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graph\"/>
    </mc:Choice>
  </mc:AlternateContent>
  <xr:revisionPtr revIDLastSave="0" documentId="13_ncr:1_{2136E0EA-9179-42E9-8DEF-9BD0E78BABDF}" xr6:coauthVersionLast="47" xr6:coauthVersionMax="47" xr10:uidLastSave="{00000000-0000-0000-0000-000000000000}"/>
  <bookViews>
    <workbookView xWindow="-120" yWindow="-120" windowWidth="29040" windowHeight="15840" tabRatio="321" firstSheet="3" activeTab="6" xr2:uid="{00000000-000D-0000-FFFF-FFFF00000000}"/>
  </bookViews>
  <sheets>
    <sheet name="для агентов" sheetId="51" state="hidden" r:id="rId1"/>
    <sheet name="для агентов1" sheetId="52" state="hidden" r:id="rId2"/>
    <sheet name="карари" sheetId="55" state="hidden" r:id="rId3"/>
    <sheet name="01 График" sheetId="59" r:id="rId4"/>
    <sheet name="Лист1" sheetId="62" r:id="rId5"/>
    <sheet name="01 CУ" sheetId="60" r:id="rId6"/>
    <sheet name="Приложение" sheetId="58" r:id="rId7"/>
    <sheet name="Приложение к СУ" sheetId="61" r:id="rId8"/>
  </sheets>
  <definedNames>
    <definedName name="В">Точки2</definedName>
    <definedName name="_xlnm.Print_Titles" localSheetId="5">'01 CУ'!$A:$D,'01 CУ'!$6:$8</definedName>
    <definedName name="Местовская_Л.А.">[0]!Точки</definedName>
    <definedName name="Михно_Т.В.">Точки</definedName>
    <definedName name="_xlnm.Print_Area" localSheetId="5">'01 CУ'!$A$1:$AP$163</definedName>
    <definedName name="_xlnm.Print_Area" localSheetId="3">'01 График'!$A$1:$AG$13</definedName>
    <definedName name="_xlnm.Print_Area" localSheetId="6">Приложение!$A$1:$M$41</definedName>
    <definedName name="Точки">'01 График'!$AH$3:$BA$3</definedName>
    <definedName name="Точки2">#REF!</definedName>
  </definedNames>
  <calcPr calcId="191029"/>
</workbook>
</file>

<file path=xl/calcChain.xml><?xml version="1.0" encoding="utf-8"?>
<calcChain xmlns="http://schemas.openxmlformats.org/spreadsheetml/2006/main">
  <c r="BI649" i="62" l="1"/>
  <c r="BI648" i="62"/>
  <c r="BI647" i="62"/>
  <c r="BI646" i="62"/>
  <c r="BI645" i="62"/>
  <c r="BI644" i="62"/>
  <c r="BI643" i="62"/>
  <c r="BI642" i="62"/>
  <c r="BI641" i="62"/>
  <c r="BI640" i="62"/>
  <c r="BI639" i="62"/>
  <c r="BI638" i="62"/>
  <c r="BI637" i="62"/>
  <c r="BI636" i="62"/>
  <c r="BI635" i="62"/>
  <c r="BI634" i="62"/>
  <c r="BI633" i="62"/>
  <c r="BI632" i="62"/>
  <c r="BI631" i="62"/>
  <c r="BI630" i="62"/>
  <c r="BI629" i="62"/>
  <c r="BI628" i="62"/>
  <c r="BI627" i="62"/>
  <c r="BI626" i="62"/>
  <c r="BI625" i="62"/>
  <c r="BI624" i="62"/>
  <c r="BI623" i="62"/>
  <c r="BI622" i="62"/>
  <c r="BI621" i="62"/>
  <c r="BI620" i="62"/>
  <c r="BI619" i="62"/>
  <c r="BI618" i="62"/>
  <c r="BI617" i="62"/>
  <c r="BI616" i="62"/>
  <c r="BI615" i="62"/>
  <c r="BI614" i="62"/>
  <c r="BI613" i="62"/>
  <c r="BI612" i="62"/>
  <c r="BI611" i="62"/>
  <c r="BI610" i="62"/>
  <c r="BI609" i="62"/>
  <c r="BI608" i="62"/>
  <c r="BI607" i="62"/>
  <c r="BI606" i="62"/>
  <c r="BI605" i="62"/>
  <c r="BI604" i="62"/>
  <c r="BI603" i="62"/>
  <c r="BI602" i="62"/>
  <c r="BI601" i="62"/>
  <c r="BI600" i="62"/>
  <c r="BI599" i="62"/>
  <c r="BI598" i="62"/>
  <c r="BI597" i="62"/>
  <c r="BI596" i="62"/>
  <c r="BI595" i="62"/>
  <c r="BI594" i="62"/>
  <c r="BI593" i="62"/>
  <c r="BI592" i="62"/>
  <c r="BI591" i="62"/>
  <c r="BI590" i="62"/>
  <c r="BI589" i="62"/>
  <c r="BI588" i="62"/>
  <c r="BI587" i="62"/>
  <c r="BI586" i="62"/>
  <c r="BI585" i="62"/>
  <c r="BI584" i="62"/>
  <c r="BI583" i="62"/>
  <c r="BI582" i="62"/>
  <c r="BI581" i="62"/>
  <c r="BI580" i="62"/>
  <c r="BI579" i="62"/>
  <c r="BI578" i="62"/>
  <c r="BI577" i="62"/>
  <c r="BI576" i="62"/>
  <c r="BI575" i="62"/>
  <c r="BI574" i="62"/>
  <c r="BI573" i="62"/>
  <c r="BI572" i="62"/>
  <c r="BI571" i="62"/>
  <c r="BI570" i="62"/>
  <c r="BI569" i="62"/>
  <c r="BI568" i="62"/>
  <c r="BI567" i="62"/>
  <c r="BI566" i="62"/>
  <c r="BI565" i="62"/>
  <c r="BI564" i="62"/>
  <c r="BI563" i="62"/>
  <c r="BI562" i="62"/>
  <c r="BI561" i="62"/>
  <c r="BI560" i="62"/>
  <c r="BI559" i="62"/>
  <c r="BI558" i="62"/>
  <c r="BI557" i="62"/>
  <c r="BI556" i="62"/>
  <c r="BI555" i="62"/>
  <c r="BI554" i="62"/>
  <c r="BI553" i="62"/>
  <c r="BI552" i="62"/>
  <c r="BI551" i="62"/>
  <c r="BI550" i="62"/>
  <c r="BI549" i="62"/>
  <c r="BI548" i="62"/>
  <c r="BI547" i="62"/>
  <c r="BI546" i="62"/>
  <c r="BI545" i="62"/>
  <c r="BI544" i="62"/>
  <c r="BI543" i="62"/>
  <c r="BI542" i="62"/>
  <c r="BI541" i="62"/>
  <c r="BI540" i="62"/>
  <c r="BI539" i="62"/>
  <c r="BI538" i="62"/>
  <c r="BI537" i="62"/>
  <c r="BI536" i="62"/>
  <c r="BI535" i="62"/>
  <c r="BI534" i="62"/>
  <c r="BI533" i="62"/>
  <c r="BI532" i="62"/>
  <c r="BI531" i="62"/>
  <c r="BI530" i="62"/>
  <c r="BI529" i="62"/>
  <c r="BI528" i="62"/>
  <c r="BI527" i="62"/>
  <c r="BI526" i="62"/>
  <c r="BI525" i="62"/>
  <c r="BI524" i="62"/>
  <c r="BI523" i="62"/>
  <c r="BI522" i="62"/>
  <c r="BI521" i="62"/>
  <c r="BI520" i="62"/>
  <c r="BI519" i="62"/>
  <c r="BI518" i="62"/>
  <c r="BI517" i="62"/>
  <c r="BI516" i="62"/>
  <c r="BI515" i="62"/>
  <c r="BI514" i="62"/>
  <c r="BI513" i="62"/>
  <c r="BI512" i="62"/>
  <c r="BI511" i="62"/>
  <c r="BI510" i="62"/>
  <c r="BI509" i="62"/>
  <c r="BI508" i="62"/>
  <c r="BI507" i="62"/>
  <c r="BI506" i="62"/>
  <c r="BI505" i="62"/>
  <c r="BI504" i="62"/>
  <c r="BI503" i="62"/>
  <c r="BI502" i="62"/>
  <c r="BI501" i="62"/>
  <c r="BI500" i="62"/>
  <c r="BI499" i="62"/>
  <c r="BI498" i="62"/>
  <c r="BI497" i="62"/>
  <c r="BI496" i="62"/>
  <c r="BI495" i="62"/>
  <c r="BI494" i="62"/>
  <c r="BI493" i="62"/>
  <c r="BI492" i="62"/>
  <c r="BI491" i="62"/>
  <c r="BI490" i="62"/>
  <c r="BI489" i="62"/>
  <c r="BI488" i="62"/>
  <c r="BI487" i="62"/>
  <c r="BI486" i="62"/>
  <c r="BI485" i="62"/>
  <c r="BI484" i="62"/>
  <c r="BI483" i="62"/>
  <c r="BI482" i="62"/>
  <c r="BI481" i="62"/>
  <c r="BI480" i="62"/>
  <c r="BI479" i="62"/>
  <c r="BI478" i="62"/>
  <c r="BI477" i="62"/>
  <c r="AJ477" i="62"/>
  <c r="BI476" i="62"/>
  <c r="AJ476" i="62"/>
  <c r="BI475" i="62"/>
  <c r="AY475" i="62"/>
  <c r="AJ475" i="62"/>
  <c r="BI474" i="62"/>
  <c r="AY474" i="62"/>
  <c r="AJ474" i="62"/>
  <c r="BI473" i="62"/>
  <c r="AY473" i="62"/>
  <c r="AJ473" i="62"/>
  <c r="AI473" i="62"/>
  <c r="BI472" i="62"/>
  <c r="AY472" i="62"/>
  <c r="AJ472" i="62"/>
  <c r="AI472" i="62"/>
  <c r="BI471" i="62"/>
  <c r="AY471" i="62"/>
  <c r="AL471" i="62"/>
  <c r="AJ471" i="62"/>
  <c r="AI471" i="62"/>
  <c r="BI470" i="62"/>
  <c r="AY470" i="62"/>
  <c r="AL470" i="62"/>
  <c r="AJ470" i="62"/>
  <c r="AI470" i="62"/>
  <c r="BI469" i="62"/>
  <c r="BF469" i="62"/>
  <c r="AY469" i="62"/>
  <c r="AP469" i="62"/>
  <c r="AL469" i="62"/>
  <c r="AJ469" i="62"/>
  <c r="AI469" i="62"/>
  <c r="BI468" i="62"/>
  <c r="BF468" i="62"/>
  <c r="AY468" i="62"/>
  <c r="AP468" i="62"/>
  <c r="AL468" i="62"/>
  <c r="AJ468" i="62"/>
  <c r="AI468" i="62"/>
  <c r="BI467" i="62"/>
  <c r="BF467" i="62"/>
  <c r="AY467" i="62"/>
  <c r="AP467" i="62"/>
  <c r="AM467" i="62"/>
  <c r="AL467" i="62"/>
  <c r="AJ467" i="62"/>
  <c r="AI467" i="62"/>
  <c r="BI466" i="62"/>
  <c r="BF466" i="62"/>
  <c r="AY466" i="62"/>
  <c r="AP466" i="62"/>
  <c r="AM466" i="62"/>
  <c r="AL466" i="62"/>
  <c r="AJ466" i="62"/>
  <c r="AI466" i="62"/>
  <c r="BI465" i="62"/>
  <c r="BF465" i="62"/>
  <c r="AY465" i="62"/>
  <c r="AP465" i="62"/>
  <c r="AM465" i="62"/>
  <c r="AL465" i="62"/>
  <c r="AJ465" i="62"/>
  <c r="AI465" i="62"/>
  <c r="BI464" i="62"/>
  <c r="BF464" i="62"/>
  <c r="AY464" i="62"/>
  <c r="AP464" i="62"/>
  <c r="AM464" i="62"/>
  <c r="AL464" i="62"/>
  <c r="AJ464" i="62"/>
  <c r="AI464" i="62"/>
  <c r="BI463" i="62"/>
  <c r="BF463" i="62"/>
  <c r="AY463" i="62"/>
  <c r="AP463" i="62"/>
  <c r="AM463" i="62"/>
  <c r="AL463" i="62"/>
  <c r="AJ463" i="62"/>
  <c r="AI463" i="62"/>
  <c r="BI462" i="62"/>
  <c r="BF462" i="62"/>
  <c r="AY462" i="62"/>
  <c r="AP462" i="62"/>
  <c r="AM462" i="62"/>
  <c r="AL462" i="62"/>
  <c r="AJ462" i="62"/>
  <c r="AI462" i="62"/>
  <c r="BI461" i="62"/>
  <c r="BF461" i="62"/>
  <c r="AY461" i="62"/>
  <c r="AP461" i="62"/>
  <c r="AM461" i="62"/>
  <c r="AL461" i="62"/>
  <c r="AJ461" i="62"/>
  <c r="AI461" i="62"/>
  <c r="BI460" i="62"/>
  <c r="BF460" i="62"/>
  <c r="AY460" i="62"/>
  <c r="AP460" i="62"/>
  <c r="AM460" i="62"/>
  <c r="AL460" i="62"/>
  <c r="AJ460" i="62"/>
  <c r="AI460" i="62"/>
  <c r="BI459" i="62"/>
  <c r="BG459" i="62"/>
  <c r="BF459" i="62"/>
  <c r="AY459" i="62"/>
  <c r="AP459" i="62"/>
  <c r="AM459" i="62"/>
  <c r="AL459" i="62"/>
  <c r="AJ459" i="62"/>
  <c r="AI459" i="62"/>
  <c r="BI458" i="62"/>
  <c r="BG458" i="62"/>
  <c r="BF458" i="62"/>
  <c r="AY458" i="62"/>
  <c r="AP458" i="62"/>
  <c r="AM458" i="62"/>
  <c r="AL458" i="62"/>
  <c r="AJ458" i="62"/>
  <c r="AI458" i="62"/>
  <c r="BI457" i="62"/>
  <c r="BG457" i="62"/>
  <c r="BF457" i="62"/>
  <c r="AY457" i="62"/>
  <c r="AP457" i="62"/>
  <c r="AM457" i="62"/>
  <c r="AL457" i="62"/>
  <c r="AJ457" i="62"/>
  <c r="AI457" i="62"/>
  <c r="BI456" i="62"/>
  <c r="BG456" i="62"/>
  <c r="BF456" i="62"/>
  <c r="AY456" i="62"/>
  <c r="AP456" i="62"/>
  <c r="AM456" i="62"/>
  <c r="AL456" i="62"/>
  <c r="AJ456" i="62"/>
  <c r="AI456" i="62"/>
  <c r="BI455" i="62"/>
  <c r="BG455" i="62"/>
  <c r="BF455" i="62"/>
  <c r="AY455" i="62"/>
  <c r="AP455" i="62"/>
  <c r="AM455" i="62"/>
  <c r="AL455" i="62"/>
  <c r="AJ455" i="62"/>
  <c r="AI455" i="62"/>
  <c r="BI454" i="62"/>
  <c r="BG454" i="62"/>
  <c r="BF454" i="62"/>
  <c r="AY454" i="62"/>
  <c r="AP454" i="62"/>
  <c r="AM454" i="62"/>
  <c r="AL454" i="62"/>
  <c r="AJ454" i="62"/>
  <c r="AI454" i="62"/>
  <c r="BI453" i="62"/>
  <c r="BG453" i="62"/>
  <c r="BF453" i="62"/>
  <c r="AY453" i="62"/>
  <c r="AP453" i="62"/>
  <c r="AM453" i="62"/>
  <c r="AL453" i="62"/>
  <c r="AJ453" i="62"/>
  <c r="AI453" i="62"/>
  <c r="BI452" i="62"/>
  <c r="BG452" i="62"/>
  <c r="BF452" i="62"/>
  <c r="AY452" i="62"/>
  <c r="AP452" i="62"/>
  <c r="AM452" i="62"/>
  <c r="AL452" i="62"/>
  <c r="AJ452" i="62"/>
  <c r="AI452" i="62"/>
  <c r="BI451" i="62"/>
  <c r="BG451" i="62"/>
  <c r="BF451" i="62"/>
  <c r="AY451" i="62"/>
  <c r="AP451" i="62"/>
  <c r="AM451" i="62"/>
  <c r="AL451" i="62"/>
  <c r="AJ451" i="62"/>
  <c r="AI451" i="62"/>
  <c r="BI450" i="62"/>
  <c r="BG450" i="62"/>
  <c r="BF450" i="62"/>
  <c r="AY450" i="62"/>
  <c r="AP450" i="62"/>
  <c r="AM450" i="62"/>
  <c r="AL450" i="62"/>
  <c r="AJ450" i="62"/>
  <c r="AI450" i="62"/>
  <c r="BI449" i="62"/>
  <c r="BG449" i="62"/>
  <c r="BF449" i="62"/>
  <c r="AY449" i="62"/>
  <c r="AP449" i="62"/>
  <c r="AM449" i="62"/>
  <c r="AL449" i="62"/>
  <c r="AJ449" i="62"/>
  <c r="AI449" i="62"/>
  <c r="BI448" i="62"/>
  <c r="BG448" i="62"/>
  <c r="BF448" i="62"/>
  <c r="AY448" i="62"/>
  <c r="AP448" i="62"/>
  <c r="AM448" i="62"/>
  <c r="AL448" i="62"/>
  <c r="AJ448" i="62"/>
  <c r="AI448" i="62"/>
  <c r="BI447" i="62"/>
  <c r="BG447" i="62"/>
  <c r="BF447" i="62"/>
  <c r="AY447" i="62"/>
  <c r="AP447" i="62"/>
  <c r="AM447" i="62"/>
  <c r="AL447" i="62"/>
  <c r="AJ447" i="62"/>
  <c r="AI447" i="62"/>
  <c r="BI446" i="62"/>
  <c r="BG446" i="62"/>
  <c r="BF446" i="62"/>
  <c r="AY446" i="62"/>
  <c r="AP446" i="62"/>
  <c r="AM446" i="62"/>
  <c r="AL446" i="62"/>
  <c r="AJ446" i="62"/>
  <c r="AI446" i="62"/>
  <c r="BI445" i="62"/>
  <c r="BG445" i="62"/>
  <c r="BF445" i="62"/>
  <c r="AY445" i="62"/>
  <c r="AP445" i="62"/>
  <c r="AM445" i="62"/>
  <c r="AL445" i="62"/>
  <c r="AJ445" i="62"/>
  <c r="AI445" i="62"/>
  <c r="BI444" i="62"/>
  <c r="BG444" i="62"/>
  <c r="BF444" i="62"/>
  <c r="AY444" i="62"/>
  <c r="AP444" i="62"/>
  <c r="AM444" i="62"/>
  <c r="AL444" i="62"/>
  <c r="AJ444" i="62"/>
  <c r="AI444" i="62"/>
  <c r="BI443" i="62"/>
  <c r="BG443" i="62"/>
  <c r="BF443" i="62"/>
  <c r="AY443" i="62"/>
  <c r="AP443" i="62"/>
  <c r="AM443" i="62"/>
  <c r="AL443" i="62"/>
  <c r="AJ443" i="62"/>
  <c r="AI443" i="62"/>
  <c r="BI442" i="62"/>
  <c r="BG442" i="62"/>
  <c r="BF442" i="62"/>
  <c r="AY442" i="62"/>
  <c r="AP442" i="62"/>
  <c r="AM442" i="62"/>
  <c r="AL442" i="62"/>
  <c r="AJ442" i="62"/>
  <c r="AI442" i="62"/>
  <c r="BI441" i="62"/>
  <c r="BG441" i="62"/>
  <c r="BF441" i="62"/>
  <c r="AY441" i="62"/>
  <c r="AP441" i="62"/>
  <c r="AM441" i="62"/>
  <c r="AL441" i="62"/>
  <c r="AJ441" i="62"/>
  <c r="AI441" i="62"/>
  <c r="BI440" i="62"/>
  <c r="BG440" i="62"/>
  <c r="BF440" i="62"/>
  <c r="AY440" i="62"/>
  <c r="AP440" i="62"/>
  <c r="AM440" i="62"/>
  <c r="AL440" i="62"/>
  <c r="AJ440" i="62"/>
  <c r="AI440" i="62"/>
  <c r="BI439" i="62"/>
  <c r="BG439" i="62"/>
  <c r="BF439" i="62"/>
  <c r="AY439" i="62"/>
  <c r="AP439" i="62"/>
  <c r="AM439" i="62"/>
  <c r="AL439" i="62"/>
  <c r="AJ439" i="62"/>
  <c r="AI439" i="62"/>
  <c r="BI438" i="62"/>
  <c r="BG438" i="62"/>
  <c r="BF438" i="62"/>
  <c r="AY438" i="62"/>
  <c r="AP438" i="62"/>
  <c r="AM438" i="62"/>
  <c r="AL438" i="62"/>
  <c r="AJ438" i="62"/>
  <c r="AI438" i="62"/>
  <c r="BI437" i="62"/>
  <c r="BG437" i="62"/>
  <c r="BF437" i="62"/>
  <c r="AY437" i="62"/>
  <c r="AP437" i="62"/>
  <c r="AM437" i="62"/>
  <c r="AL437" i="62"/>
  <c r="AJ437" i="62"/>
  <c r="AI437" i="62"/>
  <c r="BI436" i="62"/>
  <c r="BG436" i="62"/>
  <c r="BF436" i="62"/>
  <c r="AY436" i="62"/>
  <c r="AP436" i="62"/>
  <c r="AM436" i="62"/>
  <c r="AL436" i="62"/>
  <c r="AJ436" i="62"/>
  <c r="AI436" i="62"/>
  <c r="BI435" i="62"/>
  <c r="BG435" i="62"/>
  <c r="BF435" i="62"/>
  <c r="AY435" i="62"/>
  <c r="AP435" i="62"/>
  <c r="AM435" i="62"/>
  <c r="AL435" i="62"/>
  <c r="AJ435" i="62"/>
  <c r="AI435" i="62"/>
  <c r="BI434" i="62"/>
  <c r="BG434" i="62"/>
  <c r="BF434" i="62"/>
  <c r="AY434" i="62"/>
  <c r="AP434" i="62"/>
  <c r="AM434" i="62"/>
  <c r="AL434" i="62"/>
  <c r="AJ434" i="62"/>
  <c r="AI434" i="62"/>
  <c r="BI433" i="62"/>
  <c r="BG433" i="62"/>
  <c r="BF433" i="62"/>
  <c r="AY433" i="62"/>
  <c r="AP433" i="62"/>
  <c r="AM433" i="62"/>
  <c r="AL433" i="62"/>
  <c r="AJ433" i="62"/>
  <c r="AI433" i="62"/>
  <c r="BI432" i="62"/>
  <c r="BG432" i="62"/>
  <c r="BF432" i="62"/>
  <c r="AY432" i="62"/>
  <c r="AP432" i="62"/>
  <c r="AM432" i="62"/>
  <c r="AL432" i="62"/>
  <c r="AJ432" i="62"/>
  <c r="AI432" i="62"/>
  <c r="BI431" i="62"/>
  <c r="BG431" i="62"/>
  <c r="BF431" i="62"/>
  <c r="AY431" i="62"/>
  <c r="AP431" i="62"/>
  <c r="AM431" i="62"/>
  <c r="AL431" i="62"/>
  <c r="AJ431" i="62"/>
  <c r="AI431" i="62"/>
  <c r="BI430" i="62"/>
  <c r="BG430" i="62"/>
  <c r="BF430" i="62"/>
  <c r="AY430" i="62"/>
  <c r="AP430" i="62"/>
  <c r="AM430" i="62"/>
  <c r="AL430" i="62"/>
  <c r="AJ430" i="62"/>
  <c r="AI430" i="62"/>
  <c r="BI429" i="62"/>
  <c r="BG429" i="62"/>
  <c r="BF429" i="62"/>
  <c r="AY429" i="62"/>
  <c r="AP429" i="62"/>
  <c r="AM429" i="62"/>
  <c r="AL429" i="62"/>
  <c r="AJ429" i="62"/>
  <c r="AI429" i="62"/>
  <c r="BI428" i="62"/>
  <c r="BG428" i="62"/>
  <c r="BF428" i="62"/>
  <c r="AY428" i="62"/>
  <c r="AP428" i="62"/>
  <c r="AM428" i="62"/>
  <c r="AL428" i="62"/>
  <c r="AJ428" i="62"/>
  <c r="AI428" i="62"/>
  <c r="BI427" i="62"/>
  <c r="BG427" i="62"/>
  <c r="BF427" i="62"/>
  <c r="AY427" i="62"/>
  <c r="AP427" i="62"/>
  <c r="AM427" i="62"/>
  <c r="AL427" i="62"/>
  <c r="AJ427" i="62"/>
  <c r="AI427" i="62"/>
  <c r="BI426" i="62"/>
  <c r="BG426" i="62"/>
  <c r="BF426" i="62"/>
  <c r="AY426" i="62"/>
  <c r="AP426" i="62"/>
  <c r="AM426" i="62"/>
  <c r="AL426" i="62"/>
  <c r="AJ426" i="62"/>
  <c r="AI426" i="62"/>
  <c r="BI425" i="62"/>
  <c r="BG425" i="62"/>
  <c r="BF425" i="62"/>
  <c r="AY425" i="62"/>
  <c r="AP425" i="62"/>
  <c r="AM425" i="62"/>
  <c r="AL425" i="62"/>
  <c r="AJ425" i="62"/>
  <c r="AI425" i="62"/>
  <c r="BI424" i="62"/>
  <c r="BG424" i="62"/>
  <c r="BF424" i="62"/>
  <c r="AY424" i="62"/>
  <c r="AP424" i="62"/>
  <c r="AM424" i="62"/>
  <c r="AL424" i="62"/>
  <c r="AJ424" i="62"/>
  <c r="AI424" i="62"/>
  <c r="BI423" i="62"/>
  <c r="BG423" i="62"/>
  <c r="BF423" i="62"/>
  <c r="AY423" i="62"/>
  <c r="AP423" i="62"/>
  <c r="AM423" i="62"/>
  <c r="AL423" i="62"/>
  <c r="AJ423" i="62"/>
  <c r="AI423" i="62"/>
  <c r="BI422" i="62"/>
  <c r="BG422" i="62"/>
  <c r="BF422" i="62"/>
  <c r="AY422" i="62"/>
  <c r="AP422" i="62"/>
  <c r="AM422" i="62"/>
  <c r="AL422" i="62"/>
  <c r="AJ422" i="62"/>
  <c r="AI422" i="62"/>
  <c r="BI421" i="62"/>
  <c r="BG421" i="62"/>
  <c r="BF421" i="62"/>
  <c r="AY421" i="62"/>
  <c r="AP421" i="62"/>
  <c r="AM421" i="62"/>
  <c r="AL421" i="62"/>
  <c r="AJ421" i="62"/>
  <c r="AI421" i="62"/>
  <c r="BI420" i="62"/>
  <c r="BG420" i="62"/>
  <c r="BF420" i="62"/>
  <c r="AY420" i="62"/>
  <c r="AP420" i="62"/>
  <c r="AM420" i="62"/>
  <c r="AL420" i="62"/>
  <c r="AJ420" i="62"/>
  <c r="AI420" i="62"/>
  <c r="BI419" i="62"/>
  <c r="BG419" i="62"/>
  <c r="BF419" i="62"/>
  <c r="AY419" i="62"/>
  <c r="AP419" i="62"/>
  <c r="AM419" i="62"/>
  <c r="AL419" i="62"/>
  <c r="AJ419" i="62"/>
  <c r="AI419" i="62"/>
  <c r="BI418" i="62"/>
  <c r="BG418" i="62"/>
  <c r="BF418" i="62"/>
  <c r="AY418" i="62"/>
  <c r="AP418" i="62"/>
  <c r="AM418" i="62"/>
  <c r="AL418" i="62"/>
  <c r="AJ418" i="62"/>
  <c r="AI418" i="62"/>
  <c r="BI417" i="62"/>
  <c r="BG417" i="62"/>
  <c r="BF417" i="62"/>
  <c r="BA417" i="62"/>
  <c r="AY417" i="62"/>
  <c r="AP417" i="62"/>
  <c r="AN417" i="62"/>
  <c r="AM417" i="62"/>
  <c r="AL417" i="62"/>
  <c r="AJ417" i="62"/>
  <c r="AI417" i="62"/>
  <c r="BI416" i="62"/>
  <c r="BG416" i="62"/>
  <c r="BF416" i="62"/>
  <c r="BA416" i="62"/>
  <c r="AY416" i="62"/>
  <c r="AP416" i="62"/>
  <c r="AN416" i="62"/>
  <c r="AM416" i="62"/>
  <c r="AL416" i="62"/>
  <c r="AJ416" i="62"/>
  <c r="AI416" i="62"/>
  <c r="BI415" i="62"/>
  <c r="BG415" i="62"/>
  <c r="BF415" i="62"/>
  <c r="BA415" i="62"/>
  <c r="AY415" i="62"/>
  <c r="AP415" i="62"/>
  <c r="AN415" i="62"/>
  <c r="AM415" i="62"/>
  <c r="AL415" i="62"/>
  <c r="AJ415" i="62"/>
  <c r="AI415" i="62"/>
  <c r="BI414" i="62"/>
  <c r="BG414" i="62"/>
  <c r="BF414" i="62"/>
  <c r="BA414" i="62"/>
  <c r="AY414" i="62"/>
  <c r="AP414" i="62"/>
  <c r="AN414" i="62"/>
  <c r="AM414" i="62"/>
  <c r="AL414" i="62"/>
  <c r="AJ414" i="62"/>
  <c r="AI414" i="62"/>
  <c r="BI413" i="62"/>
  <c r="BG413" i="62"/>
  <c r="BF413" i="62"/>
  <c r="BA413" i="62"/>
  <c r="AY413" i="62"/>
  <c r="AP413" i="62"/>
  <c r="AN413" i="62"/>
  <c r="AM413" i="62"/>
  <c r="AL413" i="62"/>
  <c r="AJ413" i="62"/>
  <c r="AI413" i="62"/>
  <c r="BI412" i="62"/>
  <c r="BG412" i="62"/>
  <c r="BF412" i="62"/>
  <c r="BA412" i="62"/>
  <c r="AY412" i="62"/>
  <c r="AP412" i="62"/>
  <c r="AN412" i="62"/>
  <c r="AM412" i="62"/>
  <c r="AL412" i="62"/>
  <c r="AJ412" i="62"/>
  <c r="AI412" i="62"/>
  <c r="BI411" i="62"/>
  <c r="BG411" i="62"/>
  <c r="BF411" i="62"/>
  <c r="BA411" i="62"/>
  <c r="AY411" i="62"/>
  <c r="AP411" i="62"/>
  <c r="AN411" i="62"/>
  <c r="AM411" i="62"/>
  <c r="AL411" i="62"/>
  <c r="AJ411" i="62"/>
  <c r="AI411" i="62"/>
  <c r="BI410" i="62"/>
  <c r="BG410" i="62"/>
  <c r="BF410" i="62"/>
  <c r="BA410" i="62"/>
  <c r="AY410" i="62"/>
  <c r="AP410" i="62"/>
  <c r="AN410" i="62"/>
  <c r="AM410" i="62"/>
  <c r="AL410" i="62"/>
  <c r="AJ410" i="62"/>
  <c r="AI410" i="62"/>
  <c r="BI409" i="62"/>
  <c r="BG409" i="62"/>
  <c r="BF409" i="62"/>
  <c r="BC409" i="62"/>
  <c r="BA409" i="62"/>
  <c r="AY409" i="62"/>
  <c r="AP409" i="62"/>
  <c r="AN409" i="62"/>
  <c r="AM409" i="62"/>
  <c r="AL409" i="62"/>
  <c r="AJ409" i="62"/>
  <c r="AI409" i="62"/>
  <c r="BI408" i="62"/>
  <c r="BG408" i="62"/>
  <c r="BF408" i="62"/>
  <c r="BC408" i="62"/>
  <c r="BA408" i="62"/>
  <c r="AY408" i="62"/>
  <c r="AP408" i="62"/>
  <c r="AN408" i="62"/>
  <c r="AM408" i="62"/>
  <c r="AL408" i="62"/>
  <c r="AJ408" i="62"/>
  <c r="AI408" i="62"/>
  <c r="BI407" i="62"/>
  <c r="BG407" i="62"/>
  <c r="BF407" i="62"/>
  <c r="BC407" i="62"/>
  <c r="BA407" i="62"/>
  <c r="AY407" i="62"/>
  <c r="AP407" i="62"/>
  <c r="AN407" i="62"/>
  <c r="AM407" i="62"/>
  <c r="AL407" i="62"/>
  <c r="AJ407" i="62"/>
  <c r="AI407" i="62"/>
  <c r="BI406" i="62"/>
  <c r="BG406" i="62"/>
  <c r="BF406" i="62"/>
  <c r="BC406" i="62"/>
  <c r="BA406" i="62"/>
  <c r="AY406" i="62"/>
  <c r="AP406" i="62"/>
  <c r="AN406" i="62"/>
  <c r="AM406" i="62"/>
  <c r="AL406" i="62"/>
  <c r="AJ406" i="62"/>
  <c r="AI406" i="62"/>
  <c r="BI405" i="62"/>
  <c r="BG405" i="62"/>
  <c r="BF405" i="62"/>
  <c r="BC405" i="62"/>
  <c r="BA405" i="62"/>
  <c r="AY405" i="62"/>
  <c r="AP405" i="62"/>
  <c r="AO405" i="62"/>
  <c r="AN405" i="62"/>
  <c r="AM405" i="62"/>
  <c r="AL405" i="62"/>
  <c r="AJ405" i="62"/>
  <c r="AI405" i="62"/>
  <c r="BI404" i="62"/>
  <c r="BG404" i="62"/>
  <c r="BF404" i="62"/>
  <c r="BC404" i="62"/>
  <c r="BA404" i="62"/>
  <c r="AY404" i="62"/>
  <c r="AP404" i="62"/>
  <c r="AO404" i="62"/>
  <c r="AN404" i="62"/>
  <c r="AM404" i="62"/>
  <c r="AL404" i="62"/>
  <c r="AJ404" i="62"/>
  <c r="AI404" i="62"/>
  <c r="BI403" i="62"/>
  <c r="BG403" i="62"/>
  <c r="BF403" i="62"/>
  <c r="BC403" i="62"/>
  <c r="BA403" i="62"/>
  <c r="AY403" i="62"/>
  <c r="AP403" i="62"/>
  <c r="AO403" i="62"/>
  <c r="AN403" i="62"/>
  <c r="AM403" i="62"/>
  <c r="AL403" i="62"/>
  <c r="AJ403" i="62"/>
  <c r="AI403" i="62"/>
  <c r="BI402" i="62"/>
  <c r="BG402" i="62"/>
  <c r="BF402" i="62"/>
  <c r="BC402" i="62"/>
  <c r="BA402" i="62"/>
  <c r="AY402" i="62"/>
  <c r="AP402" i="62"/>
  <c r="AO402" i="62"/>
  <c r="AN402" i="62"/>
  <c r="AM402" i="62"/>
  <c r="AL402" i="62"/>
  <c r="AJ402" i="62"/>
  <c r="AI402" i="62"/>
  <c r="BI401" i="62"/>
  <c r="BG401" i="62"/>
  <c r="BF401" i="62"/>
  <c r="BC401" i="62"/>
  <c r="BA401" i="62"/>
  <c r="AY401" i="62"/>
  <c r="AP401" i="62"/>
  <c r="AO401" i="62"/>
  <c r="AN401" i="62"/>
  <c r="AM401" i="62"/>
  <c r="AL401" i="62"/>
  <c r="AJ401" i="62"/>
  <c r="AI401" i="62"/>
  <c r="BI400" i="62"/>
  <c r="BG400" i="62"/>
  <c r="BF400" i="62"/>
  <c r="BC400" i="62"/>
  <c r="BA400" i="62"/>
  <c r="AY400" i="62"/>
  <c r="AP400" i="62"/>
  <c r="AO400" i="62"/>
  <c r="AN400" i="62"/>
  <c r="AM400" i="62"/>
  <c r="AL400" i="62"/>
  <c r="AJ400" i="62"/>
  <c r="AI400" i="62"/>
  <c r="BI399" i="62"/>
  <c r="BG399" i="62"/>
  <c r="BF399" i="62"/>
  <c r="BC399" i="62"/>
  <c r="BA399" i="62"/>
  <c r="AY399" i="62"/>
  <c r="AP399" i="62"/>
  <c r="AO399" i="62"/>
  <c r="AN399" i="62"/>
  <c r="AM399" i="62"/>
  <c r="AL399" i="62"/>
  <c r="AJ399" i="62"/>
  <c r="AI399" i="62"/>
  <c r="BI398" i="62"/>
  <c r="BG398" i="62"/>
  <c r="BF398" i="62"/>
  <c r="BC398" i="62"/>
  <c r="BA398" i="62"/>
  <c r="AY398" i="62"/>
  <c r="AP398" i="62"/>
  <c r="AO398" i="62"/>
  <c r="AN398" i="62"/>
  <c r="AM398" i="62"/>
  <c r="AL398" i="62"/>
  <c r="AJ398" i="62"/>
  <c r="AI398" i="62"/>
  <c r="BI397" i="62"/>
  <c r="BG397" i="62"/>
  <c r="BF397" i="62"/>
  <c r="BC397" i="62"/>
  <c r="BA397" i="62"/>
  <c r="AY397" i="62"/>
  <c r="AP397" i="62"/>
  <c r="AO397" i="62"/>
  <c r="AN397" i="62"/>
  <c r="AM397" i="62"/>
  <c r="AL397" i="62"/>
  <c r="AJ397" i="62"/>
  <c r="AI397" i="62"/>
  <c r="BI396" i="62"/>
  <c r="BG396" i="62"/>
  <c r="BF396" i="62"/>
  <c r="BC396" i="62"/>
  <c r="BA396" i="62"/>
  <c r="AY396" i="62"/>
  <c r="AP396" i="62"/>
  <c r="AO396" i="62"/>
  <c r="AN396" i="62"/>
  <c r="AM396" i="62"/>
  <c r="AL396" i="62"/>
  <c r="AJ396" i="62"/>
  <c r="AI396" i="62"/>
  <c r="BI395" i="62"/>
  <c r="BG395" i="62"/>
  <c r="BF395" i="62"/>
  <c r="BC395" i="62"/>
  <c r="BA395" i="62"/>
  <c r="AY395" i="62"/>
  <c r="AP395" i="62"/>
  <c r="AO395" i="62"/>
  <c r="AN395" i="62"/>
  <c r="AM395" i="62"/>
  <c r="AL395" i="62"/>
  <c r="AJ395" i="62"/>
  <c r="AI395" i="62"/>
  <c r="BI394" i="62"/>
  <c r="BG394" i="62"/>
  <c r="BF394" i="62"/>
  <c r="BC394" i="62"/>
  <c r="BA394" i="62"/>
  <c r="AY394" i="62"/>
  <c r="AP394" i="62"/>
  <c r="AO394" i="62"/>
  <c r="AN394" i="62"/>
  <c r="AM394" i="62"/>
  <c r="AL394" i="62"/>
  <c r="AJ394" i="62"/>
  <c r="AI394" i="62"/>
  <c r="BI393" i="62"/>
  <c r="BG393" i="62"/>
  <c r="BF393" i="62"/>
  <c r="BC393" i="62"/>
  <c r="BA393" i="62"/>
  <c r="AY393" i="62"/>
  <c r="AP393" i="62"/>
  <c r="AO393" i="62"/>
  <c r="AN393" i="62"/>
  <c r="AM393" i="62"/>
  <c r="AL393" i="62"/>
  <c r="AJ393" i="62"/>
  <c r="AI393" i="62"/>
  <c r="BI392" i="62"/>
  <c r="BG392" i="62"/>
  <c r="BF392" i="62"/>
  <c r="BC392" i="62"/>
  <c r="BA392" i="62"/>
  <c r="AY392" i="62"/>
  <c r="AP392" i="62"/>
  <c r="AO392" i="62"/>
  <c r="AN392" i="62"/>
  <c r="AM392" i="62"/>
  <c r="AL392" i="62"/>
  <c r="AJ392" i="62"/>
  <c r="AI392" i="62"/>
  <c r="BI391" i="62"/>
  <c r="BG391" i="62"/>
  <c r="BF391" i="62"/>
  <c r="BC391" i="62"/>
  <c r="BA391" i="62"/>
  <c r="AY391" i="62"/>
  <c r="AP391" i="62"/>
  <c r="AO391" i="62"/>
  <c r="AN391" i="62"/>
  <c r="AM391" i="62"/>
  <c r="AL391" i="62"/>
  <c r="AJ391" i="62"/>
  <c r="AI391" i="62"/>
  <c r="BI390" i="62"/>
  <c r="BG390" i="62"/>
  <c r="BF390" i="62"/>
  <c r="BC390" i="62"/>
  <c r="BA390" i="62"/>
  <c r="AY390" i="62"/>
  <c r="AP390" i="62"/>
  <c r="AO390" i="62"/>
  <c r="AN390" i="62"/>
  <c r="AM390" i="62"/>
  <c r="AL390" i="62"/>
  <c r="AJ390" i="62"/>
  <c r="AI390" i="62"/>
  <c r="BI389" i="62"/>
  <c r="BG389" i="62"/>
  <c r="BF389" i="62"/>
  <c r="BC389" i="62"/>
  <c r="BA389" i="62"/>
  <c r="AY389" i="62"/>
  <c r="AP389" i="62"/>
  <c r="AO389" i="62"/>
  <c r="AN389" i="62"/>
  <c r="AM389" i="62"/>
  <c r="AL389" i="62"/>
  <c r="AJ389" i="62"/>
  <c r="AI389" i="62"/>
  <c r="BI388" i="62"/>
  <c r="BG388" i="62"/>
  <c r="BF388" i="62"/>
  <c r="BC388" i="62"/>
  <c r="BA388" i="62"/>
  <c r="AY388" i="62"/>
  <c r="AP388" i="62"/>
  <c r="AO388" i="62"/>
  <c r="AN388" i="62"/>
  <c r="AM388" i="62"/>
  <c r="AL388" i="62"/>
  <c r="AJ388" i="62"/>
  <c r="AI388" i="62"/>
  <c r="BI387" i="62"/>
  <c r="BG387" i="62"/>
  <c r="BF387" i="62"/>
  <c r="BC387" i="62"/>
  <c r="BA387" i="62"/>
  <c r="AY387" i="62"/>
  <c r="AP387" i="62"/>
  <c r="AO387" i="62"/>
  <c r="AN387" i="62"/>
  <c r="AM387" i="62"/>
  <c r="AL387" i="62"/>
  <c r="AJ387" i="62"/>
  <c r="AI387" i="62"/>
  <c r="BI386" i="62"/>
  <c r="BG386" i="62"/>
  <c r="BF386" i="62"/>
  <c r="BC386" i="62"/>
  <c r="BA386" i="62"/>
  <c r="AZ386" i="62"/>
  <c r="AY386" i="62"/>
  <c r="AP386" i="62"/>
  <c r="AO386" i="62"/>
  <c r="AN386" i="62"/>
  <c r="AM386" i="62"/>
  <c r="AL386" i="62"/>
  <c r="AJ386" i="62"/>
  <c r="AI386" i="62"/>
  <c r="BI385" i="62"/>
  <c r="BG385" i="62"/>
  <c r="BF385" i="62"/>
  <c r="BC385" i="62"/>
  <c r="BA385" i="62"/>
  <c r="AZ385" i="62"/>
  <c r="AY385" i="62"/>
  <c r="AP385" i="62"/>
  <c r="AO385" i="62"/>
  <c r="AN385" i="62"/>
  <c r="AM385" i="62"/>
  <c r="AL385" i="62"/>
  <c r="AJ385" i="62"/>
  <c r="AI385" i="62"/>
  <c r="BI384" i="62"/>
  <c r="BG384" i="62"/>
  <c r="BF384" i="62"/>
  <c r="BC384" i="62"/>
  <c r="BA384" i="62"/>
  <c r="AZ384" i="62"/>
  <c r="AY384" i="62"/>
  <c r="AP384" i="62"/>
  <c r="AO384" i="62"/>
  <c r="AN384" i="62"/>
  <c r="AM384" i="62"/>
  <c r="AL384" i="62"/>
  <c r="AJ384" i="62"/>
  <c r="AI384" i="62"/>
  <c r="BI383" i="62"/>
  <c r="BG383" i="62"/>
  <c r="BF383" i="62"/>
  <c r="BC383" i="62"/>
  <c r="BA383" i="62"/>
  <c r="AZ383" i="62"/>
  <c r="AY383" i="62"/>
  <c r="AP383" i="62"/>
  <c r="AO383" i="62"/>
  <c r="AN383" i="62"/>
  <c r="AM383" i="62"/>
  <c r="AL383" i="62"/>
  <c r="AJ383" i="62"/>
  <c r="AI383" i="62"/>
  <c r="BI382" i="62"/>
  <c r="BG382" i="62"/>
  <c r="BF382" i="62"/>
  <c r="BC382" i="62"/>
  <c r="BA382" i="62"/>
  <c r="AZ382" i="62"/>
  <c r="AY382" i="62"/>
  <c r="AP382" i="62"/>
  <c r="AO382" i="62"/>
  <c r="AN382" i="62"/>
  <c r="AM382" i="62"/>
  <c r="AL382" i="62"/>
  <c r="AJ382" i="62"/>
  <c r="AI382" i="62"/>
  <c r="BI381" i="62"/>
  <c r="BG381" i="62"/>
  <c r="BF381" i="62"/>
  <c r="BC381" i="62"/>
  <c r="BA381" i="62"/>
  <c r="AZ381" i="62"/>
  <c r="AY381" i="62"/>
  <c r="AW381" i="62"/>
  <c r="AP381" i="62"/>
  <c r="AO381" i="62"/>
  <c r="AN381" i="62"/>
  <c r="AM381" i="62"/>
  <c r="AL381" i="62"/>
  <c r="AJ381" i="62"/>
  <c r="AI381" i="62"/>
  <c r="BI380" i="62"/>
  <c r="BG380" i="62"/>
  <c r="BF380" i="62"/>
  <c r="BC380" i="62"/>
  <c r="BA380" i="62"/>
  <c r="AZ380" i="62"/>
  <c r="AY380" i="62"/>
  <c r="AW380" i="62"/>
  <c r="AP380" i="62"/>
  <c r="AO380" i="62"/>
  <c r="AN380" i="62"/>
  <c r="AM380" i="62"/>
  <c r="AL380" i="62"/>
  <c r="AJ380" i="62"/>
  <c r="AI380" i="62"/>
  <c r="BI379" i="62"/>
  <c r="BG379" i="62"/>
  <c r="BF379" i="62"/>
  <c r="BC379" i="62"/>
  <c r="BA379" i="62"/>
  <c r="AZ379" i="62"/>
  <c r="AY379" i="62"/>
  <c r="AW379" i="62"/>
  <c r="AP379" i="62"/>
  <c r="AO379" i="62"/>
  <c r="AN379" i="62"/>
  <c r="AM379" i="62"/>
  <c r="AL379" i="62"/>
  <c r="AJ379" i="62"/>
  <c r="AI379" i="62"/>
  <c r="BI378" i="62"/>
  <c r="BG378" i="62"/>
  <c r="BF378" i="62"/>
  <c r="BC378" i="62"/>
  <c r="BA378" i="62"/>
  <c r="AZ378" i="62"/>
  <c r="AY378" i="62"/>
  <c r="AW378" i="62"/>
  <c r="AP378" i="62"/>
  <c r="AO378" i="62"/>
  <c r="AN378" i="62"/>
  <c r="AM378" i="62"/>
  <c r="AL378" i="62"/>
  <c r="AJ378" i="62"/>
  <c r="AI378" i="62"/>
  <c r="BI377" i="62"/>
  <c r="BG377" i="62"/>
  <c r="BF377" i="62"/>
  <c r="BC377" i="62"/>
  <c r="BA377" i="62"/>
  <c r="AZ377" i="62"/>
  <c r="AY377" i="62"/>
  <c r="AW377" i="62"/>
  <c r="AP377" i="62"/>
  <c r="AO377" i="62"/>
  <c r="AN377" i="62"/>
  <c r="AM377" i="62"/>
  <c r="AL377" i="62"/>
  <c r="AJ377" i="62"/>
  <c r="AI377" i="62"/>
  <c r="BI376" i="62"/>
  <c r="BG376" i="62"/>
  <c r="BF376" i="62"/>
  <c r="BC376" i="62"/>
  <c r="BA376" i="62"/>
  <c r="AZ376" i="62"/>
  <c r="AY376" i="62"/>
  <c r="AW376" i="62"/>
  <c r="AP376" i="62"/>
  <c r="AO376" i="62"/>
  <c r="AN376" i="62"/>
  <c r="AM376" i="62"/>
  <c r="AL376" i="62"/>
  <c r="AJ376" i="62"/>
  <c r="AI376" i="62"/>
  <c r="BI375" i="62"/>
  <c r="BG375" i="62"/>
  <c r="BF375" i="62"/>
  <c r="BC375" i="62"/>
  <c r="BA375" i="62"/>
  <c r="AZ375" i="62"/>
  <c r="AY375" i="62"/>
  <c r="AW375" i="62"/>
  <c r="AP375" i="62"/>
  <c r="AO375" i="62"/>
  <c r="AN375" i="62"/>
  <c r="AM375" i="62"/>
  <c r="AL375" i="62"/>
  <c r="AJ375" i="62"/>
  <c r="AI375" i="62"/>
  <c r="BI374" i="62"/>
  <c r="BG374" i="62"/>
  <c r="BF374" i="62"/>
  <c r="BC374" i="62"/>
  <c r="BA374" i="62"/>
  <c r="AZ374" i="62"/>
  <c r="AY374" i="62"/>
  <c r="AW374" i="62"/>
  <c r="AP374" i="62"/>
  <c r="AO374" i="62"/>
  <c r="AN374" i="62"/>
  <c r="AM374" i="62"/>
  <c r="AL374" i="62"/>
  <c r="AJ374" i="62"/>
  <c r="AI374" i="62"/>
  <c r="BI373" i="62"/>
  <c r="BG373" i="62"/>
  <c r="BF373" i="62"/>
  <c r="BC373" i="62"/>
  <c r="BA373" i="62"/>
  <c r="AZ373" i="62"/>
  <c r="AY373" i="62"/>
  <c r="AW373" i="62"/>
  <c r="AP373" i="62"/>
  <c r="AO373" i="62"/>
  <c r="AN373" i="62"/>
  <c r="AM373" i="62"/>
  <c r="AL373" i="62"/>
  <c r="AJ373" i="62"/>
  <c r="AI373" i="62"/>
  <c r="BI372" i="62"/>
  <c r="BG372" i="62"/>
  <c r="BF372" i="62"/>
  <c r="BC372" i="62"/>
  <c r="BA372" i="62"/>
  <c r="AZ372" i="62"/>
  <c r="AY372" i="62"/>
  <c r="AW372" i="62"/>
  <c r="AP372" i="62"/>
  <c r="AO372" i="62"/>
  <c r="AN372" i="62"/>
  <c r="AM372" i="62"/>
  <c r="AL372" i="62"/>
  <c r="AJ372" i="62"/>
  <c r="AI372" i="62"/>
  <c r="BI371" i="62"/>
  <c r="BG371" i="62"/>
  <c r="BF371" i="62"/>
  <c r="BC371" i="62"/>
  <c r="BA371" i="62"/>
  <c r="AZ371" i="62"/>
  <c r="AY371" i="62"/>
  <c r="AW371" i="62"/>
  <c r="AP371" i="62"/>
  <c r="AO371" i="62"/>
  <c r="AN371" i="62"/>
  <c r="AM371" i="62"/>
  <c r="AL371" i="62"/>
  <c r="AJ371" i="62"/>
  <c r="AI371" i="62"/>
  <c r="BI370" i="62"/>
  <c r="BG370" i="62"/>
  <c r="BF370" i="62"/>
  <c r="BC370" i="62"/>
  <c r="BA370" i="62"/>
  <c r="AZ370" i="62"/>
  <c r="AY370" i="62"/>
  <c r="AW370" i="62"/>
  <c r="AP370" i="62"/>
  <c r="AO370" i="62"/>
  <c r="AN370" i="62"/>
  <c r="AM370" i="62"/>
  <c r="AL370" i="62"/>
  <c r="AJ370" i="62"/>
  <c r="AI370" i="62"/>
  <c r="BI369" i="62"/>
  <c r="BG369" i="62"/>
  <c r="BF369" i="62"/>
  <c r="BC369" i="62"/>
  <c r="BA369" i="62"/>
  <c r="AZ369" i="62"/>
  <c r="AY369" i="62"/>
  <c r="AW369" i="62"/>
  <c r="AP369" i="62"/>
  <c r="AO369" i="62"/>
  <c r="AN369" i="62"/>
  <c r="AM369" i="62"/>
  <c r="AL369" i="62"/>
  <c r="AJ369" i="62"/>
  <c r="AI369" i="62"/>
  <c r="BI368" i="62"/>
  <c r="BG368" i="62"/>
  <c r="BF368" i="62"/>
  <c r="BC368" i="62"/>
  <c r="BA368" i="62"/>
  <c r="AZ368" i="62"/>
  <c r="AY368" i="62"/>
  <c r="AW368" i="62"/>
  <c r="AP368" i="62"/>
  <c r="AO368" i="62"/>
  <c r="AN368" i="62"/>
  <c r="AM368" i="62"/>
  <c r="AL368" i="62"/>
  <c r="AJ368" i="62"/>
  <c r="AI368" i="62"/>
  <c r="BI367" i="62"/>
  <c r="BG367" i="62"/>
  <c r="BF367" i="62"/>
  <c r="BC367" i="62"/>
  <c r="BA367" i="62"/>
  <c r="AZ367" i="62"/>
  <c r="AY367" i="62"/>
  <c r="AW367" i="62"/>
  <c r="AP367" i="62"/>
  <c r="AO367" i="62"/>
  <c r="AN367" i="62"/>
  <c r="AM367" i="62"/>
  <c r="AL367" i="62"/>
  <c r="AJ367" i="62"/>
  <c r="AI367" i="62"/>
  <c r="BI366" i="62"/>
  <c r="BG366" i="62"/>
  <c r="BF366" i="62"/>
  <c r="BC366" i="62"/>
  <c r="BA366" i="62"/>
  <c r="AZ366" i="62"/>
  <c r="AY366" i="62"/>
  <c r="AW366" i="62"/>
  <c r="AP366" i="62"/>
  <c r="AO366" i="62"/>
  <c r="AN366" i="62"/>
  <c r="AM366" i="62"/>
  <c r="AL366" i="62"/>
  <c r="AJ366" i="62"/>
  <c r="AI366" i="62"/>
  <c r="BI365" i="62"/>
  <c r="BG365" i="62"/>
  <c r="BF365" i="62"/>
  <c r="BC365" i="62"/>
  <c r="BA365" i="62"/>
  <c r="AZ365" i="62"/>
  <c r="AY365" i="62"/>
  <c r="AW365" i="62"/>
  <c r="AP365" i="62"/>
  <c r="AO365" i="62"/>
  <c r="AN365" i="62"/>
  <c r="AM365" i="62"/>
  <c r="AL365" i="62"/>
  <c r="AJ365" i="62"/>
  <c r="AI365" i="62"/>
  <c r="BI364" i="62"/>
  <c r="BG364" i="62"/>
  <c r="BF364" i="62"/>
  <c r="BC364" i="62"/>
  <c r="BA364" i="62"/>
  <c r="AZ364" i="62"/>
  <c r="AY364" i="62"/>
  <c r="AW364" i="62"/>
  <c r="AP364" i="62"/>
  <c r="AO364" i="62"/>
  <c r="AN364" i="62"/>
  <c r="AM364" i="62"/>
  <c r="AL364" i="62"/>
  <c r="AJ364" i="62"/>
  <c r="AI364" i="62"/>
  <c r="BI363" i="62"/>
  <c r="BG363" i="62"/>
  <c r="BF363" i="62"/>
  <c r="BC363" i="62"/>
  <c r="BA363" i="62"/>
  <c r="AZ363" i="62"/>
  <c r="AY363" i="62"/>
  <c r="AW363" i="62"/>
  <c r="AP363" i="62"/>
  <c r="AO363" i="62"/>
  <c r="AN363" i="62"/>
  <c r="AM363" i="62"/>
  <c r="AL363" i="62"/>
  <c r="AJ363" i="62"/>
  <c r="AI363" i="62"/>
  <c r="BI362" i="62"/>
  <c r="BG362" i="62"/>
  <c r="BF362" i="62"/>
  <c r="BC362" i="62"/>
  <c r="BA362" i="62"/>
  <c r="AZ362" i="62"/>
  <c r="AY362" i="62"/>
  <c r="AW362" i="62"/>
  <c r="AP362" i="62"/>
  <c r="AO362" i="62"/>
  <c r="AN362" i="62"/>
  <c r="AM362" i="62"/>
  <c r="AL362" i="62"/>
  <c r="AJ362" i="62"/>
  <c r="AI362" i="62"/>
  <c r="BI361" i="62"/>
  <c r="BG361" i="62"/>
  <c r="BF361" i="62"/>
  <c r="BC361" i="62"/>
  <c r="BA361" i="62"/>
  <c r="AZ361" i="62"/>
  <c r="AY361" i="62"/>
  <c r="AW361" i="62"/>
  <c r="AP361" i="62"/>
  <c r="AO361" i="62"/>
  <c r="AN361" i="62"/>
  <c r="AM361" i="62"/>
  <c r="AL361" i="62"/>
  <c r="AJ361" i="62"/>
  <c r="AI361" i="62"/>
  <c r="BI360" i="62"/>
  <c r="BG360" i="62"/>
  <c r="BF360" i="62"/>
  <c r="BC360" i="62"/>
  <c r="BA360" i="62"/>
  <c r="AZ360" i="62"/>
  <c r="AY360" i="62"/>
  <c r="AW360" i="62"/>
  <c r="AP360" i="62"/>
  <c r="AO360" i="62"/>
  <c r="AN360" i="62"/>
  <c r="AM360" i="62"/>
  <c r="AL360" i="62"/>
  <c r="AJ360" i="62"/>
  <c r="AI360" i="62"/>
  <c r="BI359" i="62"/>
  <c r="BG359" i="62"/>
  <c r="BF359" i="62"/>
  <c r="BC359" i="62"/>
  <c r="BA359" i="62"/>
  <c r="AZ359" i="62"/>
  <c r="AY359" i="62"/>
  <c r="AW359" i="62"/>
  <c r="AP359" i="62"/>
  <c r="AO359" i="62"/>
  <c r="AN359" i="62"/>
  <c r="AM359" i="62"/>
  <c r="AL359" i="62"/>
  <c r="AJ359" i="62"/>
  <c r="AI359" i="62"/>
  <c r="BI358" i="62"/>
  <c r="BG358" i="62"/>
  <c r="BF358" i="62"/>
  <c r="BC358" i="62"/>
  <c r="BA358" i="62"/>
  <c r="AZ358" i="62"/>
  <c r="AY358" i="62"/>
  <c r="AW358" i="62"/>
  <c r="AP358" i="62"/>
  <c r="AO358" i="62"/>
  <c r="AN358" i="62"/>
  <c r="AM358" i="62"/>
  <c r="AL358" i="62"/>
  <c r="AJ358" i="62"/>
  <c r="AI358" i="62"/>
  <c r="BI357" i="62"/>
  <c r="BG357" i="62"/>
  <c r="BF357" i="62"/>
  <c r="BC357" i="62"/>
  <c r="BA357" i="62"/>
  <c r="AZ357" i="62"/>
  <c r="AY357" i="62"/>
  <c r="AW357" i="62"/>
  <c r="AP357" i="62"/>
  <c r="AO357" i="62"/>
  <c r="AN357" i="62"/>
  <c r="AM357" i="62"/>
  <c r="AL357" i="62"/>
  <c r="AJ357" i="62"/>
  <c r="AI357" i="62"/>
  <c r="BI356" i="62"/>
  <c r="BG356" i="62"/>
  <c r="BF356" i="62"/>
  <c r="BC356" i="62"/>
  <c r="BA356" i="62"/>
  <c r="AZ356" i="62"/>
  <c r="AY356" i="62"/>
  <c r="AW356" i="62"/>
  <c r="AP356" i="62"/>
  <c r="AO356" i="62"/>
  <c r="AN356" i="62"/>
  <c r="AM356" i="62"/>
  <c r="AL356" i="62"/>
  <c r="AJ356" i="62"/>
  <c r="AI356" i="62"/>
  <c r="BI355" i="62"/>
  <c r="BG355" i="62"/>
  <c r="BF355" i="62"/>
  <c r="BC355" i="62"/>
  <c r="BA355" i="62"/>
  <c r="AZ355" i="62"/>
  <c r="AY355" i="62"/>
  <c r="AW355" i="62"/>
  <c r="AP355" i="62"/>
  <c r="AO355" i="62"/>
  <c r="AN355" i="62"/>
  <c r="AM355" i="62"/>
  <c r="AL355" i="62"/>
  <c r="AJ355" i="62"/>
  <c r="AI355" i="62"/>
  <c r="BI354" i="62"/>
  <c r="BG354" i="62"/>
  <c r="BF354" i="62"/>
  <c r="BC354" i="62"/>
  <c r="BA354" i="62"/>
  <c r="AZ354" i="62"/>
  <c r="AY354" i="62"/>
  <c r="AW354" i="62"/>
  <c r="AP354" i="62"/>
  <c r="AO354" i="62"/>
  <c r="AN354" i="62"/>
  <c r="AM354" i="62"/>
  <c r="AL354" i="62"/>
  <c r="AJ354" i="62"/>
  <c r="AI354" i="62"/>
  <c r="BI353" i="62"/>
  <c r="BG353" i="62"/>
  <c r="BF353" i="62"/>
  <c r="BC353" i="62"/>
  <c r="BA353" i="62"/>
  <c r="AZ353" i="62"/>
  <c r="AY353" i="62"/>
  <c r="AW353" i="62"/>
  <c r="AP353" i="62"/>
  <c r="AO353" i="62"/>
  <c r="AN353" i="62"/>
  <c r="AM353" i="62"/>
  <c r="AL353" i="62"/>
  <c r="AJ353" i="62"/>
  <c r="AI353" i="62"/>
  <c r="BI352" i="62"/>
  <c r="BG352" i="62"/>
  <c r="BF352" i="62"/>
  <c r="BC352" i="62"/>
  <c r="BA352" i="62"/>
  <c r="AZ352" i="62"/>
  <c r="AY352" i="62"/>
  <c r="AW352" i="62"/>
  <c r="AP352" i="62"/>
  <c r="AO352" i="62"/>
  <c r="AN352" i="62"/>
  <c r="AM352" i="62"/>
  <c r="AL352" i="62"/>
  <c r="AJ352" i="62"/>
  <c r="AI352" i="62"/>
  <c r="BI351" i="62"/>
  <c r="BG351" i="62"/>
  <c r="BF351" i="62"/>
  <c r="BC351" i="62"/>
  <c r="BA351" i="62"/>
  <c r="AZ351" i="62"/>
  <c r="AY351" i="62"/>
  <c r="AW351" i="62"/>
  <c r="AP351" i="62"/>
  <c r="AO351" i="62"/>
  <c r="AN351" i="62"/>
  <c r="AM351" i="62"/>
  <c r="AL351" i="62"/>
  <c r="AJ351" i="62"/>
  <c r="AI351" i="62"/>
  <c r="BI350" i="62"/>
  <c r="BG350" i="62"/>
  <c r="BF350" i="62"/>
  <c r="BC350" i="62"/>
  <c r="BA350" i="62"/>
  <c r="AZ350" i="62"/>
  <c r="AY350" i="62"/>
  <c r="AW350" i="62"/>
  <c r="AP350" i="62"/>
  <c r="AO350" i="62"/>
  <c r="AN350" i="62"/>
  <c r="AM350" i="62"/>
  <c r="AL350" i="62"/>
  <c r="AJ350" i="62"/>
  <c r="AI350" i="62"/>
  <c r="BI349" i="62"/>
  <c r="BG349" i="62"/>
  <c r="BF349" i="62"/>
  <c r="BC349" i="62"/>
  <c r="BA349" i="62"/>
  <c r="AZ349" i="62"/>
  <c r="AY349" i="62"/>
  <c r="AW349" i="62"/>
  <c r="AT349" i="62"/>
  <c r="AP349" i="62"/>
  <c r="AO349" i="62"/>
  <c r="AN349" i="62"/>
  <c r="AM349" i="62"/>
  <c r="AL349" i="62"/>
  <c r="AJ349" i="62"/>
  <c r="AI349" i="62"/>
  <c r="BI348" i="62"/>
  <c r="BG348" i="62"/>
  <c r="BF348" i="62"/>
  <c r="BC348" i="62"/>
  <c r="BA348" i="62"/>
  <c r="AZ348" i="62"/>
  <c r="AY348" i="62"/>
  <c r="AW348" i="62"/>
  <c r="AT348" i="62"/>
  <c r="AP348" i="62"/>
  <c r="AO348" i="62"/>
  <c r="AN348" i="62"/>
  <c r="AM348" i="62"/>
  <c r="AL348" i="62"/>
  <c r="AJ348" i="62"/>
  <c r="AI348" i="62"/>
  <c r="BI347" i="62"/>
  <c r="BG347" i="62"/>
  <c r="BF347" i="62"/>
  <c r="BC347" i="62"/>
  <c r="BA347" i="62"/>
  <c r="AZ347" i="62"/>
  <c r="AY347" i="62"/>
  <c r="AW347" i="62"/>
  <c r="AT347" i="62"/>
  <c r="AP347" i="62"/>
  <c r="AO347" i="62"/>
  <c r="AN347" i="62"/>
  <c r="AM347" i="62"/>
  <c r="AL347" i="62"/>
  <c r="AJ347" i="62"/>
  <c r="AI347" i="62"/>
  <c r="BI346" i="62"/>
  <c r="BG346" i="62"/>
  <c r="BF346" i="62"/>
  <c r="BE346" i="62"/>
  <c r="BC346" i="62"/>
  <c r="BA346" i="62"/>
  <c r="AZ346" i="62"/>
  <c r="AY346" i="62"/>
  <c r="AW346" i="62"/>
  <c r="AT346" i="62"/>
  <c r="AP346" i="62"/>
  <c r="AO346" i="62"/>
  <c r="AN346" i="62"/>
  <c r="AM346" i="62"/>
  <c r="AL346" i="62"/>
  <c r="AJ346" i="62"/>
  <c r="AI346" i="62"/>
  <c r="BI345" i="62"/>
  <c r="BG345" i="62"/>
  <c r="BF345" i="62"/>
  <c r="BE345" i="62"/>
  <c r="BC345" i="62"/>
  <c r="BA345" i="62"/>
  <c r="AZ345" i="62"/>
  <c r="AY345" i="62"/>
  <c r="AW345" i="62"/>
  <c r="AT345" i="62"/>
  <c r="AP345" i="62"/>
  <c r="AO345" i="62"/>
  <c r="AN345" i="62"/>
  <c r="AM345" i="62"/>
  <c r="AL345" i="62"/>
  <c r="AJ345" i="62"/>
  <c r="AI345" i="62"/>
  <c r="BI344" i="62"/>
  <c r="BG344" i="62"/>
  <c r="BF344" i="62"/>
  <c r="BE344" i="62"/>
  <c r="BC344" i="62"/>
  <c r="BA344" i="62"/>
  <c r="AZ344" i="62"/>
  <c r="AY344" i="62"/>
  <c r="AW344" i="62"/>
  <c r="AU344" i="62"/>
  <c r="AT344" i="62"/>
  <c r="AP344" i="62"/>
  <c r="AO344" i="62"/>
  <c r="AN344" i="62"/>
  <c r="AM344" i="62"/>
  <c r="AL344" i="62"/>
  <c r="AJ344" i="62"/>
  <c r="AI344" i="62"/>
  <c r="BI343" i="62"/>
  <c r="BG343" i="62"/>
  <c r="BF343" i="62"/>
  <c r="BE343" i="62"/>
  <c r="BC343" i="62"/>
  <c r="BA343" i="62"/>
  <c r="AZ343" i="62"/>
  <c r="AY343" i="62"/>
  <c r="AW343" i="62"/>
  <c r="AU343" i="62"/>
  <c r="AT343" i="62"/>
  <c r="AP343" i="62"/>
  <c r="AO343" i="62"/>
  <c r="AN343" i="62"/>
  <c r="AM343" i="62"/>
  <c r="AL343" i="62"/>
  <c r="AJ343" i="62"/>
  <c r="AI343" i="62"/>
  <c r="BI342" i="62"/>
  <c r="BG342" i="62"/>
  <c r="BF342" i="62"/>
  <c r="BE342" i="62"/>
  <c r="BC342" i="62"/>
  <c r="BA342" i="62"/>
  <c r="AZ342" i="62"/>
  <c r="AY342" i="62"/>
  <c r="AW342" i="62"/>
  <c r="AU342" i="62"/>
  <c r="AT342" i="62"/>
  <c r="AP342" i="62"/>
  <c r="AO342" i="62"/>
  <c r="AN342" i="62"/>
  <c r="AM342" i="62"/>
  <c r="AL342" i="62"/>
  <c r="AJ342" i="62"/>
  <c r="AI342" i="62"/>
  <c r="BI341" i="62"/>
  <c r="BG341" i="62"/>
  <c r="BF341" i="62"/>
  <c r="BE341" i="62"/>
  <c r="BD341" i="62"/>
  <c r="BC341" i="62"/>
  <c r="BA341" i="62"/>
  <c r="AZ341" i="62"/>
  <c r="AY341" i="62"/>
  <c r="AW341" i="62"/>
  <c r="AU341" i="62"/>
  <c r="AT341" i="62"/>
  <c r="AQ341" i="62"/>
  <c r="AP341" i="62"/>
  <c r="AO341" i="62"/>
  <c r="AN341" i="62"/>
  <c r="AM341" i="62"/>
  <c r="AL341" i="62"/>
  <c r="AK341" i="62"/>
  <c r="AJ341" i="62"/>
  <c r="AI341" i="62"/>
  <c r="BI340" i="62"/>
  <c r="BG340" i="62"/>
  <c r="BF340" i="62"/>
  <c r="BE340" i="62"/>
  <c r="BD340" i="62"/>
  <c r="BC340" i="62"/>
  <c r="BA340" i="62"/>
  <c r="AZ340" i="62"/>
  <c r="AY340" i="62"/>
  <c r="AW340" i="62"/>
  <c r="AU340" i="62"/>
  <c r="AT340" i="62"/>
  <c r="AQ340" i="62"/>
  <c r="AP340" i="62"/>
  <c r="AO340" i="62"/>
  <c r="AN340" i="62"/>
  <c r="AM340" i="62"/>
  <c r="AL340" i="62"/>
  <c r="AK340" i="62"/>
  <c r="AJ340" i="62"/>
  <c r="AI340" i="62"/>
  <c r="BI339" i="62"/>
  <c r="BG339" i="62"/>
  <c r="BF339" i="62"/>
  <c r="BE339" i="62"/>
  <c r="BD339" i="62"/>
  <c r="BC339" i="62"/>
  <c r="BA339" i="62"/>
  <c r="AZ339" i="62"/>
  <c r="AY339" i="62"/>
  <c r="AX339" i="62"/>
  <c r="AW339" i="62"/>
  <c r="AU339" i="62"/>
  <c r="AT339" i="62"/>
  <c r="AQ339" i="62"/>
  <c r="AP339" i="62"/>
  <c r="AO339" i="62"/>
  <c r="AN339" i="62"/>
  <c r="AM339" i="62"/>
  <c r="AL339" i="62"/>
  <c r="AK339" i="62"/>
  <c r="AJ339" i="62"/>
  <c r="AI339" i="62"/>
  <c r="BI338" i="62"/>
  <c r="BG338" i="62"/>
  <c r="BF338" i="62"/>
  <c r="BE338" i="62"/>
  <c r="BD338" i="62"/>
  <c r="BC338" i="62"/>
  <c r="BA338" i="62"/>
  <c r="AZ338" i="62"/>
  <c r="AY338" i="62"/>
  <c r="AX338" i="62"/>
  <c r="AW338" i="62"/>
  <c r="AU338" i="62"/>
  <c r="AT338" i="62"/>
  <c r="AQ338" i="62"/>
  <c r="AP338" i="62"/>
  <c r="AO338" i="62"/>
  <c r="AN338" i="62"/>
  <c r="AM338" i="62"/>
  <c r="AL338" i="62"/>
  <c r="AK338" i="62"/>
  <c r="AJ338" i="62"/>
  <c r="AI338" i="62"/>
  <c r="BI337" i="62"/>
  <c r="BG337" i="62"/>
  <c r="BF337" i="62"/>
  <c r="BE337" i="62"/>
  <c r="BD337" i="62"/>
  <c r="BC337" i="62"/>
  <c r="BA337" i="62"/>
  <c r="AZ337" i="62"/>
  <c r="AY337" i="62"/>
  <c r="AX337" i="62"/>
  <c r="AW337" i="62"/>
  <c r="AU337" i="62"/>
  <c r="AT337" i="62"/>
  <c r="AQ337" i="62"/>
  <c r="AP337" i="62"/>
  <c r="AO337" i="62"/>
  <c r="AN337" i="62"/>
  <c r="AM337" i="62"/>
  <c r="AL337" i="62"/>
  <c r="AK337" i="62"/>
  <c r="AJ337" i="62"/>
  <c r="AI337" i="62"/>
  <c r="BI336" i="62"/>
  <c r="BG336" i="62"/>
  <c r="BF336" i="62"/>
  <c r="BE336" i="62"/>
  <c r="BD336" i="62"/>
  <c r="BC336" i="62"/>
  <c r="BA336" i="62"/>
  <c r="AZ336" i="62"/>
  <c r="AY336" i="62"/>
  <c r="AX336" i="62"/>
  <c r="AW336" i="62"/>
  <c r="AU336" i="62"/>
  <c r="AT336" i="62"/>
  <c r="AQ336" i="62"/>
  <c r="AP336" i="62"/>
  <c r="AO336" i="62"/>
  <c r="AN336" i="62"/>
  <c r="AM336" i="62"/>
  <c r="AL336" i="62"/>
  <c r="AK336" i="62"/>
  <c r="AJ336" i="62"/>
  <c r="AI336" i="62"/>
  <c r="BI335" i="62"/>
  <c r="BG335" i="62"/>
  <c r="BF335" i="62"/>
  <c r="BE335" i="62"/>
  <c r="BD335" i="62"/>
  <c r="BC335" i="62"/>
  <c r="BA335" i="62"/>
  <c r="AZ335" i="62"/>
  <c r="AY335" i="62"/>
  <c r="AX335" i="62"/>
  <c r="AW335" i="62"/>
  <c r="AU335" i="62"/>
  <c r="AT335" i="62"/>
  <c r="AQ335" i="62"/>
  <c r="AP335" i="62"/>
  <c r="AO335" i="62"/>
  <c r="AN335" i="62"/>
  <c r="AM335" i="62"/>
  <c r="AL335" i="62"/>
  <c r="AK335" i="62"/>
  <c r="AJ335" i="62"/>
  <c r="AI335" i="62"/>
  <c r="BI334" i="62"/>
  <c r="BG334" i="62"/>
  <c r="BF334" i="62"/>
  <c r="BE334" i="62"/>
  <c r="BD334" i="62"/>
  <c r="BC334" i="62"/>
  <c r="BA334" i="62"/>
  <c r="AZ334" i="62"/>
  <c r="AY334" i="62"/>
  <c r="AX334" i="62"/>
  <c r="AW334" i="62"/>
  <c r="AU334" i="62"/>
  <c r="AT334" i="62"/>
  <c r="AQ334" i="62"/>
  <c r="AP334" i="62"/>
  <c r="AO334" i="62"/>
  <c r="AN334" i="62"/>
  <c r="AM334" i="62"/>
  <c r="AL334" i="62"/>
  <c r="AK334" i="62"/>
  <c r="AJ334" i="62"/>
  <c r="AI334" i="62"/>
  <c r="BI333" i="62"/>
  <c r="BG333" i="62"/>
  <c r="BF333" i="62"/>
  <c r="BE333" i="62"/>
  <c r="BD333" i="62"/>
  <c r="BC333" i="62"/>
  <c r="BA333" i="62"/>
  <c r="AZ333" i="62"/>
  <c r="AY333" i="62"/>
  <c r="AX333" i="62"/>
  <c r="AW333" i="62"/>
  <c r="AU333" i="62"/>
  <c r="AT333" i="62"/>
  <c r="AQ333" i="62"/>
  <c r="AP333" i="62"/>
  <c r="AO333" i="62"/>
  <c r="AN333" i="62"/>
  <c r="AM333" i="62"/>
  <c r="AL333" i="62"/>
  <c r="AK333" i="62"/>
  <c r="AJ333" i="62"/>
  <c r="AI333" i="62"/>
  <c r="BI332" i="62"/>
  <c r="BG332" i="62"/>
  <c r="BF332" i="62"/>
  <c r="BE332" i="62"/>
  <c r="BD332" i="62"/>
  <c r="BC332" i="62"/>
  <c r="BA332" i="62"/>
  <c r="AZ332" i="62"/>
  <c r="AY332" i="62"/>
  <c r="AX332" i="62"/>
  <c r="AW332" i="62"/>
  <c r="AU332" i="62"/>
  <c r="AT332" i="62"/>
  <c r="AQ332" i="62"/>
  <c r="AP332" i="62"/>
  <c r="AO332" i="62"/>
  <c r="AN332" i="62"/>
  <c r="AM332" i="62"/>
  <c r="AL332" i="62"/>
  <c r="AK332" i="62"/>
  <c r="AJ332" i="62"/>
  <c r="AI332" i="62"/>
  <c r="BI331" i="62"/>
  <c r="BG331" i="62"/>
  <c r="BF331" i="62"/>
  <c r="BE331" i="62"/>
  <c r="BD331" i="62"/>
  <c r="BC331" i="62"/>
  <c r="BA331" i="62"/>
  <c r="AZ331" i="62"/>
  <c r="AY331" i="62"/>
  <c r="AX331" i="62"/>
  <c r="AW331" i="62"/>
  <c r="AU331" i="62"/>
  <c r="AT331" i="62"/>
  <c r="AQ331" i="62"/>
  <c r="AP331" i="62"/>
  <c r="AO331" i="62"/>
  <c r="AN331" i="62"/>
  <c r="AM331" i="62"/>
  <c r="AL331" i="62"/>
  <c r="AK331" i="62"/>
  <c r="AJ331" i="62"/>
  <c r="AI331" i="62"/>
  <c r="BI330" i="62"/>
  <c r="BG330" i="62"/>
  <c r="BF330" i="62"/>
  <c r="BE330" i="62"/>
  <c r="BD330" i="62"/>
  <c r="BC330" i="62"/>
  <c r="BA330" i="62"/>
  <c r="AZ330" i="62"/>
  <c r="AY330" i="62"/>
  <c r="AX330" i="62"/>
  <c r="AW330" i="62"/>
  <c r="AU330" i="62"/>
  <c r="AT330" i="62"/>
  <c r="AQ330" i="62"/>
  <c r="AP330" i="62"/>
  <c r="AO330" i="62"/>
  <c r="AN330" i="62"/>
  <c r="AM330" i="62"/>
  <c r="AL330" i="62"/>
  <c r="AK330" i="62"/>
  <c r="AJ330" i="62"/>
  <c r="AI330" i="62"/>
  <c r="BI329" i="62"/>
  <c r="BG329" i="62"/>
  <c r="BF329" i="62"/>
  <c r="BE329" i="62"/>
  <c r="BD329" i="62"/>
  <c r="BC329" i="62"/>
  <c r="BA329" i="62"/>
  <c r="AZ329" i="62"/>
  <c r="AY329" i="62"/>
  <c r="AX329" i="62"/>
  <c r="AW329" i="62"/>
  <c r="AU329" i="62"/>
  <c r="AT329" i="62"/>
  <c r="AQ329" i="62"/>
  <c r="AP329" i="62"/>
  <c r="AO329" i="62"/>
  <c r="AN329" i="62"/>
  <c r="AM329" i="62"/>
  <c r="AL329" i="62"/>
  <c r="AK329" i="62"/>
  <c r="AJ329" i="62"/>
  <c r="AI329" i="62"/>
  <c r="BI328" i="62"/>
  <c r="BG328" i="62"/>
  <c r="BF328" i="62"/>
  <c r="BE328" i="62"/>
  <c r="BD328" i="62"/>
  <c r="BC328" i="62"/>
  <c r="BA328" i="62"/>
  <c r="AZ328" i="62"/>
  <c r="AY328" i="62"/>
  <c r="AX328" i="62"/>
  <c r="AW328" i="62"/>
  <c r="AU328" i="62"/>
  <c r="AT328" i="62"/>
  <c r="AQ328" i="62"/>
  <c r="AP328" i="62"/>
  <c r="AO328" i="62"/>
  <c r="AN328" i="62"/>
  <c r="AM328" i="62"/>
  <c r="AL328" i="62"/>
  <c r="AK328" i="62"/>
  <c r="AJ328" i="62"/>
  <c r="AI328" i="62"/>
  <c r="BI327" i="62"/>
  <c r="BG327" i="62"/>
  <c r="BF327" i="62"/>
  <c r="BE327" i="62"/>
  <c r="BD327" i="62"/>
  <c r="BC327" i="62"/>
  <c r="BA327" i="62"/>
  <c r="AZ327" i="62"/>
  <c r="AY327" i="62"/>
  <c r="AX327" i="62"/>
  <c r="AW327" i="62"/>
  <c r="AU327" i="62"/>
  <c r="AT327" i="62"/>
  <c r="AQ327" i="62"/>
  <c r="AP327" i="62"/>
  <c r="AO327" i="62"/>
  <c r="AN327" i="62"/>
  <c r="AM327" i="62"/>
  <c r="AL327" i="62"/>
  <c r="AK327" i="62"/>
  <c r="AJ327" i="62"/>
  <c r="AI327" i="62"/>
  <c r="BI326" i="62"/>
  <c r="BG326" i="62"/>
  <c r="BF326" i="62"/>
  <c r="BE326" i="62"/>
  <c r="BD326" i="62"/>
  <c r="BC326" i="62"/>
  <c r="BA326" i="62"/>
  <c r="AZ326" i="62"/>
  <c r="AY326" i="62"/>
  <c r="AX326" i="62"/>
  <c r="AW326" i="62"/>
  <c r="AU326" i="62"/>
  <c r="AT326" i="62"/>
  <c r="AQ326" i="62"/>
  <c r="AP326" i="62"/>
  <c r="AO326" i="62"/>
  <c r="AN326" i="62"/>
  <c r="AM326" i="62"/>
  <c r="AL326" i="62"/>
  <c r="AK326" i="62"/>
  <c r="AJ326" i="62"/>
  <c r="AI326" i="62"/>
  <c r="BI325" i="62"/>
  <c r="BG325" i="62"/>
  <c r="BF325" i="62"/>
  <c r="BE325" i="62"/>
  <c r="BD325" i="62"/>
  <c r="BC325" i="62"/>
  <c r="BA325" i="62"/>
  <c r="AZ325" i="62"/>
  <c r="AY325" i="62"/>
  <c r="AX325" i="62"/>
  <c r="AW325" i="62"/>
  <c r="AU325" i="62"/>
  <c r="AT325" i="62"/>
  <c r="AQ325" i="62"/>
  <c r="AP325" i="62"/>
  <c r="AO325" i="62"/>
  <c r="AN325" i="62"/>
  <c r="AM325" i="62"/>
  <c r="AL325" i="62"/>
  <c r="AK325" i="62"/>
  <c r="AJ325" i="62"/>
  <c r="AI325" i="62"/>
  <c r="BI324" i="62"/>
  <c r="BG324" i="62"/>
  <c r="BF324" i="62"/>
  <c r="BE324" i="62"/>
  <c r="BD324" i="62"/>
  <c r="BC324" i="62"/>
  <c r="BA324" i="62"/>
  <c r="AZ324" i="62"/>
  <c r="AY324" i="62"/>
  <c r="AX324" i="62"/>
  <c r="AW324" i="62"/>
  <c r="AU324" i="62"/>
  <c r="AT324" i="62"/>
  <c r="AQ324" i="62"/>
  <c r="AP324" i="62"/>
  <c r="AO324" i="62"/>
  <c r="AN324" i="62"/>
  <c r="AM324" i="62"/>
  <c r="AL324" i="62"/>
  <c r="AK324" i="62"/>
  <c r="AJ324" i="62"/>
  <c r="AI324" i="62"/>
  <c r="BI323" i="62"/>
  <c r="BG323" i="62"/>
  <c r="BF323" i="62"/>
  <c r="BE323" i="62"/>
  <c r="BD323" i="62"/>
  <c r="BC323" i="62"/>
  <c r="BA323" i="62"/>
  <c r="AZ323" i="62"/>
  <c r="AY323" i="62"/>
  <c r="AX323" i="62"/>
  <c r="AW323" i="62"/>
  <c r="AU323" i="62"/>
  <c r="AT323" i="62"/>
  <c r="AQ323" i="62"/>
  <c r="AP323" i="62"/>
  <c r="AO323" i="62"/>
  <c r="AN323" i="62"/>
  <c r="AM323" i="62"/>
  <c r="AL323" i="62"/>
  <c r="AK323" i="62"/>
  <c r="AJ323" i="62"/>
  <c r="AI323" i="62"/>
  <c r="BI322" i="62"/>
  <c r="BG322" i="62"/>
  <c r="BF322" i="62"/>
  <c r="BE322" i="62"/>
  <c r="BD322" i="62"/>
  <c r="BC322" i="62"/>
  <c r="BA322" i="62"/>
  <c r="AZ322" i="62"/>
  <c r="AY322" i="62"/>
  <c r="AX322" i="62"/>
  <c r="AW322" i="62"/>
  <c r="AU322" i="62"/>
  <c r="AT322" i="62"/>
  <c r="AQ322" i="62"/>
  <c r="AP322" i="62"/>
  <c r="AO322" i="62"/>
  <c r="AN322" i="62"/>
  <c r="AM322" i="62"/>
  <c r="AL322" i="62"/>
  <c r="AK322" i="62"/>
  <c r="AJ322" i="62"/>
  <c r="AI322" i="62"/>
  <c r="BI321" i="62"/>
  <c r="BG321" i="62"/>
  <c r="BF321" i="62"/>
  <c r="BE321" i="62"/>
  <c r="BD321" i="62"/>
  <c r="BC321" i="62"/>
  <c r="BA321" i="62"/>
  <c r="AZ321" i="62"/>
  <c r="AY321" i="62"/>
  <c r="AX321" i="62"/>
  <c r="AW321" i="62"/>
  <c r="AU321" i="62"/>
  <c r="AT321" i="62"/>
  <c r="AQ321" i="62"/>
  <c r="AP321" i="62"/>
  <c r="AO321" i="62"/>
  <c r="AN321" i="62"/>
  <c r="AM321" i="62"/>
  <c r="AL321" i="62"/>
  <c r="AK321" i="62"/>
  <c r="AJ321" i="62"/>
  <c r="AI321" i="62"/>
  <c r="BI320" i="62"/>
  <c r="BG320" i="62"/>
  <c r="BF320" i="62"/>
  <c r="BE320" i="62"/>
  <c r="BD320" i="62"/>
  <c r="BC320" i="62"/>
  <c r="BA320" i="62"/>
  <c r="AZ320" i="62"/>
  <c r="AY320" i="62"/>
  <c r="AX320" i="62"/>
  <c r="AW320" i="62"/>
  <c r="AU320" i="62"/>
  <c r="AT320" i="62"/>
  <c r="AQ320" i="62"/>
  <c r="AP320" i="62"/>
  <c r="AO320" i="62"/>
  <c r="AN320" i="62"/>
  <c r="AM320" i="62"/>
  <c r="AL320" i="62"/>
  <c r="AK320" i="62"/>
  <c r="AJ320" i="62"/>
  <c r="AI320" i="62"/>
  <c r="BI319" i="62"/>
  <c r="BG319" i="62"/>
  <c r="BF319" i="62"/>
  <c r="BE319" i="62"/>
  <c r="BD319" i="62"/>
  <c r="BC319" i="62"/>
  <c r="BA319" i="62"/>
  <c r="AZ319" i="62"/>
  <c r="AY319" i="62"/>
  <c r="AX319" i="62"/>
  <c r="AW319" i="62"/>
  <c r="AU319" i="62"/>
  <c r="AT319" i="62"/>
  <c r="AS319" i="62"/>
  <c r="AQ319" i="62"/>
  <c r="AP319" i="62"/>
  <c r="AO319" i="62"/>
  <c r="AN319" i="62"/>
  <c r="AM319" i="62"/>
  <c r="AL319" i="62"/>
  <c r="AK319" i="62"/>
  <c r="AJ319" i="62"/>
  <c r="AI319" i="62"/>
  <c r="BI318" i="62"/>
  <c r="BG318" i="62"/>
  <c r="BF318" i="62"/>
  <c r="BE318" i="62"/>
  <c r="BD318" i="62"/>
  <c r="BC318" i="62"/>
  <c r="BA318" i="62"/>
  <c r="AZ318" i="62"/>
  <c r="AY318" i="62"/>
  <c r="AX318" i="62"/>
  <c r="AW318" i="62"/>
  <c r="AU318" i="62"/>
  <c r="AT318" i="62"/>
  <c r="AS318" i="62"/>
  <c r="AQ318" i="62"/>
  <c r="AP318" i="62"/>
  <c r="AO318" i="62"/>
  <c r="AN318" i="62"/>
  <c r="AM318" i="62"/>
  <c r="AL318" i="62"/>
  <c r="AK318" i="62"/>
  <c r="AJ318" i="62"/>
  <c r="AI318" i="62"/>
  <c r="BI317" i="62"/>
  <c r="BG317" i="62"/>
  <c r="BF317" i="62"/>
  <c r="BE317" i="62"/>
  <c r="BD317" i="62"/>
  <c r="BC317" i="62"/>
  <c r="BA317" i="62"/>
  <c r="AZ317" i="62"/>
  <c r="AY317" i="62"/>
  <c r="AX317" i="62"/>
  <c r="AW317" i="62"/>
  <c r="AU317" i="62"/>
  <c r="AT317" i="62"/>
  <c r="AS317" i="62"/>
  <c r="AQ317" i="62"/>
  <c r="AP317" i="62"/>
  <c r="AO317" i="62"/>
  <c r="AN317" i="62"/>
  <c r="AM317" i="62"/>
  <c r="AL317" i="62"/>
  <c r="AK317" i="62"/>
  <c r="AJ317" i="62"/>
  <c r="AI317" i="62"/>
  <c r="BI316" i="62"/>
  <c r="BG316" i="62"/>
  <c r="BF316" i="62"/>
  <c r="BE316" i="62"/>
  <c r="BD316" i="62"/>
  <c r="BC316" i="62"/>
  <c r="BA316" i="62"/>
  <c r="AZ316" i="62"/>
  <c r="AY316" i="62"/>
  <c r="AX316" i="62"/>
  <c r="AW316" i="62"/>
  <c r="AU316" i="62"/>
  <c r="AT316" i="62"/>
  <c r="AS316" i="62"/>
  <c r="AQ316" i="62"/>
  <c r="AP316" i="62"/>
  <c r="AO316" i="62"/>
  <c r="AN316" i="62"/>
  <c r="AM316" i="62"/>
  <c r="AL316" i="62"/>
  <c r="AK316" i="62"/>
  <c r="AJ316" i="62"/>
  <c r="AI316" i="62"/>
  <c r="BI315" i="62"/>
  <c r="BG315" i="62"/>
  <c r="BF315" i="62"/>
  <c r="BE315" i="62"/>
  <c r="BD315" i="62"/>
  <c r="BC315" i="62"/>
  <c r="BA315" i="62"/>
  <c r="AZ315" i="62"/>
  <c r="AY315" i="62"/>
  <c r="AX315" i="62"/>
  <c r="AW315" i="62"/>
  <c r="AU315" i="62"/>
  <c r="AT315" i="62"/>
  <c r="AS315" i="62"/>
  <c r="AQ315" i="62"/>
  <c r="AP315" i="62"/>
  <c r="AO315" i="62"/>
  <c r="AN315" i="62"/>
  <c r="AM315" i="62"/>
  <c r="AL315" i="62"/>
  <c r="AK315" i="62"/>
  <c r="AJ315" i="62"/>
  <c r="AI315" i="62"/>
  <c r="BI314" i="62"/>
  <c r="BG314" i="62"/>
  <c r="BF314" i="62"/>
  <c r="BE314" i="62"/>
  <c r="BD314" i="62"/>
  <c r="BC314" i="62"/>
  <c r="BA314" i="62"/>
  <c r="AZ314" i="62"/>
  <c r="AY314" i="62"/>
  <c r="AX314" i="62"/>
  <c r="AW314" i="62"/>
  <c r="AU314" i="62"/>
  <c r="AT314" i="62"/>
  <c r="AS314" i="62"/>
  <c r="AQ314" i="62"/>
  <c r="AP314" i="62"/>
  <c r="AO314" i="62"/>
  <c r="AN314" i="62"/>
  <c r="AM314" i="62"/>
  <c r="AL314" i="62"/>
  <c r="AK314" i="62"/>
  <c r="AJ314" i="62"/>
  <c r="AI314" i="62"/>
  <c r="BI313" i="62"/>
  <c r="BG313" i="62"/>
  <c r="BF313" i="62"/>
  <c r="BE313" i="62"/>
  <c r="BD313" i="62"/>
  <c r="BC313" i="62"/>
  <c r="BA313" i="62"/>
  <c r="AZ313" i="62"/>
  <c r="AY313" i="62"/>
  <c r="AX313" i="62"/>
  <c r="AW313" i="62"/>
  <c r="AU313" i="62"/>
  <c r="AT313" i="62"/>
  <c r="AS313" i="62"/>
  <c r="AQ313" i="62"/>
  <c r="AP313" i="62"/>
  <c r="AO313" i="62"/>
  <c r="AN313" i="62"/>
  <c r="AM313" i="62"/>
  <c r="AL313" i="62"/>
  <c r="AK313" i="62"/>
  <c r="AJ313" i="62"/>
  <c r="AI313" i="62"/>
  <c r="BI312" i="62"/>
  <c r="BG312" i="62"/>
  <c r="BF312" i="62"/>
  <c r="BE312" i="62"/>
  <c r="BD312" i="62"/>
  <c r="BC312" i="62"/>
  <c r="BA312" i="62"/>
  <c r="AZ312" i="62"/>
  <c r="AY312" i="62"/>
  <c r="AX312" i="62"/>
  <c r="AW312" i="62"/>
  <c r="AU312" i="62"/>
  <c r="AT312" i="62"/>
  <c r="AS312" i="62"/>
  <c r="AR312" i="62"/>
  <c r="AQ312" i="62"/>
  <c r="AP312" i="62"/>
  <c r="AO312" i="62"/>
  <c r="AN312" i="62"/>
  <c r="AM312" i="62"/>
  <c r="AL312" i="62"/>
  <c r="AK312" i="62"/>
  <c r="AJ312" i="62"/>
  <c r="AI312" i="62"/>
  <c r="BI311" i="62"/>
  <c r="BG311" i="62"/>
  <c r="BF311" i="62"/>
  <c r="BE311" i="62"/>
  <c r="BD311" i="62"/>
  <c r="BC311" i="62"/>
  <c r="BA311" i="62"/>
  <c r="AZ311" i="62"/>
  <c r="AY311" i="62"/>
  <c r="AX311" i="62"/>
  <c r="AW311" i="62"/>
  <c r="AU311" i="62"/>
  <c r="AT311" i="62"/>
  <c r="AS311" i="62"/>
  <c r="AR311" i="62"/>
  <c r="AQ311" i="62"/>
  <c r="AP311" i="62"/>
  <c r="AO311" i="62"/>
  <c r="AN311" i="62"/>
  <c r="AM311" i="62"/>
  <c r="AL311" i="62"/>
  <c r="AK311" i="62"/>
  <c r="AJ311" i="62"/>
  <c r="AI311" i="62"/>
  <c r="BI310" i="62"/>
  <c r="BG310" i="62"/>
  <c r="BF310" i="62"/>
  <c r="BE310" i="62"/>
  <c r="BD310" i="62"/>
  <c r="BC310" i="62"/>
  <c r="BA310" i="62"/>
  <c r="AZ310" i="62"/>
  <c r="AY310" i="62"/>
  <c r="AX310" i="62"/>
  <c r="AW310" i="62"/>
  <c r="AU310" i="62"/>
  <c r="AT310" i="62"/>
  <c r="AS310" i="62"/>
  <c r="AR310" i="62"/>
  <c r="AQ310" i="62"/>
  <c r="AP310" i="62"/>
  <c r="AO310" i="62"/>
  <c r="AN310" i="62"/>
  <c r="AM310" i="62"/>
  <c r="AL310" i="62"/>
  <c r="AK310" i="62"/>
  <c r="AJ310" i="62"/>
  <c r="AI310" i="62"/>
  <c r="BI309" i="62"/>
  <c r="BG309" i="62"/>
  <c r="BF309" i="62"/>
  <c r="BE309" i="62"/>
  <c r="BD309" i="62"/>
  <c r="BC309" i="62"/>
  <c r="BA309" i="62"/>
  <c r="AZ309" i="62"/>
  <c r="AY309" i="62"/>
  <c r="AX309" i="62"/>
  <c r="AW309" i="62"/>
  <c r="AU309" i="62"/>
  <c r="AT309" i="62"/>
  <c r="AS309" i="62"/>
  <c r="AR309" i="62"/>
  <c r="AQ309" i="62"/>
  <c r="AP309" i="62"/>
  <c r="AO309" i="62"/>
  <c r="AN309" i="62"/>
  <c r="AM309" i="62"/>
  <c r="AL309" i="62"/>
  <c r="AK309" i="62"/>
  <c r="AJ309" i="62"/>
  <c r="AI309" i="62"/>
  <c r="BI308" i="62"/>
  <c r="BG308" i="62"/>
  <c r="BF308" i="62"/>
  <c r="BE308" i="62"/>
  <c r="BD308" i="62"/>
  <c r="BC308" i="62"/>
  <c r="BA308" i="62"/>
  <c r="AZ308" i="62"/>
  <c r="AY308" i="62"/>
  <c r="AX308" i="62"/>
  <c r="AW308" i="62"/>
  <c r="AU308" i="62"/>
  <c r="AT308" i="62"/>
  <c r="AS308" i="62"/>
  <c r="AR308" i="62"/>
  <c r="AQ308" i="62"/>
  <c r="AP308" i="62"/>
  <c r="AO308" i="62"/>
  <c r="AN308" i="62"/>
  <c r="AM308" i="62"/>
  <c r="AL308" i="62"/>
  <c r="AK308" i="62"/>
  <c r="AJ308" i="62"/>
  <c r="AI308" i="62"/>
  <c r="BI307" i="62"/>
  <c r="BG307" i="62"/>
  <c r="BF307" i="62"/>
  <c r="BE307" i="62"/>
  <c r="BD307" i="62"/>
  <c r="BC307" i="62"/>
  <c r="BA307" i="62"/>
  <c r="AZ307" i="62"/>
  <c r="AY307" i="62"/>
  <c r="AX307" i="62"/>
  <c r="AW307" i="62"/>
  <c r="AU307" i="62"/>
  <c r="AT307" i="62"/>
  <c r="AS307" i="62"/>
  <c r="AR307" i="62"/>
  <c r="AQ307" i="62"/>
  <c r="AP307" i="62"/>
  <c r="AO307" i="62"/>
  <c r="AN307" i="62"/>
  <c r="AM307" i="62"/>
  <c r="AL307" i="62"/>
  <c r="AK307" i="62"/>
  <c r="AJ307" i="62"/>
  <c r="AI307" i="62"/>
  <c r="BI306" i="62"/>
  <c r="BG306" i="62"/>
  <c r="BF306" i="62"/>
  <c r="BE306" i="62"/>
  <c r="BD306" i="62"/>
  <c r="BC306" i="62"/>
  <c r="BA306" i="62"/>
  <c r="AZ306" i="62"/>
  <c r="AY306" i="62"/>
  <c r="AX306" i="62"/>
  <c r="AW306" i="62"/>
  <c r="AU306" i="62"/>
  <c r="AT306" i="62"/>
  <c r="AS306" i="62"/>
  <c r="AR306" i="62"/>
  <c r="AQ306" i="62"/>
  <c r="AP306" i="62"/>
  <c r="AO306" i="62"/>
  <c r="AN306" i="62"/>
  <c r="AM306" i="62"/>
  <c r="AL306" i="62"/>
  <c r="AK306" i="62"/>
  <c r="AJ306" i="62"/>
  <c r="AI306" i="62"/>
  <c r="BI305" i="62"/>
  <c r="BG305" i="62"/>
  <c r="BF305" i="62"/>
  <c r="BE305" i="62"/>
  <c r="BD305" i="62"/>
  <c r="BC305" i="62"/>
  <c r="BA305" i="62"/>
  <c r="AZ305" i="62"/>
  <c r="AY305" i="62"/>
  <c r="AX305" i="62"/>
  <c r="AW305" i="62"/>
  <c r="AU305" i="62"/>
  <c r="AT305" i="62"/>
  <c r="AS305" i="62"/>
  <c r="AR305" i="62"/>
  <c r="AQ305" i="62"/>
  <c r="AP305" i="62"/>
  <c r="AO305" i="62"/>
  <c r="AN305" i="62"/>
  <c r="AM305" i="62"/>
  <c r="AL305" i="62"/>
  <c r="AK305" i="62"/>
  <c r="AJ305" i="62"/>
  <c r="AI305" i="62"/>
  <c r="BI304" i="62"/>
  <c r="BG304" i="62"/>
  <c r="BF304" i="62"/>
  <c r="BE304" i="62"/>
  <c r="BD304" i="62"/>
  <c r="BC304" i="62"/>
  <c r="BA304" i="62"/>
  <c r="AZ304" i="62"/>
  <c r="AY304" i="62"/>
  <c r="AX304" i="62"/>
  <c r="AW304" i="62"/>
  <c r="AU304" i="62"/>
  <c r="AT304" i="62"/>
  <c r="AS304" i="62"/>
  <c r="AR304" i="62"/>
  <c r="AQ304" i="62"/>
  <c r="AP304" i="62"/>
  <c r="AO304" i="62"/>
  <c r="AN304" i="62"/>
  <c r="AM304" i="62"/>
  <c r="AL304" i="62"/>
  <c r="AK304" i="62"/>
  <c r="AJ304" i="62"/>
  <c r="AI304" i="62"/>
  <c r="BI303" i="62"/>
  <c r="BG303" i="62"/>
  <c r="BF303" i="62"/>
  <c r="BE303" i="62"/>
  <c r="BD303" i="62"/>
  <c r="BC303" i="62"/>
  <c r="BA303" i="62"/>
  <c r="AZ303" i="62"/>
  <c r="AY303" i="62"/>
  <c r="AX303" i="62"/>
  <c r="AW303" i="62"/>
  <c r="AU303" i="62"/>
  <c r="AT303" i="62"/>
  <c r="AS303" i="62"/>
  <c r="AR303" i="62"/>
  <c r="AQ303" i="62"/>
  <c r="AP303" i="62"/>
  <c r="AO303" i="62"/>
  <c r="AN303" i="62"/>
  <c r="AM303" i="62"/>
  <c r="AL303" i="62"/>
  <c r="AK303" i="62"/>
  <c r="AJ303" i="62"/>
  <c r="AI303" i="62"/>
  <c r="BI302" i="62"/>
  <c r="BG302" i="62"/>
  <c r="BF302" i="62"/>
  <c r="BE302" i="62"/>
  <c r="BD302" i="62"/>
  <c r="BC302" i="62"/>
  <c r="BA302" i="62"/>
  <c r="AZ302" i="62"/>
  <c r="AY302" i="62"/>
  <c r="AX302" i="62"/>
  <c r="AW302" i="62"/>
  <c r="AU302" i="62"/>
  <c r="AT302" i="62"/>
  <c r="AS302" i="62"/>
  <c r="AR302" i="62"/>
  <c r="AQ302" i="62"/>
  <c r="AP302" i="62"/>
  <c r="AO302" i="62"/>
  <c r="AN302" i="62"/>
  <c r="AM302" i="62"/>
  <c r="AL302" i="62"/>
  <c r="AK302" i="62"/>
  <c r="AJ302" i="62"/>
  <c r="AI302" i="62"/>
  <c r="BI301" i="62"/>
  <c r="BG301" i="62"/>
  <c r="BF301" i="62"/>
  <c r="BE301" i="62"/>
  <c r="BD301" i="62"/>
  <c r="BC301" i="62"/>
  <c r="BA301" i="62"/>
  <c r="AZ301" i="62"/>
  <c r="AY301" i="62"/>
  <c r="AX301" i="62"/>
  <c r="AW301" i="62"/>
  <c r="AU301" i="62"/>
  <c r="AT301" i="62"/>
  <c r="AS301" i="62"/>
  <c r="AR301" i="62"/>
  <c r="AQ301" i="62"/>
  <c r="AP301" i="62"/>
  <c r="AO301" i="62"/>
  <c r="AN301" i="62"/>
  <c r="AM301" i="62"/>
  <c r="AL301" i="62"/>
  <c r="AK301" i="62"/>
  <c r="AJ301" i="62"/>
  <c r="AI301" i="62"/>
  <c r="BI300" i="62"/>
  <c r="BG300" i="62"/>
  <c r="BF300" i="62"/>
  <c r="BE300" i="62"/>
  <c r="BD300" i="62"/>
  <c r="BC300" i="62"/>
  <c r="BA300" i="62"/>
  <c r="AZ300" i="62"/>
  <c r="AY300" i="62"/>
  <c r="AX300" i="62"/>
  <c r="AW300" i="62"/>
  <c r="AU300" i="62"/>
  <c r="AT300" i="62"/>
  <c r="AS300" i="62"/>
  <c r="AR300" i="62"/>
  <c r="AQ300" i="62"/>
  <c r="AP300" i="62"/>
  <c r="AO300" i="62"/>
  <c r="AN300" i="62"/>
  <c r="AM300" i="62"/>
  <c r="AL300" i="62"/>
  <c r="AK300" i="62"/>
  <c r="AJ300" i="62"/>
  <c r="AI300" i="62"/>
  <c r="BI299" i="62"/>
  <c r="BG299" i="62"/>
  <c r="BF299" i="62"/>
  <c r="BE299" i="62"/>
  <c r="BD299" i="62"/>
  <c r="BC299" i="62"/>
  <c r="BA299" i="62"/>
  <c r="AZ299" i="62"/>
  <c r="AY299" i="62"/>
  <c r="AX299" i="62"/>
  <c r="AW299" i="62"/>
  <c r="AU299" i="62"/>
  <c r="AT299" i="62"/>
  <c r="AS299" i="62"/>
  <c r="AR299" i="62"/>
  <c r="AQ299" i="62"/>
  <c r="AP299" i="62"/>
  <c r="AO299" i="62"/>
  <c r="AN299" i="62"/>
  <c r="AM299" i="62"/>
  <c r="AL299" i="62"/>
  <c r="AK299" i="62"/>
  <c r="AJ299" i="62"/>
  <c r="AI299" i="62"/>
  <c r="BI298" i="62"/>
  <c r="BG298" i="62"/>
  <c r="BF298" i="62"/>
  <c r="BE298" i="62"/>
  <c r="BD298" i="62"/>
  <c r="BC298" i="62"/>
  <c r="BA298" i="62"/>
  <c r="AZ298" i="62"/>
  <c r="AY298" i="62"/>
  <c r="AX298" i="62"/>
  <c r="AW298" i="62"/>
  <c r="AU298" i="62"/>
  <c r="AT298" i="62"/>
  <c r="AS298" i="62"/>
  <c r="AR298" i="62"/>
  <c r="AQ298" i="62"/>
  <c r="AP298" i="62"/>
  <c r="AO298" i="62"/>
  <c r="AN298" i="62"/>
  <c r="AM298" i="62"/>
  <c r="AL298" i="62"/>
  <c r="AK298" i="62"/>
  <c r="AJ298" i="62"/>
  <c r="AI298" i="62"/>
  <c r="BI297" i="62"/>
  <c r="BG297" i="62"/>
  <c r="BF297" i="62"/>
  <c r="BE297" i="62"/>
  <c r="BD297" i="62"/>
  <c r="BC297" i="62"/>
  <c r="BA297" i="62"/>
  <c r="AZ297" i="62"/>
  <c r="AY297" i="62"/>
  <c r="AX297" i="62"/>
  <c r="AW297" i="62"/>
  <c r="AU297" i="62"/>
  <c r="AT297" i="62"/>
  <c r="AS297" i="62"/>
  <c r="AR297" i="62"/>
  <c r="AQ297" i="62"/>
  <c r="AP297" i="62"/>
  <c r="AO297" i="62"/>
  <c r="AN297" i="62"/>
  <c r="AM297" i="62"/>
  <c r="AL297" i="62"/>
  <c r="AK297" i="62"/>
  <c r="AJ297" i="62"/>
  <c r="AI297" i="62"/>
  <c r="BI296" i="62"/>
  <c r="BG296" i="62"/>
  <c r="BF296" i="62"/>
  <c r="BE296" i="62"/>
  <c r="BD296" i="62"/>
  <c r="BC296" i="62"/>
  <c r="BA296" i="62"/>
  <c r="AZ296" i="62"/>
  <c r="AY296" i="62"/>
  <c r="AX296" i="62"/>
  <c r="AW296" i="62"/>
  <c r="AU296" i="62"/>
  <c r="AT296" i="62"/>
  <c r="AS296" i="62"/>
  <c r="AR296" i="62"/>
  <c r="AQ296" i="62"/>
  <c r="AP296" i="62"/>
  <c r="AO296" i="62"/>
  <c r="AN296" i="62"/>
  <c r="AM296" i="62"/>
  <c r="AL296" i="62"/>
  <c r="AK296" i="62"/>
  <c r="AJ296" i="62"/>
  <c r="AI296" i="62"/>
  <c r="BI295" i="62"/>
  <c r="BG295" i="62"/>
  <c r="BF295" i="62"/>
  <c r="BE295" i="62"/>
  <c r="BD295" i="62"/>
  <c r="BC295" i="62"/>
  <c r="BA295" i="62"/>
  <c r="AZ295" i="62"/>
  <c r="AY295" i="62"/>
  <c r="AX295" i="62"/>
  <c r="AW295" i="62"/>
  <c r="AU295" i="62"/>
  <c r="AT295" i="62"/>
  <c r="AS295" i="62"/>
  <c r="AR295" i="62"/>
  <c r="AQ295" i="62"/>
  <c r="AP295" i="62"/>
  <c r="AO295" i="62"/>
  <c r="AN295" i="62"/>
  <c r="AM295" i="62"/>
  <c r="AL295" i="62"/>
  <c r="AK295" i="62"/>
  <c r="AJ295" i="62"/>
  <c r="AI295" i="62"/>
  <c r="BI294" i="62"/>
  <c r="BG294" i="62"/>
  <c r="BF294" i="62"/>
  <c r="BE294" i="62"/>
  <c r="BD294" i="62"/>
  <c r="BC294" i="62"/>
  <c r="BA294" i="62"/>
  <c r="AZ294" i="62"/>
  <c r="AY294" i="62"/>
  <c r="AX294" i="62"/>
  <c r="AW294" i="62"/>
  <c r="AU294" i="62"/>
  <c r="AT294" i="62"/>
  <c r="AS294" i="62"/>
  <c r="AR294" i="62"/>
  <c r="AQ294" i="62"/>
  <c r="AP294" i="62"/>
  <c r="AO294" i="62"/>
  <c r="AN294" i="62"/>
  <c r="AM294" i="62"/>
  <c r="AL294" i="62"/>
  <c r="AK294" i="62"/>
  <c r="AJ294" i="62"/>
  <c r="AI294" i="62"/>
  <c r="BI293" i="62"/>
  <c r="BG293" i="62"/>
  <c r="BF293" i="62"/>
  <c r="BE293" i="62"/>
  <c r="BD293" i="62"/>
  <c r="BC293" i="62"/>
  <c r="BA293" i="62"/>
  <c r="AZ293" i="62"/>
  <c r="AY293" i="62"/>
  <c r="AX293" i="62"/>
  <c r="AW293" i="62"/>
  <c r="AU293" i="62"/>
  <c r="AT293" i="62"/>
  <c r="AS293" i="62"/>
  <c r="AR293" i="62"/>
  <c r="AQ293" i="62"/>
  <c r="AP293" i="62"/>
  <c r="AO293" i="62"/>
  <c r="AN293" i="62"/>
  <c r="AM293" i="62"/>
  <c r="AL293" i="62"/>
  <c r="AK293" i="62"/>
  <c r="AJ293" i="62"/>
  <c r="AI293" i="62"/>
  <c r="BI292" i="62"/>
  <c r="BG292" i="62"/>
  <c r="BF292" i="62"/>
  <c r="BE292" i="62"/>
  <c r="BD292" i="62"/>
  <c r="BC292" i="62"/>
  <c r="BA292" i="62"/>
  <c r="AZ292" i="62"/>
  <c r="AY292" i="62"/>
  <c r="AX292" i="62"/>
  <c r="AW292" i="62"/>
  <c r="AU292" i="62"/>
  <c r="AT292" i="62"/>
  <c r="AS292" i="62"/>
  <c r="AR292" i="62"/>
  <c r="AQ292" i="62"/>
  <c r="AP292" i="62"/>
  <c r="AO292" i="62"/>
  <c r="AN292" i="62"/>
  <c r="AM292" i="62"/>
  <c r="AL292" i="62"/>
  <c r="AK292" i="62"/>
  <c r="AJ292" i="62"/>
  <c r="AI292" i="62"/>
  <c r="BI291" i="62"/>
  <c r="BG291" i="62"/>
  <c r="BF291" i="62"/>
  <c r="BE291" i="62"/>
  <c r="BD291" i="62"/>
  <c r="BC291" i="62"/>
  <c r="BA291" i="62"/>
  <c r="AZ291" i="62"/>
  <c r="AY291" i="62"/>
  <c r="AX291" i="62"/>
  <c r="AW291" i="62"/>
  <c r="AU291" i="62"/>
  <c r="AT291" i="62"/>
  <c r="AS291" i="62"/>
  <c r="AR291" i="62"/>
  <c r="AQ291" i="62"/>
  <c r="AP291" i="62"/>
  <c r="AO291" i="62"/>
  <c r="AN291" i="62"/>
  <c r="AM291" i="62"/>
  <c r="AL291" i="62"/>
  <c r="AK291" i="62"/>
  <c r="AJ291" i="62"/>
  <c r="AI291" i="62"/>
  <c r="BI290" i="62"/>
  <c r="BG290" i="62"/>
  <c r="BF290" i="62"/>
  <c r="BE290" i="62"/>
  <c r="BD290" i="62"/>
  <c r="BC290" i="62"/>
  <c r="BA290" i="62"/>
  <c r="AZ290" i="62"/>
  <c r="AY290" i="62"/>
  <c r="AX290" i="62"/>
  <c r="AW290" i="62"/>
  <c r="AU290" i="62"/>
  <c r="AT290" i="62"/>
  <c r="AS290" i="62"/>
  <c r="AR290" i="62"/>
  <c r="AQ290" i="62"/>
  <c r="AP290" i="62"/>
  <c r="AO290" i="62"/>
  <c r="AN290" i="62"/>
  <c r="AM290" i="62"/>
  <c r="AL290" i="62"/>
  <c r="AK290" i="62"/>
  <c r="AJ290" i="62"/>
  <c r="AI290" i="62"/>
  <c r="BI289" i="62"/>
  <c r="BG289" i="62"/>
  <c r="BF289" i="62"/>
  <c r="BE289" i="62"/>
  <c r="BD289" i="62"/>
  <c r="BC289" i="62"/>
  <c r="BA289" i="62"/>
  <c r="AZ289" i="62"/>
  <c r="AY289" i="62"/>
  <c r="AX289" i="62"/>
  <c r="AW289" i="62"/>
  <c r="AU289" i="62"/>
  <c r="AT289" i="62"/>
  <c r="AS289" i="62"/>
  <c r="AR289" i="62"/>
  <c r="AQ289" i="62"/>
  <c r="AP289" i="62"/>
  <c r="AO289" i="62"/>
  <c r="AN289" i="62"/>
  <c r="AM289" i="62"/>
  <c r="AL289" i="62"/>
  <c r="AK289" i="62"/>
  <c r="AJ289" i="62"/>
  <c r="AI289" i="62"/>
  <c r="BI288" i="62"/>
  <c r="BG288" i="62"/>
  <c r="BF288" i="62"/>
  <c r="BE288" i="62"/>
  <c r="BD288" i="62"/>
  <c r="BC288" i="62"/>
  <c r="BA288" i="62"/>
  <c r="AZ288" i="62"/>
  <c r="AY288" i="62"/>
  <c r="AX288" i="62"/>
  <c r="AW288" i="62"/>
  <c r="AU288" i="62"/>
  <c r="AT288" i="62"/>
  <c r="AS288" i="62"/>
  <c r="AR288" i="62"/>
  <c r="AQ288" i="62"/>
  <c r="AP288" i="62"/>
  <c r="AO288" i="62"/>
  <c r="AN288" i="62"/>
  <c r="AM288" i="62"/>
  <c r="AL288" i="62"/>
  <c r="AK288" i="62"/>
  <c r="AJ288" i="62"/>
  <c r="AI288" i="62"/>
  <c r="BI287" i="62"/>
  <c r="BG287" i="62"/>
  <c r="BF287" i="62"/>
  <c r="BE287" i="62"/>
  <c r="BD287" i="62"/>
  <c r="BC287" i="62"/>
  <c r="BA287" i="62"/>
  <c r="AZ287" i="62"/>
  <c r="AY287" i="62"/>
  <c r="AX287" i="62"/>
  <c r="AW287" i="62"/>
  <c r="AU287" i="62"/>
  <c r="AT287" i="62"/>
  <c r="AS287" i="62"/>
  <c r="AR287" i="62"/>
  <c r="AQ287" i="62"/>
  <c r="AP287" i="62"/>
  <c r="AO287" i="62"/>
  <c r="AN287" i="62"/>
  <c r="AM287" i="62"/>
  <c r="AL287" i="62"/>
  <c r="AK287" i="62"/>
  <c r="AJ287" i="62"/>
  <c r="AI287" i="62"/>
  <c r="BI286" i="62"/>
  <c r="BG286" i="62"/>
  <c r="BF286" i="62"/>
  <c r="BE286" i="62"/>
  <c r="BD286" i="62"/>
  <c r="BC286" i="62"/>
  <c r="BA286" i="62"/>
  <c r="AZ286" i="62"/>
  <c r="AY286" i="62"/>
  <c r="AX286" i="62"/>
  <c r="AW286" i="62"/>
  <c r="AU286" i="62"/>
  <c r="AT286" i="62"/>
  <c r="AS286" i="62"/>
  <c r="AR286" i="62"/>
  <c r="AQ286" i="62"/>
  <c r="AP286" i="62"/>
  <c r="AO286" i="62"/>
  <c r="AN286" i="62"/>
  <c r="AM286" i="62"/>
  <c r="AL286" i="62"/>
  <c r="AK286" i="62"/>
  <c r="AJ286" i="62"/>
  <c r="AI286" i="62"/>
  <c r="BI285" i="62"/>
  <c r="BG285" i="62"/>
  <c r="BF285" i="62"/>
  <c r="BE285" i="62"/>
  <c r="BD285" i="62"/>
  <c r="BC285" i="62"/>
  <c r="BA285" i="62"/>
  <c r="AZ285" i="62"/>
  <c r="AY285" i="62"/>
  <c r="AX285" i="62"/>
  <c r="AW285" i="62"/>
  <c r="AU285" i="62"/>
  <c r="AT285" i="62"/>
  <c r="AS285" i="62"/>
  <c r="AR285" i="62"/>
  <c r="AQ285" i="62"/>
  <c r="AP285" i="62"/>
  <c r="AO285" i="62"/>
  <c r="AN285" i="62"/>
  <c r="AM285" i="62"/>
  <c r="AL285" i="62"/>
  <c r="AK285" i="62"/>
  <c r="AJ285" i="62"/>
  <c r="AI285" i="62"/>
  <c r="BI284" i="62"/>
  <c r="BG284" i="62"/>
  <c r="BF284" i="62"/>
  <c r="BE284" i="62"/>
  <c r="BD284" i="62"/>
  <c r="BC284" i="62"/>
  <c r="BA284" i="62"/>
  <c r="AZ284" i="62"/>
  <c r="AY284" i="62"/>
  <c r="AX284" i="62"/>
  <c r="AW284" i="62"/>
  <c r="AU284" i="62"/>
  <c r="AT284" i="62"/>
  <c r="AS284" i="62"/>
  <c r="AR284" i="62"/>
  <c r="AQ284" i="62"/>
  <c r="AP284" i="62"/>
  <c r="AO284" i="62"/>
  <c r="AN284" i="62"/>
  <c r="AM284" i="62"/>
  <c r="AL284" i="62"/>
  <c r="AK284" i="62"/>
  <c r="AJ284" i="62"/>
  <c r="AI284" i="62"/>
  <c r="BI283" i="62"/>
  <c r="BG283" i="62"/>
  <c r="BF283" i="62"/>
  <c r="BE283" i="62"/>
  <c r="BD283" i="62"/>
  <c r="BC283" i="62"/>
  <c r="BA283" i="62"/>
  <c r="AZ283" i="62"/>
  <c r="AY283" i="62"/>
  <c r="AX283" i="62"/>
  <c r="AW283" i="62"/>
  <c r="AU283" i="62"/>
  <c r="AT283" i="62"/>
  <c r="AS283" i="62"/>
  <c r="AR283" i="62"/>
  <c r="AQ283" i="62"/>
  <c r="AP283" i="62"/>
  <c r="AO283" i="62"/>
  <c r="AN283" i="62"/>
  <c r="AM283" i="62"/>
  <c r="AL283" i="62"/>
  <c r="AK283" i="62"/>
  <c r="AJ283" i="62"/>
  <c r="AI283" i="62"/>
  <c r="BI282" i="62"/>
  <c r="BG282" i="62"/>
  <c r="BF282" i="62"/>
  <c r="BE282" i="62"/>
  <c r="BD282" i="62"/>
  <c r="BC282" i="62"/>
  <c r="BA282" i="62"/>
  <c r="AZ282" i="62"/>
  <c r="AY282" i="62"/>
  <c r="AX282" i="62"/>
  <c r="AW282" i="62"/>
  <c r="AU282" i="62"/>
  <c r="AT282" i="62"/>
  <c r="AS282" i="62"/>
  <c r="AR282" i="62"/>
  <c r="AQ282" i="62"/>
  <c r="AP282" i="62"/>
  <c r="AO282" i="62"/>
  <c r="AN282" i="62"/>
  <c r="AM282" i="62"/>
  <c r="AL282" i="62"/>
  <c r="AK282" i="62"/>
  <c r="AJ282" i="62"/>
  <c r="AI282" i="62"/>
  <c r="BI281" i="62"/>
  <c r="BG281" i="62"/>
  <c r="BF281" i="62"/>
  <c r="BE281" i="62"/>
  <c r="BD281" i="62"/>
  <c r="BC281" i="62"/>
  <c r="BA281" i="62"/>
  <c r="AZ281" i="62"/>
  <c r="AY281" i="62"/>
  <c r="AX281" i="62"/>
  <c r="AW281" i="62"/>
  <c r="AU281" i="62"/>
  <c r="AT281" i="62"/>
  <c r="AS281" i="62"/>
  <c r="AR281" i="62"/>
  <c r="AQ281" i="62"/>
  <c r="AP281" i="62"/>
  <c r="AO281" i="62"/>
  <c r="AN281" i="62"/>
  <c r="AM281" i="62"/>
  <c r="AL281" i="62"/>
  <c r="AK281" i="62"/>
  <c r="AJ281" i="62"/>
  <c r="AI281" i="62"/>
  <c r="BI280" i="62"/>
  <c r="BG280" i="62"/>
  <c r="BF280" i="62"/>
  <c r="BE280" i="62"/>
  <c r="BD280" i="62"/>
  <c r="BC280" i="62"/>
  <c r="BA280" i="62"/>
  <c r="AZ280" i="62"/>
  <c r="AY280" i="62"/>
  <c r="AX280" i="62"/>
  <c r="AW280" i="62"/>
  <c r="AU280" i="62"/>
  <c r="AT280" i="62"/>
  <c r="AS280" i="62"/>
  <c r="AR280" i="62"/>
  <c r="AQ280" i="62"/>
  <c r="AP280" i="62"/>
  <c r="AO280" i="62"/>
  <c r="AN280" i="62"/>
  <c r="AM280" i="62"/>
  <c r="AL280" i="62"/>
  <c r="AK280" i="62"/>
  <c r="AJ280" i="62"/>
  <c r="AI280" i="62"/>
  <c r="BI279" i="62"/>
  <c r="BG279" i="62"/>
  <c r="BF279" i="62"/>
  <c r="BE279" i="62"/>
  <c r="BD279" i="62"/>
  <c r="BC279" i="62"/>
  <c r="BA279" i="62"/>
  <c r="AZ279" i="62"/>
  <c r="AY279" i="62"/>
  <c r="AX279" i="62"/>
  <c r="AW279" i="62"/>
  <c r="AU279" i="62"/>
  <c r="AT279" i="62"/>
  <c r="AS279" i="62"/>
  <c r="AR279" i="62"/>
  <c r="AQ279" i="62"/>
  <c r="AP279" i="62"/>
  <c r="AO279" i="62"/>
  <c r="AN279" i="62"/>
  <c r="AM279" i="62"/>
  <c r="AL279" i="62"/>
  <c r="AK279" i="62"/>
  <c r="AJ279" i="62"/>
  <c r="AI279" i="62"/>
  <c r="BI278" i="62"/>
  <c r="BG278" i="62"/>
  <c r="BF278" i="62"/>
  <c r="BE278" i="62"/>
  <c r="BD278" i="62"/>
  <c r="BC278" i="62"/>
  <c r="BA278" i="62"/>
  <c r="AZ278" i="62"/>
  <c r="AY278" i="62"/>
  <c r="AX278" i="62"/>
  <c r="AW278" i="62"/>
  <c r="AU278" i="62"/>
  <c r="AT278" i="62"/>
  <c r="AS278" i="62"/>
  <c r="AR278" i="62"/>
  <c r="AQ278" i="62"/>
  <c r="AP278" i="62"/>
  <c r="AO278" i="62"/>
  <c r="AN278" i="62"/>
  <c r="AM278" i="62"/>
  <c r="AL278" i="62"/>
  <c r="AK278" i="62"/>
  <c r="AJ278" i="62"/>
  <c r="AI278" i="62"/>
  <c r="BI277" i="62"/>
  <c r="BG277" i="62"/>
  <c r="BF277" i="62"/>
  <c r="BE277" i="62"/>
  <c r="BD277" i="62"/>
  <c r="BC277" i="62"/>
  <c r="BA277" i="62"/>
  <c r="AZ277" i="62"/>
  <c r="AY277" i="62"/>
  <c r="AX277" i="62"/>
  <c r="AW277" i="62"/>
  <c r="AU277" i="62"/>
  <c r="AT277" i="62"/>
  <c r="AS277" i="62"/>
  <c r="AR277" i="62"/>
  <c r="AQ277" i="62"/>
  <c r="AP277" i="62"/>
  <c r="AO277" i="62"/>
  <c r="AN277" i="62"/>
  <c r="AM277" i="62"/>
  <c r="AL277" i="62"/>
  <c r="AK277" i="62"/>
  <c r="AJ277" i="62"/>
  <c r="AI277" i="62"/>
  <c r="BI276" i="62"/>
  <c r="BG276" i="62"/>
  <c r="BF276" i="62"/>
  <c r="BE276" i="62"/>
  <c r="BD276" i="62"/>
  <c r="BC276" i="62"/>
  <c r="BA276" i="62"/>
  <c r="AZ276" i="62"/>
  <c r="AY276" i="62"/>
  <c r="AX276" i="62"/>
  <c r="AW276" i="62"/>
  <c r="AU276" i="62"/>
  <c r="AT276" i="62"/>
  <c r="AS276" i="62"/>
  <c r="AR276" i="62"/>
  <c r="AQ276" i="62"/>
  <c r="AP276" i="62"/>
  <c r="AO276" i="62"/>
  <c r="AN276" i="62"/>
  <c r="AM276" i="62"/>
  <c r="AL276" i="62"/>
  <c r="AK276" i="62"/>
  <c r="AJ276" i="62"/>
  <c r="AI276" i="62"/>
  <c r="BI275" i="62"/>
  <c r="BG275" i="62"/>
  <c r="BF275" i="62"/>
  <c r="BE275" i="62"/>
  <c r="BD275" i="62"/>
  <c r="BC275" i="62"/>
  <c r="BA275" i="62"/>
  <c r="AZ275" i="62"/>
  <c r="AY275" i="62"/>
  <c r="AX275" i="62"/>
  <c r="AW275" i="62"/>
  <c r="AU275" i="62"/>
  <c r="AT275" i="62"/>
  <c r="AS275" i="62"/>
  <c r="AR275" i="62"/>
  <c r="AQ275" i="62"/>
  <c r="AP275" i="62"/>
  <c r="AO275" i="62"/>
  <c r="AN275" i="62"/>
  <c r="AM275" i="62"/>
  <c r="AL275" i="62"/>
  <c r="AK275" i="62"/>
  <c r="AJ275" i="62"/>
  <c r="AI275" i="62"/>
  <c r="BI274" i="62"/>
  <c r="BG274" i="62"/>
  <c r="BF274" i="62"/>
  <c r="BE274" i="62"/>
  <c r="BD274" i="62"/>
  <c r="BC274" i="62"/>
  <c r="BA274" i="62"/>
  <c r="AZ274" i="62"/>
  <c r="AY274" i="62"/>
  <c r="AX274" i="62"/>
  <c r="AW274" i="62"/>
  <c r="AU274" i="62"/>
  <c r="AT274" i="62"/>
  <c r="AS274" i="62"/>
  <c r="AR274" i="62"/>
  <c r="AQ274" i="62"/>
  <c r="AP274" i="62"/>
  <c r="AO274" i="62"/>
  <c r="AN274" i="62"/>
  <c r="AM274" i="62"/>
  <c r="AL274" i="62"/>
  <c r="AK274" i="62"/>
  <c r="AJ274" i="62"/>
  <c r="AI274" i="62"/>
  <c r="BI273" i="62"/>
  <c r="BG273" i="62"/>
  <c r="BF273" i="62"/>
  <c r="BE273" i="62"/>
  <c r="BD273" i="62"/>
  <c r="BC273" i="62"/>
  <c r="BA273" i="62"/>
  <c r="AZ273" i="62"/>
  <c r="AY273" i="62"/>
  <c r="AX273" i="62"/>
  <c r="AW273" i="62"/>
  <c r="AU273" i="62"/>
  <c r="AT273" i="62"/>
  <c r="AS273" i="62"/>
  <c r="AR273" i="62"/>
  <c r="AQ273" i="62"/>
  <c r="AP273" i="62"/>
  <c r="AO273" i="62"/>
  <c r="AN273" i="62"/>
  <c r="AM273" i="62"/>
  <c r="AL273" i="62"/>
  <c r="AK273" i="62"/>
  <c r="AJ273" i="62"/>
  <c r="AI273" i="62"/>
  <c r="BI272" i="62"/>
  <c r="BG272" i="62"/>
  <c r="BF272" i="62"/>
  <c r="BE272" i="62"/>
  <c r="BD272" i="62"/>
  <c r="BC272" i="62"/>
  <c r="BA272" i="62"/>
  <c r="AZ272" i="62"/>
  <c r="AY272" i="62"/>
  <c r="AX272" i="62"/>
  <c r="AW272" i="62"/>
  <c r="AU272" i="62"/>
  <c r="AT272" i="62"/>
  <c r="AS272" i="62"/>
  <c r="AR272" i="62"/>
  <c r="AQ272" i="62"/>
  <c r="AP272" i="62"/>
  <c r="AO272" i="62"/>
  <c r="AN272" i="62"/>
  <c r="AM272" i="62"/>
  <c r="AL272" i="62"/>
  <c r="AK272" i="62"/>
  <c r="AJ272" i="62"/>
  <c r="AI272" i="62"/>
  <c r="BI271" i="62"/>
  <c r="BG271" i="62"/>
  <c r="BF271" i="62"/>
  <c r="BE271" i="62"/>
  <c r="BD271" i="62"/>
  <c r="BC271" i="62"/>
  <c r="BA271" i="62"/>
  <c r="AZ271" i="62"/>
  <c r="AY271" i="62"/>
  <c r="AX271" i="62"/>
  <c r="AW271" i="62"/>
  <c r="AU271" i="62"/>
  <c r="AT271" i="62"/>
  <c r="AS271" i="62"/>
  <c r="AR271" i="62"/>
  <c r="AQ271" i="62"/>
  <c r="AP271" i="62"/>
  <c r="AO271" i="62"/>
  <c r="AN271" i="62"/>
  <c r="AM271" i="62"/>
  <c r="AL271" i="62"/>
  <c r="AK271" i="62"/>
  <c r="AJ271" i="62"/>
  <c r="AI271" i="62"/>
  <c r="BI270" i="62"/>
  <c r="BG270" i="62"/>
  <c r="BF270" i="62"/>
  <c r="BE270" i="62"/>
  <c r="BD270" i="62"/>
  <c r="BC270" i="62"/>
  <c r="BA270" i="62"/>
  <c r="AZ270" i="62"/>
  <c r="AY270" i="62"/>
  <c r="AX270" i="62"/>
  <c r="AW270" i="62"/>
  <c r="AU270" i="62"/>
  <c r="AT270" i="62"/>
  <c r="AS270" i="62"/>
  <c r="AR270" i="62"/>
  <c r="AQ270" i="62"/>
  <c r="AP270" i="62"/>
  <c r="AO270" i="62"/>
  <c r="AN270" i="62"/>
  <c r="AM270" i="62"/>
  <c r="AL270" i="62"/>
  <c r="AK270" i="62"/>
  <c r="AJ270" i="62"/>
  <c r="AI270" i="62"/>
  <c r="BI269" i="62"/>
  <c r="BG269" i="62"/>
  <c r="BF269" i="62"/>
  <c r="BE269" i="62"/>
  <c r="BD269" i="62"/>
  <c r="BC269" i="62"/>
  <c r="BA269" i="62"/>
  <c r="AZ269" i="62"/>
  <c r="AY269" i="62"/>
  <c r="AX269" i="62"/>
  <c r="AW269" i="62"/>
  <c r="AU269" i="62"/>
  <c r="AT269" i="62"/>
  <c r="AS269" i="62"/>
  <c r="AR269" i="62"/>
  <c r="AQ269" i="62"/>
  <c r="AP269" i="62"/>
  <c r="AO269" i="62"/>
  <c r="AN269" i="62"/>
  <c r="AM269" i="62"/>
  <c r="AL269" i="62"/>
  <c r="AK269" i="62"/>
  <c r="AJ269" i="62"/>
  <c r="AI269" i="62"/>
  <c r="BI268" i="62"/>
  <c r="BG268" i="62"/>
  <c r="BF268" i="62"/>
  <c r="BE268" i="62"/>
  <c r="BD268" i="62"/>
  <c r="BC268" i="62"/>
  <c r="BA268" i="62"/>
  <c r="AZ268" i="62"/>
  <c r="AY268" i="62"/>
  <c r="AX268" i="62"/>
  <c r="AW268" i="62"/>
  <c r="AU268" i="62"/>
  <c r="AT268" i="62"/>
  <c r="AS268" i="62"/>
  <c r="AR268" i="62"/>
  <c r="AQ268" i="62"/>
  <c r="AP268" i="62"/>
  <c r="AO268" i="62"/>
  <c r="AN268" i="62"/>
  <c r="AM268" i="62"/>
  <c r="AL268" i="62"/>
  <c r="AK268" i="62"/>
  <c r="AJ268" i="62"/>
  <c r="AI268" i="62"/>
  <c r="BI267" i="62"/>
  <c r="BG267" i="62"/>
  <c r="BF267" i="62"/>
  <c r="BE267" i="62"/>
  <c r="BD267" i="62"/>
  <c r="BC267" i="62"/>
  <c r="BA267" i="62"/>
  <c r="AZ267" i="62"/>
  <c r="AY267" i="62"/>
  <c r="AX267" i="62"/>
  <c r="AW267" i="62"/>
  <c r="AU267" i="62"/>
  <c r="AT267" i="62"/>
  <c r="AS267" i="62"/>
  <c r="AR267" i="62"/>
  <c r="AQ267" i="62"/>
  <c r="AP267" i="62"/>
  <c r="AO267" i="62"/>
  <c r="AN267" i="62"/>
  <c r="AM267" i="62"/>
  <c r="AL267" i="62"/>
  <c r="AK267" i="62"/>
  <c r="AJ267" i="62"/>
  <c r="AI267" i="62"/>
  <c r="BI266" i="62"/>
  <c r="BG266" i="62"/>
  <c r="BF266" i="62"/>
  <c r="BE266" i="62"/>
  <c r="BD266" i="62"/>
  <c r="BC266" i="62"/>
  <c r="BA266" i="62"/>
  <c r="AZ266" i="62"/>
  <c r="AY266" i="62"/>
  <c r="AX266" i="62"/>
  <c r="AW266" i="62"/>
  <c r="AU266" i="62"/>
  <c r="AT266" i="62"/>
  <c r="AS266" i="62"/>
  <c r="AR266" i="62"/>
  <c r="AQ266" i="62"/>
  <c r="AP266" i="62"/>
  <c r="AO266" i="62"/>
  <c r="AN266" i="62"/>
  <c r="AM266" i="62"/>
  <c r="AL266" i="62"/>
  <c r="AK266" i="62"/>
  <c r="AJ266" i="62"/>
  <c r="AI266" i="62"/>
  <c r="BI265" i="62"/>
  <c r="BG265" i="62"/>
  <c r="BF265" i="62"/>
  <c r="BE265" i="62"/>
  <c r="BD265" i="62"/>
  <c r="BC265" i="62"/>
  <c r="BA265" i="62"/>
  <c r="AZ265" i="62"/>
  <c r="AY265" i="62"/>
  <c r="AX265" i="62"/>
  <c r="AW265" i="62"/>
  <c r="AU265" i="62"/>
  <c r="AT265" i="62"/>
  <c r="AS265" i="62"/>
  <c r="AR265" i="62"/>
  <c r="AQ265" i="62"/>
  <c r="AP265" i="62"/>
  <c r="AO265" i="62"/>
  <c r="AN265" i="62"/>
  <c r="AM265" i="62"/>
  <c r="AL265" i="62"/>
  <c r="AK265" i="62"/>
  <c r="AJ265" i="62"/>
  <c r="AI265" i="62"/>
  <c r="BI264" i="62"/>
  <c r="BG264" i="62"/>
  <c r="BF264" i="62"/>
  <c r="BE264" i="62"/>
  <c r="BD264" i="62"/>
  <c r="BC264" i="62"/>
  <c r="BA264" i="62"/>
  <c r="AZ264" i="62"/>
  <c r="AY264" i="62"/>
  <c r="AX264" i="62"/>
  <c r="AW264" i="62"/>
  <c r="AU264" i="62"/>
  <c r="AT264" i="62"/>
  <c r="AS264" i="62"/>
  <c r="AR264" i="62"/>
  <c r="AQ264" i="62"/>
  <c r="AP264" i="62"/>
  <c r="AO264" i="62"/>
  <c r="AN264" i="62"/>
  <c r="AM264" i="62"/>
  <c r="AL264" i="62"/>
  <c r="AK264" i="62"/>
  <c r="AJ264" i="62"/>
  <c r="AI264" i="62"/>
  <c r="BI263" i="62"/>
  <c r="BG263" i="62"/>
  <c r="BF263" i="62"/>
  <c r="BE263" i="62"/>
  <c r="BD263" i="62"/>
  <c r="BC263" i="62"/>
  <c r="BA263" i="62"/>
  <c r="AZ263" i="62"/>
  <c r="AY263" i="62"/>
  <c r="AX263" i="62"/>
  <c r="AW263" i="62"/>
  <c r="AU263" i="62"/>
  <c r="AT263" i="62"/>
  <c r="AS263" i="62"/>
  <c r="AR263" i="62"/>
  <c r="AQ263" i="62"/>
  <c r="AP263" i="62"/>
  <c r="AO263" i="62"/>
  <c r="AN263" i="62"/>
  <c r="AM263" i="62"/>
  <c r="AL263" i="62"/>
  <c r="AK263" i="62"/>
  <c r="AJ263" i="62"/>
  <c r="AI263" i="62"/>
  <c r="BI262" i="62"/>
  <c r="BG262" i="62"/>
  <c r="BF262" i="62"/>
  <c r="BE262" i="62"/>
  <c r="BD262" i="62"/>
  <c r="BC262" i="62"/>
  <c r="BA262" i="62"/>
  <c r="AZ262" i="62"/>
  <c r="AY262" i="62"/>
  <c r="AX262" i="62"/>
  <c r="AW262" i="62"/>
  <c r="AU262" i="62"/>
  <c r="AT262" i="62"/>
  <c r="AS262" i="62"/>
  <c r="AR262" i="62"/>
  <c r="AQ262" i="62"/>
  <c r="AP262" i="62"/>
  <c r="AO262" i="62"/>
  <c r="AN262" i="62"/>
  <c r="AM262" i="62"/>
  <c r="AL262" i="62"/>
  <c r="AK262" i="62"/>
  <c r="AJ262" i="62"/>
  <c r="AI262" i="62"/>
  <c r="BI261" i="62"/>
  <c r="BG261" i="62"/>
  <c r="BF261" i="62"/>
  <c r="BE261" i="62"/>
  <c r="BD261" i="62"/>
  <c r="BC261" i="62"/>
  <c r="BA261" i="62"/>
  <c r="AZ261" i="62"/>
  <c r="AY261" i="62"/>
  <c r="AX261" i="62"/>
  <c r="AW261" i="62"/>
  <c r="AU261" i="62"/>
  <c r="AT261" i="62"/>
  <c r="AS261" i="62"/>
  <c r="AR261" i="62"/>
  <c r="AQ261" i="62"/>
  <c r="AP261" i="62"/>
  <c r="AO261" i="62"/>
  <c r="AN261" i="62"/>
  <c r="AM261" i="62"/>
  <c r="AL261" i="62"/>
  <c r="AK261" i="62"/>
  <c r="AJ261" i="62"/>
  <c r="AI261" i="62"/>
  <c r="BI260" i="62"/>
  <c r="BG260" i="62"/>
  <c r="BF260" i="62"/>
  <c r="BE260" i="62"/>
  <c r="BD260" i="62"/>
  <c r="BC260" i="62"/>
  <c r="BA260" i="62"/>
  <c r="AZ260" i="62"/>
  <c r="AY260" i="62"/>
  <c r="AX260" i="62"/>
  <c r="AW260" i="62"/>
  <c r="AU260" i="62"/>
  <c r="AT260" i="62"/>
  <c r="AS260" i="62"/>
  <c r="AR260" i="62"/>
  <c r="AQ260" i="62"/>
  <c r="AP260" i="62"/>
  <c r="AO260" i="62"/>
  <c r="AN260" i="62"/>
  <c r="AM260" i="62"/>
  <c r="AL260" i="62"/>
  <c r="AK260" i="62"/>
  <c r="AJ260" i="62"/>
  <c r="AI260" i="62"/>
  <c r="BI259" i="62"/>
  <c r="BG259" i="62"/>
  <c r="BF259" i="62"/>
  <c r="BE259" i="62"/>
  <c r="BD259" i="62"/>
  <c r="BC259" i="62"/>
  <c r="BA259" i="62"/>
  <c r="AZ259" i="62"/>
  <c r="AY259" i="62"/>
  <c r="AX259" i="62"/>
  <c r="AW259" i="62"/>
  <c r="AU259" i="62"/>
  <c r="AT259" i="62"/>
  <c r="AS259" i="62"/>
  <c r="AR259" i="62"/>
  <c r="AQ259" i="62"/>
  <c r="AP259" i="62"/>
  <c r="AO259" i="62"/>
  <c r="AN259" i="62"/>
  <c r="AM259" i="62"/>
  <c r="AL259" i="62"/>
  <c r="AK259" i="62"/>
  <c r="AJ259" i="62"/>
  <c r="AI259" i="62"/>
  <c r="BI258" i="62"/>
  <c r="BG258" i="62"/>
  <c r="BF258" i="62"/>
  <c r="BE258" i="62"/>
  <c r="BD258" i="62"/>
  <c r="BC258" i="62"/>
  <c r="BA258" i="62"/>
  <c r="AZ258" i="62"/>
  <c r="AY258" i="62"/>
  <c r="AX258" i="62"/>
  <c r="AW258" i="62"/>
  <c r="AU258" i="62"/>
  <c r="AT258" i="62"/>
  <c r="AS258" i="62"/>
  <c r="AR258" i="62"/>
  <c r="AQ258" i="62"/>
  <c r="AP258" i="62"/>
  <c r="AO258" i="62"/>
  <c r="AN258" i="62"/>
  <c r="AM258" i="62"/>
  <c r="AL258" i="62"/>
  <c r="AK258" i="62"/>
  <c r="AJ258" i="62"/>
  <c r="AI258" i="62"/>
  <c r="BI257" i="62"/>
  <c r="BG257" i="62"/>
  <c r="BF257" i="62"/>
  <c r="BE257" i="62"/>
  <c r="BD257" i="62"/>
  <c r="BC257" i="62"/>
  <c r="BA257" i="62"/>
  <c r="AZ257" i="62"/>
  <c r="AY257" i="62"/>
  <c r="AX257" i="62"/>
  <c r="AW257" i="62"/>
  <c r="AU257" i="62"/>
  <c r="AT257" i="62"/>
  <c r="AS257" i="62"/>
  <c r="AR257" i="62"/>
  <c r="AQ257" i="62"/>
  <c r="AP257" i="62"/>
  <c r="AO257" i="62"/>
  <c r="AN257" i="62"/>
  <c r="AM257" i="62"/>
  <c r="AL257" i="62"/>
  <c r="AK257" i="62"/>
  <c r="AJ257" i="62"/>
  <c r="AI257" i="62"/>
  <c r="BI256" i="62"/>
  <c r="BG256" i="62"/>
  <c r="BF256" i="62"/>
  <c r="BE256" i="62"/>
  <c r="BD256" i="62"/>
  <c r="BC256" i="62"/>
  <c r="BA256" i="62"/>
  <c r="AZ256" i="62"/>
  <c r="AY256" i="62"/>
  <c r="AX256" i="62"/>
  <c r="AW256" i="62"/>
  <c r="AU256" i="62"/>
  <c r="AT256" i="62"/>
  <c r="AS256" i="62"/>
  <c r="AR256" i="62"/>
  <c r="AQ256" i="62"/>
  <c r="AP256" i="62"/>
  <c r="AO256" i="62"/>
  <c r="AN256" i="62"/>
  <c r="AM256" i="62"/>
  <c r="AL256" i="62"/>
  <c r="AK256" i="62"/>
  <c r="AJ256" i="62"/>
  <c r="AI256" i="62"/>
  <c r="BI255" i="62"/>
  <c r="BG255" i="62"/>
  <c r="BF255" i="62"/>
  <c r="BE255" i="62"/>
  <c r="BD255" i="62"/>
  <c r="BC255" i="62"/>
  <c r="BA255" i="62"/>
  <c r="AZ255" i="62"/>
  <c r="AY255" i="62"/>
  <c r="AX255" i="62"/>
  <c r="AW255" i="62"/>
  <c r="AU255" i="62"/>
  <c r="AT255" i="62"/>
  <c r="AS255" i="62"/>
  <c r="AR255" i="62"/>
  <c r="AQ255" i="62"/>
  <c r="AP255" i="62"/>
  <c r="AO255" i="62"/>
  <c r="AN255" i="62"/>
  <c r="AM255" i="62"/>
  <c r="AL255" i="62"/>
  <c r="AK255" i="62"/>
  <c r="AJ255" i="62"/>
  <c r="AI255" i="62"/>
  <c r="BI254" i="62"/>
  <c r="BG254" i="62"/>
  <c r="BF254" i="62"/>
  <c r="BE254" i="62"/>
  <c r="BD254" i="62"/>
  <c r="BC254" i="62"/>
  <c r="BA254" i="62"/>
  <c r="AZ254" i="62"/>
  <c r="AY254" i="62"/>
  <c r="AX254" i="62"/>
  <c r="AW254" i="62"/>
  <c r="AU254" i="62"/>
  <c r="AT254" i="62"/>
  <c r="AS254" i="62"/>
  <c r="AR254" i="62"/>
  <c r="AQ254" i="62"/>
  <c r="AP254" i="62"/>
  <c r="AO254" i="62"/>
  <c r="AN254" i="62"/>
  <c r="AM254" i="62"/>
  <c r="AL254" i="62"/>
  <c r="AK254" i="62"/>
  <c r="AJ254" i="62"/>
  <c r="AI254" i="62"/>
  <c r="BI253" i="62"/>
  <c r="BG253" i="62"/>
  <c r="BF253" i="62"/>
  <c r="BE253" i="62"/>
  <c r="BD253" i="62"/>
  <c r="BC253" i="62"/>
  <c r="BA253" i="62"/>
  <c r="AZ253" i="62"/>
  <c r="AY253" i="62"/>
  <c r="AX253" i="62"/>
  <c r="AW253" i="62"/>
  <c r="AU253" i="62"/>
  <c r="AT253" i="62"/>
  <c r="AS253" i="62"/>
  <c r="AR253" i="62"/>
  <c r="AQ253" i="62"/>
  <c r="AP253" i="62"/>
  <c r="AO253" i="62"/>
  <c r="AN253" i="62"/>
  <c r="AM253" i="62"/>
  <c r="AL253" i="62"/>
  <c r="AK253" i="62"/>
  <c r="AJ253" i="62"/>
  <c r="AI253" i="62"/>
  <c r="BI252" i="62"/>
  <c r="BG252" i="62"/>
  <c r="BF252" i="62"/>
  <c r="BE252" i="62"/>
  <c r="BD252" i="62"/>
  <c r="BC252" i="62"/>
  <c r="BA252" i="62"/>
  <c r="AZ252" i="62"/>
  <c r="AY252" i="62"/>
  <c r="AX252" i="62"/>
  <c r="AW252" i="62"/>
  <c r="AU252" i="62"/>
  <c r="AT252" i="62"/>
  <c r="AS252" i="62"/>
  <c r="AR252" i="62"/>
  <c r="AQ252" i="62"/>
  <c r="AP252" i="62"/>
  <c r="AO252" i="62"/>
  <c r="AN252" i="62"/>
  <c r="AM252" i="62"/>
  <c r="AL252" i="62"/>
  <c r="AK252" i="62"/>
  <c r="AJ252" i="62"/>
  <c r="AI252" i="62"/>
  <c r="BI251" i="62"/>
  <c r="BG251" i="62"/>
  <c r="BF251" i="62"/>
  <c r="BE251" i="62"/>
  <c r="BD251" i="62"/>
  <c r="BC251" i="62"/>
  <c r="BA251" i="62"/>
  <c r="AZ251" i="62"/>
  <c r="AY251" i="62"/>
  <c r="AX251" i="62"/>
  <c r="AW251" i="62"/>
  <c r="AU251" i="62"/>
  <c r="AT251" i="62"/>
  <c r="AS251" i="62"/>
  <c r="AR251" i="62"/>
  <c r="AQ251" i="62"/>
  <c r="AP251" i="62"/>
  <c r="AO251" i="62"/>
  <c r="AN251" i="62"/>
  <c r="AM251" i="62"/>
  <c r="AL251" i="62"/>
  <c r="AK251" i="62"/>
  <c r="AJ251" i="62"/>
  <c r="AI251" i="62"/>
  <c r="BI250" i="62"/>
  <c r="BG250" i="62"/>
  <c r="BF250" i="62"/>
  <c r="BE250" i="62"/>
  <c r="BD250" i="62"/>
  <c r="BC250" i="62"/>
  <c r="BA250" i="62"/>
  <c r="AZ250" i="62"/>
  <c r="AY250" i="62"/>
  <c r="AX250" i="62"/>
  <c r="AW250" i="62"/>
  <c r="AU250" i="62"/>
  <c r="AT250" i="62"/>
  <c r="AS250" i="62"/>
  <c r="AR250" i="62"/>
  <c r="AQ250" i="62"/>
  <c r="AP250" i="62"/>
  <c r="AO250" i="62"/>
  <c r="AN250" i="62"/>
  <c r="AM250" i="62"/>
  <c r="AL250" i="62"/>
  <c r="AK250" i="62"/>
  <c r="AJ250" i="62"/>
  <c r="AI250" i="62"/>
  <c r="BI249" i="62"/>
  <c r="BG249" i="62"/>
  <c r="BF249" i="62"/>
  <c r="BE249" i="62"/>
  <c r="BD249" i="62"/>
  <c r="BC249" i="62"/>
  <c r="BA249" i="62"/>
  <c r="AZ249" i="62"/>
  <c r="AY249" i="62"/>
  <c r="AX249" i="62"/>
  <c r="AW249" i="62"/>
  <c r="AU249" i="62"/>
  <c r="AT249" i="62"/>
  <c r="AS249" i="62"/>
  <c r="AR249" i="62"/>
  <c r="AQ249" i="62"/>
  <c r="AP249" i="62"/>
  <c r="AO249" i="62"/>
  <c r="AN249" i="62"/>
  <c r="AM249" i="62"/>
  <c r="AL249" i="62"/>
  <c r="AK249" i="62"/>
  <c r="AJ249" i="62"/>
  <c r="AI249" i="62"/>
  <c r="BI248" i="62"/>
  <c r="BG248" i="62"/>
  <c r="BF248" i="62"/>
  <c r="BE248" i="62"/>
  <c r="BD248" i="62"/>
  <c r="BC248" i="62"/>
  <c r="BA248" i="62"/>
  <c r="AZ248" i="62"/>
  <c r="AY248" i="62"/>
  <c r="AX248" i="62"/>
  <c r="AW248" i="62"/>
  <c r="AU248" i="62"/>
  <c r="AT248" i="62"/>
  <c r="AS248" i="62"/>
  <c r="AR248" i="62"/>
  <c r="AQ248" i="62"/>
  <c r="AP248" i="62"/>
  <c r="AO248" i="62"/>
  <c r="AN248" i="62"/>
  <c r="AM248" i="62"/>
  <c r="AL248" i="62"/>
  <c r="AK248" i="62"/>
  <c r="AJ248" i="62"/>
  <c r="AI248" i="62"/>
  <c r="BI247" i="62"/>
  <c r="BG247" i="62"/>
  <c r="BF247" i="62"/>
  <c r="BE247" i="62"/>
  <c r="BD247" i="62"/>
  <c r="BC247" i="62"/>
  <c r="BA247" i="62"/>
  <c r="AZ247" i="62"/>
  <c r="AY247" i="62"/>
  <c r="AX247" i="62"/>
  <c r="AW247" i="62"/>
  <c r="AU247" i="62"/>
  <c r="AT247" i="62"/>
  <c r="AS247" i="62"/>
  <c r="AR247" i="62"/>
  <c r="AQ247" i="62"/>
  <c r="AP247" i="62"/>
  <c r="AO247" i="62"/>
  <c r="AN247" i="62"/>
  <c r="AM247" i="62"/>
  <c r="AL247" i="62"/>
  <c r="AK247" i="62"/>
  <c r="AJ247" i="62"/>
  <c r="AI247" i="62"/>
  <c r="BI246" i="62"/>
  <c r="BG246" i="62"/>
  <c r="BF246" i="62"/>
  <c r="BE246" i="62"/>
  <c r="BD246" i="62"/>
  <c r="BC246" i="62"/>
  <c r="BA246" i="62"/>
  <c r="AZ246" i="62"/>
  <c r="AY246" i="62"/>
  <c r="AX246" i="62"/>
  <c r="AW246" i="62"/>
  <c r="AU246" i="62"/>
  <c r="AT246" i="62"/>
  <c r="AS246" i="62"/>
  <c r="AR246" i="62"/>
  <c r="AQ246" i="62"/>
  <c r="AP246" i="62"/>
  <c r="AO246" i="62"/>
  <c r="AN246" i="62"/>
  <c r="AM246" i="62"/>
  <c r="AL246" i="62"/>
  <c r="AK246" i="62"/>
  <c r="AJ246" i="62"/>
  <c r="AI246" i="62"/>
  <c r="BI245" i="62"/>
  <c r="BG245" i="62"/>
  <c r="BF245" i="62"/>
  <c r="BE245" i="62"/>
  <c r="BD245" i="62"/>
  <c r="BC245" i="62"/>
  <c r="BA245" i="62"/>
  <c r="AZ245" i="62"/>
  <c r="AY245" i="62"/>
  <c r="AX245" i="62"/>
  <c r="AW245" i="62"/>
  <c r="AU245" i="62"/>
  <c r="AT245" i="62"/>
  <c r="AS245" i="62"/>
  <c r="AR245" i="62"/>
  <c r="AQ245" i="62"/>
  <c r="AP245" i="62"/>
  <c r="AO245" i="62"/>
  <c r="AN245" i="62"/>
  <c r="AM245" i="62"/>
  <c r="AL245" i="62"/>
  <c r="AK245" i="62"/>
  <c r="AJ245" i="62"/>
  <c r="AI245" i="62"/>
  <c r="BI244" i="62"/>
  <c r="BG244" i="62"/>
  <c r="BF244" i="62"/>
  <c r="BE244" i="62"/>
  <c r="BD244" i="62"/>
  <c r="BC244" i="62"/>
  <c r="BB244" i="62"/>
  <c r="BA244" i="62"/>
  <c r="AZ244" i="62"/>
  <c r="AY244" i="62"/>
  <c r="AX244" i="62"/>
  <c r="AW244" i="62"/>
  <c r="AU244" i="62"/>
  <c r="AT244" i="62"/>
  <c r="AS244" i="62"/>
  <c r="AR244" i="62"/>
  <c r="AQ244" i="62"/>
  <c r="AP244" i="62"/>
  <c r="AO244" i="62"/>
  <c r="AN244" i="62"/>
  <c r="AM244" i="62"/>
  <c r="AL244" i="62"/>
  <c r="AK244" i="62"/>
  <c r="AJ244" i="62"/>
  <c r="AI244" i="62"/>
  <c r="BI243" i="62"/>
  <c r="BG243" i="62"/>
  <c r="BF243" i="62"/>
  <c r="BE243" i="62"/>
  <c r="BD243" i="62"/>
  <c r="BC243" i="62"/>
  <c r="BB243" i="62"/>
  <c r="BA243" i="62"/>
  <c r="AZ243" i="62"/>
  <c r="AY243" i="62"/>
  <c r="AX243" i="62"/>
  <c r="AW243" i="62"/>
  <c r="AU243" i="62"/>
  <c r="AT243" i="62"/>
  <c r="AS243" i="62"/>
  <c r="AR243" i="62"/>
  <c r="AQ243" i="62"/>
  <c r="AP243" i="62"/>
  <c r="AO243" i="62"/>
  <c r="AN243" i="62"/>
  <c r="AM243" i="62"/>
  <c r="AL243" i="62"/>
  <c r="AK243" i="62"/>
  <c r="AJ243" i="62"/>
  <c r="AI243" i="62"/>
  <c r="BI242" i="62"/>
  <c r="BG242" i="62"/>
  <c r="BF242" i="62"/>
  <c r="BE242" i="62"/>
  <c r="BD242" i="62"/>
  <c r="BC242" i="62"/>
  <c r="BB242" i="62"/>
  <c r="BA242" i="62"/>
  <c r="AZ242" i="62"/>
  <c r="AY242" i="62"/>
  <c r="AX242" i="62"/>
  <c r="AW242" i="62"/>
  <c r="AU242" i="62"/>
  <c r="AT242" i="62"/>
  <c r="AS242" i="62"/>
  <c r="AR242" i="62"/>
  <c r="AQ242" i="62"/>
  <c r="AP242" i="62"/>
  <c r="AO242" i="62"/>
  <c r="AN242" i="62"/>
  <c r="AM242" i="62"/>
  <c r="AL242" i="62"/>
  <c r="AK242" i="62"/>
  <c r="AJ242" i="62"/>
  <c r="AI242" i="62"/>
  <c r="BI241" i="62"/>
  <c r="BG241" i="62"/>
  <c r="BF241" i="62"/>
  <c r="BE241" i="62"/>
  <c r="BD241" i="62"/>
  <c r="BC241" i="62"/>
  <c r="BB241" i="62"/>
  <c r="BA241" i="62"/>
  <c r="AZ241" i="62"/>
  <c r="AY241" i="62"/>
  <c r="AX241" i="62"/>
  <c r="AW241" i="62"/>
  <c r="AU241" i="62"/>
  <c r="AT241" i="62"/>
  <c r="AS241" i="62"/>
  <c r="AR241" i="62"/>
  <c r="AQ241" i="62"/>
  <c r="AP241" i="62"/>
  <c r="AO241" i="62"/>
  <c r="AN241" i="62"/>
  <c r="AM241" i="62"/>
  <c r="AL241" i="62"/>
  <c r="AK241" i="62"/>
  <c r="AJ241" i="62"/>
  <c r="AI241" i="62"/>
  <c r="BI240" i="62"/>
  <c r="BG240" i="62"/>
  <c r="BF240" i="62"/>
  <c r="BE240" i="62"/>
  <c r="BD240" i="62"/>
  <c r="BC240" i="62"/>
  <c r="BB240" i="62"/>
  <c r="BA240" i="62"/>
  <c r="AZ240" i="62"/>
  <c r="AY240" i="62"/>
  <c r="AX240" i="62"/>
  <c r="AW240" i="62"/>
  <c r="AU240" i="62"/>
  <c r="AT240" i="62"/>
  <c r="AS240" i="62"/>
  <c r="AR240" i="62"/>
  <c r="AQ240" i="62"/>
  <c r="AP240" i="62"/>
  <c r="AO240" i="62"/>
  <c r="AN240" i="62"/>
  <c r="AM240" i="62"/>
  <c r="AL240" i="62"/>
  <c r="AK240" i="62"/>
  <c r="AJ240" i="62"/>
  <c r="AI240" i="62"/>
  <c r="BI239" i="62"/>
  <c r="BG239" i="62"/>
  <c r="BF239" i="62"/>
  <c r="BE239" i="62"/>
  <c r="BD239" i="62"/>
  <c r="BC239" i="62"/>
  <c r="BB239" i="62"/>
  <c r="BA239" i="62"/>
  <c r="AZ239" i="62"/>
  <c r="AY239" i="62"/>
  <c r="AX239" i="62"/>
  <c r="AW239" i="62"/>
  <c r="AV239" i="62"/>
  <c r="AU239" i="62"/>
  <c r="AT239" i="62"/>
  <c r="AS239" i="62"/>
  <c r="AR239" i="62"/>
  <c r="AQ239" i="62"/>
  <c r="AP239" i="62"/>
  <c r="AO239" i="62"/>
  <c r="AN239" i="62"/>
  <c r="AM239" i="62"/>
  <c r="AL239" i="62"/>
  <c r="AK239" i="62"/>
  <c r="AJ239" i="62"/>
  <c r="AI239" i="62"/>
  <c r="BI238" i="62"/>
  <c r="BG238" i="62"/>
  <c r="BF238" i="62"/>
  <c r="BE238" i="62"/>
  <c r="BD238" i="62"/>
  <c r="BC238" i="62"/>
  <c r="BB238" i="62"/>
  <c r="BA238" i="62"/>
  <c r="AZ238" i="62"/>
  <c r="AY238" i="62"/>
  <c r="AX238" i="62"/>
  <c r="AW238" i="62"/>
  <c r="AV238" i="62"/>
  <c r="AU238" i="62"/>
  <c r="AT238" i="62"/>
  <c r="AS238" i="62"/>
  <c r="AR238" i="62"/>
  <c r="AQ238" i="62"/>
  <c r="AP238" i="62"/>
  <c r="AO238" i="62"/>
  <c r="AN238" i="62"/>
  <c r="AM238" i="62"/>
  <c r="AL238" i="62"/>
  <c r="AK238" i="62"/>
  <c r="AJ238" i="62"/>
  <c r="AI238" i="62"/>
  <c r="BI237" i="62"/>
  <c r="BG237" i="62"/>
  <c r="BF237" i="62"/>
  <c r="BE237" i="62"/>
  <c r="BD237" i="62"/>
  <c r="BC237" i="62"/>
  <c r="BB237" i="62"/>
  <c r="BA237" i="62"/>
  <c r="AZ237" i="62"/>
  <c r="AY237" i="62"/>
  <c r="AX237" i="62"/>
  <c r="AW237" i="62"/>
  <c r="AV237" i="62"/>
  <c r="AU237" i="62"/>
  <c r="AT237" i="62"/>
  <c r="AS237" i="62"/>
  <c r="AR237" i="62"/>
  <c r="AQ237" i="62"/>
  <c r="AP237" i="62"/>
  <c r="AO237" i="62"/>
  <c r="AN237" i="62"/>
  <c r="AM237" i="62"/>
  <c r="AL237" i="62"/>
  <c r="AK237" i="62"/>
  <c r="AJ237" i="62"/>
  <c r="AI237" i="62"/>
  <c r="BI236" i="62"/>
  <c r="BG236" i="62"/>
  <c r="BF236" i="62"/>
  <c r="BE236" i="62"/>
  <c r="BD236" i="62"/>
  <c r="BC236" i="62"/>
  <c r="BB236" i="62"/>
  <c r="BA236" i="62"/>
  <c r="AZ236" i="62"/>
  <c r="AY236" i="62"/>
  <c r="AX236" i="62"/>
  <c r="AW236" i="62"/>
  <c r="AV236" i="62"/>
  <c r="AU236" i="62"/>
  <c r="AT236" i="62"/>
  <c r="AS236" i="62"/>
  <c r="AR236" i="62"/>
  <c r="AQ236" i="62"/>
  <c r="AP236" i="62"/>
  <c r="AO236" i="62"/>
  <c r="AN236" i="62"/>
  <c r="AM236" i="62"/>
  <c r="AL236" i="62"/>
  <c r="AK236" i="62"/>
  <c r="AJ236" i="62"/>
  <c r="AI236" i="62"/>
  <c r="BI235" i="62"/>
  <c r="BG235" i="62"/>
  <c r="BF235" i="62"/>
  <c r="BE235" i="62"/>
  <c r="BD235" i="62"/>
  <c r="BC235" i="62"/>
  <c r="BB235" i="62"/>
  <c r="BA235" i="62"/>
  <c r="AZ235" i="62"/>
  <c r="AY235" i="62"/>
  <c r="AX235" i="62"/>
  <c r="AW235" i="62"/>
  <c r="AV235" i="62"/>
  <c r="AU235" i="62"/>
  <c r="AT235" i="62"/>
  <c r="AS235" i="62"/>
  <c r="AR235" i="62"/>
  <c r="AQ235" i="62"/>
  <c r="AP235" i="62"/>
  <c r="AO235" i="62"/>
  <c r="AN235" i="62"/>
  <c r="AM235" i="62"/>
  <c r="AL235" i="62"/>
  <c r="AK235" i="62"/>
  <c r="AJ235" i="62"/>
  <c r="AI235" i="62"/>
  <c r="BI234" i="62"/>
  <c r="BG234" i="62"/>
  <c r="BF234" i="62"/>
  <c r="BE234" i="62"/>
  <c r="BD234" i="62"/>
  <c r="BC234" i="62"/>
  <c r="BB234" i="62"/>
  <c r="BA234" i="62"/>
  <c r="AZ234" i="62"/>
  <c r="AY234" i="62"/>
  <c r="AX234" i="62"/>
  <c r="AW234" i="62"/>
  <c r="AV234" i="62"/>
  <c r="AU234" i="62"/>
  <c r="AT234" i="62"/>
  <c r="AS234" i="62"/>
  <c r="AR234" i="62"/>
  <c r="AQ234" i="62"/>
  <c r="AP234" i="62"/>
  <c r="AO234" i="62"/>
  <c r="AN234" i="62"/>
  <c r="AM234" i="62"/>
  <c r="AL234" i="62"/>
  <c r="AK234" i="62"/>
  <c r="AJ234" i="62"/>
  <c r="AI234" i="62"/>
  <c r="BI233" i="62"/>
  <c r="BG233" i="62"/>
  <c r="BF233" i="62"/>
  <c r="BE233" i="62"/>
  <c r="BD233" i="62"/>
  <c r="BC233" i="62"/>
  <c r="BB233" i="62"/>
  <c r="BA233" i="62"/>
  <c r="AZ233" i="62"/>
  <c r="AY233" i="62"/>
  <c r="AX233" i="62"/>
  <c r="AW233" i="62"/>
  <c r="AV233" i="62"/>
  <c r="AU233" i="62"/>
  <c r="AT233" i="62"/>
  <c r="AS233" i="62"/>
  <c r="AR233" i="62"/>
  <c r="AQ233" i="62"/>
  <c r="AP233" i="62"/>
  <c r="AO233" i="62"/>
  <c r="AN233" i="62"/>
  <c r="AM233" i="62"/>
  <c r="AL233" i="62"/>
  <c r="AK233" i="62"/>
  <c r="AJ233" i="62"/>
  <c r="AI233" i="62"/>
  <c r="BI232" i="62"/>
  <c r="BG232" i="62"/>
  <c r="BF232" i="62"/>
  <c r="BE232" i="62"/>
  <c r="BD232" i="62"/>
  <c r="BC232" i="62"/>
  <c r="BB232" i="62"/>
  <c r="BA232" i="62"/>
  <c r="AZ232" i="62"/>
  <c r="AY232" i="62"/>
  <c r="AX232" i="62"/>
  <c r="AW232" i="62"/>
  <c r="AV232" i="62"/>
  <c r="AU232" i="62"/>
  <c r="AT232" i="62"/>
  <c r="AS232" i="62"/>
  <c r="AR232" i="62"/>
  <c r="AQ232" i="62"/>
  <c r="AP232" i="62"/>
  <c r="AO232" i="62"/>
  <c r="AN232" i="62"/>
  <c r="AM232" i="62"/>
  <c r="AL232" i="62"/>
  <c r="AK232" i="62"/>
  <c r="AJ232" i="62"/>
  <c r="AI232" i="62"/>
  <c r="BI231" i="62"/>
  <c r="BG231" i="62"/>
  <c r="BF231" i="62"/>
  <c r="BE231" i="62"/>
  <c r="BD231" i="62"/>
  <c r="BC231" i="62"/>
  <c r="BB231" i="62"/>
  <c r="BA231" i="62"/>
  <c r="AZ231" i="62"/>
  <c r="AY231" i="62"/>
  <c r="AX231" i="62"/>
  <c r="AW231" i="62"/>
  <c r="AV231" i="62"/>
  <c r="AU231" i="62"/>
  <c r="AT231" i="62"/>
  <c r="AS231" i="62"/>
  <c r="AR231" i="62"/>
  <c r="AQ231" i="62"/>
  <c r="AP231" i="62"/>
  <c r="AO231" i="62"/>
  <c r="AN231" i="62"/>
  <c r="AM231" i="62"/>
  <c r="AL231" i="62"/>
  <c r="AK231" i="62"/>
  <c r="AJ231" i="62"/>
  <c r="AI231" i="62"/>
  <c r="BI230" i="62"/>
  <c r="BG230" i="62"/>
  <c r="BF230" i="62"/>
  <c r="BE230" i="62"/>
  <c r="BD230" i="62"/>
  <c r="BC230" i="62"/>
  <c r="BB230" i="62"/>
  <c r="BA230" i="62"/>
  <c r="AZ230" i="62"/>
  <c r="AY230" i="62"/>
  <c r="AX230" i="62"/>
  <c r="AW230" i="62"/>
  <c r="AV230" i="62"/>
  <c r="AU230" i="62"/>
  <c r="AT230" i="62"/>
  <c r="AS230" i="62"/>
  <c r="AR230" i="62"/>
  <c r="AQ230" i="62"/>
  <c r="AP230" i="62"/>
  <c r="AO230" i="62"/>
  <c r="AN230" i="62"/>
  <c r="AM230" i="62"/>
  <c r="AL230" i="62"/>
  <c r="AK230" i="62"/>
  <c r="AJ230" i="62"/>
  <c r="AI230" i="62"/>
  <c r="BI229" i="62"/>
  <c r="BG229" i="62"/>
  <c r="BF229" i="62"/>
  <c r="BE229" i="62"/>
  <c r="BD229" i="62"/>
  <c r="BC229" i="62"/>
  <c r="BB229" i="62"/>
  <c r="BA229" i="62"/>
  <c r="AZ229" i="62"/>
  <c r="AY229" i="62"/>
  <c r="AX229" i="62"/>
  <c r="AW229" i="62"/>
  <c r="AV229" i="62"/>
  <c r="AU229" i="62"/>
  <c r="AT229" i="62"/>
  <c r="AS229" i="62"/>
  <c r="AR229" i="62"/>
  <c r="AQ229" i="62"/>
  <c r="AP229" i="62"/>
  <c r="AO229" i="62"/>
  <c r="AN229" i="62"/>
  <c r="AM229" i="62"/>
  <c r="AL229" i="62"/>
  <c r="AK229" i="62"/>
  <c r="AJ229" i="62"/>
  <c r="AI229" i="62"/>
  <c r="BI228" i="62"/>
  <c r="BH228" i="62"/>
  <c r="BG228" i="62"/>
  <c r="BF228" i="62"/>
  <c r="BE228" i="62"/>
  <c r="BD228" i="62"/>
  <c r="BC228" i="62"/>
  <c r="BB228" i="62"/>
  <c r="BA228" i="62"/>
  <c r="AZ228" i="62"/>
  <c r="AY228" i="62"/>
  <c r="AX228" i="62"/>
  <c r="AW228" i="62"/>
  <c r="AV228" i="62"/>
  <c r="AU228" i="62"/>
  <c r="AT228" i="62"/>
  <c r="AS228" i="62"/>
  <c r="AR228" i="62"/>
  <c r="AQ228" i="62"/>
  <c r="AP228" i="62"/>
  <c r="AO228" i="62"/>
  <c r="AN228" i="62"/>
  <c r="AM228" i="62"/>
  <c r="AL228" i="62"/>
  <c r="AK228" i="62"/>
  <c r="AJ228" i="62"/>
  <c r="AI228" i="62"/>
  <c r="BI227" i="62"/>
  <c r="BH227" i="62"/>
  <c r="BG227" i="62"/>
  <c r="BF227" i="62"/>
  <c r="BE227" i="62"/>
  <c r="BD227" i="62"/>
  <c r="BC227" i="62"/>
  <c r="BB227" i="62"/>
  <c r="BA227" i="62"/>
  <c r="AZ227" i="62"/>
  <c r="AY227" i="62"/>
  <c r="AX227" i="62"/>
  <c r="AW227" i="62"/>
  <c r="AV227" i="62"/>
  <c r="AU227" i="62"/>
  <c r="AT227" i="62"/>
  <c r="AS227" i="62"/>
  <c r="AR227" i="62"/>
  <c r="AQ227" i="62"/>
  <c r="AP227" i="62"/>
  <c r="AO227" i="62"/>
  <c r="AN227" i="62"/>
  <c r="AM227" i="62"/>
  <c r="AL227" i="62"/>
  <c r="AK227" i="62"/>
  <c r="AJ227" i="62"/>
  <c r="AI227" i="62"/>
  <c r="BI226" i="62"/>
  <c r="BH226" i="62"/>
  <c r="BG226" i="62"/>
  <c r="BF226" i="62"/>
  <c r="BE226" i="62"/>
  <c r="BD226" i="62"/>
  <c r="BC226" i="62"/>
  <c r="BB226" i="62"/>
  <c r="BA226" i="62"/>
  <c r="AZ226" i="62"/>
  <c r="AY226" i="62"/>
  <c r="AX226" i="62"/>
  <c r="AW226" i="62"/>
  <c r="AV226" i="62"/>
  <c r="AU226" i="62"/>
  <c r="AT226" i="62"/>
  <c r="AS226" i="62"/>
  <c r="AR226" i="62"/>
  <c r="AQ226" i="62"/>
  <c r="AP226" i="62"/>
  <c r="AO226" i="62"/>
  <c r="AN226" i="62"/>
  <c r="AM226" i="62"/>
  <c r="AL226" i="62"/>
  <c r="AK226" i="62"/>
  <c r="AJ226" i="62"/>
  <c r="AI226" i="62"/>
  <c r="BI225" i="62"/>
  <c r="BH225" i="62"/>
  <c r="BG225" i="62"/>
  <c r="BF225" i="62"/>
  <c r="BE225" i="62"/>
  <c r="BD225" i="62"/>
  <c r="BC225" i="62"/>
  <c r="BB225" i="62"/>
  <c r="BA225" i="62"/>
  <c r="AZ225" i="62"/>
  <c r="AY225" i="62"/>
  <c r="AX225" i="62"/>
  <c r="AW225" i="62"/>
  <c r="AV225" i="62"/>
  <c r="AU225" i="62"/>
  <c r="AT225" i="62"/>
  <c r="AS225" i="62"/>
  <c r="AR225" i="62"/>
  <c r="AQ225" i="62"/>
  <c r="AP225" i="62"/>
  <c r="AO225" i="62"/>
  <c r="AN225" i="62"/>
  <c r="AM225" i="62"/>
  <c r="AL225" i="62"/>
  <c r="AK225" i="62"/>
  <c r="AJ225" i="62"/>
  <c r="AI225" i="62"/>
  <c r="BI224" i="62"/>
  <c r="BH224" i="62"/>
  <c r="BG224" i="62"/>
  <c r="BF224" i="62"/>
  <c r="BE224" i="62"/>
  <c r="BD224" i="62"/>
  <c r="BC224" i="62"/>
  <c r="BB224" i="62"/>
  <c r="BA224" i="62"/>
  <c r="AZ224" i="62"/>
  <c r="AY224" i="62"/>
  <c r="AX224" i="62"/>
  <c r="AW224" i="62"/>
  <c r="AV224" i="62"/>
  <c r="AU224" i="62"/>
  <c r="AT224" i="62"/>
  <c r="AS224" i="62"/>
  <c r="AR224" i="62"/>
  <c r="AQ224" i="62"/>
  <c r="AP224" i="62"/>
  <c r="AO224" i="62"/>
  <c r="AN224" i="62"/>
  <c r="AM224" i="62"/>
  <c r="AL224" i="62"/>
  <c r="AK224" i="62"/>
  <c r="AJ224" i="62"/>
  <c r="AI224" i="62"/>
  <c r="BI223" i="62"/>
  <c r="BH223" i="62"/>
  <c r="BG223" i="62"/>
  <c r="BF223" i="62"/>
  <c r="BE223" i="62"/>
  <c r="BD223" i="62"/>
  <c r="BC223" i="62"/>
  <c r="BB223" i="62"/>
  <c r="BA223" i="62"/>
  <c r="AZ223" i="62"/>
  <c r="AY223" i="62"/>
  <c r="AX223" i="62"/>
  <c r="AW223" i="62"/>
  <c r="AV223" i="62"/>
  <c r="AU223" i="62"/>
  <c r="AT223" i="62"/>
  <c r="AS223" i="62"/>
  <c r="AR223" i="62"/>
  <c r="AQ223" i="62"/>
  <c r="AP223" i="62"/>
  <c r="AO223" i="62"/>
  <c r="AN223" i="62"/>
  <c r="AM223" i="62"/>
  <c r="AL223" i="62"/>
  <c r="AK223" i="62"/>
  <c r="AJ223" i="62"/>
  <c r="AI223" i="62"/>
  <c r="BI222" i="62"/>
  <c r="BH222" i="62"/>
  <c r="BG222" i="62"/>
  <c r="BF222" i="62"/>
  <c r="BE222" i="62"/>
  <c r="BD222" i="62"/>
  <c r="BC222" i="62"/>
  <c r="BB222" i="62"/>
  <c r="BA222" i="62"/>
  <c r="AZ222" i="62"/>
  <c r="AY222" i="62"/>
  <c r="AX222" i="62"/>
  <c r="AW222" i="62"/>
  <c r="AV222" i="62"/>
  <c r="AU222" i="62"/>
  <c r="AT222" i="62"/>
  <c r="AS222" i="62"/>
  <c r="AR222" i="62"/>
  <c r="AQ222" i="62"/>
  <c r="AP222" i="62"/>
  <c r="AO222" i="62"/>
  <c r="AN222" i="62"/>
  <c r="AM222" i="62"/>
  <c r="AL222" i="62"/>
  <c r="AK222" i="62"/>
  <c r="AJ222" i="62"/>
  <c r="AI222" i="62"/>
  <c r="BI221" i="62"/>
  <c r="BH221" i="62"/>
  <c r="BG221" i="62"/>
  <c r="BF221" i="62"/>
  <c r="BE221" i="62"/>
  <c r="BD221" i="62"/>
  <c r="BC221" i="62"/>
  <c r="BB221" i="62"/>
  <c r="BA221" i="62"/>
  <c r="AZ221" i="62"/>
  <c r="AY221" i="62"/>
  <c r="AX221" i="62"/>
  <c r="AW221" i="62"/>
  <c r="AV221" i="62"/>
  <c r="AU221" i="62"/>
  <c r="AT221" i="62"/>
  <c r="AS221" i="62"/>
  <c r="AR221" i="62"/>
  <c r="AQ221" i="62"/>
  <c r="AP221" i="62"/>
  <c r="AO221" i="62"/>
  <c r="AN221" i="62"/>
  <c r="AM221" i="62"/>
  <c r="AL221" i="62"/>
  <c r="AK221" i="62"/>
  <c r="AJ221" i="62"/>
  <c r="AI221" i="62"/>
  <c r="BI220" i="62"/>
  <c r="BH220" i="62"/>
  <c r="BG220" i="62"/>
  <c r="BF220" i="62"/>
  <c r="BE220" i="62"/>
  <c r="BD220" i="62"/>
  <c r="BC220" i="62"/>
  <c r="BB220" i="62"/>
  <c r="BA220" i="62"/>
  <c r="AZ220" i="62"/>
  <c r="AY220" i="62"/>
  <c r="AX220" i="62"/>
  <c r="AW220" i="62"/>
  <c r="AV220" i="62"/>
  <c r="AU220" i="62"/>
  <c r="AT220" i="62"/>
  <c r="AS220" i="62"/>
  <c r="AR220" i="62"/>
  <c r="AQ220" i="62"/>
  <c r="AP220" i="62"/>
  <c r="AO220" i="62"/>
  <c r="AN220" i="62"/>
  <c r="AM220" i="62"/>
  <c r="AL220" i="62"/>
  <c r="AK220" i="62"/>
  <c r="AJ220" i="62"/>
  <c r="AI220" i="62"/>
  <c r="BI219" i="62"/>
  <c r="BH219" i="62"/>
  <c r="BG219" i="62"/>
  <c r="BF219" i="62"/>
  <c r="BE219" i="62"/>
  <c r="BD219" i="62"/>
  <c r="BC219" i="62"/>
  <c r="BB219" i="62"/>
  <c r="BA219" i="62"/>
  <c r="AZ219" i="62"/>
  <c r="AY219" i="62"/>
  <c r="AX219" i="62"/>
  <c r="AW219" i="62"/>
  <c r="AV219" i="62"/>
  <c r="AU219" i="62"/>
  <c r="AT219" i="62"/>
  <c r="AS219" i="62"/>
  <c r="AR219" i="62"/>
  <c r="AQ219" i="62"/>
  <c r="AP219" i="62"/>
  <c r="AO219" i="62"/>
  <c r="AN219" i="62"/>
  <c r="AM219" i="62"/>
  <c r="AL219" i="62"/>
  <c r="AK219" i="62"/>
  <c r="AJ219" i="62"/>
  <c r="AI219" i="62"/>
  <c r="BI218" i="62"/>
  <c r="BH218" i="62"/>
  <c r="BG218" i="62"/>
  <c r="BF218" i="62"/>
  <c r="BE218" i="62"/>
  <c r="BD218" i="62"/>
  <c r="BC218" i="62"/>
  <c r="BB218" i="62"/>
  <c r="BA218" i="62"/>
  <c r="AZ218" i="62"/>
  <c r="AY218" i="62"/>
  <c r="AX218" i="62"/>
  <c r="AW218" i="62"/>
  <c r="AV218" i="62"/>
  <c r="AU218" i="62"/>
  <c r="AT218" i="62"/>
  <c r="AS218" i="62"/>
  <c r="AR218" i="62"/>
  <c r="AQ218" i="62"/>
  <c r="AP218" i="62"/>
  <c r="AO218" i="62"/>
  <c r="AN218" i="62"/>
  <c r="AM218" i="62"/>
  <c r="AL218" i="62"/>
  <c r="AK218" i="62"/>
  <c r="AJ218" i="62"/>
  <c r="AI218" i="62"/>
  <c r="BI217" i="62"/>
  <c r="BH217" i="62"/>
  <c r="BG217" i="62"/>
  <c r="BF217" i="62"/>
  <c r="BE217" i="62"/>
  <c r="BD217" i="62"/>
  <c r="BC217" i="62"/>
  <c r="BB217" i="62"/>
  <c r="BA217" i="62"/>
  <c r="AZ217" i="62"/>
  <c r="AY217" i="62"/>
  <c r="AX217" i="62"/>
  <c r="AW217" i="62"/>
  <c r="AV217" i="62"/>
  <c r="AU217" i="62"/>
  <c r="AT217" i="62"/>
  <c r="AS217" i="62"/>
  <c r="AR217" i="62"/>
  <c r="AQ217" i="62"/>
  <c r="AP217" i="62"/>
  <c r="AO217" i="62"/>
  <c r="AN217" i="62"/>
  <c r="AM217" i="62"/>
  <c r="AL217" i="62"/>
  <c r="AK217" i="62"/>
  <c r="AJ217" i="62"/>
  <c r="AI217" i="62"/>
  <c r="BI216" i="62"/>
  <c r="BH216" i="62"/>
  <c r="BG216" i="62"/>
  <c r="BF216" i="62"/>
  <c r="BE216" i="62"/>
  <c r="BD216" i="62"/>
  <c r="BC216" i="62"/>
  <c r="BB216" i="62"/>
  <c r="BA216" i="62"/>
  <c r="AZ216" i="62"/>
  <c r="AY216" i="62"/>
  <c r="AX216" i="62"/>
  <c r="AW216" i="62"/>
  <c r="AV216" i="62"/>
  <c r="AU216" i="62"/>
  <c r="AT216" i="62"/>
  <c r="AS216" i="62"/>
  <c r="AR216" i="62"/>
  <c r="AQ216" i="62"/>
  <c r="AP216" i="62"/>
  <c r="AO216" i="62"/>
  <c r="AN216" i="62"/>
  <c r="AM216" i="62"/>
  <c r="AL216" i="62"/>
  <c r="AK216" i="62"/>
  <c r="AJ216" i="62"/>
  <c r="AI216" i="62"/>
  <c r="BI215" i="62"/>
  <c r="BH215" i="62"/>
  <c r="BG215" i="62"/>
  <c r="BF215" i="62"/>
  <c r="BE215" i="62"/>
  <c r="BD215" i="62"/>
  <c r="BC215" i="62"/>
  <c r="BB215" i="62"/>
  <c r="BA215" i="62"/>
  <c r="AZ215" i="62"/>
  <c r="AY215" i="62"/>
  <c r="AX215" i="62"/>
  <c r="AW215" i="62"/>
  <c r="AV215" i="62"/>
  <c r="AU215" i="62"/>
  <c r="AT215" i="62"/>
  <c r="AS215" i="62"/>
  <c r="AR215" i="62"/>
  <c r="AQ215" i="62"/>
  <c r="AP215" i="62"/>
  <c r="AO215" i="62"/>
  <c r="AN215" i="62"/>
  <c r="AM215" i="62"/>
  <c r="AL215" i="62"/>
  <c r="AK215" i="62"/>
  <c r="AJ215" i="62"/>
  <c r="AI215" i="62"/>
  <c r="BI214" i="62"/>
  <c r="BH214" i="62"/>
  <c r="BG214" i="62"/>
  <c r="BF214" i="62"/>
  <c r="BE214" i="62"/>
  <c r="BD214" i="62"/>
  <c r="BC214" i="62"/>
  <c r="BB214" i="62"/>
  <c r="BA214" i="62"/>
  <c r="AZ214" i="62"/>
  <c r="AY214" i="62"/>
  <c r="AX214" i="62"/>
  <c r="AW214" i="62"/>
  <c r="AV214" i="62"/>
  <c r="AU214" i="62"/>
  <c r="AT214" i="62"/>
  <c r="AS214" i="62"/>
  <c r="AR214" i="62"/>
  <c r="AQ214" i="62"/>
  <c r="AP214" i="62"/>
  <c r="AO214" i="62"/>
  <c r="AN214" i="62"/>
  <c r="AM214" i="62"/>
  <c r="AL214" i="62"/>
  <c r="AK214" i="62"/>
  <c r="AJ214" i="62"/>
  <c r="AI214" i="62"/>
  <c r="BI213" i="62"/>
  <c r="BH213" i="62"/>
  <c r="BG213" i="62"/>
  <c r="BF213" i="62"/>
  <c r="BE213" i="62"/>
  <c r="BD213" i="62"/>
  <c r="BC213" i="62"/>
  <c r="BB213" i="62"/>
  <c r="BA213" i="62"/>
  <c r="AZ213" i="62"/>
  <c r="AY213" i="62"/>
  <c r="AX213" i="62"/>
  <c r="AW213" i="62"/>
  <c r="AV213" i="62"/>
  <c r="AU213" i="62"/>
  <c r="AT213" i="62"/>
  <c r="AS213" i="62"/>
  <c r="AR213" i="62"/>
  <c r="AQ213" i="62"/>
  <c r="AP213" i="62"/>
  <c r="AO213" i="62"/>
  <c r="AN213" i="62"/>
  <c r="AM213" i="62"/>
  <c r="AL213" i="62"/>
  <c r="AK213" i="62"/>
  <c r="AJ213" i="62"/>
  <c r="AI213" i="62"/>
  <c r="BI212" i="62"/>
  <c r="BH212" i="62"/>
  <c r="BG212" i="62"/>
  <c r="BF212" i="62"/>
  <c r="BE212" i="62"/>
  <c r="BD212" i="62"/>
  <c r="BC212" i="62"/>
  <c r="BB212" i="62"/>
  <c r="BA212" i="62"/>
  <c r="AZ212" i="62"/>
  <c r="AY212" i="62"/>
  <c r="AX212" i="62"/>
  <c r="AW212" i="62"/>
  <c r="AV212" i="62"/>
  <c r="AU212" i="62"/>
  <c r="AT212" i="62"/>
  <c r="AS212" i="62"/>
  <c r="AR212" i="62"/>
  <c r="AQ212" i="62"/>
  <c r="AP212" i="62"/>
  <c r="AO212" i="62"/>
  <c r="AN212" i="62"/>
  <c r="AM212" i="62"/>
  <c r="AL212" i="62"/>
  <c r="AK212" i="62"/>
  <c r="AJ212" i="62"/>
  <c r="AI212" i="62"/>
  <c r="BI211" i="62"/>
  <c r="BH211" i="62"/>
  <c r="BG211" i="62"/>
  <c r="BF211" i="62"/>
  <c r="BE211" i="62"/>
  <c r="BD211" i="62"/>
  <c r="BC211" i="62"/>
  <c r="BB211" i="62"/>
  <c r="BA211" i="62"/>
  <c r="AZ211" i="62"/>
  <c r="AY211" i="62"/>
  <c r="AX211" i="62"/>
  <c r="AW211" i="62"/>
  <c r="AV211" i="62"/>
  <c r="AU211" i="62"/>
  <c r="AT211" i="62"/>
  <c r="AS211" i="62"/>
  <c r="AR211" i="62"/>
  <c r="AQ211" i="62"/>
  <c r="AP211" i="62"/>
  <c r="AO211" i="62"/>
  <c r="AN211" i="62"/>
  <c r="AM211" i="62"/>
  <c r="AL211" i="62"/>
  <c r="AK211" i="62"/>
  <c r="AJ211" i="62"/>
  <c r="AI211" i="62"/>
  <c r="BI210" i="62"/>
  <c r="BH210" i="62"/>
  <c r="BG210" i="62"/>
  <c r="BF210" i="62"/>
  <c r="BE210" i="62"/>
  <c r="BD210" i="62"/>
  <c r="BC210" i="62"/>
  <c r="BB210" i="62"/>
  <c r="BA210" i="62"/>
  <c r="AZ210" i="62"/>
  <c r="AY210" i="62"/>
  <c r="AX210" i="62"/>
  <c r="AW210" i="62"/>
  <c r="AV210" i="62"/>
  <c r="AU210" i="62"/>
  <c r="AT210" i="62"/>
  <c r="AS210" i="62"/>
  <c r="AR210" i="62"/>
  <c r="AQ210" i="62"/>
  <c r="AP210" i="62"/>
  <c r="AO210" i="62"/>
  <c r="AN210" i="62"/>
  <c r="AM210" i="62"/>
  <c r="AL210" i="62"/>
  <c r="AK210" i="62"/>
  <c r="AJ210" i="62"/>
  <c r="AI210" i="62"/>
  <c r="BI209" i="62"/>
  <c r="BH209" i="62"/>
  <c r="BG209" i="62"/>
  <c r="BF209" i="62"/>
  <c r="BE209" i="62"/>
  <c r="BD209" i="62"/>
  <c r="BC209" i="62"/>
  <c r="BB209" i="62"/>
  <c r="BA209" i="62"/>
  <c r="AZ209" i="62"/>
  <c r="AY209" i="62"/>
  <c r="AX209" i="62"/>
  <c r="AW209" i="62"/>
  <c r="AV209" i="62"/>
  <c r="AU209" i="62"/>
  <c r="AT209" i="62"/>
  <c r="AS209" i="62"/>
  <c r="AR209" i="62"/>
  <c r="AQ209" i="62"/>
  <c r="AP209" i="62"/>
  <c r="AO209" i="62"/>
  <c r="AN209" i="62"/>
  <c r="AM209" i="62"/>
  <c r="AL209" i="62"/>
  <c r="AK209" i="62"/>
  <c r="AJ209" i="62"/>
  <c r="AI209" i="62"/>
  <c r="BI208" i="62"/>
  <c r="BH208" i="62"/>
  <c r="BG208" i="62"/>
  <c r="BF208" i="62"/>
  <c r="BE208" i="62"/>
  <c r="BD208" i="62"/>
  <c r="BC208" i="62"/>
  <c r="BB208" i="62"/>
  <c r="BA208" i="62"/>
  <c r="AZ208" i="62"/>
  <c r="AY208" i="62"/>
  <c r="AX208" i="62"/>
  <c r="AW208" i="62"/>
  <c r="AV208" i="62"/>
  <c r="AU208" i="62"/>
  <c r="AT208" i="62"/>
  <c r="AS208" i="62"/>
  <c r="AR208" i="62"/>
  <c r="AQ208" i="62"/>
  <c r="AP208" i="62"/>
  <c r="AO208" i="62"/>
  <c r="AN208" i="62"/>
  <c r="AM208" i="62"/>
  <c r="AL208" i="62"/>
  <c r="AK208" i="62"/>
  <c r="AJ208" i="62"/>
  <c r="AI208" i="62"/>
  <c r="BI207" i="62"/>
  <c r="BH207" i="62"/>
  <c r="BG207" i="62"/>
  <c r="BF207" i="62"/>
  <c r="BE207" i="62"/>
  <c r="BD207" i="62"/>
  <c r="BC207" i="62"/>
  <c r="BB207" i="62"/>
  <c r="BA207" i="62"/>
  <c r="AZ207" i="62"/>
  <c r="AY207" i="62"/>
  <c r="AX207" i="62"/>
  <c r="AW207" i="62"/>
  <c r="AV207" i="62"/>
  <c r="AU207" i="62"/>
  <c r="AT207" i="62"/>
  <c r="AS207" i="62"/>
  <c r="AR207" i="62"/>
  <c r="AQ207" i="62"/>
  <c r="AP207" i="62"/>
  <c r="AO207" i="62"/>
  <c r="AN207" i="62"/>
  <c r="AM207" i="62"/>
  <c r="AL207" i="62"/>
  <c r="AK207" i="62"/>
  <c r="AJ207" i="62"/>
  <c r="AI207" i="62"/>
  <c r="BI206" i="62"/>
  <c r="BH206" i="62"/>
  <c r="BG206" i="62"/>
  <c r="BF206" i="62"/>
  <c r="BE206" i="62"/>
  <c r="BD206" i="62"/>
  <c r="BC206" i="62"/>
  <c r="BB206" i="62"/>
  <c r="BA206" i="62"/>
  <c r="AZ206" i="62"/>
  <c r="AY206" i="62"/>
  <c r="AX206" i="62"/>
  <c r="AW206" i="62"/>
  <c r="AV206" i="62"/>
  <c r="AU206" i="62"/>
  <c r="AT206" i="62"/>
  <c r="AS206" i="62"/>
  <c r="AR206" i="62"/>
  <c r="AQ206" i="62"/>
  <c r="AP206" i="62"/>
  <c r="AO206" i="62"/>
  <c r="AN206" i="62"/>
  <c r="AM206" i="62"/>
  <c r="AL206" i="62"/>
  <c r="AK206" i="62"/>
  <c r="AJ206" i="62"/>
  <c r="AI206" i="62"/>
  <c r="BI205" i="62"/>
  <c r="BH205" i="62"/>
  <c r="BG205" i="62"/>
  <c r="BF205" i="62"/>
  <c r="BE205" i="62"/>
  <c r="BD205" i="62"/>
  <c r="BC205" i="62"/>
  <c r="BB205" i="62"/>
  <c r="BA205" i="62"/>
  <c r="AZ205" i="62"/>
  <c r="AY205" i="62"/>
  <c r="AX205" i="62"/>
  <c r="AW205" i="62"/>
  <c r="AV205" i="62"/>
  <c r="AU205" i="62"/>
  <c r="AT205" i="62"/>
  <c r="AS205" i="62"/>
  <c r="AR205" i="62"/>
  <c r="AQ205" i="62"/>
  <c r="AP205" i="62"/>
  <c r="AO205" i="62"/>
  <c r="AN205" i="62"/>
  <c r="AM205" i="62"/>
  <c r="AL205" i="62"/>
  <c r="AK205" i="62"/>
  <c r="AJ205" i="62"/>
  <c r="AI205" i="62"/>
  <c r="BI204" i="62"/>
  <c r="BH204" i="62"/>
  <c r="BG204" i="62"/>
  <c r="BF204" i="62"/>
  <c r="BE204" i="62"/>
  <c r="BD204" i="62"/>
  <c r="BC204" i="62"/>
  <c r="BB204" i="62"/>
  <c r="BA204" i="62"/>
  <c r="AZ204" i="62"/>
  <c r="AY204" i="62"/>
  <c r="AX204" i="62"/>
  <c r="AW204" i="62"/>
  <c r="AV204" i="62"/>
  <c r="AU204" i="62"/>
  <c r="AT204" i="62"/>
  <c r="AS204" i="62"/>
  <c r="AR204" i="62"/>
  <c r="AQ204" i="62"/>
  <c r="AP204" i="62"/>
  <c r="AO204" i="62"/>
  <c r="AN204" i="62"/>
  <c r="AM204" i="62"/>
  <c r="AL204" i="62"/>
  <c r="AK204" i="62"/>
  <c r="AJ204" i="62"/>
  <c r="AI204" i="62"/>
  <c r="BI203" i="62"/>
  <c r="BH203" i="62"/>
  <c r="BG203" i="62"/>
  <c r="BF203" i="62"/>
  <c r="BE203" i="62"/>
  <c r="BD203" i="62"/>
  <c r="BC203" i="62"/>
  <c r="BB203" i="62"/>
  <c r="BA203" i="62"/>
  <c r="AZ203" i="62"/>
  <c r="AY203" i="62"/>
  <c r="AX203" i="62"/>
  <c r="AW203" i="62"/>
  <c r="AV203" i="62"/>
  <c r="AU203" i="62"/>
  <c r="AT203" i="62"/>
  <c r="AS203" i="62"/>
  <c r="AR203" i="62"/>
  <c r="AQ203" i="62"/>
  <c r="AP203" i="62"/>
  <c r="AO203" i="62"/>
  <c r="AN203" i="62"/>
  <c r="AM203" i="62"/>
  <c r="AL203" i="62"/>
  <c r="AK203" i="62"/>
  <c r="AJ203" i="62"/>
  <c r="AI203" i="62"/>
  <c r="BI202" i="62"/>
  <c r="BH202" i="62"/>
  <c r="BG202" i="62"/>
  <c r="BF202" i="62"/>
  <c r="BE202" i="62"/>
  <c r="BD202" i="62"/>
  <c r="BC202" i="62"/>
  <c r="BB202" i="62"/>
  <c r="BA202" i="62"/>
  <c r="AZ202" i="62"/>
  <c r="AY202" i="62"/>
  <c r="AX202" i="62"/>
  <c r="AW202" i="62"/>
  <c r="AV202" i="62"/>
  <c r="AU202" i="62"/>
  <c r="AT202" i="62"/>
  <c r="AS202" i="62"/>
  <c r="AR202" i="62"/>
  <c r="AQ202" i="62"/>
  <c r="AP202" i="62"/>
  <c r="AO202" i="62"/>
  <c r="AN202" i="62"/>
  <c r="AM202" i="62"/>
  <c r="AL202" i="62"/>
  <c r="AK202" i="62"/>
  <c r="AJ202" i="62"/>
  <c r="AI202" i="62"/>
  <c r="BI201" i="62"/>
  <c r="BH201" i="62"/>
  <c r="BG201" i="62"/>
  <c r="BF201" i="62"/>
  <c r="BE201" i="62"/>
  <c r="BD201" i="62"/>
  <c r="BC201" i="62"/>
  <c r="BB201" i="62"/>
  <c r="BA201" i="62"/>
  <c r="AZ201" i="62"/>
  <c r="AY201" i="62"/>
  <c r="AX201" i="62"/>
  <c r="AW201" i="62"/>
  <c r="AV201" i="62"/>
  <c r="AU201" i="62"/>
  <c r="AT201" i="62"/>
  <c r="AS201" i="62"/>
  <c r="AR201" i="62"/>
  <c r="AQ201" i="62"/>
  <c r="AP201" i="62"/>
  <c r="AO201" i="62"/>
  <c r="AN201" i="62"/>
  <c r="AM201" i="62"/>
  <c r="AL201" i="62"/>
  <c r="AK201" i="62"/>
  <c r="AJ201" i="62"/>
  <c r="AI201" i="62"/>
  <c r="BI200" i="62"/>
  <c r="BH200" i="62"/>
  <c r="BG200" i="62"/>
  <c r="BF200" i="62"/>
  <c r="BE200" i="62"/>
  <c r="BD200" i="62"/>
  <c r="BC200" i="62"/>
  <c r="BB200" i="62"/>
  <c r="BA200" i="62"/>
  <c r="AZ200" i="62"/>
  <c r="AY200" i="62"/>
  <c r="AX200" i="62"/>
  <c r="AW200" i="62"/>
  <c r="AV200" i="62"/>
  <c r="AU200" i="62"/>
  <c r="AT200" i="62"/>
  <c r="AS200" i="62"/>
  <c r="AR200" i="62"/>
  <c r="AQ200" i="62"/>
  <c r="AP200" i="62"/>
  <c r="AO200" i="62"/>
  <c r="AN200" i="62"/>
  <c r="AM200" i="62"/>
  <c r="AL200" i="62"/>
  <c r="AK200" i="62"/>
  <c r="AJ200" i="62"/>
  <c r="AI200" i="62"/>
  <c r="BI199" i="62"/>
  <c r="BH199" i="62"/>
  <c r="BG199" i="62"/>
  <c r="BF199" i="62"/>
  <c r="BE199" i="62"/>
  <c r="BD199" i="62"/>
  <c r="BC199" i="62"/>
  <c r="BB199" i="62"/>
  <c r="BA199" i="62"/>
  <c r="AZ199" i="62"/>
  <c r="AY199" i="62"/>
  <c r="AX199" i="62"/>
  <c r="AW199" i="62"/>
  <c r="AV199" i="62"/>
  <c r="AU199" i="62"/>
  <c r="AT199" i="62"/>
  <c r="AS199" i="62"/>
  <c r="AR199" i="62"/>
  <c r="AQ199" i="62"/>
  <c r="AP199" i="62"/>
  <c r="AO199" i="62"/>
  <c r="AN199" i="62"/>
  <c r="AM199" i="62"/>
  <c r="AL199" i="62"/>
  <c r="AK199" i="62"/>
  <c r="AJ199" i="62"/>
  <c r="AI199" i="62"/>
  <c r="BI198" i="62"/>
  <c r="BH198" i="62"/>
  <c r="BG198" i="62"/>
  <c r="BF198" i="62"/>
  <c r="BE198" i="62"/>
  <c r="BD198" i="62"/>
  <c r="BC198" i="62"/>
  <c r="BB198" i="62"/>
  <c r="BA198" i="62"/>
  <c r="AZ198" i="62"/>
  <c r="AY198" i="62"/>
  <c r="AX198" i="62"/>
  <c r="AW198" i="62"/>
  <c r="AV198" i="62"/>
  <c r="AU198" i="62"/>
  <c r="AT198" i="62"/>
  <c r="AS198" i="62"/>
  <c r="AR198" i="62"/>
  <c r="AQ198" i="62"/>
  <c r="AP198" i="62"/>
  <c r="AO198" i="62"/>
  <c r="AN198" i="62"/>
  <c r="AM198" i="62"/>
  <c r="AL198" i="62"/>
  <c r="AK198" i="62"/>
  <c r="AJ198" i="62"/>
  <c r="AI198" i="62"/>
  <c r="BI197" i="62"/>
  <c r="BH197" i="62"/>
  <c r="BG197" i="62"/>
  <c r="BF197" i="62"/>
  <c r="BE197" i="62"/>
  <c r="BD197" i="62"/>
  <c r="BC197" i="62"/>
  <c r="BB197" i="62"/>
  <c r="BA197" i="62"/>
  <c r="AZ197" i="62"/>
  <c r="AY197" i="62"/>
  <c r="AX197" i="62"/>
  <c r="AW197" i="62"/>
  <c r="AV197" i="62"/>
  <c r="AU197" i="62"/>
  <c r="AT197" i="62"/>
  <c r="AS197" i="62"/>
  <c r="AR197" i="62"/>
  <c r="AQ197" i="62"/>
  <c r="AP197" i="62"/>
  <c r="AO197" i="62"/>
  <c r="AN197" i="62"/>
  <c r="AM197" i="62"/>
  <c r="AL197" i="62"/>
  <c r="AK197" i="62"/>
  <c r="AJ197" i="62"/>
  <c r="AI197" i="62"/>
  <c r="BI196" i="62"/>
  <c r="BH196" i="62"/>
  <c r="BG196" i="62"/>
  <c r="BF196" i="62"/>
  <c r="BE196" i="62"/>
  <c r="BD196" i="62"/>
  <c r="BC196" i="62"/>
  <c r="BB196" i="62"/>
  <c r="BA196" i="62"/>
  <c r="AZ196" i="62"/>
  <c r="AY196" i="62"/>
  <c r="AX196" i="62"/>
  <c r="AW196" i="62"/>
  <c r="AV196" i="62"/>
  <c r="AU196" i="62"/>
  <c r="AT196" i="62"/>
  <c r="AS196" i="62"/>
  <c r="AR196" i="62"/>
  <c r="AQ196" i="62"/>
  <c r="AP196" i="62"/>
  <c r="AO196" i="62"/>
  <c r="AN196" i="62"/>
  <c r="AM196" i="62"/>
  <c r="AL196" i="62"/>
  <c r="AK196" i="62"/>
  <c r="AJ196" i="62"/>
  <c r="AI196" i="62"/>
  <c r="BI195" i="62"/>
  <c r="BH195" i="62"/>
  <c r="BG195" i="62"/>
  <c r="BF195" i="62"/>
  <c r="BE195" i="62"/>
  <c r="BD195" i="62"/>
  <c r="BC195" i="62"/>
  <c r="BB195" i="62"/>
  <c r="BA195" i="62"/>
  <c r="AZ195" i="62"/>
  <c r="AY195" i="62"/>
  <c r="AX195" i="62"/>
  <c r="AW195" i="62"/>
  <c r="AV195" i="62"/>
  <c r="AU195" i="62"/>
  <c r="AT195" i="62"/>
  <c r="AS195" i="62"/>
  <c r="AR195" i="62"/>
  <c r="AQ195" i="62"/>
  <c r="AP195" i="62"/>
  <c r="AO195" i="62"/>
  <c r="AN195" i="62"/>
  <c r="AM195" i="62"/>
  <c r="AL195" i="62"/>
  <c r="AK195" i="62"/>
  <c r="AJ195" i="62"/>
  <c r="AI195" i="62"/>
  <c r="BI194" i="62"/>
  <c r="BH194" i="62"/>
  <c r="BG194" i="62"/>
  <c r="BF194" i="62"/>
  <c r="BE194" i="62"/>
  <c r="BD194" i="62"/>
  <c r="BC194" i="62"/>
  <c r="BB194" i="62"/>
  <c r="BA194" i="62"/>
  <c r="AZ194" i="62"/>
  <c r="AY194" i="62"/>
  <c r="AX194" i="62"/>
  <c r="AW194" i="62"/>
  <c r="AV194" i="62"/>
  <c r="AU194" i="62"/>
  <c r="AT194" i="62"/>
  <c r="AS194" i="62"/>
  <c r="AR194" i="62"/>
  <c r="AQ194" i="62"/>
  <c r="AP194" i="62"/>
  <c r="AO194" i="62"/>
  <c r="AN194" i="62"/>
  <c r="AM194" i="62"/>
  <c r="AL194" i="62"/>
  <c r="AK194" i="62"/>
  <c r="AJ194" i="62"/>
  <c r="AI194" i="62"/>
  <c r="BI193" i="62"/>
  <c r="BH193" i="62"/>
  <c r="BG193" i="62"/>
  <c r="BF193" i="62"/>
  <c r="BE193" i="62"/>
  <c r="BD193" i="62"/>
  <c r="BC193" i="62"/>
  <c r="BB193" i="62"/>
  <c r="BA193" i="62"/>
  <c r="AZ193" i="62"/>
  <c r="AY193" i="62"/>
  <c r="AX193" i="62"/>
  <c r="AW193" i="62"/>
  <c r="AV193" i="62"/>
  <c r="AU193" i="62"/>
  <c r="AT193" i="62"/>
  <c r="AS193" i="62"/>
  <c r="AR193" i="62"/>
  <c r="AQ193" i="62"/>
  <c r="AP193" i="62"/>
  <c r="AO193" i="62"/>
  <c r="AN193" i="62"/>
  <c r="AM193" i="62"/>
  <c r="AL193" i="62"/>
  <c r="AK193" i="62"/>
  <c r="AJ193" i="62"/>
  <c r="AI193" i="62"/>
  <c r="BI192" i="62"/>
  <c r="BH192" i="62"/>
  <c r="BG192" i="62"/>
  <c r="BF192" i="62"/>
  <c r="BE192" i="62"/>
  <c r="BD192" i="62"/>
  <c r="BC192" i="62"/>
  <c r="BB192" i="62"/>
  <c r="BA192" i="62"/>
  <c r="AZ192" i="62"/>
  <c r="AY192" i="62"/>
  <c r="AX192" i="62"/>
  <c r="AW192" i="62"/>
  <c r="AV192" i="62"/>
  <c r="AU192" i="62"/>
  <c r="AT192" i="62"/>
  <c r="AS192" i="62"/>
  <c r="AR192" i="62"/>
  <c r="AQ192" i="62"/>
  <c r="AP192" i="62"/>
  <c r="AO192" i="62"/>
  <c r="AN192" i="62"/>
  <c r="AM192" i="62"/>
  <c r="AL192" i="62"/>
  <c r="AK192" i="62"/>
  <c r="AJ192" i="62"/>
  <c r="AI192" i="62"/>
  <c r="BI191" i="62"/>
  <c r="BH191" i="62"/>
  <c r="BG191" i="62"/>
  <c r="BF191" i="62"/>
  <c r="BE191" i="62"/>
  <c r="BD191" i="62"/>
  <c r="BC191" i="62"/>
  <c r="BB191" i="62"/>
  <c r="BA191" i="62"/>
  <c r="AZ191" i="62"/>
  <c r="AY191" i="62"/>
  <c r="AX191" i="62"/>
  <c r="AW191" i="62"/>
  <c r="AV191" i="62"/>
  <c r="AU191" i="62"/>
  <c r="AT191" i="62"/>
  <c r="AS191" i="62"/>
  <c r="AR191" i="62"/>
  <c r="AQ191" i="62"/>
  <c r="AP191" i="62"/>
  <c r="AO191" i="62"/>
  <c r="AN191" i="62"/>
  <c r="AM191" i="62"/>
  <c r="AL191" i="62"/>
  <c r="AK191" i="62"/>
  <c r="AJ191" i="62"/>
  <c r="AI191" i="62"/>
  <c r="BI190" i="62"/>
  <c r="BH190" i="62"/>
  <c r="BG190" i="62"/>
  <c r="BF190" i="62"/>
  <c r="BE190" i="62"/>
  <c r="BD190" i="62"/>
  <c r="BC190" i="62"/>
  <c r="BB190" i="62"/>
  <c r="BA190" i="62"/>
  <c r="AZ190" i="62"/>
  <c r="AY190" i="62"/>
  <c r="AX190" i="62"/>
  <c r="AW190" i="62"/>
  <c r="AV190" i="62"/>
  <c r="AU190" i="62"/>
  <c r="AT190" i="62"/>
  <c r="AS190" i="62"/>
  <c r="AR190" i="62"/>
  <c r="AQ190" i="62"/>
  <c r="AP190" i="62"/>
  <c r="AO190" i="62"/>
  <c r="AN190" i="62"/>
  <c r="AM190" i="62"/>
  <c r="AL190" i="62"/>
  <c r="AK190" i="62"/>
  <c r="AJ190" i="62"/>
  <c r="AI190" i="62"/>
  <c r="BI189" i="62"/>
  <c r="BH189" i="62"/>
  <c r="BG189" i="62"/>
  <c r="BF189" i="62"/>
  <c r="BE189" i="62"/>
  <c r="BD189" i="62"/>
  <c r="BC189" i="62"/>
  <c r="BB189" i="62"/>
  <c r="BA189" i="62"/>
  <c r="AZ189" i="62"/>
  <c r="AY189" i="62"/>
  <c r="AX189" i="62"/>
  <c r="AW189" i="62"/>
  <c r="AV189" i="62"/>
  <c r="AU189" i="62"/>
  <c r="AT189" i="62"/>
  <c r="AS189" i="62"/>
  <c r="AR189" i="62"/>
  <c r="AQ189" i="62"/>
  <c r="AP189" i="62"/>
  <c r="AO189" i="62"/>
  <c r="AN189" i="62"/>
  <c r="AM189" i="62"/>
  <c r="AL189" i="62"/>
  <c r="AK189" i="62"/>
  <c r="AJ189" i="62"/>
  <c r="AI189" i="62"/>
  <c r="BI188" i="62"/>
  <c r="BH188" i="62"/>
  <c r="BG188" i="62"/>
  <c r="BF188" i="62"/>
  <c r="BE188" i="62"/>
  <c r="BD188" i="62"/>
  <c r="BC188" i="62"/>
  <c r="BB188" i="62"/>
  <c r="BA188" i="62"/>
  <c r="AZ188" i="62"/>
  <c r="AY188" i="62"/>
  <c r="AX188" i="62"/>
  <c r="AW188" i="62"/>
  <c r="AV188" i="62"/>
  <c r="AU188" i="62"/>
  <c r="AT188" i="62"/>
  <c r="AS188" i="62"/>
  <c r="AR188" i="62"/>
  <c r="AQ188" i="62"/>
  <c r="AP188" i="62"/>
  <c r="AO188" i="62"/>
  <c r="AN188" i="62"/>
  <c r="AM188" i="62"/>
  <c r="AL188" i="62"/>
  <c r="AK188" i="62"/>
  <c r="AJ188" i="62"/>
  <c r="AI188" i="62"/>
  <c r="BI187" i="62"/>
  <c r="BH187" i="62"/>
  <c r="BG187" i="62"/>
  <c r="BF187" i="62"/>
  <c r="BE187" i="62"/>
  <c r="BD187" i="62"/>
  <c r="BC187" i="62"/>
  <c r="BB187" i="62"/>
  <c r="BA187" i="62"/>
  <c r="AZ187" i="62"/>
  <c r="AY187" i="62"/>
  <c r="AX187" i="62"/>
  <c r="AW187" i="62"/>
  <c r="AV187" i="62"/>
  <c r="AU187" i="62"/>
  <c r="AT187" i="62"/>
  <c r="AS187" i="62"/>
  <c r="AR187" i="62"/>
  <c r="AQ187" i="62"/>
  <c r="AP187" i="62"/>
  <c r="AO187" i="62"/>
  <c r="AN187" i="62"/>
  <c r="AM187" i="62"/>
  <c r="AL187" i="62"/>
  <c r="AK187" i="62"/>
  <c r="AJ187" i="62"/>
  <c r="AI187" i="62"/>
  <c r="BI186" i="62"/>
  <c r="BH186" i="62"/>
  <c r="BG186" i="62"/>
  <c r="BF186" i="62"/>
  <c r="BE186" i="62"/>
  <c r="BD186" i="62"/>
  <c r="BC186" i="62"/>
  <c r="BB186" i="62"/>
  <c r="BA186" i="62"/>
  <c r="AZ186" i="62"/>
  <c r="AY186" i="62"/>
  <c r="AX186" i="62"/>
  <c r="AW186" i="62"/>
  <c r="AV186" i="62"/>
  <c r="AU186" i="62"/>
  <c r="AT186" i="62"/>
  <c r="AS186" i="62"/>
  <c r="AR186" i="62"/>
  <c r="AQ186" i="62"/>
  <c r="AP186" i="62"/>
  <c r="AO186" i="62"/>
  <c r="AN186" i="62"/>
  <c r="AM186" i="62"/>
  <c r="AL186" i="62"/>
  <c r="AK186" i="62"/>
  <c r="AJ186" i="62"/>
  <c r="AI186" i="62"/>
  <c r="BI185" i="62"/>
  <c r="BH185" i="62"/>
  <c r="BG185" i="62"/>
  <c r="BF185" i="62"/>
  <c r="BE185" i="62"/>
  <c r="BD185" i="62"/>
  <c r="BC185" i="62"/>
  <c r="BB185" i="62"/>
  <c r="BA185" i="62"/>
  <c r="AZ185" i="62"/>
  <c r="AY185" i="62"/>
  <c r="AX185" i="62"/>
  <c r="AW185" i="62"/>
  <c r="AV185" i="62"/>
  <c r="AU185" i="62"/>
  <c r="AT185" i="62"/>
  <c r="AS185" i="62"/>
  <c r="AR185" i="62"/>
  <c r="AQ185" i="62"/>
  <c r="AP185" i="62"/>
  <c r="AO185" i="62"/>
  <c r="AN185" i="62"/>
  <c r="AM185" i="62"/>
  <c r="AL185" i="62"/>
  <c r="AK185" i="62"/>
  <c r="AJ185" i="62"/>
  <c r="AI185" i="62"/>
  <c r="BI184" i="62"/>
  <c r="BH184" i="62"/>
  <c r="BG184" i="62"/>
  <c r="BF184" i="62"/>
  <c r="BE184" i="62"/>
  <c r="BD184" i="62"/>
  <c r="BC184" i="62"/>
  <c r="BB184" i="62"/>
  <c r="BA184" i="62"/>
  <c r="AZ184" i="62"/>
  <c r="AY184" i="62"/>
  <c r="AX184" i="62"/>
  <c r="AW184" i="62"/>
  <c r="AV184" i="62"/>
  <c r="AU184" i="62"/>
  <c r="AT184" i="62"/>
  <c r="AS184" i="62"/>
  <c r="AR184" i="62"/>
  <c r="AQ184" i="62"/>
  <c r="AP184" i="62"/>
  <c r="AO184" i="62"/>
  <c r="AN184" i="62"/>
  <c r="AM184" i="62"/>
  <c r="AL184" i="62"/>
  <c r="AK184" i="62"/>
  <c r="AJ184" i="62"/>
  <c r="AI184" i="62"/>
  <c r="BI183" i="62"/>
  <c r="BH183" i="62"/>
  <c r="BG183" i="62"/>
  <c r="BF183" i="62"/>
  <c r="BE183" i="62"/>
  <c r="BD183" i="62"/>
  <c r="BC183" i="62"/>
  <c r="BB183" i="62"/>
  <c r="BA183" i="62"/>
  <c r="AZ183" i="62"/>
  <c r="AY183" i="62"/>
  <c r="AX183" i="62"/>
  <c r="AW183" i="62"/>
  <c r="AV183" i="62"/>
  <c r="AU183" i="62"/>
  <c r="AT183" i="62"/>
  <c r="AS183" i="62"/>
  <c r="AR183" i="62"/>
  <c r="AQ183" i="62"/>
  <c r="AP183" i="62"/>
  <c r="AO183" i="62"/>
  <c r="AN183" i="62"/>
  <c r="AM183" i="62"/>
  <c r="AL183" i="62"/>
  <c r="AK183" i="62"/>
  <c r="AJ183" i="62"/>
  <c r="AI183" i="62"/>
  <c r="BI182" i="62"/>
  <c r="BH182" i="62"/>
  <c r="BG182" i="62"/>
  <c r="BF182" i="62"/>
  <c r="BE182" i="62"/>
  <c r="BD182" i="62"/>
  <c r="BC182" i="62"/>
  <c r="BB182" i="62"/>
  <c r="BA182" i="62"/>
  <c r="AZ182" i="62"/>
  <c r="AY182" i="62"/>
  <c r="AX182" i="62"/>
  <c r="AW182" i="62"/>
  <c r="AV182" i="62"/>
  <c r="AU182" i="62"/>
  <c r="AT182" i="62"/>
  <c r="AS182" i="62"/>
  <c r="AR182" i="62"/>
  <c r="AQ182" i="62"/>
  <c r="AP182" i="62"/>
  <c r="AO182" i="62"/>
  <c r="AN182" i="62"/>
  <c r="AM182" i="62"/>
  <c r="AL182" i="62"/>
  <c r="AK182" i="62"/>
  <c r="AJ182" i="62"/>
  <c r="AI182" i="62"/>
  <c r="BI181" i="62"/>
  <c r="BH181" i="62"/>
  <c r="BG181" i="62"/>
  <c r="BF181" i="62"/>
  <c r="BE181" i="62"/>
  <c r="BD181" i="62"/>
  <c r="BC181" i="62"/>
  <c r="BB181" i="62"/>
  <c r="BA181" i="62"/>
  <c r="AZ181" i="62"/>
  <c r="AY181" i="62"/>
  <c r="AX181" i="62"/>
  <c r="AW181" i="62"/>
  <c r="AV181" i="62"/>
  <c r="AU181" i="62"/>
  <c r="AT181" i="62"/>
  <c r="AS181" i="62"/>
  <c r="AR181" i="62"/>
  <c r="AQ181" i="62"/>
  <c r="AP181" i="62"/>
  <c r="AO181" i="62"/>
  <c r="AN181" i="62"/>
  <c r="AM181" i="62"/>
  <c r="AL181" i="62"/>
  <c r="AK181" i="62"/>
  <c r="AJ181" i="62"/>
  <c r="AI181" i="62"/>
  <c r="BI180" i="62"/>
  <c r="BH180" i="62"/>
  <c r="BG180" i="62"/>
  <c r="BF180" i="62"/>
  <c r="BE180" i="62"/>
  <c r="BD180" i="62"/>
  <c r="BC180" i="62"/>
  <c r="BB180" i="62"/>
  <c r="BA180" i="62"/>
  <c r="AZ180" i="62"/>
  <c r="AY180" i="62"/>
  <c r="AX180" i="62"/>
  <c r="AW180" i="62"/>
  <c r="AV180" i="62"/>
  <c r="AU180" i="62"/>
  <c r="AT180" i="62"/>
  <c r="AS180" i="62"/>
  <c r="AR180" i="62"/>
  <c r="AQ180" i="62"/>
  <c r="AP180" i="62"/>
  <c r="AO180" i="62"/>
  <c r="AN180" i="62"/>
  <c r="AM180" i="62"/>
  <c r="AL180" i="62"/>
  <c r="AK180" i="62"/>
  <c r="AJ180" i="62"/>
  <c r="AI180" i="62"/>
  <c r="BI179" i="62"/>
  <c r="BH179" i="62"/>
  <c r="BG179" i="62"/>
  <c r="BF179" i="62"/>
  <c r="BE179" i="62"/>
  <c r="BD179" i="62"/>
  <c r="BC179" i="62"/>
  <c r="BB179" i="62"/>
  <c r="BA179" i="62"/>
  <c r="AZ179" i="62"/>
  <c r="AY179" i="62"/>
  <c r="AX179" i="62"/>
  <c r="AW179" i="62"/>
  <c r="AV179" i="62"/>
  <c r="AU179" i="62"/>
  <c r="AT179" i="62"/>
  <c r="AS179" i="62"/>
  <c r="AR179" i="62"/>
  <c r="AQ179" i="62"/>
  <c r="AP179" i="62"/>
  <c r="AO179" i="62"/>
  <c r="AN179" i="62"/>
  <c r="AM179" i="62"/>
  <c r="AL179" i="62"/>
  <c r="AK179" i="62"/>
  <c r="AJ179" i="62"/>
  <c r="AI179" i="62"/>
  <c r="BI178" i="62"/>
  <c r="BH178" i="62"/>
  <c r="BG178" i="62"/>
  <c r="BF178" i="62"/>
  <c r="BE178" i="62"/>
  <c r="BD178" i="62"/>
  <c r="BC178" i="62"/>
  <c r="BB178" i="62"/>
  <c r="BA178" i="62"/>
  <c r="AZ178" i="62"/>
  <c r="AY178" i="62"/>
  <c r="AX178" i="62"/>
  <c r="AW178" i="62"/>
  <c r="AV178" i="62"/>
  <c r="AU178" i="62"/>
  <c r="AT178" i="62"/>
  <c r="AS178" i="62"/>
  <c r="AR178" i="62"/>
  <c r="AQ178" i="62"/>
  <c r="AP178" i="62"/>
  <c r="AO178" i="62"/>
  <c r="AN178" i="62"/>
  <c r="AM178" i="62"/>
  <c r="AL178" i="62"/>
  <c r="AK178" i="62"/>
  <c r="AJ178" i="62"/>
  <c r="AI178" i="62"/>
  <c r="BI177" i="62"/>
  <c r="BH177" i="62"/>
  <c r="BG177" i="62"/>
  <c r="BF177" i="62"/>
  <c r="BE177" i="62"/>
  <c r="BD177" i="62"/>
  <c r="BC177" i="62"/>
  <c r="BB177" i="62"/>
  <c r="BA177" i="62"/>
  <c r="AZ177" i="62"/>
  <c r="AY177" i="62"/>
  <c r="AX177" i="62"/>
  <c r="AW177" i="62"/>
  <c r="AV177" i="62"/>
  <c r="AU177" i="62"/>
  <c r="AT177" i="62"/>
  <c r="AS177" i="62"/>
  <c r="AR177" i="62"/>
  <c r="AQ177" i="62"/>
  <c r="AP177" i="62"/>
  <c r="AO177" i="62"/>
  <c r="AN177" i="62"/>
  <c r="AM177" i="62"/>
  <c r="AL177" i="62"/>
  <c r="AK177" i="62"/>
  <c r="AJ177" i="62"/>
  <c r="AI177" i="62"/>
  <c r="BI176" i="62"/>
  <c r="BH176" i="62"/>
  <c r="BG176" i="62"/>
  <c r="BF176" i="62"/>
  <c r="BE176" i="62"/>
  <c r="BD176" i="62"/>
  <c r="BC176" i="62"/>
  <c r="BB176" i="62"/>
  <c r="BA176" i="62"/>
  <c r="AZ176" i="62"/>
  <c r="AY176" i="62"/>
  <c r="AX176" i="62"/>
  <c r="AW176" i="62"/>
  <c r="AV176" i="62"/>
  <c r="AU176" i="62"/>
  <c r="AT176" i="62"/>
  <c r="AS176" i="62"/>
  <c r="AR176" i="62"/>
  <c r="AQ176" i="62"/>
  <c r="AP176" i="62"/>
  <c r="AO176" i="62"/>
  <c r="AN176" i="62"/>
  <c r="AM176" i="62"/>
  <c r="AL176" i="62"/>
  <c r="AK176" i="62"/>
  <c r="AJ176" i="62"/>
  <c r="AI176" i="62"/>
  <c r="BI175" i="62"/>
  <c r="BH175" i="62"/>
  <c r="BG175" i="62"/>
  <c r="BF175" i="62"/>
  <c r="BE175" i="62"/>
  <c r="BD175" i="62"/>
  <c r="BC175" i="62"/>
  <c r="BB175" i="62"/>
  <c r="BA175" i="62"/>
  <c r="AZ175" i="62"/>
  <c r="AY175" i="62"/>
  <c r="AX175" i="62"/>
  <c r="AW175" i="62"/>
  <c r="AV175" i="62"/>
  <c r="AU175" i="62"/>
  <c r="AT175" i="62"/>
  <c r="AS175" i="62"/>
  <c r="AR175" i="62"/>
  <c r="AQ175" i="62"/>
  <c r="AP175" i="62"/>
  <c r="AO175" i="62"/>
  <c r="AN175" i="62"/>
  <c r="AM175" i="62"/>
  <c r="AL175" i="62"/>
  <c r="AK175" i="62"/>
  <c r="AJ175" i="62"/>
  <c r="AI175" i="62"/>
  <c r="BI174" i="62"/>
  <c r="BH174" i="62"/>
  <c r="BG174" i="62"/>
  <c r="BF174" i="62"/>
  <c r="BE174" i="62"/>
  <c r="BD174" i="62"/>
  <c r="BC174" i="62"/>
  <c r="BB174" i="62"/>
  <c r="BA174" i="62"/>
  <c r="AZ174" i="62"/>
  <c r="AY174" i="62"/>
  <c r="AX174" i="62"/>
  <c r="AW174" i="62"/>
  <c r="AV174" i="62"/>
  <c r="AU174" i="62"/>
  <c r="AT174" i="62"/>
  <c r="AS174" i="62"/>
  <c r="AR174" i="62"/>
  <c r="AQ174" i="62"/>
  <c r="AP174" i="62"/>
  <c r="AO174" i="62"/>
  <c r="AN174" i="62"/>
  <c r="AM174" i="62"/>
  <c r="AL174" i="62"/>
  <c r="AK174" i="62"/>
  <c r="AJ174" i="62"/>
  <c r="AI174" i="62"/>
  <c r="BI173" i="62"/>
  <c r="BH173" i="62"/>
  <c r="BG173" i="62"/>
  <c r="BF173" i="62"/>
  <c r="BE173" i="62"/>
  <c r="BD173" i="62"/>
  <c r="BC173" i="62"/>
  <c r="BB173" i="62"/>
  <c r="BA173" i="62"/>
  <c r="AZ173" i="62"/>
  <c r="AY173" i="62"/>
  <c r="AX173" i="62"/>
  <c r="AW173" i="62"/>
  <c r="AV173" i="62"/>
  <c r="AU173" i="62"/>
  <c r="AT173" i="62"/>
  <c r="AS173" i="62"/>
  <c r="AR173" i="62"/>
  <c r="AQ173" i="62"/>
  <c r="AP173" i="62"/>
  <c r="AO173" i="62"/>
  <c r="AN173" i="62"/>
  <c r="AM173" i="62"/>
  <c r="AL173" i="62"/>
  <c r="AK173" i="62"/>
  <c r="AJ173" i="62"/>
  <c r="AI173" i="62"/>
  <c r="BI172" i="62"/>
  <c r="BH172" i="62"/>
  <c r="BG172" i="62"/>
  <c r="BF172" i="62"/>
  <c r="BE172" i="62"/>
  <c r="BD172" i="62"/>
  <c r="BC172" i="62"/>
  <c r="BB172" i="62"/>
  <c r="BA172" i="62"/>
  <c r="AZ172" i="62"/>
  <c r="AY172" i="62"/>
  <c r="AX172" i="62"/>
  <c r="AW172" i="62"/>
  <c r="AV172" i="62"/>
  <c r="AU172" i="62"/>
  <c r="AT172" i="62"/>
  <c r="AS172" i="62"/>
  <c r="AR172" i="62"/>
  <c r="AQ172" i="62"/>
  <c r="AP172" i="62"/>
  <c r="AO172" i="62"/>
  <c r="AN172" i="62"/>
  <c r="AM172" i="62"/>
  <c r="AL172" i="62"/>
  <c r="AK172" i="62"/>
  <c r="AJ172" i="62"/>
  <c r="AI172" i="62"/>
  <c r="BI171" i="62"/>
  <c r="BH171" i="62"/>
  <c r="BG171" i="62"/>
  <c r="BF171" i="62"/>
  <c r="BE171" i="62"/>
  <c r="BD171" i="62"/>
  <c r="BC171" i="62"/>
  <c r="BB171" i="62"/>
  <c r="BA171" i="62"/>
  <c r="AZ171" i="62"/>
  <c r="AY171" i="62"/>
  <c r="AX171" i="62"/>
  <c r="AW171" i="62"/>
  <c r="AV171" i="62"/>
  <c r="AU171" i="62"/>
  <c r="AT171" i="62"/>
  <c r="AS171" i="62"/>
  <c r="AR171" i="62"/>
  <c r="AQ171" i="62"/>
  <c r="AP171" i="62"/>
  <c r="AO171" i="62"/>
  <c r="AN171" i="62"/>
  <c r="AM171" i="62"/>
  <c r="AL171" i="62"/>
  <c r="AK171" i="62"/>
  <c r="AJ171" i="62"/>
  <c r="AI171" i="62"/>
  <c r="BI170" i="62"/>
  <c r="BH170" i="62"/>
  <c r="BG170" i="62"/>
  <c r="BF170" i="62"/>
  <c r="BE170" i="62"/>
  <c r="BD170" i="62"/>
  <c r="BC170" i="62"/>
  <c r="BB170" i="62"/>
  <c r="BA170" i="62"/>
  <c r="AZ170" i="62"/>
  <c r="AY170" i="62"/>
  <c r="AX170" i="62"/>
  <c r="AW170" i="62"/>
  <c r="AV170" i="62"/>
  <c r="AU170" i="62"/>
  <c r="AT170" i="62"/>
  <c r="AS170" i="62"/>
  <c r="AR170" i="62"/>
  <c r="AQ170" i="62"/>
  <c r="AP170" i="62"/>
  <c r="AO170" i="62"/>
  <c r="AN170" i="62"/>
  <c r="AM170" i="62"/>
  <c r="AL170" i="62"/>
  <c r="AK170" i="62"/>
  <c r="AJ170" i="62"/>
  <c r="AI170" i="62"/>
  <c r="BI169" i="62"/>
  <c r="BH169" i="62"/>
  <c r="BG169" i="62"/>
  <c r="BF169" i="62"/>
  <c r="BE169" i="62"/>
  <c r="BD169" i="62"/>
  <c r="BC169" i="62"/>
  <c r="BB169" i="62"/>
  <c r="BA169" i="62"/>
  <c r="AZ169" i="62"/>
  <c r="AY169" i="62"/>
  <c r="AX169" i="62"/>
  <c r="AW169" i="62"/>
  <c r="AV169" i="62"/>
  <c r="AU169" i="62"/>
  <c r="AT169" i="62"/>
  <c r="AS169" i="62"/>
  <c r="AR169" i="62"/>
  <c r="AQ169" i="62"/>
  <c r="AP169" i="62"/>
  <c r="AO169" i="62"/>
  <c r="AN169" i="62"/>
  <c r="AM169" i="62"/>
  <c r="AL169" i="62"/>
  <c r="AK169" i="62"/>
  <c r="AJ169" i="62"/>
  <c r="AI169" i="62"/>
  <c r="BI168" i="62"/>
  <c r="BH168" i="62"/>
  <c r="BG168" i="62"/>
  <c r="BF168" i="62"/>
  <c r="BE168" i="62"/>
  <c r="BD168" i="62"/>
  <c r="BC168" i="62"/>
  <c r="BB168" i="62"/>
  <c r="BA168" i="62"/>
  <c r="AZ168" i="62"/>
  <c r="AY168" i="62"/>
  <c r="AX168" i="62"/>
  <c r="AW168" i="62"/>
  <c r="AV168" i="62"/>
  <c r="AU168" i="62"/>
  <c r="AT168" i="62"/>
  <c r="AS168" i="62"/>
  <c r="AR168" i="62"/>
  <c r="AQ168" i="62"/>
  <c r="AP168" i="62"/>
  <c r="AO168" i="62"/>
  <c r="AN168" i="62"/>
  <c r="AM168" i="62"/>
  <c r="AL168" i="62"/>
  <c r="AK168" i="62"/>
  <c r="AJ168" i="62"/>
  <c r="AI168" i="62"/>
  <c r="BI167" i="62"/>
  <c r="BH167" i="62"/>
  <c r="BG167" i="62"/>
  <c r="BF167" i="62"/>
  <c r="BE167" i="62"/>
  <c r="BD167" i="62"/>
  <c r="BC167" i="62"/>
  <c r="BB167" i="62"/>
  <c r="BA167" i="62"/>
  <c r="AZ167" i="62"/>
  <c r="AY167" i="62"/>
  <c r="AX167" i="62"/>
  <c r="AW167" i="62"/>
  <c r="AV167" i="62"/>
  <c r="AU167" i="62"/>
  <c r="AT167" i="62"/>
  <c r="AS167" i="62"/>
  <c r="AR167" i="62"/>
  <c r="AQ167" i="62"/>
  <c r="AP167" i="62"/>
  <c r="AO167" i="62"/>
  <c r="AN167" i="62"/>
  <c r="AM167" i="62"/>
  <c r="AL167" i="62"/>
  <c r="AK167" i="62"/>
  <c r="AJ167" i="62"/>
  <c r="AI167" i="62"/>
  <c r="BI166" i="62"/>
  <c r="BH166" i="62"/>
  <c r="BG166" i="62"/>
  <c r="BF166" i="62"/>
  <c r="BE166" i="62"/>
  <c r="BD166" i="62"/>
  <c r="BC166" i="62"/>
  <c r="BB166" i="62"/>
  <c r="BA166" i="62"/>
  <c r="AZ166" i="62"/>
  <c r="AY166" i="62"/>
  <c r="AX166" i="62"/>
  <c r="AW166" i="62"/>
  <c r="AV166" i="62"/>
  <c r="AU166" i="62"/>
  <c r="AT166" i="62"/>
  <c r="AS166" i="62"/>
  <c r="AR166" i="62"/>
  <c r="AQ166" i="62"/>
  <c r="AP166" i="62"/>
  <c r="AO166" i="62"/>
  <c r="AN166" i="62"/>
  <c r="AM166" i="62"/>
  <c r="AL166" i="62"/>
  <c r="AK166" i="62"/>
  <c r="AJ166" i="62"/>
  <c r="AI166" i="62"/>
  <c r="BI165" i="62"/>
  <c r="BH165" i="62"/>
  <c r="BG165" i="62"/>
  <c r="BF165" i="62"/>
  <c r="BE165" i="62"/>
  <c r="BD165" i="62"/>
  <c r="BC165" i="62"/>
  <c r="BB165" i="62"/>
  <c r="BA165" i="62"/>
  <c r="AZ165" i="62"/>
  <c r="AY165" i="62"/>
  <c r="AX165" i="62"/>
  <c r="AW165" i="62"/>
  <c r="AV165" i="62"/>
  <c r="AU165" i="62"/>
  <c r="AT165" i="62"/>
  <c r="AS165" i="62"/>
  <c r="AR165" i="62"/>
  <c r="AQ165" i="62"/>
  <c r="AP165" i="62"/>
  <c r="AO165" i="62"/>
  <c r="AN165" i="62"/>
  <c r="AM165" i="62"/>
  <c r="AL165" i="62"/>
  <c r="AK165" i="62"/>
  <c r="AJ165" i="62"/>
  <c r="AI165" i="62"/>
  <c r="BI164" i="62"/>
  <c r="BH164" i="62"/>
  <c r="BG164" i="62"/>
  <c r="BF164" i="62"/>
  <c r="BE164" i="62"/>
  <c r="BD164" i="62"/>
  <c r="BC164" i="62"/>
  <c r="BB164" i="62"/>
  <c r="BA164" i="62"/>
  <c r="AZ164" i="62"/>
  <c r="AY164" i="62"/>
  <c r="AX164" i="62"/>
  <c r="AW164" i="62"/>
  <c r="AV164" i="62"/>
  <c r="AU164" i="62"/>
  <c r="AT164" i="62"/>
  <c r="AS164" i="62"/>
  <c r="AR164" i="62"/>
  <c r="AQ164" i="62"/>
  <c r="AP164" i="62"/>
  <c r="AO164" i="62"/>
  <c r="AN164" i="62"/>
  <c r="AM164" i="62"/>
  <c r="AL164" i="62"/>
  <c r="AK164" i="62"/>
  <c r="AJ164" i="62"/>
  <c r="AI164" i="62"/>
  <c r="BI163" i="62"/>
  <c r="BH163" i="62"/>
  <c r="BG163" i="62"/>
  <c r="BF163" i="62"/>
  <c r="BE163" i="62"/>
  <c r="BD163" i="62"/>
  <c r="BC163" i="62"/>
  <c r="BB163" i="62"/>
  <c r="BA163" i="62"/>
  <c r="AZ163" i="62"/>
  <c r="AY163" i="62"/>
  <c r="AX163" i="62"/>
  <c r="AW163" i="62"/>
  <c r="AV163" i="62"/>
  <c r="AU163" i="62"/>
  <c r="AT163" i="62"/>
  <c r="AS163" i="62"/>
  <c r="AR163" i="62"/>
  <c r="AQ163" i="62"/>
  <c r="AP163" i="62"/>
  <c r="AO163" i="62"/>
  <c r="AN163" i="62"/>
  <c r="AM163" i="62"/>
  <c r="AL163" i="62"/>
  <c r="AK163" i="62"/>
  <c r="AJ163" i="62"/>
  <c r="AI163" i="62"/>
  <c r="BI162" i="62"/>
  <c r="BH162" i="62"/>
  <c r="BG162" i="62"/>
  <c r="BF162" i="62"/>
  <c r="BE162" i="62"/>
  <c r="BD162" i="62"/>
  <c r="BC162" i="62"/>
  <c r="BB162" i="62"/>
  <c r="BA162" i="62"/>
  <c r="AZ162" i="62"/>
  <c r="AY162" i="62"/>
  <c r="AX162" i="62"/>
  <c r="AW162" i="62"/>
  <c r="AV162" i="62"/>
  <c r="AU162" i="62"/>
  <c r="AT162" i="62"/>
  <c r="AS162" i="62"/>
  <c r="AR162" i="62"/>
  <c r="AQ162" i="62"/>
  <c r="AP162" i="62"/>
  <c r="AO162" i="62"/>
  <c r="AN162" i="62"/>
  <c r="AM162" i="62"/>
  <c r="AL162" i="62"/>
  <c r="AK162" i="62"/>
  <c r="AJ162" i="62"/>
  <c r="AI162" i="62"/>
  <c r="BI161" i="62"/>
  <c r="BH161" i="62"/>
  <c r="BG161" i="62"/>
  <c r="BF161" i="62"/>
  <c r="BE161" i="62"/>
  <c r="BD161" i="62"/>
  <c r="BC161" i="62"/>
  <c r="BB161" i="62"/>
  <c r="BA161" i="62"/>
  <c r="AZ161" i="62"/>
  <c r="AY161" i="62"/>
  <c r="AX161" i="62"/>
  <c r="AW161" i="62"/>
  <c r="AV161" i="62"/>
  <c r="AU161" i="62"/>
  <c r="AT161" i="62"/>
  <c r="AS161" i="62"/>
  <c r="AR161" i="62"/>
  <c r="AQ161" i="62"/>
  <c r="AP161" i="62"/>
  <c r="AO161" i="62"/>
  <c r="AN161" i="62"/>
  <c r="AM161" i="62"/>
  <c r="AL161" i="62"/>
  <c r="AK161" i="62"/>
  <c r="AJ161" i="62"/>
  <c r="AI161" i="62"/>
  <c r="BI160" i="62"/>
  <c r="BH160" i="62"/>
  <c r="BG160" i="62"/>
  <c r="BF160" i="62"/>
  <c r="BE160" i="62"/>
  <c r="BD160" i="62"/>
  <c r="BC160" i="62"/>
  <c r="BB160" i="62"/>
  <c r="BA160" i="62"/>
  <c r="AZ160" i="62"/>
  <c r="AY160" i="62"/>
  <c r="AX160" i="62"/>
  <c r="AW160" i="62"/>
  <c r="AV160" i="62"/>
  <c r="AU160" i="62"/>
  <c r="AT160" i="62"/>
  <c r="AS160" i="62"/>
  <c r="AR160" i="62"/>
  <c r="AQ160" i="62"/>
  <c r="AP160" i="62"/>
  <c r="AO160" i="62"/>
  <c r="AN160" i="62"/>
  <c r="AM160" i="62"/>
  <c r="AL160" i="62"/>
  <c r="AK160" i="62"/>
  <c r="AJ160" i="62"/>
  <c r="AI160" i="62"/>
  <c r="BI159" i="62"/>
  <c r="BH159" i="62"/>
  <c r="BG159" i="62"/>
  <c r="BF159" i="62"/>
  <c r="BE159" i="62"/>
  <c r="BD159" i="62"/>
  <c r="BC159" i="62"/>
  <c r="BB159" i="62"/>
  <c r="BA159" i="62"/>
  <c r="AZ159" i="62"/>
  <c r="AY159" i="62"/>
  <c r="AX159" i="62"/>
  <c r="AW159" i="62"/>
  <c r="AV159" i="62"/>
  <c r="AU159" i="62"/>
  <c r="AT159" i="62"/>
  <c r="AS159" i="62"/>
  <c r="AR159" i="62"/>
  <c r="AQ159" i="62"/>
  <c r="AP159" i="62"/>
  <c r="AO159" i="62"/>
  <c r="AN159" i="62"/>
  <c r="AM159" i="62"/>
  <c r="AL159" i="62"/>
  <c r="AK159" i="62"/>
  <c r="AJ159" i="62"/>
  <c r="AI159" i="62"/>
  <c r="BI158" i="62"/>
  <c r="BH158" i="62"/>
  <c r="BG158" i="62"/>
  <c r="BF158" i="62"/>
  <c r="BE158" i="62"/>
  <c r="BD158" i="62"/>
  <c r="BC158" i="62"/>
  <c r="BB158" i="62"/>
  <c r="BA158" i="62"/>
  <c r="AZ158" i="62"/>
  <c r="AY158" i="62"/>
  <c r="AX158" i="62"/>
  <c r="AW158" i="62"/>
  <c r="AV158" i="62"/>
  <c r="AU158" i="62"/>
  <c r="AT158" i="62"/>
  <c r="AS158" i="62"/>
  <c r="AR158" i="62"/>
  <c r="AQ158" i="62"/>
  <c r="AP158" i="62"/>
  <c r="AO158" i="62"/>
  <c r="AN158" i="62"/>
  <c r="AM158" i="62"/>
  <c r="AL158" i="62"/>
  <c r="AK158" i="62"/>
  <c r="AJ158" i="62"/>
  <c r="AI158" i="62"/>
  <c r="BI157" i="62"/>
  <c r="BH157" i="62"/>
  <c r="BG157" i="62"/>
  <c r="BF157" i="62"/>
  <c r="BE157" i="62"/>
  <c r="BD157" i="62"/>
  <c r="BC157" i="62"/>
  <c r="BB157" i="62"/>
  <c r="BA157" i="62"/>
  <c r="AZ157" i="62"/>
  <c r="AY157" i="62"/>
  <c r="AX157" i="62"/>
  <c r="AW157" i="62"/>
  <c r="AV157" i="62"/>
  <c r="AU157" i="62"/>
  <c r="AT157" i="62"/>
  <c r="AS157" i="62"/>
  <c r="AR157" i="62"/>
  <c r="AQ157" i="62"/>
  <c r="AP157" i="62"/>
  <c r="AO157" i="62"/>
  <c r="AN157" i="62"/>
  <c r="AM157" i="62"/>
  <c r="AL157" i="62"/>
  <c r="AK157" i="62"/>
  <c r="AJ157" i="62"/>
  <c r="AI157" i="62"/>
  <c r="BI156" i="62"/>
  <c r="BH156" i="62"/>
  <c r="BG156" i="62"/>
  <c r="BF156" i="62"/>
  <c r="BE156" i="62"/>
  <c r="BD156" i="62"/>
  <c r="BC156" i="62"/>
  <c r="BB156" i="62"/>
  <c r="BA156" i="62"/>
  <c r="AZ156" i="62"/>
  <c r="AY156" i="62"/>
  <c r="AX156" i="62"/>
  <c r="AW156" i="62"/>
  <c r="AV156" i="62"/>
  <c r="AU156" i="62"/>
  <c r="AT156" i="62"/>
  <c r="AS156" i="62"/>
  <c r="AR156" i="62"/>
  <c r="AQ156" i="62"/>
  <c r="AP156" i="62"/>
  <c r="AO156" i="62"/>
  <c r="AN156" i="62"/>
  <c r="AM156" i="62"/>
  <c r="AL156" i="62"/>
  <c r="AK156" i="62"/>
  <c r="AJ156" i="62"/>
  <c r="AI156" i="62"/>
  <c r="BI155" i="62"/>
  <c r="BH155" i="62"/>
  <c r="BG155" i="62"/>
  <c r="BF155" i="62"/>
  <c r="BE155" i="62"/>
  <c r="BD155" i="62"/>
  <c r="BC155" i="62"/>
  <c r="BB155" i="62"/>
  <c r="BA155" i="62"/>
  <c r="AZ155" i="62"/>
  <c r="AY155" i="62"/>
  <c r="AX155" i="62"/>
  <c r="AW155" i="62"/>
  <c r="AV155" i="62"/>
  <c r="AU155" i="62"/>
  <c r="AT155" i="62"/>
  <c r="AS155" i="62"/>
  <c r="AR155" i="62"/>
  <c r="AQ155" i="62"/>
  <c r="AP155" i="62"/>
  <c r="AO155" i="62"/>
  <c r="AN155" i="62"/>
  <c r="AM155" i="62"/>
  <c r="AL155" i="62"/>
  <c r="AK155" i="62"/>
  <c r="AJ155" i="62"/>
  <c r="AI155" i="62"/>
  <c r="BI154" i="62"/>
  <c r="BH154" i="62"/>
  <c r="BG154" i="62"/>
  <c r="BF154" i="62"/>
  <c r="BE154" i="62"/>
  <c r="BD154" i="62"/>
  <c r="BC154" i="62"/>
  <c r="BB154" i="62"/>
  <c r="BA154" i="62"/>
  <c r="AZ154" i="62"/>
  <c r="AY154" i="62"/>
  <c r="AX154" i="62"/>
  <c r="AW154" i="62"/>
  <c r="AV154" i="62"/>
  <c r="AU154" i="62"/>
  <c r="AT154" i="62"/>
  <c r="AS154" i="62"/>
  <c r="AR154" i="62"/>
  <c r="AQ154" i="62"/>
  <c r="AP154" i="62"/>
  <c r="AO154" i="62"/>
  <c r="AN154" i="62"/>
  <c r="AM154" i="62"/>
  <c r="AL154" i="62"/>
  <c r="AK154" i="62"/>
  <c r="AJ154" i="62"/>
  <c r="AI154" i="62"/>
  <c r="BI153" i="62"/>
  <c r="BH153" i="62"/>
  <c r="BG153" i="62"/>
  <c r="BF153" i="62"/>
  <c r="BE153" i="62"/>
  <c r="BD153" i="62"/>
  <c r="BC153" i="62"/>
  <c r="BB153" i="62"/>
  <c r="BA153" i="62"/>
  <c r="AZ153" i="62"/>
  <c r="AY153" i="62"/>
  <c r="AX153" i="62"/>
  <c r="AW153" i="62"/>
  <c r="AV153" i="62"/>
  <c r="AU153" i="62"/>
  <c r="AT153" i="62"/>
  <c r="AS153" i="62"/>
  <c r="AR153" i="62"/>
  <c r="AQ153" i="62"/>
  <c r="AP153" i="62"/>
  <c r="AO153" i="62"/>
  <c r="AN153" i="62"/>
  <c r="AM153" i="62"/>
  <c r="AL153" i="62"/>
  <c r="AK153" i="62"/>
  <c r="AJ153" i="62"/>
  <c r="AI153" i="62"/>
  <c r="BI152" i="62"/>
  <c r="BH152" i="62"/>
  <c r="BG152" i="62"/>
  <c r="BF152" i="62"/>
  <c r="BE152" i="62"/>
  <c r="BD152" i="62"/>
  <c r="BC152" i="62"/>
  <c r="BB152" i="62"/>
  <c r="BA152" i="62"/>
  <c r="AZ152" i="62"/>
  <c r="AY152" i="62"/>
  <c r="AX152" i="62"/>
  <c r="AW152" i="62"/>
  <c r="AV152" i="62"/>
  <c r="AU152" i="62"/>
  <c r="AT152" i="62"/>
  <c r="AS152" i="62"/>
  <c r="AR152" i="62"/>
  <c r="AQ152" i="62"/>
  <c r="AP152" i="62"/>
  <c r="AO152" i="62"/>
  <c r="AN152" i="62"/>
  <c r="AM152" i="62"/>
  <c r="AL152" i="62"/>
  <c r="AK152" i="62"/>
  <c r="AJ152" i="62"/>
  <c r="AI152" i="62"/>
  <c r="BI151" i="62"/>
  <c r="BH151" i="62"/>
  <c r="BG151" i="62"/>
  <c r="BF151" i="62"/>
  <c r="BE151" i="62"/>
  <c r="BD151" i="62"/>
  <c r="BC151" i="62"/>
  <c r="BB151" i="62"/>
  <c r="BA151" i="62"/>
  <c r="AZ151" i="62"/>
  <c r="AY151" i="62"/>
  <c r="AX151" i="62"/>
  <c r="AW151" i="62"/>
  <c r="AV151" i="62"/>
  <c r="AU151" i="62"/>
  <c r="AT151" i="62"/>
  <c r="AS151" i="62"/>
  <c r="AR151" i="62"/>
  <c r="AQ151" i="62"/>
  <c r="AP151" i="62"/>
  <c r="AO151" i="62"/>
  <c r="AN151" i="62"/>
  <c r="AM151" i="62"/>
  <c r="AL151" i="62"/>
  <c r="AK151" i="62"/>
  <c r="AJ151" i="62"/>
  <c r="AI151" i="62"/>
  <c r="BI150" i="62"/>
  <c r="BH150" i="62"/>
  <c r="BG150" i="62"/>
  <c r="BF150" i="62"/>
  <c r="BE150" i="62"/>
  <c r="BD150" i="62"/>
  <c r="BC150" i="62"/>
  <c r="BB150" i="62"/>
  <c r="BA150" i="62"/>
  <c r="AZ150" i="62"/>
  <c r="AY150" i="62"/>
  <c r="AX150" i="62"/>
  <c r="AW150" i="62"/>
  <c r="AV150" i="62"/>
  <c r="AU150" i="62"/>
  <c r="AT150" i="62"/>
  <c r="AS150" i="62"/>
  <c r="AR150" i="62"/>
  <c r="AQ150" i="62"/>
  <c r="AP150" i="62"/>
  <c r="AO150" i="62"/>
  <c r="AN150" i="62"/>
  <c r="AM150" i="62"/>
  <c r="AL150" i="62"/>
  <c r="AK150" i="62"/>
  <c r="AJ150" i="62"/>
  <c r="AI150" i="62"/>
  <c r="BI149" i="62"/>
  <c r="BH149" i="62"/>
  <c r="BG149" i="62"/>
  <c r="BF149" i="62"/>
  <c r="BE149" i="62"/>
  <c r="BD149" i="62"/>
  <c r="BC149" i="62"/>
  <c r="BB149" i="62"/>
  <c r="BA149" i="62"/>
  <c r="AZ149" i="62"/>
  <c r="AY149" i="62"/>
  <c r="AX149" i="62"/>
  <c r="AW149" i="62"/>
  <c r="AV149" i="62"/>
  <c r="AU149" i="62"/>
  <c r="AT149" i="62"/>
  <c r="AS149" i="62"/>
  <c r="AR149" i="62"/>
  <c r="AQ149" i="62"/>
  <c r="AP149" i="62"/>
  <c r="AO149" i="62"/>
  <c r="AN149" i="62"/>
  <c r="AM149" i="62"/>
  <c r="AL149" i="62"/>
  <c r="AK149" i="62"/>
  <c r="AJ149" i="62"/>
  <c r="AI149" i="62"/>
  <c r="BI148" i="62"/>
  <c r="BH148" i="62"/>
  <c r="BG148" i="62"/>
  <c r="BF148" i="62"/>
  <c r="BE148" i="62"/>
  <c r="BD148" i="62"/>
  <c r="BC148" i="62"/>
  <c r="BB148" i="62"/>
  <c r="BA148" i="62"/>
  <c r="AZ148" i="62"/>
  <c r="AY148" i="62"/>
  <c r="AX148" i="62"/>
  <c r="AW148" i="62"/>
  <c r="AV148" i="62"/>
  <c r="AU148" i="62"/>
  <c r="AT148" i="62"/>
  <c r="AS148" i="62"/>
  <c r="AR148" i="62"/>
  <c r="AQ148" i="62"/>
  <c r="AP148" i="62"/>
  <c r="AO148" i="62"/>
  <c r="AN148" i="62"/>
  <c r="AM148" i="62"/>
  <c r="AL148" i="62"/>
  <c r="AK148" i="62"/>
  <c r="AJ148" i="62"/>
  <c r="AI148" i="62"/>
  <c r="BI147" i="62"/>
  <c r="BH147" i="62"/>
  <c r="BG147" i="62"/>
  <c r="BF147" i="62"/>
  <c r="BE147" i="62"/>
  <c r="BD147" i="62"/>
  <c r="BC147" i="62"/>
  <c r="BB147" i="62"/>
  <c r="BA147" i="62"/>
  <c r="AZ147" i="62"/>
  <c r="AY147" i="62"/>
  <c r="AX147" i="62"/>
  <c r="AW147" i="62"/>
  <c r="AV147" i="62"/>
  <c r="AU147" i="62"/>
  <c r="AT147" i="62"/>
  <c r="AS147" i="62"/>
  <c r="AR147" i="62"/>
  <c r="AQ147" i="62"/>
  <c r="AP147" i="62"/>
  <c r="AO147" i="62"/>
  <c r="AN147" i="62"/>
  <c r="AM147" i="62"/>
  <c r="AL147" i="62"/>
  <c r="AK147" i="62"/>
  <c r="AJ147" i="62"/>
  <c r="AI147" i="62"/>
  <c r="BI146" i="62"/>
  <c r="BH146" i="62"/>
  <c r="BG146" i="62"/>
  <c r="BF146" i="62"/>
  <c r="BE146" i="62"/>
  <c r="BD146" i="62"/>
  <c r="BC146" i="62"/>
  <c r="BB146" i="62"/>
  <c r="BA146" i="62"/>
  <c r="AZ146" i="62"/>
  <c r="AY146" i="62"/>
  <c r="AX146" i="62"/>
  <c r="AW146" i="62"/>
  <c r="AV146" i="62"/>
  <c r="AU146" i="62"/>
  <c r="AT146" i="62"/>
  <c r="AS146" i="62"/>
  <c r="AR146" i="62"/>
  <c r="AQ146" i="62"/>
  <c r="AP146" i="62"/>
  <c r="AO146" i="62"/>
  <c r="AN146" i="62"/>
  <c r="AM146" i="62"/>
  <c r="AL146" i="62"/>
  <c r="AK146" i="62"/>
  <c r="AJ146" i="62"/>
  <c r="AI146" i="62"/>
  <c r="BI145" i="62"/>
  <c r="BH145" i="62"/>
  <c r="BG145" i="62"/>
  <c r="BF145" i="62"/>
  <c r="BE145" i="62"/>
  <c r="BD145" i="62"/>
  <c r="BC145" i="62"/>
  <c r="BB145" i="62"/>
  <c r="BA145" i="62"/>
  <c r="AZ145" i="62"/>
  <c r="AY145" i="62"/>
  <c r="AX145" i="62"/>
  <c r="AW145" i="62"/>
  <c r="AV145" i="62"/>
  <c r="AU145" i="62"/>
  <c r="AT145" i="62"/>
  <c r="AS145" i="62"/>
  <c r="AR145" i="62"/>
  <c r="AQ145" i="62"/>
  <c r="AP145" i="62"/>
  <c r="AO145" i="62"/>
  <c r="AN145" i="62"/>
  <c r="AM145" i="62"/>
  <c r="AL145" i="62"/>
  <c r="AK145" i="62"/>
  <c r="AJ145" i="62"/>
  <c r="AI145" i="62"/>
  <c r="BI144" i="62"/>
  <c r="BH144" i="62"/>
  <c r="BG144" i="62"/>
  <c r="BF144" i="62"/>
  <c r="BE144" i="62"/>
  <c r="BD144" i="62"/>
  <c r="BC144" i="62"/>
  <c r="BB144" i="62"/>
  <c r="BA144" i="62"/>
  <c r="AZ144" i="62"/>
  <c r="AY144" i="62"/>
  <c r="AX144" i="62"/>
  <c r="AW144" i="62"/>
  <c r="AV144" i="62"/>
  <c r="AU144" i="62"/>
  <c r="AT144" i="62"/>
  <c r="AS144" i="62"/>
  <c r="AR144" i="62"/>
  <c r="AQ144" i="62"/>
  <c r="AP144" i="62"/>
  <c r="AO144" i="62"/>
  <c r="AN144" i="62"/>
  <c r="AM144" i="62"/>
  <c r="AL144" i="62"/>
  <c r="AK144" i="62"/>
  <c r="AJ144" i="62"/>
  <c r="AI144" i="62"/>
  <c r="BI143" i="62"/>
  <c r="BH143" i="62"/>
  <c r="BG143" i="62"/>
  <c r="BF143" i="62"/>
  <c r="BE143" i="62"/>
  <c r="BD143" i="62"/>
  <c r="BC143" i="62"/>
  <c r="BB143" i="62"/>
  <c r="BA143" i="62"/>
  <c r="AZ143" i="62"/>
  <c r="AY143" i="62"/>
  <c r="AX143" i="62"/>
  <c r="AW143" i="62"/>
  <c r="AV143" i="62"/>
  <c r="AU143" i="62"/>
  <c r="AT143" i="62"/>
  <c r="AS143" i="62"/>
  <c r="AR143" i="62"/>
  <c r="AQ143" i="62"/>
  <c r="AP143" i="62"/>
  <c r="AO143" i="62"/>
  <c r="AN143" i="62"/>
  <c r="AM143" i="62"/>
  <c r="AL143" i="62"/>
  <c r="AK143" i="62"/>
  <c r="AJ143" i="62"/>
  <c r="AI143" i="62"/>
  <c r="BI142" i="62"/>
  <c r="BH142" i="62"/>
  <c r="BG142" i="62"/>
  <c r="BF142" i="62"/>
  <c r="BE142" i="62"/>
  <c r="BD142" i="62"/>
  <c r="BC142" i="62"/>
  <c r="BB142" i="62"/>
  <c r="BA142" i="62"/>
  <c r="AZ142" i="62"/>
  <c r="AY142" i="62"/>
  <c r="AX142" i="62"/>
  <c r="AW142" i="62"/>
  <c r="AV142" i="62"/>
  <c r="AU142" i="62"/>
  <c r="AT142" i="62"/>
  <c r="AS142" i="62"/>
  <c r="AR142" i="62"/>
  <c r="AQ142" i="62"/>
  <c r="AP142" i="62"/>
  <c r="AO142" i="62"/>
  <c r="AN142" i="62"/>
  <c r="AM142" i="62"/>
  <c r="AL142" i="62"/>
  <c r="AK142" i="62"/>
  <c r="AJ142" i="62"/>
  <c r="AI142" i="62"/>
  <c r="BI141" i="62"/>
  <c r="BH141" i="62"/>
  <c r="BG141" i="62"/>
  <c r="BF141" i="62"/>
  <c r="BE141" i="62"/>
  <c r="BD141" i="62"/>
  <c r="BC141" i="62"/>
  <c r="BB141" i="62"/>
  <c r="BA141" i="62"/>
  <c r="AZ141" i="62"/>
  <c r="AY141" i="62"/>
  <c r="AX141" i="62"/>
  <c r="AW141" i="62"/>
  <c r="AV141" i="62"/>
  <c r="AU141" i="62"/>
  <c r="AT141" i="62"/>
  <c r="AS141" i="62"/>
  <c r="AR141" i="62"/>
  <c r="AQ141" i="62"/>
  <c r="AP141" i="62"/>
  <c r="AO141" i="62"/>
  <c r="AN141" i="62"/>
  <c r="AM141" i="62"/>
  <c r="AL141" i="62"/>
  <c r="AK141" i="62"/>
  <c r="AJ141" i="62"/>
  <c r="AI141" i="62"/>
  <c r="BI140" i="62"/>
  <c r="BH140" i="62"/>
  <c r="BG140" i="62"/>
  <c r="BF140" i="62"/>
  <c r="BE140" i="62"/>
  <c r="BD140" i="62"/>
  <c r="BC140" i="62"/>
  <c r="BB140" i="62"/>
  <c r="BA140" i="62"/>
  <c r="AZ140" i="62"/>
  <c r="AY140" i="62"/>
  <c r="AX140" i="62"/>
  <c r="AW140" i="62"/>
  <c r="AV140" i="62"/>
  <c r="AU140" i="62"/>
  <c r="AT140" i="62"/>
  <c r="AS140" i="62"/>
  <c r="AR140" i="62"/>
  <c r="AQ140" i="62"/>
  <c r="AP140" i="62"/>
  <c r="AO140" i="62"/>
  <c r="AN140" i="62"/>
  <c r="AM140" i="62"/>
  <c r="AL140" i="62"/>
  <c r="AK140" i="62"/>
  <c r="AJ140" i="62"/>
  <c r="AI140" i="62"/>
  <c r="BI139" i="62"/>
  <c r="BH139" i="62"/>
  <c r="BG139" i="62"/>
  <c r="BF139" i="62"/>
  <c r="BE139" i="62"/>
  <c r="BD139" i="62"/>
  <c r="BC139" i="62"/>
  <c r="BB139" i="62"/>
  <c r="BA139" i="62"/>
  <c r="AZ139" i="62"/>
  <c r="AY139" i="62"/>
  <c r="AX139" i="62"/>
  <c r="AW139" i="62"/>
  <c r="AV139" i="62"/>
  <c r="AU139" i="62"/>
  <c r="AT139" i="62"/>
  <c r="AS139" i="62"/>
  <c r="AR139" i="62"/>
  <c r="AQ139" i="62"/>
  <c r="AP139" i="62"/>
  <c r="AO139" i="62"/>
  <c r="AN139" i="62"/>
  <c r="AM139" i="62"/>
  <c r="AL139" i="62"/>
  <c r="AK139" i="62"/>
  <c r="AJ139" i="62"/>
  <c r="AI139" i="62"/>
  <c r="BI138" i="62"/>
  <c r="BH138" i="62"/>
  <c r="BG138" i="62"/>
  <c r="BF138" i="62"/>
  <c r="BE138" i="62"/>
  <c r="BD138" i="62"/>
  <c r="BC138" i="62"/>
  <c r="BB138" i="62"/>
  <c r="BA138" i="62"/>
  <c r="AZ138" i="62"/>
  <c r="AY138" i="62"/>
  <c r="AX138" i="62"/>
  <c r="AW138" i="62"/>
  <c r="AV138" i="62"/>
  <c r="AU138" i="62"/>
  <c r="AT138" i="62"/>
  <c r="AS138" i="62"/>
  <c r="AR138" i="62"/>
  <c r="AQ138" i="62"/>
  <c r="AP138" i="62"/>
  <c r="AO138" i="62"/>
  <c r="AN138" i="62"/>
  <c r="AM138" i="62"/>
  <c r="AL138" i="62"/>
  <c r="AK138" i="62"/>
  <c r="AJ138" i="62"/>
  <c r="AI138" i="62"/>
  <c r="BI137" i="62"/>
  <c r="BH137" i="62"/>
  <c r="BG137" i="62"/>
  <c r="BF137" i="62"/>
  <c r="BE137" i="62"/>
  <c r="BD137" i="62"/>
  <c r="BC137" i="62"/>
  <c r="BB137" i="62"/>
  <c r="BA137" i="62"/>
  <c r="AZ137" i="62"/>
  <c r="AY137" i="62"/>
  <c r="AX137" i="62"/>
  <c r="AW137" i="62"/>
  <c r="AV137" i="62"/>
  <c r="AU137" i="62"/>
  <c r="AT137" i="62"/>
  <c r="AS137" i="62"/>
  <c r="AR137" i="62"/>
  <c r="AQ137" i="62"/>
  <c r="AP137" i="62"/>
  <c r="AO137" i="62"/>
  <c r="AN137" i="62"/>
  <c r="AM137" i="62"/>
  <c r="AL137" i="62"/>
  <c r="AK137" i="62"/>
  <c r="AJ137" i="62"/>
  <c r="AI137" i="62"/>
  <c r="BI136" i="62"/>
  <c r="BH136" i="62"/>
  <c r="BG136" i="62"/>
  <c r="BF136" i="62"/>
  <c r="BE136" i="62"/>
  <c r="BD136" i="62"/>
  <c r="BC136" i="62"/>
  <c r="BB136" i="62"/>
  <c r="BA136" i="62"/>
  <c r="AZ136" i="62"/>
  <c r="AY136" i="62"/>
  <c r="AX136" i="62"/>
  <c r="AW136" i="62"/>
  <c r="AV136" i="62"/>
  <c r="AU136" i="62"/>
  <c r="AT136" i="62"/>
  <c r="AS136" i="62"/>
  <c r="AR136" i="62"/>
  <c r="AQ136" i="62"/>
  <c r="AP136" i="62"/>
  <c r="AO136" i="62"/>
  <c r="AN136" i="62"/>
  <c r="AM136" i="62"/>
  <c r="AL136" i="62"/>
  <c r="AK136" i="62"/>
  <c r="AJ136" i="62"/>
  <c r="AI136" i="62"/>
  <c r="BI135" i="62"/>
  <c r="BH135" i="62"/>
  <c r="BG135" i="62"/>
  <c r="BF135" i="62"/>
  <c r="BE135" i="62"/>
  <c r="BD135" i="62"/>
  <c r="BC135" i="62"/>
  <c r="BB135" i="62"/>
  <c r="BA135" i="62"/>
  <c r="AZ135" i="62"/>
  <c r="AY135" i="62"/>
  <c r="AX135" i="62"/>
  <c r="AW135" i="62"/>
  <c r="AV135" i="62"/>
  <c r="AU135" i="62"/>
  <c r="AT135" i="62"/>
  <c r="AS135" i="62"/>
  <c r="AR135" i="62"/>
  <c r="AQ135" i="62"/>
  <c r="AP135" i="62"/>
  <c r="AO135" i="62"/>
  <c r="AN135" i="62"/>
  <c r="AM135" i="62"/>
  <c r="AL135" i="62"/>
  <c r="AK135" i="62"/>
  <c r="AJ135" i="62"/>
  <c r="AI135" i="62"/>
  <c r="BI134" i="62"/>
  <c r="BH134" i="62"/>
  <c r="BG134" i="62"/>
  <c r="BF134" i="62"/>
  <c r="BE134" i="62"/>
  <c r="BD134" i="62"/>
  <c r="BC134" i="62"/>
  <c r="BB134" i="62"/>
  <c r="BA134" i="62"/>
  <c r="AZ134" i="62"/>
  <c r="AY134" i="62"/>
  <c r="AX134" i="62"/>
  <c r="AW134" i="62"/>
  <c r="AV134" i="62"/>
  <c r="AU134" i="62"/>
  <c r="AT134" i="62"/>
  <c r="AS134" i="62"/>
  <c r="AR134" i="62"/>
  <c r="AQ134" i="62"/>
  <c r="AP134" i="62"/>
  <c r="AO134" i="62"/>
  <c r="AN134" i="62"/>
  <c r="AM134" i="62"/>
  <c r="AL134" i="62"/>
  <c r="AK134" i="62"/>
  <c r="AJ134" i="62"/>
  <c r="AI134" i="62"/>
  <c r="BI133" i="62"/>
  <c r="BH133" i="62"/>
  <c r="BG133" i="62"/>
  <c r="BF133" i="62"/>
  <c r="BE133" i="62"/>
  <c r="BD133" i="62"/>
  <c r="BC133" i="62"/>
  <c r="BB133" i="62"/>
  <c r="BA133" i="62"/>
  <c r="AZ133" i="62"/>
  <c r="AY133" i="62"/>
  <c r="AX133" i="62"/>
  <c r="AW133" i="62"/>
  <c r="AV133" i="62"/>
  <c r="AU133" i="62"/>
  <c r="AT133" i="62"/>
  <c r="AS133" i="62"/>
  <c r="AR133" i="62"/>
  <c r="AQ133" i="62"/>
  <c r="AP133" i="62"/>
  <c r="AO133" i="62"/>
  <c r="AN133" i="62"/>
  <c r="AM133" i="62"/>
  <c r="AL133" i="62"/>
  <c r="AK133" i="62"/>
  <c r="AJ133" i="62"/>
  <c r="AI133" i="62"/>
  <c r="BI132" i="62"/>
  <c r="BH132" i="62"/>
  <c r="BG132" i="62"/>
  <c r="BF132" i="62"/>
  <c r="BE132" i="62"/>
  <c r="BD132" i="62"/>
  <c r="BC132" i="62"/>
  <c r="BB132" i="62"/>
  <c r="BA132" i="62"/>
  <c r="AZ132" i="62"/>
  <c r="AY132" i="62"/>
  <c r="AX132" i="62"/>
  <c r="AW132" i="62"/>
  <c r="AV132" i="62"/>
  <c r="AU132" i="62"/>
  <c r="AT132" i="62"/>
  <c r="AS132" i="62"/>
  <c r="AR132" i="62"/>
  <c r="AQ132" i="62"/>
  <c r="AP132" i="62"/>
  <c r="AO132" i="62"/>
  <c r="AN132" i="62"/>
  <c r="AM132" i="62"/>
  <c r="AL132" i="62"/>
  <c r="AK132" i="62"/>
  <c r="AJ132" i="62"/>
  <c r="AI132" i="62"/>
  <c r="BI131" i="62"/>
  <c r="BH131" i="62"/>
  <c r="BG131" i="62"/>
  <c r="BF131" i="62"/>
  <c r="BE131" i="62"/>
  <c r="BD131" i="62"/>
  <c r="BC131" i="62"/>
  <c r="BB131" i="62"/>
  <c r="BA131" i="62"/>
  <c r="AZ131" i="62"/>
  <c r="AY131" i="62"/>
  <c r="AX131" i="62"/>
  <c r="AW131" i="62"/>
  <c r="AV131" i="62"/>
  <c r="AU131" i="62"/>
  <c r="AT131" i="62"/>
  <c r="AS131" i="62"/>
  <c r="AR131" i="62"/>
  <c r="AQ131" i="62"/>
  <c r="AP131" i="62"/>
  <c r="AO131" i="62"/>
  <c r="AN131" i="62"/>
  <c r="AM131" i="62"/>
  <c r="AL131" i="62"/>
  <c r="AK131" i="62"/>
  <c r="AJ131" i="62"/>
  <c r="AI131" i="62"/>
  <c r="BI130" i="62"/>
  <c r="BH130" i="62"/>
  <c r="BG130" i="62"/>
  <c r="BF130" i="62"/>
  <c r="BE130" i="62"/>
  <c r="BD130" i="62"/>
  <c r="BC130" i="62"/>
  <c r="BB130" i="62"/>
  <c r="BA130" i="62"/>
  <c r="AZ130" i="62"/>
  <c r="AY130" i="62"/>
  <c r="AX130" i="62"/>
  <c r="AW130" i="62"/>
  <c r="AV130" i="62"/>
  <c r="AU130" i="62"/>
  <c r="AT130" i="62"/>
  <c r="AS130" i="62"/>
  <c r="AR130" i="62"/>
  <c r="AQ130" i="62"/>
  <c r="AP130" i="62"/>
  <c r="AO130" i="62"/>
  <c r="AN130" i="62"/>
  <c r="AM130" i="62"/>
  <c r="AL130" i="62"/>
  <c r="AK130" i="62"/>
  <c r="AJ130" i="62"/>
  <c r="AI130" i="62"/>
  <c r="BI129" i="62"/>
  <c r="BH129" i="62"/>
  <c r="BG129" i="62"/>
  <c r="BF129" i="62"/>
  <c r="BE129" i="62"/>
  <c r="BD129" i="62"/>
  <c r="BC129" i="62"/>
  <c r="BB129" i="62"/>
  <c r="BA129" i="62"/>
  <c r="AZ129" i="62"/>
  <c r="AY129" i="62"/>
  <c r="AX129" i="62"/>
  <c r="AW129" i="62"/>
  <c r="AV129" i="62"/>
  <c r="AU129" i="62"/>
  <c r="AT129" i="62"/>
  <c r="AS129" i="62"/>
  <c r="AR129" i="62"/>
  <c r="AQ129" i="62"/>
  <c r="AP129" i="62"/>
  <c r="AO129" i="62"/>
  <c r="AN129" i="62"/>
  <c r="AM129" i="62"/>
  <c r="AL129" i="62"/>
  <c r="AK129" i="62"/>
  <c r="AJ129" i="62"/>
  <c r="AI129" i="62"/>
  <c r="BI128" i="62"/>
  <c r="BH128" i="62"/>
  <c r="BG128" i="62"/>
  <c r="BF128" i="62"/>
  <c r="BE128" i="62"/>
  <c r="BD128" i="62"/>
  <c r="BC128" i="62"/>
  <c r="BB128" i="62"/>
  <c r="BA128" i="62"/>
  <c r="AZ128" i="62"/>
  <c r="AY128" i="62"/>
  <c r="AX128" i="62"/>
  <c r="AW128" i="62"/>
  <c r="AV128" i="62"/>
  <c r="AU128" i="62"/>
  <c r="AT128" i="62"/>
  <c r="AS128" i="62"/>
  <c r="AR128" i="62"/>
  <c r="AQ128" i="62"/>
  <c r="AP128" i="62"/>
  <c r="AO128" i="62"/>
  <c r="AN128" i="62"/>
  <c r="AM128" i="62"/>
  <c r="AL128" i="62"/>
  <c r="AK128" i="62"/>
  <c r="AJ128" i="62"/>
  <c r="AI128" i="62"/>
  <c r="BI127" i="62"/>
  <c r="BH127" i="62"/>
  <c r="BG127" i="62"/>
  <c r="BF127" i="62"/>
  <c r="BE127" i="62"/>
  <c r="BD127" i="62"/>
  <c r="BC127" i="62"/>
  <c r="BB127" i="62"/>
  <c r="BA127" i="62"/>
  <c r="AZ127" i="62"/>
  <c r="AY127" i="62"/>
  <c r="AX127" i="62"/>
  <c r="AW127" i="62"/>
  <c r="AV127" i="62"/>
  <c r="AU127" i="62"/>
  <c r="AT127" i="62"/>
  <c r="AS127" i="62"/>
  <c r="AR127" i="62"/>
  <c r="AQ127" i="62"/>
  <c r="AP127" i="62"/>
  <c r="AO127" i="62"/>
  <c r="AN127" i="62"/>
  <c r="AM127" i="62"/>
  <c r="AL127" i="62"/>
  <c r="AK127" i="62"/>
  <c r="AJ127" i="62"/>
  <c r="AI127" i="62"/>
  <c r="BI126" i="62"/>
  <c r="BH126" i="62"/>
  <c r="BG126" i="62"/>
  <c r="BF126" i="62"/>
  <c r="BE126" i="62"/>
  <c r="BD126" i="62"/>
  <c r="BC126" i="62"/>
  <c r="BB126" i="62"/>
  <c r="BA126" i="62"/>
  <c r="AZ126" i="62"/>
  <c r="AY126" i="62"/>
  <c r="AX126" i="62"/>
  <c r="AW126" i="62"/>
  <c r="AV126" i="62"/>
  <c r="AU126" i="62"/>
  <c r="AT126" i="62"/>
  <c r="AS126" i="62"/>
  <c r="AR126" i="62"/>
  <c r="AQ126" i="62"/>
  <c r="AP126" i="62"/>
  <c r="AO126" i="62"/>
  <c r="AN126" i="62"/>
  <c r="AM126" i="62"/>
  <c r="AL126" i="62"/>
  <c r="AK126" i="62"/>
  <c r="AJ126" i="62"/>
  <c r="AI126" i="62"/>
  <c r="BI125" i="62"/>
  <c r="BH125" i="62"/>
  <c r="BG125" i="62"/>
  <c r="BF125" i="62"/>
  <c r="BE125" i="62"/>
  <c r="BD125" i="62"/>
  <c r="BC125" i="62"/>
  <c r="BB125" i="62"/>
  <c r="BA125" i="62"/>
  <c r="AZ125" i="62"/>
  <c r="AY125" i="62"/>
  <c r="AX125" i="62"/>
  <c r="AW125" i="62"/>
  <c r="AV125" i="62"/>
  <c r="AU125" i="62"/>
  <c r="AT125" i="62"/>
  <c r="AS125" i="62"/>
  <c r="AR125" i="62"/>
  <c r="AQ125" i="62"/>
  <c r="AP125" i="62"/>
  <c r="AO125" i="62"/>
  <c r="AN125" i="62"/>
  <c r="AM125" i="62"/>
  <c r="AL125" i="62"/>
  <c r="AK125" i="62"/>
  <c r="AJ125" i="62"/>
  <c r="AI125" i="62"/>
  <c r="BI124" i="62"/>
  <c r="BH124" i="62"/>
  <c r="BG124" i="62"/>
  <c r="BF124" i="62"/>
  <c r="BE124" i="62"/>
  <c r="BD124" i="62"/>
  <c r="BC124" i="62"/>
  <c r="BB124" i="62"/>
  <c r="BA124" i="62"/>
  <c r="AZ124" i="62"/>
  <c r="AY124" i="62"/>
  <c r="AX124" i="62"/>
  <c r="AW124" i="62"/>
  <c r="AV124" i="62"/>
  <c r="AU124" i="62"/>
  <c r="AT124" i="62"/>
  <c r="AS124" i="62"/>
  <c r="AR124" i="62"/>
  <c r="AQ124" i="62"/>
  <c r="AP124" i="62"/>
  <c r="AO124" i="62"/>
  <c r="AN124" i="62"/>
  <c r="AM124" i="62"/>
  <c r="AL124" i="62"/>
  <c r="AK124" i="62"/>
  <c r="AJ124" i="62"/>
  <c r="AI124" i="62"/>
  <c r="BI123" i="62"/>
  <c r="BH123" i="62"/>
  <c r="BG123" i="62"/>
  <c r="BF123" i="62"/>
  <c r="BE123" i="62"/>
  <c r="BD123" i="62"/>
  <c r="BC123" i="62"/>
  <c r="BB123" i="62"/>
  <c r="BA123" i="62"/>
  <c r="AZ123" i="62"/>
  <c r="AY123" i="62"/>
  <c r="AX123" i="62"/>
  <c r="AW123" i="62"/>
  <c r="AV123" i="62"/>
  <c r="AU123" i="62"/>
  <c r="AT123" i="62"/>
  <c r="AS123" i="62"/>
  <c r="AR123" i="62"/>
  <c r="AQ123" i="62"/>
  <c r="AP123" i="62"/>
  <c r="AO123" i="62"/>
  <c r="AN123" i="62"/>
  <c r="AM123" i="62"/>
  <c r="AL123" i="62"/>
  <c r="AK123" i="62"/>
  <c r="AJ123" i="62"/>
  <c r="AI123" i="62"/>
  <c r="BI122" i="62"/>
  <c r="BH122" i="62"/>
  <c r="BG122" i="62"/>
  <c r="BF122" i="62"/>
  <c r="BE122" i="62"/>
  <c r="BD122" i="62"/>
  <c r="BC122" i="62"/>
  <c r="BB122" i="62"/>
  <c r="BA122" i="62"/>
  <c r="AZ122" i="62"/>
  <c r="AY122" i="62"/>
  <c r="AX122" i="62"/>
  <c r="AW122" i="62"/>
  <c r="AV122" i="62"/>
  <c r="AU122" i="62"/>
  <c r="AT122" i="62"/>
  <c r="AS122" i="62"/>
  <c r="AR122" i="62"/>
  <c r="AQ122" i="62"/>
  <c r="AP122" i="62"/>
  <c r="AO122" i="62"/>
  <c r="AN122" i="62"/>
  <c r="AM122" i="62"/>
  <c r="AL122" i="62"/>
  <c r="AK122" i="62"/>
  <c r="AJ122" i="62"/>
  <c r="AI122" i="62"/>
  <c r="BI121" i="62"/>
  <c r="BH121" i="62"/>
  <c r="BG121" i="62"/>
  <c r="BF121" i="62"/>
  <c r="BE121" i="62"/>
  <c r="BD121" i="62"/>
  <c r="BC121" i="62"/>
  <c r="BB121" i="62"/>
  <c r="BA121" i="62"/>
  <c r="AZ121" i="62"/>
  <c r="AY121" i="62"/>
  <c r="AX121" i="62"/>
  <c r="AW121" i="62"/>
  <c r="AV121" i="62"/>
  <c r="AU121" i="62"/>
  <c r="AT121" i="62"/>
  <c r="AS121" i="62"/>
  <c r="AR121" i="62"/>
  <c r="AQ121" i="62"/>
  <c r="AP121" i="62"/>
  <c r="AO121" i="62"/>
  <c r="AN121" i="62"/>
  <c r="AM121" i="62"/>
  <c r="AL121" i="62"/>
  <c r="AK121" i="62"/>
  <c r="AJ121" i="62"/>
  <c r="AI121" i="62"/>
  <c r="BI120" i="62"/>
  <c r="BH120" i="62"/>
  <c r="BG120" i="62"/>
  <c r="BF120" i="62"/>
  <c r="BE120" i="62"/>
  <c r="BD120" i="62"/>
  <c r="BC120" i="62"/>
  <c r="BB120" i="62"/>
  <c r="BA120" i="62"/>
  <c r="AZ120" i="62"/>
  <c r="AY120" i="62"/>
  <c r="AX120" i="62"/>
  <c r="AW120" i="62"/>
  <c r="AV120" i="62"/>
  <c r="AU120" i="62"/>
  <c r="AT120" i="62"/>
  <c r="AS120" i="62"/>
  <c r="AR120" i="62"/>
  <c r="AQ120" i="62"/>
  <c r="AP120" i="62"/>
  <c r="AO120" i="62"/>
  <c r="AN120" i="62"/>
  <c r="AM120" i="62"/>
  <c r="AL120" i="62"/>
  <c r="AK120" i="62"/>
  <c r="AJ120" i="62"/>
  <c r="AI120" i="62"/>
  <c r="BI119" i="62"/>
  <c r="BH119" i="62"/>
  <c r="BG119" i="62"/>
  <c r="BF119" i="62"/>
  <c r="BE119" i="62"/>
  <c r="BD119" i="62"/>
  <c r="BC119" i="62"/>
  <c r="BB119" i="62"/>
  <c r="BA119" i="62"/>
  <c r="AZ119" i="62"/>
  <c r="AY119" i="62"/>
  <c r="AX119" i="62"/>
  <c r="AW119" i="62"/>
  <c r="AV119" i="62"/>
  <c r="AU119" i="62"/>
  <c r="AT119" i="62"/>
  <c r="AS119" i="62"/>
  <c r="AR119" i="62"/>
  <c r="AQ119" i="62"/>
  <c r="AP119" i="62"/>
  <c r="AO119" i="62"/>
  <c r="AN119" i="62"/>
  <c r="AM119" i="62"/>
  <c r="AL119" i="62"/>
  <c r="AK119" i="62"/>
  <c r="AJ119" i="62"/>
  <c r="AI119" i="62"/>
  <c r="BI118" i="62"/>
  <c r="BH118" i="62"/>
  <c r="BG118" i="62"/>
  <c r="BF118" i="62"/>
  <c r="BE118" i="62"/>
  <c r="BD118" i="62"/>
  <c r="BC118" i="62"/>
  <c r="BB118" i="62"/>
  <c r="BA118" i="62"/>
  <c r="AZ118" i="62"/>
  <c r="AY118" i="62"/>
  <c r="AX118" i="62"/>
  <c r="AW118" i="62"/>
  <c r="AV118" i="62"/>
  <c r="AU118" i="62"/>
  <c r="AT118" i="62"/>
  <c r="AS118" i="62"/>
  <c r="AR118" i="62"/>
  <c r="AQ118" i="62"/>
  <c r="AP118" i="62"/>
  <c r="AO118" i="62"/>
  <c r="AN118" i="62"/>
  <c r="AM118" i="62"/>
  <c r="AL118" i="62"/>
  <c r="AK118" i="62"/>
  <c r="AJ118" i="62"/>
  <c r="AI118" i="62"/>
  <c r="BI117" i="62"/>
  <c r="BH117" i="62"/>
  <c r="BG117" i="62"/>
  <c r="BF117" i="62"/>
  <c r="BE117" i="62"/>
  <c r="BD117" i="62"/>
  <c r="BC117" i="62"/>
  <c r="BB117" i="62"/>
  <c r="BA117" i="62"/>
  <c r="AZ117" i="62"/>
  <c r="AY117" i="62"/>
  <c r="AX117" i="62"/>
  <c r="AW117" i="62"/>
  <c r="AV117" i="62"/>
  <c r="AU117" i="62"/>
  <c r="AT117" i="62"/>
  <c r="AS117" i="62"/>
  <c r="AR117" i="62"/>
  <c r="AQ117" i="62"/>
  <c r="AP117" i="62"/>
  <c r="AO117" i="62"/>
  <c r="AN117" i="62"/>
  <c r="AM117" i="62"/>
  <c r="AL117" i="62"/>
  <c r="AK117" i="62"/>
  <c r="AJ117" i="62"/>
  <c r="AI117" i="62"/>
  <c r="BI116" i="62"/>
  <c r="BH116" i="62"/>
  <c r="BG116" i="62"/>
  <c r="BF116" i="62"/>
  <c r="BE116" i="62"/>
  <c r="BD116" i="62"/>
  <c r="BC116" i="62"/>
  <c r="BB116" i="62"/>
  <c r="BA116" i="62"/>
  <c r="AZ116" i="62"/>
  <c r="AY116" i="62"/>
  <c r="AX116" i="62"/>
  <c r="AW116" i="62"/>
  <c r="AV116" i="62"/>
  <c r="AU116" i="62"/>
  <c r="AT116" i="62"/>
  <c r="AS116" i="62"/>
  <c r="AR116" i="62"/>
  <c r="AQ116" i="62"/>
  <c r="AP116" i="62"/>
  <c r="AO116" i="62"/>
  <c r="AN116" i="62"/>
  <c r="AM116" i="62"/>
  <c r="AL116" i="62"/>
  <c r="AK116" i="62"/>
  <c r="AJ116" i="62"/>
  <c r="AI116" i="62"/>
  <c r="BI115" i="62"/>
  <c r="BH115" i="62"/>
  <c r="BG115" i="62"/>
  <c r="BF115" i="62"/>
  <c r="BE115" i="62"/>
  <c r="BD115" i="62"/>
  <c r="BC115" i="62"/>
  <c r="BB115" i="62"/>
  <c r="BA115" i="62"/>
  <c r="AZ115" i="62"/>
  <c r="AY115" i="62"/>
  <c r="AX115" i="62"/>
  <c r="AW115" i="62"/>
  <c r="AV115" i="62"/>
  <c r="AU115" i="62"/>
  <c r="AT115" i="62"/>
  <c r="AS115" i="62"/>
  <c r="AR115" i="62"/>
  <c r="AQ115" i="62"/>
  <c r="AP115" i="62"/>
  <c r="AO115" i="62"/>
  <c r="AN115" i="62"/>
  <c r="AM115" i="62"/>
  <c r="AL115" i="62"/>
  <c r="AK115" i="62"/>
  <c r="AJ115" i="62"/>
  <c r="AI115" i="62"/>
  <c r="BI114" i="62"/>
  <c r="BH114" i="62"/>
  <c r="BG114" i="62"/>
  <c r="BF114" i="62"/>
  <c r="BE114" i="62"/>
  <c r="BD114" i="62"/>
  <c r="BC114" i="62"/>
  <c r="BB114" i="62"/>
  <c r="BA114" i="62"/>
  <c r="AZ114" i="62"/>
  <c r="AY114" i="62"/>
  <c r="AX114" i="62"/>
  <c r="AW114" i="62"/>
  <c r="AV114" i="62"/>
  <c r="AU114" i="62"/>
  <c r="AT114" i="62"/>
  <c r="AS114" i="62"/>
  <c r="AR114" i="62"/>
  <c r="AQ114" i="62"/>
  <c r="AP114" i="62"/>
  <c r="AO114" i="62"/>
  <c r="AN114" i="62"/>
  <c r="AM114" i="62"/>
  <c r="AL114" i="62"/>
  <c r="AK114" i="62"/>
  <c r="AJ114" i="62"/>
  <c r="AI114" i="62"/>
  <c r="BI113" i="62"/>
  <c r="BH113" i="62"/>
  <c r="BG113" i="62"/>
  <c r="BF113" i="62"/>
  <c r="BE113" i="62"/>
  <c r="BD113" i="62"/>
  <c r="BC113" i="62"/>
  <c r="BB113" i="62"/>
  <c r="BA113" i="62"/>
  <c r="AZ113" i="62"/>
  <c r="AY113" i="62"/>
  <c r="AX113" i="62"/>
  <c r="AW113" i="62"/>
  <c r="AV113" i="62"/>
  <c r="AU113" i="62"/>
  <c r="AT113" i="62"/>
  <c r="AS113" i="62"/>
  <c r="AR113" i="62"/>
  <c r="AQ113" i="62"/>
  <c r="AP113" i="62"/>
  <c r="AO113" i="62"/>
  <c r="AN113" i="62"/>
  <c r="AM113" i="62"/>
  <c r="AL113" i="62"/>
  <c r="AK113" i="62"/>
  <c r="AJ113" i="62"/>
  <c r="AI113" i="62"/>
  <c r="BI112" i="62"/>
  <c r="BH112" i="62"/>
  <c r="BG112" i="62"/>
  <c r="BF112" i="62"/>
  <c r="BE112" i="62"/>
  <c r="BD112" i="62"/>
  <c r="BC112" i="62"/>
  <c r="BB112" i="62"/>
  <c r="BA112" i="62"/>
  <c r="AZ112" i="62"/>
  <c r="AY112" i="62"/>
  <c r="AX112" i="62"/>
  <c r="AW112" i="62"/>
  <c r="AV112" i="62"/>
  <c r="AU112" i="62"/>
  <c r="AT112" i="62"/>
  <c r="AS112" i="62"/>
  <c r="AR112" i="62"/>
  <c r="AQ112" i="62"/>
  <c r="AP112" i="62"/>
  <c r="AO112" i="62"/>
  <c r="AN112" i="62"/>
  <c r="AM112" i="62"/>
  <c r="AL112" i="62"/>
  <c r="AK112" i="62"/>
  <c r="AJ112" i="62"/>
  <c r="AI112" i="62"/>
  <c r="BI111" i="62"/>
  <c r="BH111" i="62"/>
  <c r="BG111" i="62"/>
  <c r="BF111" i="62"/>
  <c r="BE111" i="62"/>
  <c r="BD111" i="62"/>
  <c r="BC111" i="62"/>
  <c r="BB111" i="62"/>
  <c r="BA111" i="62"/>
  <c r="AZ111" i="62"/>
  <c r="AY111" i="62"/>
  <c r="AX111" i="62"/>
  <c r="AW111" i="62"/>
  <c r="AV111" i="62"/>
  <c r="AU111" i="62"/>
  <c r="AT111" i="62"/>
  <c r="AS111" i="62"/>
  <c r="AR111" i="62"/>
  <c r="AQ111" i="62"/>
  <c r="AP111" i="62"/>
  <c r="AO111" i="62"/>
  <c r="AN111" i="62"/>
  <c r="AM111" i="62"/>
  <c r="AL111" i="62"/>
  <c r="AK111" i="62"/>
  <c r="AJ111" i="62"/>
  <c r="AI111" i="62"/>
  <c r="BI110" i="62"/>
  <c r="BH110" i="62"/>
  <c r="BG110" i="62"/>
  <c r="BF110" i="62"/>
  <c r="BE110" i="62"/>
  <c r="BD110" i="62"/>
  <c r="BC110" i="62"/>
  <c r="BB110" i="62"/>
  <c r="BA110" i="62"/>
  <c r="AZ110" i="62"/>
  <c r="AY110" i="62"/>
  <c r="AX110" i="62"/>
  <c r="AW110" i="62"/>
  <c r="AV110" i="62"/>
  <c r="AU110" i="62"/>
  <c r="AT110" i="62"/>
  <c r="AS110" i="62"/>
  <c r="AR110" i="62"/>
  <c r="AQ110" i="62"/>
  <c r="AP110" i="62"/>
  <c r="AO110" i="62"/>
  <c r="AN110" i="62"/>
  <c r="AM110" i="62"/>
  <c r="AL110" i="62"/>
  <c r="AK110" i="62"/>
  <c r="AJ110" i="62"/>
  <c r="AI110" i="62"/>
  <c r="BI109" i="62"/>
  <c r="BH109" i="62"/>
  <c r="BG109" i="62"/>
  <c r="BF109" i="62"/>
  <c r="BE109" i="62"/>
  <c r="BD109" i="62"/>
  <c r="BC109" i="62"/>
  <c r="BB109" i="62"/>
  <c r="BA109" i="62"/>
  <c r="AZ109" i="62"/>
  <c r="AY109" i="62"/>
  <c r="AX109" i="62"/>
  <c r="AW109" i="62"/>
  <c r="AV109" i="62"/>
  <c r="AU109" i="62"/>
  <c r="AT109" i="62"/>
  <c r="AS109" i="62"/>
  <c r="AR109" i="62"/>
  <c r="AQ109" i="62"/>
  <c r="AP109" i="62"/>
  <c r="AO109" i="62"/>
  <c r="AN109" i="62"/>
  <c r="AM109" i="62"/>
  <c r="AL109" i="62"/>
  <c r="AK109" i="62"/>
  <c r="AJ109" i="62"/>
  <c r="AI109" i="62"/>
  <c r="BI108" i="62"/>
  <c r="BH108" i="62"/>
  <c r="BG108" i="62"/>
  <c r="BF108" i="62"/>
  <c r="BE108" i="62"/>
  <c r="BD108" i="62"/>
  <c r="BC108" i="62"/>
  <c r="BB108" i="62"/>
  <c r="BA108" i="62"/>
  <c r="AZ108" i="62"/>
  <c r="AY108" i="62"/>
  <c r="AX108" i="62"/>
  <c r="AW108" i="62"/>
  <c r="AV108" i="62"/>
  <c r="AU108" i="62"/>
  <c r="AT108" i="62"/>
  <c r="AS108" i="62"/>
  <c r="AR108" i="62"/>
  <c r="AQ108" i="62"/>
  <c r="AP108" i="62"/>
  <c r="AO108" i="62"/>
  <c r="AN108" i="62"/>
  <c r="AM108" i="62"/>
  <c r="AL108" i="62"/>
  <c r="AK108" i="62"/>
  <c r="AJ108" i="62"/>
  <c r="AI108" i="62"/>
  <c r="BI107" i="62"/>
  <c r="BH107" i="62"/>
  <c r="BG107" i="62"/>
  <c r="BF107" i="62"/>
  <c r="BE107" i="62"/>
  <c r="BD107" i="62"/>
  <c r="BC107" i="62"/>
  <c r="BB107" i="62"/>
  <c r="BA107" i="62"/>
  <c r="AZ107" i="62"/>
  <c r="AY107" i="62"/>
  <c r="AX107" i="62"/>
  <c r="AW107" i="62"/>
  <c r="AV107" i="62"/>
  <c r="AU107" i="62"/>
  <c r="AT107" i="62"/>
  <c r="AS107" i="62"/>
  <c r="AR107" i="62"/>
  <c r="AQ107" i="62"/>
  <c r="AP107" i="62"/>
  <c r="AO107" i="62"/>
  <c r="AN107" i="62"/>
  <c r="AM107" i="62"/>
  <c r="AL107" i="62"/>
  <c r="AK107" i="62"/>
  <c r="AJ107" i="62"/>
  <c r="AI107" i="62"/>
  <c r="BI106" i="62"/>
  <c r="BH106" i="62"/>
  <c r="BG106" i="62"/>
  <c r="BF106" i="62"/>
  <c r="BE106" i="62"/>
  <c r="BD106" i="62"/>
  <c r="BC106" i="62"/>
  <c r="BB106" i="62"/>
  <c r="BA106" i="62"/>
  <c r="AZ106" i="62"/>
  <c r="AY106" i="62"/>
  <c r="AX106" i="62"/>
  <c r="AW106" i="62"/>
  <c r="AV106" i="62"/>
  <c r="AU106" i="62"/>
  <c r="AT106" i="62"/>
  <c r="AS106" i="62"/>
  <c r="AR106" i="62"/>
  <c r="AQ106" i="62"/>
  <c r="AP106" i="62"/>
  <c r="AO106" i="62"/>
  <c r="AN106" i="62"/>
  <c r="AM106" i="62"/>
  <c r="AL106" i="62"/>
  <c r="AK106" i="62"/>
  <c r="AJ106" i="62"/>
  <c r="AI106" i="62"/>
  <c r="BI105" i="62"/>
  <c r="BH105" i="62"/>
  <c r="BG105" i="62"/>
  <c r="BF105" i="62"/>
  <c r="BE105" i="62"/>
  <c r="BD105" i="62"/>
  <c r="BC105" i="62"/>
  <c r="BB105" i="62"/>
  <c r="BA105" i="62"/>
  <c r="AZ105" i="62"/>
  <c r="AY105" i="62"/>
  <c r="AX105" i="62"/>
  <c r="AW105" i="62"/>
  <c r="AV105" i="62"/>
  <c r="AU105" i="62"/>
  <c r="AT105" i="62"/>
  <c r="AS105" i="62"/>
  <c r="AR105" i="62"/>
  <c r="AQ105" i="62"/>
  <c r="AP105" i="62"/>
  <c r="AO105" i="62"/>
  <c r="AN105" i="62"/>
  <c r="AM105" i="62"/>
  <c r="AL105" i="62"/>
  <c r="AK105" i="62"/>
  <c r="AJ105" i="62"/>
  <c r="AI105" i="62"/>
  <c r="BI104" i="62"/>
  <c r="BH104" i="62"/>
  <c r="BG104" i="62"/>
  <c r="BF104" i="62"/>
  <c r="BE104" i="62"/>
  <c r="BD104" i="62"/>
  <c r="BC104" i="62"/>
  <c r="BB104" i="62"/>
  <c r="BA104" i="62"/>
  <c r="AZ104" i="62"/>
  <c r="AY104" i="62"/>
  <c r="AX104" i="62"/>
  <c r="AW104" i="62"/>
  <c r="AV104" i="62"/>
  <c r="AU104" i="62"/>
  <c r="AT104" i="62"/>
  <c r="AS104" i="62"/>
  <c r="AR104" i="62"/>
  <c r="AQ104" i="62"/>
  <c r="AP104" i="62"/>
  <c r="AO104" i="62"/>
  <c r="AN104" i="62"/>
  <c r="AM104" i="62"/>
  <c r="AL104" i="62"/>
  <c r="AK104" i="62"/>
  <c r="AJ104" i="62"/>
  <c r="AI104" i="62"/>
  <c r="BI103" i="62"/>
  <c r="BH103" i="62"/>
  <c r="BG103" i="62"/>
  <c r="BF103" i="62"/>
  <c r="BE103" i="62"/>
  <c r="BD103" i="62"/>
  <c r="BC103" i="62"/>
  <c r="BB103" i="62"/>
  <c r="BA103" i="62"/>
  <c r="AZ103" i="62"/>
  <c r="AY103" i="62"/>
  <c r="AX103" i="62"/>
  <c r="AW103" i="62"/>
  <c r="AV103" i="62"/>
  <c r="AU103" i="62"/>
  <c r="AT103" i="62"/>
  <c r="AS103" i="62"/>
  <c r="AR103" i="62"/>
  <c r="AQ103" i="62"/>
  <c r="AP103" i="62"/>
  <c r="AO103" i="62"/>
  <c r="AN103" i="62"/>
  <c r="AM103" i="62"/>
  <c r="AL103" i="62"/>
  <c r="AK103" i="62"/>
  <c r="AJ103" i="62"/>
  <c r="AI103" i="62"/>
  <c r="BI102" i="62"/>
  <c r="BH102" i="62"/>
  <c r="BG102" i="62"/>
  <c r="BF102" i="62"/>
  <c r="BE102" i="62"/>
  <c r="BD102" i="62"/>
  <c r="BC102" i="62"/>
  <c r="BB102" i="62"/>
  <c r="BA102" i="62"/>
  <c r="AZ102" i="62"/>
  <c r="AY102" i="62"/>
  <c r="AX102" i="62"/>
  <c r="AW102" i="62"/>
  <c r="AV102" i="62"/>
  <c r="AU102" i="62"/>
  <c r="AT102" i="62"/>
  <c r="AS102" i="62"/>
  <c r="AR102" i="62"/>
  <c r="AQ102" i="62"/>
  <c r="AP102" i="62"/>
  <c r="AO102" i="62"/>
  <c r="AN102" i="62"/>
  <c r="AM102" i="62"/>
  <c r="AL102" i="62"/>
  <c r="AK102" i="62"/>
  <c r="AJ102" i="62"/>
  <c r="AI102" i="62"/>
  <c r="BI101" i="62"/>
  <c r="BH101" i="62"/>
  <c r="BG101" i="62"/>
  <c r="BF101" i="62"/>
  <c r="BE101" i="62"/>
  <c r="BD101" i="62"/>
  <c r="BC101" i="62"/>
  <c r="BB101" i="62"/>
  <c r="BA101" i="62"/>
  <c r="AZ101" i="62"/>
  <c r="AY101" i="62"/>
  <c r="AX101" i="62"/>
  <c r="AW101" i="62"/>
  <c r="AV101" i="62"/>
  <c r="AU101" i="62"/>
  <c r="AT101" i="62"/>
  <c r="AS101" i="62"/>
  <c r="AR101" i="62"/>
  <c r="AQ101" i="62"/>
  <c r="AP101" i="62"/>
  <c r="AO101" i="62"/>
  <c r="AN101" i="62"/>
  <c r="AM101" i="62"/>
  <c r="AL101" i="62"/>
  <c r="AK101" i="62"/>
  <c r="AJ101" i="62"/>
  <c r="AI101" i="62"/>
  <c r="BI100" i="62"/>
  <c r="BH100" i="62"/>
  <c r="BG100" i="62"/>
  <c r="BF100" i="62"/>
  <c r="BE100" i="62"/>
  <c r="BD100" i="62"/>
  <c r="BC100" i="62"/>
  <c r="BB100" i="62"/>
  <c r="BA100" i="62"/>
  <c r="AZ100" i="62"/>
  <c r="AY100" i="62"/>
  <c r="AX100" i="62"/>
  <c r="AW100" i="62"/>
  <c r="AV100" i="62"/>
  <c r="AU100" i="62"/>
  <c r="AT100" i="62"/>
  <c r="AS100" i="62"/>
  <c r="AR100" i="62"/>
  <c r="AQ100" i="62"/>
  <c r="AP100" i="62"/>
  <c r="AO100" i="62"/>
  <c r="AN100" i="62"/>
  <c r="AM100" i="62"/>
  <c r="AL100" i="62"/>
  <c r="AK100" i="62"/>
  <c r="AJ100" i="62"/>
  <c r="AI100" i="62"/>
  <c r="BI99" i="62"/>
  <c r="BH99" i="62"/>
  <c r="BG99" i="62"/>
  <c r="BF99" i="62"/>
  <c r="BE99" i="62"/>
  <c r="BD99" i="62"/>
  <c r="BC99" i="62"/>
  <c r="BB99" i="62"/>
  <c r="BA99" i="62"/>
  <c r="AZ99" i="62"/>
  <c r="AY99" i="62"/>
  <c r="AX99" i="62"/>
  <c r="AW99" i="62"/>
  <c r="AV99" i="62"/>
  <c r="AU99" i="62"/>
  <c r="AT99" i="62"/>
  <c r="AS99" i="62"/>
  <c r="AR99" i="62"/>
  <c r="AQ99" i="62"/>
  <c r="AP99" i="62"/>
  <c r="AO99" i="62"/>
  <c r="AN99" i="62"/>
  <c r="AM99" i="62"/>
  <c r="AL99" i="62"/>
  <c r="AK99" i="62"/>
  <c r="AJ99" i="62"/>
  <c r="AI99" i="62"/>
  <c r="BI98" i="62"/>
  <c r="BH98" i="62"/>
  <c r="BG98" i="62"/>
  <c r="BF98" i="62"/>
  <c r="BE98" i="62"/>
  <c r="BD98" i="62"/>
  <c r="BC98" i="62"/>
  <c r="BB98" i="62"/>
  <c r="BA98" i="62"/>
  <c r="AZ98" i="62"/>
  <c r="AY98" i="62"/>
  <c r="AX98" i="62"/>
  <c r="AW98" i="62"/>
  <c r="AV98" i="62"/>
  <c r="AU98" i="62"/>
  <c r="AT98" i="62"/>
  <c r="AS98" i="62"/>
  <c r="AR98" i="62"/>
  <c r="AQ98" i="62"/>
  <c r="AP98" i="62"/>
  <c r="AO98" i="62"/>
  <c r="AN98" i="62"/>
  <c r="AM98" i="62"/>
  <c r="AL98" i="62"/>
  <c r="AK98" i="62"/>
  <c r="AJ98" i="62"/>
  <c r="AI98" i="62"/>
  <c r="BI97" i="62"/>
  <c r="BH97" i="62"/>
  <c r="BG97" i="62"/>
  <c r="BF97" i="62"/>
  <c r="BE97" i="62"/>
  <c r="BD97" i="62"/>
  <c r="BC97" i="62"/>
  <c r="BB97" i="62"/>
  <c r="BA97" i="62"/>
  <c r="AZ97" i="62"/>
  <c r="AY97" i="62"/>
  <c r="AX97" i="62"/>
  <c r="AW97" i="62"/>
  <c r="AV97" i="62"/>
  <c r="AU97" i="62"/>
  <c r="AT97" i="62"/>
  <c r="AS97" i="62"/>
  <c r="AR97" i="62"/>
  <c r="AQ97" i="62"/>
  <c r="AP97" i="62"/>
  <c r="AO97" i="62"/>
  <c r="AN97" i="62"/>
  <c r="AM97" i="62"/>
  <c r="AL97" i="62"/>
  <c r="AK97" i="62"/>
  <c r="AJ97" i="62"/>
  <c r="AI97" i="62"/>
  <c r="BI96" i="62"/>
  <c r="BH96" i="62"/>
  <c r="BG96" i="62"/>
  <c r="BF96" i="62"/>
  <c r="BE96" i="62"/>
  <c r="BD96" i="62"/>
  <c r="BC96" i="62"/>
  <c r="BB96" i="62"/>
  <c r="BA96" i="62"/>
  <c r="AZ96" i="62"/>
  <c r="AY96" i="62"/>
  <c r="AX96" i="62"/>
  <c r="AW96" i="62"/>
  <c r="AV96" i="62"/>
  <c r="AU96" i="62"/>
  <c r="AT96" i="62"/>
  <c r="AS96" i="62"/>
  <c r="AR96" i="62"/>
  <c r="AQ96" i="62"/>
  <c r="AP96" i="62"/>
  <c r="AO96" i="62"/>
  <c r="AN96" i="62"/>
  <c r="AM96" i="62"/>
  <c r="AL96" i="62"/>
  <c r="AK96" i="62"/>
  <c r="AJ96" i="62"/>
  <c r="AI96" i="62"/>
  <c r="BI95" i="62"/>
  <c r="BH95" i="62"/>
  <c r="BG95" i="62"/>
  <c r="BF95" i="62"/>
  <c r="BE95" i="62"/>
  <c r="BD95" i="62"/>
  <c r="BC95" i="62"/>
  <c r="BB95" i="62"/>
  <c r="BA95" i="62"/>
  <c r="AZ95" i="62"/>
  <c r="AY95" i="62"/>
  <c r="AX95" i="62"/>
  <c r="AW95" i="62"/>
  <c r="AV95" i="62"/>
  <c r="AU95" i="62"/>
  <c r="AT95" i="62"/>
  <c r="AS95" i="62"/>
  <c r="AR95" i="62"/>
  <c r="AQ95" i="62"/>
  <c r="AP95" i="62"/>
  <c r="AO95" i="62"/>
  <c r="AN95" i="62"/>
  <c r="AM95" i="62"/>
  <c r="AL95" i="62"/>
  <c r="AK95" i="62"/>
  <c r="AJ95" i="62"/>
  <c r="AI95" i="62"/>
  <c r="BI94" i="62"/>
  <c r="BH94" i="62"/>
  <c r="BG94" i="62"/>
  <c r="BF94" i="62"/>
  <c r="BE94" i="62"/>
  <c r="BD94" i="62"/>
  <c r="BC94" i="62"/>
  <c r="BB94" i="62"/>
  <c r="BA94" i="62"/>
  <c r="AZ94" i="62"/>
  <c r="AY94" i="62"/>
  <c r="AX94" i="62"/>
  <c r="AW94" i="62"/>
  <c r="AV94" i="62"/>
  <c r="AU94" i="62"/>
  <c r="AT94" i="62"/>
  <c r="AS94" i="62"/>
  <c r="AR94" i="62"/>
  <c r="AQ94" i="62"/>
  <c r="AP94" i="62"/>
  <c r="AO94" i="62"/>
  <c r="AN94" i="62"/>
  <c r="AM94" i="62"/>
  <c r="AL94" i="62"/>
  <c r="AK94" i="62"/>
  <c r="AJ94" i="62"/>
  <c r="AI94" i="62"/>
  <c r="BI93" i="62"/>
  <c r="BH93" i="62"/>
  <c r="BG93" i="62"/>
  <c r="BF93" i="62"/>
  <c r="BE93" i="62"/>
  <c r="BD93" i="62"/>
  <c r="BC93" i="62"/>
  <c r="BB93" i="62"/>
  <c r="BA93" i="62"/>
  <c r="AZ93" i="62"/>
  <c r="AY93" i="62"/>
  <c r="AX93" i="62"/>
  <c r="AW93" i="62"/>
  <c r="AV93" i="62"/>
  <c r="AU93" i="62"/>
  <c r="AT93" i="62"/>
  <c r="AS93" i="62"/>
  <c r="AR93" i="62"/>
  <c r="AQ93" i="62"/>
  <c r="AP93" i="62"/>
  <c r="AO93" i="62"/>
  <c r="AN93" i="62"/>
  <c r="AM93" i="62"/>
  <c r="AL93" i="62"/>
  <c r="AK93" i="62"/>
  <c r="AJ93" i="62"/>
  <c r="AI93" i="62"/>
  <c r="BI92" i="62"/>
  <c r="BH92" i="62"/>
  <c r="BG92" i="62"/>
  <c r="BF92" i="62"/>
  <c r="BE92" i="62"/>
  <c r="BD92" i="62"/>
  <c r="BC92" i="62"/>
  <c r="BB92" i="62"/>
  <c r="BA92" i="62"/>
  <c r="AZ92" i="62"/>
  <c r="AY92" i="62"/>
  <c r="AX92" i="62"/>
  <c r="AW92" i="62"/>
  <c r="AV92" i="62"/>
  <c r="AU92" i="62"/>
  <c r="AT92" i="62"/>
  <c r="AS92" i="62"/>
  <c r="AR92" i="62"/>
  <c r="AQ92" i="62"/>
  <c r="AP92" i="62"/>
  <c r="AO92" i="62"/>
  <c r="AN92" i="62"/>
  <c r="AM92" i="62"/>
  <c r="AL92" i="62"/>
  <c r="AK92" i="62"/>
  <c r="AJ92" i="62"/>
  <c r="AI92" i="62"/>
  <c r="BI91" i="62"/>
  <c r="BH91" i="62"/>
  <c r="BG91" i="62"/>
  <c r="BF91" i="62"/>
  <c r="BE91" i="62"/>
  <c r="BD91" i="62"/>
  <c r="BC91" i="62"/>
  <c r="BB91" i="62"/>
  <c r="BA91" i="62"/>
  <c r="AZ91" i="62"/>
  <c r="AY91" i="62"/>
  <c r="AX91" i="62"/>
  <c r="AW91" i="62"/>
  <c r="AV91" i="62"/>
  <c r="AU91" i="62"/>
  <c r="AT91" i="62"/>
  <c r="AS91" i="62"/>
  <c r="AR91" i="62"/>
  <c r="AQ91" i="62"/>
  <c r="AP91" i="62"/>
  <c r="AO91" i="62"/>
  <c r="AN91" i="62"/>
  <c r="AM91" i="62"/>
  <c r="AL91" i="62"/>
  <c r="AK91" i="62"/>
  <c r="AJ91" i="62"/>
  <c r="AI91" i="62"/>
  <c r="BI90" i="62"/>
  <c r="BH90" i="62"/>
  <c r="BG90" i="62"/>
  <c r="BF90" i="62"/>
  <c r="BE90" i="62"/>
  <c r="BD90" i="62"/>
  <c r="BC90" i="62"/>
  <c r="BB90" i="62"/>
  <c r="BA90" i="62"/>
  <c r="AZ90" i="62"/>
  <c r="AY90" i="62"/>
  <c r="AX90" i="62"/>
  <c r="AW90" i="62"/>
  <c r="AV90" i="62"/>
  <c r="AU90" i="62"/>
  <c r="AT90" i="62"/>
  <c r="AS90" i="62"/>
  <c r="AR90" i="62"/>
  <c r="AQ90" i="62"/>
  <c r="AP90" i="62"/>
  <c r="AO90" i="62"/>
  <c r="AN90" i="62"/>
  <c r="AM90" i="62"/>
  <c r="AL90" i="62"/>
  <c r="AK90" i="62"/>
  <c r="AJ90" i="62"/>
  <c r="AI90" i="62"/>
  <c r="BI89" i="62"/>
  <c r="BH89" i="62"/>
  <c r="BG89" i="62"/>
  <c r="BF89" i="62"/>
  <c r="BE89" i="62"/>
  <c r="BD89" i="62"/>
  <c r="BC89" i="62"/>
  <c r="BB89" i="62"/>
  <c r="BA89" i="62"/>
  <c r="AZ89" i="62"/>
  <c r="AY89" i="62"/>
  <c r="AX89" i="62"/>
  <c r="AW89" i="62"/>
  <c r="AV89" i="62"/>
  <c r="AU89" i="62"/>
  <c r="AT89" i="62"/>
  <c r="AS89" i="62"/>
  <c r="AR89" i="62"/>
  <c r="AQ89" i="62"/>
  <c r="AP89" i="62"/>
  <c r="AO89" i="62"/>
  <c r="AN89" i="62"/>
  <c r="AM89" i="62"/>
  <c r="AL89" i="62"/>
  <c r="AK89" i="62"/>
  <c r="AJ89" i="62"/>
  <c r="AI89" i="62"/>
  <c r="BI88" i="62"/>
  <c r="BH88" i="62"/>
  <c r="BG88" i="62"/>
  <c r="BF88" i="62"/>
  <c r="BE88" i="62"/>
  <c r="BD88" i="62"/>
  <c r="BC88" i="62"/>
  <c r="BB88" i="62"/>
  <c r="BA88" i="62"/>
  <c r="AZ88" i="62"/>
  <c r="AY88" i="62"/>
  <c r="AX88" i="62"/>
  <c r="AW88" i="62"/>
  <c r="AV88" i="62"/>
  <c r="AU88" i="62"/>
  <c r="AT88" i="62"/>
  <c r="AS88" i="62"/>
  <c r="AR88" i="62"/>
  <c r="AQ88" i="62"/>
  <c r="AP88" i="62"/>
  <c r="AO88" i="62"/>
  <c r="AN88" i="62"/>
  <c r="AM88" i="62"/>
  <c r="AL88" i="62"/>
  <c r="AK88" i="62"/>
  <c r="AJ88" i="62"/>
  <c r="AI88" i="62"/>
  <c r="BI87" i="62"/>
  <c r="BH87" i="62"/>
  <c r="BG87" i="62"/>
  <c r="BF87" i="62"/>
  <c r="BE87" i="62"/>
  <c r="BD87" i="62"/>
  <c r="BC87" i="62"/>
  <c r="BB87" i="62"/>
  <c r="BA87" i="62"/>
  <c r="AZ87" i="62"/>
  <c r="AY87" i="62"/>
  <c r="AX87" i="62"/>
  <c r="AW87" i="62"/>
  <c r="AV87" i="62"/>
  <c r="AU87" i="62"/>
  <c r="AT87" i="62"/>
  <c r="AS87" i="62"/>
  <c r="AR87" i="62"/>
  <c r="AQ87" i="62"/>
  <c r="AP87" i="62"/>
  <c r="AO87" i="62"/>
  <c r="AN87" i="62"/>
  <c r="AM87" i="62"/>
  <c r="AL87" i="62"/>
  <c r="AK87" i="62"/>
  <c r="AJ87" i="62"/>
  <c r="AI87" i="62"/>
  <c r="BI86" i="62"/>
  <c r="BH86" i="62"/>
  <c r="BG86" i="62"/>
  <c r="BF86" i="62"/>
  <c r="BE86" i="62"/>
  <c r="BD86" i="62"/>
  <c r="BC86" i="62"/>
  <c r="BB86" i="62"/>
  <c r="BA86" i="62"/>
  <c r="AZ86" i="62"/>
  <c r="AY86" i="62"/>
  <c r="AX86" i="62"/>
  <c r="AW86" i="62"/>
  <c r="AV86" i="62"/>
  <c r="AU86" i="62"/>
  <c r="AT86" i="62"/>
  <c r="AS86" i="62"/>
  <c r="AR86" i="62"/>
  <c r="AQ86" i="62"/>
  <c r="AP86" i="62"/>
  <c r="AO86" i="62"/>
  <c r="AN86" i="62"/>
  <c r="AM86" i="62"/>
  <c r="AL86" i="62"/>
  <c r="AK86" i="62"/>
  <c r="AJ86" i="62"/>
  <c r="AI86" i="62"/>
  <c r="BI85" i="62"/>
  <c r="BH85" i="62"/>
  <c r="BG85" i="62"/>
  <c r="BF85" i="62"/>
  <c r="BE85" i="62"/>
  <c r="BD85" i="62"/>
  <c r="BC85" i="62"/>
  <c r="BB85" i="62"/>
  <c r="BA85" i="62"/>
  <c r="AZ85" i="62"/>
  <c r="AY85" i="62"/>
  <c r="AX85" i="62"/>
  <c r="AW85" i="62"/>
  <c r="AV85" i="62"/>
  <c r="AU85" i="62"/>
  <c r="AT85" i="62"/>
  <c r="AS85" i="62"/>
  <c r="AR85" i="62"/>
  <c r="AQ85" i="62"/>
  <c r="AP85" i="62"/>
  <c r="AO85" i="62"/>
  <c r="AN85" i="62"/>
  <c r="AM85" i="62"/>
  <c r="AL85" i="62"/>
  <c r="AK85" i="62"/>
  <c r="AJ85" i="62"/>
  <c r="AI85" i="62"/>
  <c r="BI84" i="62"/>
  <c r="BH84" i="62"/>
  <c r="BG84" i="62"/>
  <c r="BF84" i="62"/>
  <c r="BE84" i="62"/>
  <c r="BD84" i="62"/>
  <c r="BC84" i="62"/>
  <c r="BB84" i="62"/>
  <c r="BA84" i="62"/>
  <c r="AZ84" i="62"/>
  <c r="AY84" i="62"/>
  <c r="AX84" i="62"/>
  <c r="AW84" i="62"/>
  <c r="AV84" i="62"/>
  <c r="AU84" i="62"/>
  <c r="AT84" i="62"/>
  <c r="AS84" i="62"/>
  <c r="AR84" i="62"/>
  <c r="AQ84" i="62"/>
  <c r="AP84" i="62"/>
  <c r="AO84" i="62"/>
  <c r="AN84" i="62"/>
  <c r="AM84" i="62"/>
  <c r="AL84" i="62"/>
  <c r="AK84" i="62"/>
  <c r="AJ84" i="62"/>
  <c r="AI84" i="62"/>
  <c r="BI83" i="62"/>
  <c r="BH83" i="62"/>
  <c r="BG83" i="62"/>
  <c r="BF83" i="62"/>
  <c r="BE83" i="62"/>
  <c r="BD83" i="62"/>
  <c r="BC83" i="62"/>
  <c r="BB83" i="62"/>
  <c r="BA83" i="62"/>
  <c r="AZ83" i="62"/>
  <c r="AY83" i="62"/>
  <c r="AX83" i="62"/>
  <c r="AW83" i="62"/>
  <c r="AV83" i="62"/>
  <c r="AU83" i="62"/>
  <c r="AT83" i="62"/>
  <c r="AS83" i="62"/>
  <c r="AR83" i="62"/>
  <c r="AQ83" i="62"/>
  <c r="AP83" i="62"/>
  <c r="AO83" i="62"/>
  <c r="AN83" i="62"/>
  <c r="AM83" i="62"/>
  <c r="AL83" i="62"/>
  <c r="AK83" i="62"/>
  <c r="AJ83" i="62"/>
  <c r="AI83" i="62"/>
  <c r="BI82" i="62"/>
  <c r="BH82" i="62"/>
  <c r="BG82" i="62"/>
  <c r="BF82" i="62"/>
  <c r="BE82" i="62"/>
  <c r="BD82" i="62"/>
  <c r="BC82" i="62"/>
  <c r="BB82" i="62"/>
  <c r="BA82" i="62"/>
  <c r="AZ82" i="62"/>
  <c r="AY82" i="62"/>
  <c r="AX82" i="62"/>
  <c r="AW82" i="62"/>
  <c r="AV82" i="62"/>
  <c r="AU82" i="62"/>
  <c r="AT82" i="62"/>
  <c r="AS82" i="62"/>
  <c r="AR82" i="62"/>
  <c r="AQ82" i="62"/>
  <c r="AP82" i="62"/>
  <c r="AO82" i="62"/>
  <c r="AN82" i="62"/>
  <c r="AM82" i="62"/>
  <c r="AL82" i="62"/>
  <c r="AK82" i="62"/>
  <c r="AJ82" i="62"/>
  <c r="AI82" i="62"/>
  <c r="BI81" i="62"/>
  <c r="BH81" i="62"/>
  <c r="BG81" i="62"/>
  <c r="BF81" i="62"/>
  <c r="BE81" i="62"/>
  <c r="BD81" i="62"/>
  <c r="BC81" i="62"/>
  <c r="BB81" i="62"/>
  <c r="BA81" i="62"/>
  <c r="AZ81" i="62"/>
  <c r="AY81" i="62"/>
  <c r="AX81" i="62"/>
  <c r="AW81" i="62"/>
  <c r="AV81" i="62"/>
  <c r="AU81" i="62"/>
  <c r="AT81" i="62"/>
  <c r="AS81" i="62"/>
  <c r="AR81" i="62"/>
  <c r="AQ81" i="62"/>
  <c r="AP81" i="62"/>
  <c r="AO81" i="62"/>
  <c r="AN81" i="62"/>
  <c r="AM81" i="62"/>
  <c r="AL81" i="62"/>
  <c r="AK81" i="62"/>
  <c r="AJ81" i="62"/>
  <c r="AI81" i="62"/>
  <c r="BI80" i="62"/>
  <c r="BH80" i="62"/>
  <c r="BG80" i="62"/>
  <c r="BF80" i="62"/>
  <c r="BE80" i="62"/>
  <c r="BD80" i="62"/>
  <c r="BC80" i="62"/>
  <c r="BB80" i="62"/>
  <c r="BA80" i="62"/>
  <c r="AZ80" i="62"/>
  <c r="AY80" i="62"/>
  <c r="AX80" i="62"/>
  <c r="AW80" i="62"/>
  <c r="AV80" i="62"/>
  <c r="AU80" i="62"/>
  <c r="AT80" i="62"/>
  <c r="AS80" i="62"/>
  <c r="AR80" i="62"/>
  <c r="AQ80" i="62"/>
  <c r="AP80" i="62"/>
  <c r="AO80" i="62"/>
  <c r="AN80" i="62"/>
  <c r="AM80" i="62"/>
  <c r="AL80" i="62"/>
  <c r="AK80" i="62"/>
  <c r="AJ80" i="62"/>
  <c r="AI80" i="62"/>
  <c r="BI79" i="62"/>
  <c r="BH79" i="62"/>
  <c r="BG79" i="62"/>
  <c r="BF79" i="62"/>
  <c r="BE79" i="62"/>
  <c r="BD79" i="62"/>
  <c r="BC79" i="62"/>
  <c r="BB79" i="62"/>
  <c r="BA79" i="62"/>
  <c r="AZ79" i="62"/>
  <c r="AY79" i="62"/>
  <c r="AX79" i="62"/>
  <c r="AW79" i="62"/>
  <c r="AV79" i="62"/>
  <c r="AU79" i="62"/>
  <c r="AT79" i="62"/>
  <c r="AS79" i="62"/>
  <c r="AR79" i="62"/>
  <c r="AQ79" i="62"/>
  <c r="AP79" i="62"/>
  <c r="AO79" i="62"/>
  <c r="AN79" i="62"/>
  <c r="AM79" i="62"/>
  <c r="AL79" i="62"/>
  <c r="AK79" i="62"/>
  <c r="AJ79" i="62"/>
  <c r="AI79" i="62"/>
  <c r="BI78" i="62"/>
  <c r="BH78" i="62"/>
  <c r="BG78" i="62"/>
  <c r="BF78" i="62"/>
  <c r="BE78" i="62"/>
  <c r="BD78" i="62"/>
  <c r="BC78" i="62"/>
  <c r="BB78" i="62"/>
  <c r="BA78" i="62"/>
  <c r="AZ78" i="62"/>
  <c r="AY78" i="62"/>
  <c r="AX78" i="62"/>
  <c r="AW78" i="62"/>
  <c r="AV78" i="62"/>
  <c r="AU78" i="62"/>
  <c r="AT78" i="62"/>
  <c r="AS78" i="62"/>
  <c r="AR78" i="62"/>
  <c r="AQ78" i="62"/>
  <c r="AP78" i="62"/>
  <c r="AO78" i="62"/>
  <c r="AN78" i="62"/>
  <c r="AM78" i="62"/>
  <c r="AL78" i="62"/>
  <c r="AK78" i="62"/>
  <c r="AJ78" i="62"/>
  <c r="AI78" i="62"/>
  <c r="BI77" i="62"/>
  <c r="BH77" i="62"/>
  <c r="BG77" i="62"/>
  <c r="BF77" i="62"/>
  <c r="BE77" i="62"/>
  <c r="BD77" i="62"/>
  <c r="BC77" i="62"/>
  <c r="BB77" i="62"/>
  <c r="BA77" i="62"/>
  <c r="AZ77" i="62"/>
  <c r="AY77" i="62"/>
  <c r="AX77" i="62"/>
  <c r="AW77" i="62"/>
  <c r="AV77" i="62"/>
  <c r="AU77" i="62"/>
  <c r="AT77" i="62"/>
  <c r="AS77" i="62"/>
  <c r="AR77" i="62"/>
  <c r="AQ77" i="62"/>
  <c r="AP77" i="62"/>
  <c r="AO77" i="62"/>
  <c r="AN77" i="62"/>
  <c r="AM77" i="62"/>
  <c r="AL77" i="62"/>
  <c r="AK77" i="62"/>
  <c r="AJ77" i="62"/>
  <c r="AI77" i="62"/>
  <c r="BI76" i="62"/>
  <c r="BH76" i="62"/>
  <c r="BG76" i="62"/>
  <c r="BF76" i="62"/>
  <c r="BE76" i="62"/>
  <c r="BD76" i="62"/>
  <c r="BC76" i="62"/>
  <c r="BB76" i="62"/>
  <c r="BA76" i="62"/>
  <c r="AZ76" i="62"/>
  <c r="AY76" i="62"/>
  <c r="AX76" i="62"/>
  <c r="AW76" i="62"/>
  <c r="AV76" i="62"/>
  <c r="AU76" i="62"/>
  <c r="AT76" i="62"/>
  <c r="AS76" i="62"/>
  <c r="AR76" i="62"/>
  <c r="AQ76" i="62"/>
  <c r="AP76" i="62"/>
  <c r="AO76" i="62"/>
  <c r="AN76" i="62"/>
  <c r="AM76" i="62"/>
  <c r="AL76" i="62"/>
  <c r="AK76" i="62"/>
  <c r="AJ76" i="62"/>
  <c r="AI76" i="62"/>
  <c r="BI75" i="62"/>
  <c r="BH75" i="62"/>
  <c r="BG75" i="62"/>
  <c r="BF75" i="62"/>
  <c r="BE75" i="62"/>
  <c r="BD75" i="62"/>
  <c r="BC75" i="62"/>
  <c r="BB75" i="62"/>
  <c r="BA75" i="62"/>
  <c r="AZ75" i="62"/>
  <c r="AY75" i="62"/>
  <c r="AX75" i="62"/>
  <c r="AW75" i="62"/>
  <c r="AV75" i="62"/>
  <c r="AU75" i="62"/>
  <c r="AT75" i="62"/>
  <c r="AS75" i="62"/>
  <c r="AR75" i="62"/>
  <c r="AQ75" i="62"/>
  <c r="AP75" i="62"/>
  <c r="AO75" i="62"/>
  <c r="AN75" i="62"/>
  <c r="AM75" i="62"/>
  <c r="AL75" i="62"/>
  <c r="AK75" i="62"/>
  <c r="AJ75" i="62"/>
  <c r="AI75" i="62"/>
  <c r="BI74" i="62"/>
  <c r="BH74" i="62"/>
  <c r="BG74" i="62"/>
  <c r="BF74" i="62"/>
  <c r="BE74" i="62"/>
  <c r="BD74" i="62"/>
  <c r="BC74" i="62"/>
  <c r="BB74" i="62"/>
  <c r="BA74" i="62"/>
  <c r="AZ74" i="62"/>
  <c r="AY74" i="62"/>
  <c r="AX74" i="62"/>
  <c r="AW74" i="62"/>
  <c r="AV74" i="62"/>
  <c r="AU74" i="62"/>
  <c r="AT74" i="62"/>
  <c r="AS74" i="62"/>
  <c r="AR74" i="62"/>
  <c r="AQ74" i="62"/>
  <c r="AP74" i="62"/>
  <c r="AO74" i="62"/>
  <c r="AN74" i="62"/>
  <c r="AM74" i="62"/>
  <c r="AL74" i="62"/>
  <c r="AK74" i="62"/>
  <c r="AJ74" i="62"/>
  <c r="AI74" i="62"/>
  <c r="BI73" i="62"/>
  <c r="BH73" i="62"/>
  <c r="BG73" i="62"/>
  <c r="BF73" i="62"/>
  <c r="BE73" i="62"/>
  <c r="BD73" i="62"/>
  <c r="BC73" i="62"/>
  <c r="BB73" i="62"/>
  <c r="BA73" i="62"/>
  <c r="AZ73" i="62"/>
  <c r="AY73" i="62"/>
  <c r="AX73" i="62"/>
  <c r="AW73" i="62"/>
  <c r="AV73" i="62"/>
  <c r="AU73" i="62"/>
  <c r="AT73" i="62"/>
  <c r="AS73" i="62"/>
  <c r="AR73" i="62"/>
  <c r="AQ73" i="62"/>
  <c r="AP73" i="62"/>
  <c r="AO73" i="62"/>
  <c r="AN73" i="62"/>
  <c r="AM73" i="62"/>
  <c r="AL73" i="62"/>
  <c r="AK73" i="62"/>
  <c r="AJ73" i="62"/>
  <c r="AI73" i="62"/>
  <c r="BI72" i="62"/>
  <c r="BH72" i="62"/>
  <c r="BG72" i="62"/>
  <c r="BF72" i="62"/>
  <c r="BE72" i="62"/>
  <c r="BD72" i="62"/>
  <c r="BC72" i="62"/>
  <c r="BB72" i="62"/>
  <c r="BA72" i="62"/>
  <c r="AZ72" i="62"/>
  <c r="AY72" i="62"/>
  <c r="AX72" i="62"/>
  <c r="AW72" i="62"/>
  <c r="AV72" i="62"/>
  <c r="AU72" i="62"/>
  <c r="AT72" i="62"/>
  <c r="AS72" i="62"/>
  <c r="AR72" i="62"/>
  <c r="AQ72" i="62"/>
  <c r="AP72" i="62"/>
  <c r="AO72" i="62"/>
  <c r="AN72" i="62"/>
  <c r="AM72" i="62"/>
  <c r="AL72" i="62"/>
  <c r="AK72" i="62"/>
  <c r="AJ72" i="62"/>
  <c r="AI72" i="62"/>
  <c r="BI71" i="62"/>
  <c r="BH71" i="62"/>
  <c r="BG71" i="62"/>
  <c r="BF71" i="62"/>
  <c r="BE71" i="62"/>
  <c r="BD71" i="62"/>
  <c r="BC71" i="62"/>
  <c r="BB71" i="62"/>
  <c r="BA71" i="62"/>
  <c r="AZ71" i="62"/>
  <c r="AY71" i="62"/>
  <c r="AX71" i="62"/>
  <c r="AW71" i="62"/>
  <c r="AV71" i="62"/>
  <c r="AU71" i="62"/>
  <c r="AT71" i="62"/>
  <c r="AS71" i="62"/>
  <c r="AR71" i="62"/>
  <c r="AQ71" i="62"/>
  <c r="AP71" i="62"/>
  <c r="AO71" i="62"/>
  <c r="AN71" i="62"/>
  <c r="AM71" i="62"/>
  <c r="AL71" i="62"/>
  <c r="AK71" i="62"/>
  <c r="AJ71" i="62"/>
  <c r="AI71" i="62"/>
  <c r="BI70" i="62"/>
  <c r="BH70" i="62"/>
  <c r="BG70" i="62"/>
  <c r="BF70" i="62"/>
  <c r="BE70" i="62"/>
  <c r="BD70" i="62"/>
  <c r="BC70" i="62"/>
  <c r="BB70" i="62"/>
  <c r="BA70" i="62"/>
  <c r="AZ70" i="62"/>
  <c r="AY70" i="62"/>
  <c r="AX70" i="62"/>
  <c r="AW70" i="62"/>
  <c r="AV70" i="62"/>
  <c r="AU70" i="62"/>
  <c r="AT70" i="62"/>
  <c r="AS70" i="62"/>
  <c r="AR70" i="62"/>
  <c r="AQ70" i="62"/>
  <c r="AP70" i="62"/>
  <c r="AO70" i="62"/>
  <c r="AN70" i="62"/>
  <c r="AM70" i="62"/>
  <c r="AL70" i="62"/>
  <c r="AK70" i="62"/>
  <c r="AJ70" i="62"/>
  <c r="AI70" i="62"/>
  <c r="BI69" i="62"/>
  <c r="BH69" i="62"/>
  <c r="BG69" i="62"/>
  <c r="BF69" i="62"/>
  <c r="BE69" i="62"/>
  <c r="BD69" i="62"/>
  <c r="BC69" i="62"/>
  <c r="BB69" i="62"/>
  <c r="BA69" i="62"/>
  <c r="AZ69" i="62"/>
  <c r="AY69" i="62"/>
  <c r="AX69" i="62"/>
  <c r="AW69" i="62"/>
  <c r="AV69" i="62"/>
  <c r="AU69" i="62"/>
  <c r="AT69" i="62"/>
  <c r="AS69" i="62"/>
  <c r="AR69" i="62"/>
  <c r="AQ69" i="62"/>
  <c r="AP69" i="62"/>
  <c r="AO69" i="62"/>
  <c r="AN69" i="62"/>
  <c r="AM69" i="62"/>
  <c r="AL69" i="62"/>
  <c r="AK69" i="62"/>
  <c r="AJ69" i="62"/>
  <c r="AI69" i="62"/>
  <c r="BI68" i="62"/>
  <c r="BH68" i="62"/>
  <c r="BG68" i="62"/>
  <c r="BF68" i="62"/>
  <c r="BE68" i="62"/>
  <c r="BD68" i="62"/>
  <c r="BC68" i="62"/>
  <c r="BB68" i="62"/>
  <c r="BA68" i="62"/>
  <c r="AZ68" i="62"/>
  <c r="AY68" i="62"/>
  <c r="AX68" i="62"/>
  <c r="AW68" i="62"/>
  <c r="AV68" i="62"/>
  <c r="AU68" i="62"/>
  <c r="AT68" i="62"/>
  <c r="AS68" i="62"/>
  <c r="AR68" i="62"/>
  <c r="AQ68" i="62"/>
  <c r="AP68" i="62"/>
  <c r="AO68" i="62"/>
  <c r="AN68" i="62"/>
  <c r="AM68" i="62"/>
  <c r="AL68" i="62"/>
  <c r="AK68" i="62"/>
  <c r="AJ68" i="62"/>
  <c r="AI68" i="62"/>
  <c r="BI67" i="62"/>
  <c r="BH67" i="62"/>
  <c r="BG67" i="62"/>
  <c r="BF67" i="62"/>
  <c r="BE67" i="62"/>
  <c r="BD67" i="62"/>
  <c r="BC67" i="62"/>
  <c r="BB67" i="62"/>
  <c r="BA67" i="62"/>
  <c r="AZ67" i="62"/>
  <c r="AY67" i="62"/>
  <c r="AX67" i="62"/>
  <c r="AW67" i="62"/>
  <c r="AV67" i="62"/>
  <c r="AU67" i="62"/>
  <c r="AT67" i="62"/>
  <c r="AS67" i="62"/>
  <c r="AR67" i="62"/>
  <c r="AQ67" i="62"/>
  <c r="AP67" i="62"/>
  <c r="AO67" i="62"/>
  <c r="AN67" i="62"/>
  <c r="AM67" i="62"/>
  <c r="AL67" i="62"/>
  <c r="AK67" i="62"/>
  <c r="AJ67" i="62"/>
  <c r="AI67" i="62"/>
  <c r="BI66" i="62"/>
  <c r="BH66" i="62"/>
  <c r="BG66" i="62"/>
  <c r="BF66" i="62"/>
  <c r="BE66" i="62"/>
  <c r="BD66" i="62"/>
  <c r="BC66" i="62"/>
  <c r="BB66" i="62"/>
  <c r="BA66" i="62"/>
  <c r="AZ66" i="62"/>
  <c r="AY66" i="62"/>
  <c r="AX66" i="62"/>
  <c r="AW66" i="62"/>
  <c r="AV66" i="62"/>
  <c r="AU66" i="62"/>
  <c r="AT66" i="62"/>
  <c r="AS66" i="62"/>
  <c r="AR66" i="62"/>
  <c r="AQ66" i="62"/>
  <c r="AP66" i="62"/>
  <c r="AO66" i="62"/>
  <c r="AN66" i="62"/>
  <c r="AM66" i="62"/>
  <c r="AL66" i="62"/>
  <c r="AK66" i="62"/>
  <c r="AJ66" i="62"/>
  <c r="AI66" i="62"/>
  <c r="BI65" i="62"/>
  <c r="BH65" i="62"/>
  <c r="BG65" i="62"/>
  <c r="BF65" i="62"/>
  <c r="BE65" i="62"/>
  <c r="BD65" i="62"/>
  <c r="BC65" i="62"/>
  <c r="BB65" i="62"/>
  <c r="BA65" i="62"/>
  <c r="AZ65" i="62"/>
  <c r="AY65" i="62"/>
  <c r="AX65" i="62"/>
  <c r="AW65" i="62"/>
  <c r="AV65" i="62"/>
  <c r="AU65" i="62"/>
  <c r="AT65" i="62"/>
  <c r="AS65" i="62"/>
  <c r="AR65" i="62"/>
  <c r="AQ65" i="62"/>
  <c r="AP65" i="62"/>
  <c r="AO65" i="62"/>
  <c r="AN65" i="62"/>
  <c r="AM65" i="62"/>
  <c r="AL65" i="62"/>
  <c r="AK65" i="62"/>
  <c r="AJ65" i="62"/>
  <c r="AI65" i="62"/>
  <c r="BI64" i="62"/>
  <c r="BH64" i="62"/>
  <c r="BG64" i="62"/>
  <c r="BF64" i="62"/>
  <c r="BE64" i="62"/>
  <c r="BD64" i="62"/>
  <c r="BC64" i="62"/>
  <c r="BB64" i="62"/>
  <c r="BA64" i="62"/>
  <c r="AZ64" i="62"/>
  <c r="AY64" i="62"/>
  <c r="AX64" i="62"/>
  <c r="AW64" i="62"/>
  <c r="AV64" i="62"/>
  <c r="AU64" i="62"/>
  <c r="AT64" i="62"/>
  <c r="AS64" i="62"/>
  <c r="AR64" i="62"/>
  <c r="AQ64" i="62"/>
  <c r="AP64" i="62"/>
  <c r="AO64" i="62"/>
  <c r="AN64" i="62"/>
  <c r="AM64" i="62"/>
  <c r="AL64" i="62"/>
  <c r="AK64" i="62"/>
  <c r="AJ64" i="62"/>
  <c r="AI64" i="62"/>
  <c r="BI63" i="62"/>
  <c r="BH63" i="62"/>
  <c r="BG63" i="62"/>
  <c r="BF63" i="62"/>
  <c r="BE63" i="62"/>
  <c r="BD63" i="62"/>
  <c r="BC63" i="62"/>
  <c r="BB63" i="62"/>
  <c r="BA63" i="62"/>
  <c r="AZ63" i="62"/>
  <c r="AY63" i="62"/>
  <c r="AX63" i="62"/>
  <c r="AW63" i="62"/>
  <c r="AV63" i="62"/>
  <c r="AU63" i="62"/>
  <c r="AT63" i="62"/>
  <c r="AS63" i="62"/>
  <c r="AR63" i="62"/>
  <c r="AQ63" i="62"/>
  <c r="AP63" i="62"/>
  <c r="AO63" i="62"/>
  <c r="AN63" i="62"/>
  <c r="AM63" i="62"/>
  <c r="AL63" i="62"/>
  <c r="AK63" i="62"/>
  <c r="AJ63" i="62"/>
  <c r="AI63" i="62"/>
  <c r="BI62" i="62"/>
  <c r="BH62" i="62"/>
  <c r="BG62" i="62"/>
  <c r="BF62" i="62"/>
  <c r="BE62" i="62"/>
  <c r="BD62" i="62"/>
  <c r="BC62" i="62"/>
  <c r="BB62" i="62"/>
  <c r="BA62" i="62"/>
  <c r="AZ62" i="62"/>
  <c r="AY62" i="62"/>
  <c r="AX62" i="62"/>
  <c r="AW62" i="62"/>
  <c r="AV62" i="62"/>
  <c r="AU62" i="62"/>
  <c r="AT62" i="62"/>
  <c r="AS62" i="62"/>
  <c r="AR62" i="62"/>
  <c r="AQ62" i="62"/>
  <c r="AP62" i="62"/>
  <c r="AO62" i="62"/>
  <c r="AN62" i="62"/>
  <c r="AM62" i="62"/>
  <c r="AL62" i="62"/>
  <c r="AK62" i="62"/>
  <c r="AJ62" i="62"/>
  <c r="AI62" i="62"/>
  <c r="BI61" i="62"/>
  <c r="BH61" i="62"/>
  <c r="BG61" i="62"/>
  <c r="BF61" i="62"/>
  <c r="BE61" i="62"/>
  <c r="BD61" i="62"/>
  <c r="BC61" i="62"/>
  <c r="BB61" i="62"/>
  <c r="BA61" i="62"/>
  <c r="AZ61" i="62"/>
  <c r="AY61" i="62"/>
  <c r="AX61" i="62"/>
  <c r="AW61" i="62"/>
  <c r="AV61" i="62"/>
  <c r="AU61" i="62"/>
  <c r="AT61" i="62"/>
  <c r="AS61" i="62"/>
  <c r="AR61" i="62"/>
  <c r="AQ61" i="62"/>
  <c r="AP61" i="62"/>
  <c r="AO61" i="62"/>
  <c r="AN61" i="62"/>
  <c r="AM61" i="62"/>
  <c r="AL61" i="62"/>
  <c r="AK61" i="62"/>
  <c r="AJ61" i="62"/>
  <c r="AI61" i="62"/>
  <c r="BI60" i="62"/>
  <c r="BH60" i="62"/>
  <c r="BG60" i="62"/>
  <c r="BF60" i="62"/>
  <c r="BE60" i="62"/>
  <c r="BD60" i="62"/>
  <c r="BC60" i="62"/>
  <c r="BB60" i="62"/>
  <c r="BA60" i="62"/>
  <c r="AZ60" i="62"/>
  <c r="AY60" i="62"/>
  <c r="AX60" i="62"/>
  <c r="AW60" i="62"/>
  <c r="AV60" i="62"/>
  <c r="AU60" i="62"/>
  <c r="AT60" i="62"/>
  <c r="AS60" i="62"/>
  <c r="AR60" i="62"/>
  <c r="AQ60" i="62"/>
  <c r="AP60" i="62"/>
  <c r="AO60" i="62"/>
  <c r="AN60" i="62"/>
  <c r="AM60" i="62"/>
  <c r="AL60" i="62"/>
  <c r="AK60" i="62"/>
  <c r="AJ60" i="62"/>
  <c r="AI60" i="62"/>
  <c r="BI59" i="62"/>
  <c r="BH59" i="62"/>
  <c r="BG59" i="62"/>
  <c r="BF59" i="62"/>
  <c r="BE59" i="62"/>
  <c r="BD59" i="62"/>
  <c r="BC59" i="62"/>
  <c r="BB59" i="62"/>
  <c r="BA59" i="62"/>
  <c r="AZ59" i="62"/>
  <c r="AY59" i="62"/>
  <c r="AX59" i="62"/>
  <c r="AW59" i="62"/>
  <c r="AV59" i="62"/>
  <c r="AU59" i="62"/>
  <c r="AT59" i="62"/>
  <c r="AS59" i="62"/>
  <c r="AR59" i="62"/>
  <c r="AQ59" i="62"/>
  <c r="AP59" i="62"/>
  <c r="AO59" i="62"/>
  <c r="AN59" i="62"/>
  <c r="AM59" i="62"/>
  <c r="AL59" i="62"/>
  <c r="AK59" i="62"/>
  <c r="AJ59" i="62"/>
  <c r="AI59" i="62"/>
  <c r="BI58" i="62"/>
  <c r="BH58" i="62"/>
  <c r="BG58" i="62"/>
  <c r="BF58" i="62"/>
  <c r="BE58" i="62"/>
  <c r="BD58" i="62"/>
  <c r="BC58" i="62"/>
  <c r="BB58" i="62"/>
  <c r="BA58" i="62"/>
  <c r="AZ58" i="62"/>
  <c r="AY58" i="62"/>
  <c r="AX58" i="62"/>
  <c r="AW58" i="62"/>
  <c r="AV58" i="62"/>
  <c r="AU58" i="62"/>
  <c r="AT58" i="62"/>
  <c r="AS58" i="62"/>
  <c r="AR58" i="62"/>
  <c r="AQ58" i="62"/>
  <c r="AP58" i="62"/>
  <c r="AO58" i="62"/>
  <c r="AN58" i="62"/>
  <c r="AM58" i="62"/>
  <c r="AL58" i="62"/>
  <c r="AK58" i="62"/>
  <c r="AJ58" i="62"/>
  <c r="AI58" i="62"/>
  <c r="BI57" i="62"/>
  <c r="BH57" i="62"/>
  <c r="BG57" i="62"/>
  <c r="BF57" i="62"/>
  <c r="BE57" i="62"/>
  <c r="BD57" i="62"/>
  <c r="BC57" i="62"/>
  <c r="BB57" i="62"/>
  <c r="BA57" i="62"/>
  <c r="AZ57" i="62"/>
  <c r="AY57" i="62"/>
  <c r="AX57" i="62"/>
  <c r="AW57" i="62"/>
  <c r="AV57" i="62"/>
  <c r="AU57" i="62"/>
  <c r="AT57" i="62"/>
  <c r="AS57" i="62"/>
  <c r="AR57" i="62"/>
  <c r="AQ57" i="62"/>
  <c r="AP57" i="62"/>
  <c r="AO57" i="62"/>
  <c r="AN57" i="62"/>
  <c r="AM57" i="62"/>
  <c r="AL57" i="62"/>
  <c r="AK57" i="62"/>
  <c r="AJ57" i="62"/>
  <c r="AI57" i="62"/>
  <c r="BI56" i="62"/>
  <c r="BH56" i="62"/>
  <c r="BG56" i="62"/>
  <c r="BF56" i="62"/>
  <c r="BE56" i="62"/>
  <c r="BD56" i="62"/>
  <c r="BC56" i="62"/>
  <c r="BB56" i="62"/>
  <c r="BA56" i="62"/>
  <c r="AZ56" i="62"/>
  <c r="AY56" i="62"/>
  <c r="AX56" i="62"/>
  <c r="AW56" i="62"/>
  <c r="AV56" i="62"/>
  <c r="AU56" i="62"/>
  <c r="AT56" i="62"/>
  <c r="AS56" i="62"/>
  <c r="AR56" i="62"/>
  <c r="AQ56" i="62"/>
  <c r="AP56" i="62"/>
  <c r="AO56" i="62"/>
  <c r="AN56" i="62"/>
  <c r="AM56" i="62"/>
  <c r="AL56" i="62"/>
  <c r="AK56" i="62"/>
  <c r="AJ56" i="62"/>
  <c r="AI56" i="62"/>
  <c r="BI50" i="62"/>
  <c r="BH50" i="62"/>
  <c r="BG50" i="62"/>
  <c r="BF50" i="62"/>
  <c r="BE50" i="62"/>
  <c r="BD50" i="62"/>
  <c r="BC50" i="62"/>
  <c r="BB50" i="62"/>
  <c r="BA50" i="62"/>
  <c r="AZ50" i="62"/>
  <c r="AY50" i="62"/>
  <c r="AX50" i="62"/>
  <c r="AW50" i="62"/>
  <c r="AV50" i="62"/>
  <c r="AU50" i="62"/>
  <c r="AT50" i="62"/>
  <c r="AS50" i="62"/>
  <c r="AR50" i="62"/>
  <c r="AQ50" i="62"/>
  <c r="AP50" i="62"/>
  <c r="AO50" i="62"/>
  <c r="AN50" i="62"/>
  <c r="AM50" i="62"/>
  <c r="AL50" i="62"/>
  <c r="AK50" i="62"/>
  <c r="AJ50" i="62"/>
  <c r="AI50" i="62"/>
  <c r="BI49" i="62"/>
  <c r="BH49" i="62"/>
  <c r="BG49" i="62"/>
  <c r="BF49" i="62"/>
  <c r="BE49" i="62"/>
  <c r="BD49" i="62"/>
  <c r="BC49" i="62"/>
  <c r="BB49" i="62"/>
  <c r="BA49" i="62"/>
  <c r="AZ49" i="62"/>
  <c r="AY49" i="62"/>
  <c r="AX49" i="62"/>
  <c r="AW49" i="62"/>
  <c r="AV49" i="62"/>
  <c r="AU49" i="62"/>
  <c r="AT49" i="62"/>
  <c r="AS49" i="62"/>
  <c r="AR49" i="62"/>
  <c r="AQ49" i="62"/>
  <c r="AP49" i="62"/>
  <c r="AO49" i="62"/>
  <c r="AN49" i="62"/>
  <c r="AM49" i="62"/>
  <c r="AL49" i="62"/>
  <c r="AK49" i="62"/>
  <c r="AJ49" i="62"/>
  <c r="AI49" i="62"/>
  <c r="BI46" i="62"/>
  <c r="BH46" i="62"/>
  <c r="BG46" i="62"/>
  <c r="BF46" i="62"/>
  <c r="BE46" i="62"/>
  <c r="BD46" i="62"/>
  <c r="BC46" i="62"/>
  <c r="BB46" i="62"/>
  <c r="BA46" i="62"/>
  <c r="AZ46" i="62"/>
  <c r="AY46" i="62"/>
  <c r="AX46" i="62"/>
  <c r="AW46" i="62"/>
  <c r="AV46" i="62"/>
  <c r="AU46" i="62"/>
  <c r="AT46" i="62"/>
  <c r="AS46" i="62"/>
  <c r="AR46" i="62"/>
  <c r="AQ46" i="62"/>
  <c r="AP46" i="62"/>
  <c r="AO46" i="62"/>
  <c r="AN46" i="62"/>
  <c r="AM46" i="62"/>
  <c r="AL46" i="62"/>
  <c r="AK46" i="62"/>
  <c r="AJ46" i="62"/>
  <c r="AI46" i="62"/>
  <c r="AH46" i="62"/>
  <c r="BI45" i="62"/>
  <c r="BH45" i="62"/>
  <c r="BG45" i="62"/>
  <c r="BF45" i="62"/>
  <c r="BE45" i="62"/>
  <c r="BD45" i="62"/>
  <c r="BC45" i="62"/>
  <c r="BB45" i="62"/>
  <c r="BA45" i="62"/>
  <c r="AZ45" i="62"/>
  <c r="AY45" i="62"/>
  <c r="AX45" i="62"/>
  <c r="AW45" i="62"/>
  <c r="AV45" i="62"/>
  <c r="AU45" i="62"/>
  <c r="AT45" i="62"/>
  <c r="AS45" i="62"/>
  <c r="AR45" i="62"/>
  <c r="AQ45" i="62"/>
  <c r="AP45" i="62"/>
  <c r="AO45" i="62"/>
  <c r="AN45" i="62"/>
  <c r="AM45" i="62"/>
  <c r="AL45" i="62"/>
  <c r="AK45" i="62"/>
  <c r="AJ45" i="62"/>
  <c r="AI45" i="62"/>
  <c r="BI44" i="62"/>
  <c r="BH44" i="62"/>
  <c r="BG44" i="62"/>
  <c r="BF44" i="62"/>
  <c r="BE44" i="62"/>
  <c r="BD44" i="62"/>
  <c r="BC44" i="62"/>
  <c r="BB44" i="62"/>
  <c r="BA44" i="62"/>
  <c r="AZ44" i="62"/>
  <c r="AY44" i="62"/>
  <c r="AX44" i="62"/>
  <c r="AW44" i="62"/>
  <c r="AV44" i="62"/>
  <c r="AU44" i="62"/>
  <c r="AT44" i="62"/>
  <c r="AS44" i="62"/>
  <c r="AR44" i="62"/>
  <c r="AQ44" i="62"/>
  <c r="AP44" i="62"/>
  <c r="AO44" i="62"/>
  <c r="AN44" i="62"/>
  <c r="AM44" i="62"/>
  <c r="AL44" i="62"/>
  <c r="AK44" i="62"/>
  <c r="AJ44" i="62"/>
  <c r="AI44" i="62"/>
  <c r="BI39" i="62"/>
  <c r="BH39" i="62"/>
  <c r="BG39" i="62"/>
  <c r="BF39" i="62"/>
  <c r="BE39" i="62"/>
  <c r="BD39" i="62"/>
  <c r="BC39" i="62"/>
  <c r="BB39" i="62"/>
  <c r="BA39" i="62"/>
  <c r="AZ39" i="62"/>
  <c r="AY39" i="62"/>
  <c r="AX39" i="62"/>
  <c r="AW39" i="62"/>
  <c r="AV39" i="62"/>
  <c r="AU39" i="62"/>
  <c r="AT39" i="62"/>
  <c r="AS39" i="62"/>
  <c r="AR39" i="62"/>
  <c r="AQ39" i="62"/>
  <c r="AP39" i="62"/>
  <c r="AO39" i="62"/>
  <c r="AN39" i="62"/>
  <c r="AM39" i="62"/>
  <c r="AL39" i="62"/>
  <c r="AK39" i="62"/>
  <c r="AJ39" i="62"/>
  <c r="AI39" i="62"/>
  <c r="AH39" i="62"/>
  <c r="BI38" i="62"/>
  <c r="BH38" i="62"/>
  <c r="BG38" i="62"/>
  <c r="BF38" i="62"/>
  <c r="BE38" i="62"/>
  <c r="BD38" i="62"/>
  <c r="BC38" i="62"/>
  <c r="BB38" i="62"/>
  <c r="BA38" i="62"/>
  <c r="AZ38" i="62"/>
  <c r="AY38" i="62"/>
  <c r="AX38" i="62"/>
  <c r="AW38" i="62"/>
  <c r="AV38" i="62"/>
  <c r="AU38" i="62"/>
  <c r="AT38" i="62"/>
  <c r="AS38" i="62"/>
  <c r="AR38" i="62"/>
  <c r="AQ38" i="62"/>
  <c r="AP38" i="62"/>
  <c r="AO38" i="62"/>
  <c r="AN38" i="62"/>
  <c r="AM38" i="62"/>
  <c r="AL38" i="62"/>
  <c r="AK38" i="62"/>
  <c r="AJ38" i="62"/>
  <c r="AI38" i="62"/>
  <c r="BI37" i="62"/>
  <c r="BH37" i="62"/>
  <c r="BG37" i="62"/>
  <c r="BF37" i="62"/>
  <c r="BE37" i="62"/>
  <c r="BD37" i="62"/>
  <c r="BC37" i="62"/>
  <c r="BB37" i="62"/>
  <c r="BA37" i="62"/>
  <c r="AZ37" i="62"/>
  <c r="AY37" i="62"/>
  <c r="AX37" i="62"/>
  <c r="AW37" i="62"/>
  <c r="AV37" i="62"/>
  <c r="AU37" i="62"/>
  <c r="AT37" i="62"/>
  <c r="AS37" i="62"/>
  <c r="AR37" i="62"/>
  <c r="AQ37" i="62"/>
  <c r="AP37" i="62"/>
  <c r="AO37" i="62"/>
  <c r="AN37" i="62"/>
  <c r="AM37" i="62"/>
  <c r="AL37" i="62"/>
  <c r="AK37" i="62"/>
  <c r="AJ37" i="62"/>
  <c r="AI37" i="62"/>
  <c r="BI36" i="62"/>
  <c r="BH36" i="62"/>
  <c r="BG36" i="62"/>
  <c r="BF36" i="62"/>
  <c r="BE36" i="62"/>
  <c r="BD36" i="62"/>
  <c r="BC36" i="62"/>
  <c r="BB36" i="62"/>
  <c r="BA36" i="62"/>
  <c r="AZ36" i="62"/>
  <c r="AY36" i="62"/>
  <c r="AX36" i="62"/>
  <c r="AW36" i="62"/>
  <c r="AV36" i="62"/>
  <c r="AU36" i="62"/>
  <c r="AT36" i="62"/>
  <c r="AS36" i="62"/>
  <c r="AR36" i="62"/>
  <c r="AQ36" i="62"/>
  <c r="AP36" i="62"/>
  <c r="AO36" i="62"/>
  <c r="AN36" i="62"/>
  <c r="AM36" i="62"/>
  <c r="AL36" i="62"/>
  <c r="AK36" i="62"/>
  <c r="AJ36" i="62"/>
  <c r="AI36" i="62"/>
  <c r="AH36" i="62"/>
  <c r="BI34" i="62"/>
  <c r="BH34" i="62"/>
  <c r="BG34" i="62"/>
  <c r="BF34" i="62"/>
  <c r="BE34" i="62"/>
  <c r="BD34" i="62"/>
  <c r="BC34" i="62"/>
  <c r="BB34" i="62"/>
  <c r="BA34" i="62"/>
  <c r="AZ34" i="62"/>
  <c r="AY34" i="62"/>
  <c r="AX34" i="62"/>
  <c r="AW34" i="62"/>
  <c r="AV34" i="62"/>
  <c r="AU34" i="62"/>
  <c r="AT34" i="62"/>
  <c r="AS34" i="62"/>
  <c r="AR34" i="62"/>
  <c r="AQ34" i="62"/>
  <c r="AP34" i="62"/>
  <c r="AO34" i="62"/>
  <c r="AN34" i="62"/>
  <c r="AM34" i="62"/>
  <c r="AL34" i="62"/>
  <c r="AK34" i="62"/>
  <c r="AJ34" i="62"/>
  <c r="AI34" i="62"/>
  <c r="BI33" i="62"/>
  <c r="BH33" i="62"/>
  <c r="BG33" i="62"/>
  <c r="BF33" i="62"/>
  <c r="BE33" i="62"/>
  <c r="BD33" i="62"/>
  <c r="BC33" i="62"/>
  <c r="BB33" i="62"/>
  <c r="BA33" i="62"/>
  <c r="AZ33" i="62"/>
  <c r="AY33" i="62"/>
  <c r="AX33" i="62"/>
  <c r="AW33" i="62"/>
  <c r="AV33" i="62"/>
  <c r="AU33" i="62"/>
  <c r="AT33" i="62"/>
  <c r="AS33" i="62"/>
  <c r="AR33" i="62"/>
  <c r="AQ33" i="62"/>
  <c r="AP33" i="62"/>
  <c r="AO33" i="62"/>
  <c r="AN33" i="62"/>
  <c r="AM33" i="62"/>
  <c r="AL33" i="62"/>
  <c r="AK33" i="62"/>
  <c r="AJ33" i="62"/>
  <c r="AI33" i="62"/>
  <c r="BI32" i="62"/>
  <c r="BH32" i="62"/>
  <c r="BG32" i="62"/>
  <c r="BF32" i="62"/>
  <c r="BE32" i="62"/>
  <c r="BD32" i="62"/>
  <c r="BC32" i="62"/>
  <c r="BB32" i="62"/>
  <c r="BA32" i="62"/>
  <c r="AZ32" i="62"/>
  <c r="AY32" i="62"/>
  <c r="AX32" i="62"/>
  <c r="AW32" i="62"/>
  <c r="AV32" i="62"/>
  <c r="AU32" i="62"/>
  <c r="AT32" i="62"/>
  <c r="AS32" i="62"/>
  <c r="AR32" i="62"/>
  <c r="AQ32" i="62"/>
  <c r="AP32" i="62"/>
  <c r="AO32" i="62"/>
  <c r="AN32" i="62"/>
  <c r="AM32" i="62"/>
  <c r="AL32" i="62"/>
  <c r="AK32" i="62"/>
  <c r="AJ32" i="62"/>
  <c r="AI32" i="62"/>
  <c r="BI31" i="62"/>
  <c r="BH31" i="62"/>
  <c r="BG31" i="62"/>
  <c r="BF31" i="62"/>
  <c r="BE31" i="62"/>
  <c r="BD31" i="62"/>
  <c r="BC31" i="62"/>
  <c r="BB31" i="62"/>
  <c r="BA31" i="62"/>
  <c r="AZ31" i="62"/>
  <c r="AY31" i="62"/>
  <c r="AX31" i="62"/>
  <c r="AW31" i="62"/>
  <c r="AV31" i="62"/>
  <c r="AU31" i="62"/>
  <c r="AT31" i="62"/>
  <c r="AS31" i="62"/>
  <c r="AR31" i="62"/>
  <c r="AQ31" i="62"/>
  <c r="AP31" i="62"/>
  <c r="AO31" i="62"/>
  <c r="AN31" i="62"/>
  <c r="AM31" i="62"/>
  <c r="AL31" i="62"/>
  <c r="AK31" i="62"/>
  <c r="AJ31" i="62"/>
  <c r="AI31" i="62"/>
  <c r="BI30" i="62"/>
  <c r="BH30" i="62"/>
  <c r="BG30" i="62"/>
  <c r="BF30" i="62"/>
  <c r="BE30" i="62"/>
  <c r="BD30" i="62"/>
  <c r="BC30" i="62"/>
  <c r="BB30" i="62"/>
  <c r="BA30" i="62"/>
  <c r="AZ30" i="62"/>
  <c r="AY30" i="62"/>
  <c r="AX30" i="62"/>
  <c r="AW30" i="62"/>
  <c r="AV30" i="62"/>
  <c r="AU30" i="62"/>
  <c r="AT30" i="62"/>
  <c r="AS30" i="62"/>
  <c r="AR30" i="62"/>
  <c r="AQ30" i="62"/>
  <c r="AP30" i="62"/>
  <c r="AO30" i="62"/>
  <c r="AN30" i="62"/>
  <c r="AM30" i="62"/>
  <c r="AL30" i="62"/>
  <c r="AK30" i="62"/>
  <c r="AJ30" i="62"/>
  <c r="AI30" i="62"/>
  <c r="BI29" i="62"/>
  <c r="BH29" i="62"/>
  <c r="BG29" i="62"/>
  <c r="BF29" i="62"/>
  <c r="BE29" i="62"/>
  <c r="BD29" i="62"/>
  <c r="BC29" i="62"/>
  <c r="BB29" i="62"/>
  <c r="BA29" i="62"/>
  <c r="AZ29" i="62"/>
  <c r="AY29" i="62"/>
  <c r="AX29" i="62"/>
  <c r="AW29" i="62"/>
  <c r="AV29" i="62"/>
  <c r="AU29" i="62"/>
  <c r="AT29" i="62"/>
  <c r="AS29" i="62"/>
  <c r="AR29" i="62"/>
  <c r="AQ29" i="62"/>
  <c r="AP29" i="62"/>
  <c r="AO29" i="62"/>
  <c r="AN29" i="62"/>
  <c r="AM29" i="62"/>
  <c r="AL29" i="62"/>
  <c r="AK29" i="62"/>
  <c r="AJ29" i="62"/>
  <c r="AI29" i="62"/>
  <c r="BI28" i="62"/>
  <c r="BH28" i="62"/>
  <c r="BG28" i="62"/>
  <c r="BF28" i="62"/>
  <c r="BE28" i="62"/>
  <c r="BD28" i="62"/>
  <c r="BC28" i="62"/>
  <c r="BB28" i="62"/>
  <c r="BA28" i="62"/>
  <c r="AZ28" i="62"/>
  <c r="AY28" i="62"/>
  <c r="AX28" i="62"/>
  <c r="AW28" i="62"/>
  <c r="AV28" i="62"/>
  <c r="AU28" i="62"/>
  <c r="AT28" i="62"/>
  <c r="AS28" i="62"/>
  <c r="AR28" i="62"/>
  <c r="AQ28" i="62"/>
  <c r="AP28" i="62"/>
  <c r="AO28" i="62"/>
  <c r="AN28" i="62"/>
  <c r="AM28" i="62"/>
  <c r="AL28" i="62"/>
  <c r="AK28" i="62"/>
  <c r="AJ28" i="62"/>
  <c r="AI28" i="62"/>
  <c r="BI27" i="62"/>
  <c r="BH27" i="62"/>
  <c r="BG27" i="62"/>
  <c r="BF27" i="62"/>
  <c r="BE27" i="62"/>
  <c r="BD27" i="62"/>
  <c r="BC27" i="62"/>
  <c r="BB27" i="62"/>
  <c r="BA27" i="62"/>
  <c r="AZ27" i="62"/>
  <c r="AY27" i="62"/>
  <c r="AX27" i="62"/>
  <c r="AW27" i="62"/>
  <c r="AV27" i="62"/>
  <c r="AU27" i="62"/>
  <c r="AT27" i="62"/>
  <c r="AS27" i="62"/>
  <c r="AR27" i="62"/>
  <c r="AQ27" i="62"/>
  <c r="AP27" i="62"/>
  <c r="AO27" i="62"/>
  <c r="AN27" i="62"/>
  <c r="AM27" i="62"/>
  <c r="AL27" i="62"/>
  <c r="AK27" i="62"/>
  <c r="AJ27" i="62"/>
  <c r="AI27" i="62"/>
  <c r="BI26" i="62"/>
  <c r="BH26" i="62"/>
  <c r="BG26" i="62"/>
  <c r="BF26" i="62"/>
  <c r="BE26" i="62"/>
  <c r="BD26" i="62"/>
  <c r="BC26" i="62"/>
  <c r="BB26" i="62"/>
  <c r="BA26" i="62"/>
  <c r="AZ26" i="62"/>
  <c r="AY26" i="62"/>
  <c r="AX26" i="62"/>
  <c r="AW26" i="62"/>
  <c r="AV26" i="62"/>
  <c r="AU26" i="62"/>
  <c r="AT26" i="62"/>
  <c r="AS26" i="62"/>
  <c r="AR26" i="62"/>
  <c r="AQ26" i="62"/>
  <c r="AP26" i="62"/>
  <c r="AO26" i="62"/>
  <c r="AN26" i="62"/>
  <c r="AM26" i="62"/>
  <c r="AL26" i="62"/>
  <c r="AK26" i="62"/>
  <c r="AJ26" i="62"/>
  <c r="AI26" i="62"/>
  <c r="BI25" i="62"/>
  <c r="BH25" i="62"/>
  <c r="BG25" i="62"/>
  <c r="BF25" i="62"/>
  <c r="BE25" i="62"/>
  <c r="BD25" i="62"/>
  <c r="BC25" i="62"/>
  <c r="BB25" i="62"/>
  <c r="BA25" i="62"/>
  <c r="AZ25" i="62"/>
  <c r="AY25" i="62"/>
  <c r="AX25" i="62"/>
  <c r="AW25" i="62"/>
  <c r="AV25" i="62"/>
  <c r="AU25" i="62"/>
  <c r="AT25" i="62"/>
  <c r="AS25" i="62"/>
  <c r="AR25" i="62"/>
  <c r="AQ25" i="62"/>
  <c r="AP25" i="62"/>
  <c r="AO25" i="62"/>
  <c r="AN25" i="62"/>
  <c r="AM25" i="62"/>
  <c r="AL25" i="62"/>
  <c r="AK25" i="62"/>
  <c r="AJ25" i="62"/>
  <c r="AI25" i="62"/>
  <c r="BI24" i="62"/>
  <c r="BH24" i="62"/>
  <c r="BG24" i="62"/>
  <c r="BF24" i="62"/>
  <c r="BE24" i="62"/>
  <c r="BD24" i="62"/>
  <c r="BC24" i="62"/>
  <c r="BB24" i="62"/>
  <c r="BA24" i="62"/>
  <c r="AZ24" i="62"/>
  <c r="AY24" i="62"/>
  <c r="AX24" i="62"/>
  <c r="AW24" i="62"/>
  <c r="AV24" i="62"/>
  <c r="AU24" i="62"/>
  <c r="AT24" i="62"/>
  <c r="AS24" i="62"/>
  <c r="AR24" i="62"/>
  <c r="AQ24" i="62"/>
  <c r="AP24" i="62"/>
  <c r="AO24" i="62"/>
  <c r="AN24" i="62"/>
  <c r="AM24" i="62"/>
  <c r="AL24" i="62"/>
  <c r="AK24" i="62"/>
  <c r="AJ24" i="62"/>
  <c r="AI24" i="62"/>
  <c r="BI13" i="62"/>
  <c r="BH13" i="62"/>
  <c r="BG13" i="62"/>
  <c r="BF13" i="62"/>
  <c r="BE13" i="62"/>
  <c r="BD13" i="62"/>
  <c r="BC13" i="62"/>
  <c r="BB13" i="62"/>
  <c r="BA13" i="62"/>
  <c r="AZ13" i="62"/>
  <c r="AY13" i="62"/>
  <c r="AX13" i="62"/>
  <c r="AW13" i="62"/>
  <c r="AV13" i="62"/>
  <c r="AU13" i="62"/>
  <c r="AT13" i="62"/>
  <c r="AS13" i="62"/>
  <c r="AR13" i="62"/>
  <c r="AQ13" i="62"/>
  <c r="AP13" i="62"/>
  <c r="AO13" i="62"/>
  <c r="AN13" i="62"/>
  <c r="AM13" i="62"/>
  <c r="AL13" i="62"/>
  <c r="AK13" i="62"/>
  <c r="AJ13" i="62"/>
  <c r="AI13" i="62"/>
  <c r="AH13" i="62"/>
  <c r="BI12" i="62"/>
  <c r="BH12" i="62"/>
  <c r="BG12" i="62"/>
  <c r="BF12" i="62"/>
  <c r="BE12" i="62"/>
  <c r="BD12" i="62"/>
  <c r="BC12" i="62"/>
  <c r="BB12" i="62"/>
  <c r="BA12" i="62"/>
  <c r="AZ12" i="62"/>
  <c r="AY12" i="62"/>
  <c r="AX12" i="62"/>
  <c r="AW12" i="62"/>
  <c r="AV12" i="62"/>
  <c r="AU12" i="62"/>
  <c r="AT12" i="62"/>
  <c r="AS12" i="62"/>
  <c r="AR12" i="62"/>
  <c r="AQ12" i="62"/>
  <c r="AP12" i="62"/>
  <c r="AO12" i="62"/>
  <c r="AN12" i="62"/>
  <c r="AM12" i="62"/>
  <c r="AL12" i="62"/>
  <c r="AK12" i="62"/>
  <c r="AJ12" i="62"/>
  <c r="AI12" i="62"/>
  <c r="AH12" i="62"/>
  <c r="BI11" i="62"/>
  <c r="BH11" i="62"/>
  <c r="BG11" i="62"/>
  <c r="BF11" i="62"/>
  <c r="BE11" i="62"/>
  <c r="BD11" i="62"/>
  <c r="BC11" i="62"/>
  <c r="BB11" i="62"/>
  <c r="BA11" i="62"/>
  <c r="AZ11" i="62"/>
  <c r="AY11" i="62"/>
  <c r="AX11" i="62"/>
  <c r="AW11" i="62"/>
  <c r="AV11" i="62"/>
  <c r="AU11" i="62"/>
  <c r="AT11" i="62"/>
  <c r="AS11" i="62"/>
  <c r="AR11" i="62"/>
  <c r="AQ11" i="62"/>
  <c r="AP11" i="62"/>
  <c r="AO11" i="62"/>
  <c r="AN11" i="62"/>
  <c r="AM11" i="62"/>
  <c r="AL11" i="62"/>
  <c r="AK11" i="62"/>
  <c r="AJ11" i="62"/>
  <c r="AI11" i="62"/>
  <c r="AH11" i="62"/>
  <c r="BI10" i="62"/>
  <c r="BH10" i="62"/>
  <c r="BG10" i="62"/>
  <c r="BF10" i="62"/>
  <c r="BE10" i="62"/>
  <c r="BD10" i="62"/>
  <c r="BC10" i="62"/>
  <c r="BB10" i="62"/>
  <c r="BA10" i="62"/>
  <c r="AZ10" i="62"/>
  <c r="AY10" i="62"/>
  <c r="AX10" i="62"/>
  <c r="AW10" i="62"/>
  <c r="AV10" i="62"/>
  <c r="AU10" i="62"/>
  <c r="AT10" i="62"/>
  <c r="AS10" i="62"/>
  <c r="AR10" i="62"/>
  <c r="AQ10" i="62"/>
  <c r="AP10" i="62"/>
  <c r="AO10" i="62"/>
  <c r="AN10" i="62"/>
  <c r="AM10" i="62"/>
  <c r="AL10" i="62"/>
  <c r="AK10" i="62"/>
  <c r="AJ10" i="62"/>
  <c r="AI10" i="62"/>
  <c r="AH10" i="62"/>
  <c r="BI9" i="62"/>
  <c r="BH9" i="62"/>
  <c r="BG9" i="62"/>
  <c r="BF9" i="62"/>
  <c r="BE9" i="62"/>
  <c r="BD9" i="62"/>
  <c r="BC9" i="62"/>
  <c r="BB9" i="62"/>
  <c r="BA9" i="62"/>
  <c r="AZ9" i="62"/>
  <c r="AY9" i="62"/>
  <c r="AX9" i="62"/>
  <c r="AW9" i="62"/>
  <c r="AV9" i="62"/>
  <c r="AU9" i="62"/>
  <c r="AT9" i="62"/>
  <c r="AS9" i="62"/>
  <c r="AR9" i="62"/>
  <c r="AQ9" i="62"/>
  <c r="AP9" i="62"/>
  <c r="AO9" i="62"/>
  <c r="AN9" i="62"/>
  <c r="AM9" i="62"/>
  <c r="AL9" i="62"/>
  <c r="AK9" i="62"/>
  <c r="AJ9" i="62"/>
  <c r="AI9" i="62"/>
  <c r="AH9" i="62"/>
  <c r="BI8" i="62"/>
  <c r="BH8" i="62"/>
  <c r="BG8" i="62"/>
  <c r="BF8" i="62"/>
  <c r="BE8" i="62"/>
  <c r="BD8" i="62"/>
  <c r="BC8" i="62"/>
  <c r="BB8" i="62"/>
  <c r="BA8" i="62"/>
  <c r="AZ8" i="62"/>
  <c r="AY8" i="62"/>
  <c r="AX8" i="62"/>
  <c r="AW8" i="62"/>
  <c r="AV8" i="62"/>
  <c r="AU8" i="62"/>
  <c r="AT8" i="62"/>
  <c r="AS8" i="62"/>
  <c r="AR8" i="62"/>
  <c r="AQ8" i="62"/>
  <c r="AP8" i="62"/>
  <c r="AO8" i="62"/>
  <c r="AN8" i="62"/>
  <c r="AM8" i="62"/>
  <c r="AL8" i="62"/>
  <c r="AK8" i="62"/>
  <c r="AJ8" i="62"/>
  <c r="AI8" i="62"/>
  <c r="AH8" i="62"/>
  <c r="BI7" i="62"/>
  <c r="BH7" i="62"/>
  <c r="BG7" i="62"/>
  <c r="BF7" i="62"/>
  <c r="BE7" i="62"/>
  <c r="BD7" i="62"/>
  <c r="BC7" i="62"/>
  <c r="BB7" i="62"/>
  <c r="BA7" i="62"/>
  <c r="AZ7" i="62"/>
  <c r="AY7" i="62"/>
  <c r="AX7" i="62"/>
  <c r="AW7" i="62"/>
  <c r="AV7" i="62"/>
  <c r="AU7" i="62"/>
  <c r="AT7" i="62"/>
  <c r="AS7" i="62"/>
  <c r="AR7" i="62"/>
  <c r="AQ7" i="62"/>
  <c r="AP7" i="62"/>
  <c r="AO7" i="62"/>
  <c r="AN7" i="62"/>
  <c r="AM7" i="62"/>
  <c r="AL7" i="62"/>
  <c r="AK7" i="62"/>
  <c r="AJ7" i="62"/>
  <c r="AI7" i="62"/>
  <c r="AH7" i="62"/>
  <c r="BI6" i="62"/>
  <c r="BH6" i="62"/>
  <c r="BG6" i="62"/>
  <c r="BF6" i="62"/>
  <c r="BE6" i="62"/>
  <c r="BD6" i="62"/>
  <c r="BC6" i="62"/>
  <c r="BB6" i="62"/>
  <c r="BA6" i="62"/>
  <c r="AZ6" i="62"/>
  <c r="AY6" i="62"/>
  <c r="AX6" i="62"/>
  <c r="AW6" i="62"/>
  <c r="AV6" i="62"/>
  <c r="AU6" i="62"/>
  <c r="AT6" i="62"/>
  <c r="AS6" i="62"/>
  <c r="AR6" i="62"/>
  <c r="AQ6" i="62"/>
  <c r="AP6" i="62"/>
  <c r="AO6" i="62"/>
  <c r="AN6" i="62"/>
  <c r="AM6" i="62"/>
  <c r="AL6" i="62"/>
  <c r="AK6" i="62"/>
  <c r="AJ6" i="62"/>
  <c r="AI6" i="62"/>
  <c r="AH6" i="62"/>
  <c r="BI5" i="62"/>
  <c r="BH5" i="62"/>
  <c r="BG5" i="62"/>
  <c r="BF5" i="62"/>
  <c r="BE5" i="62"/>
  <c r="BD5" i="62"/>
  <c r="BC5" i="62"/>
  <c r="BB5" i="62"/>
  <c r="BA5" i="62"/>
  <c r="AZ5" i="62"/>
  <c r="AY5" i="62"/>
  <c r="AX5" i="62"/>
  <c r="AW5" i="62"/>
  <c r="AV5" i="62"/>
  <c r="AU5" i="62"/>
  <c r="AT5" i="62"/>
  <c r="AS5" i="62"/>
  <c r="AR5" i="62"/>
  <c r="AQ5" i="62"/>
  <c r="AP5" i="62"/>
  <c r="AO5" i="62"/>
  <c r="AN5" i="62"/>
  <c r="AM5" i="62"/>
  <c r="AL5" i="62"/>
  <c r="AK5" i="62"/>
  <c r="AJ5" i="62"/>
  <c r="AI5" i="62"/>
  <c r="AH5" i="62"/>
  <c r="G1" i="61"/>
  <c r="F1" i="61"/>
  <c r="E1" i="61"/>
  <c r="D1" i="61"/>
  <c r="F155" i="60"/>
  <c r="G155" i="60"/>
  <c r="H155" i="60"/>
  <c r="I155" i="60"/>
  <c r="J155" i="60"/>
  <c r="K155" i="60"/>
  <c r="L155" i="60"/>
  <c r="M155" i="60"/>
  <c r="N155" i="60"/>
  <c r="O155" i="60"/>
  <c r="P155" i="60"/>
  <c r="Q155" i="60"/>
  <c r="R155" i="60"/>
  <c r="S155" i="60"/>
  <c r="T155" i="60"/>
  <c r="U155" i="60"/>
  <c r="V155" i="60"/>
  <c r="W155" i="60"/>
  <c r="X155" i="60"/>
  <c r="Y155" i="60"/>
  <c r="Z155" i="60"/>
  <c r="AA155" i="60"/>
  <c r="AB155" i="60"/>
  <c r="AC155" i="60"/>
  <c r="AD155" i="60"/>
  <c r="AE155" i="60"/>
  <c r="AF155" i="60"/>
  <c r="AG155" i="60"/>
  <c r="AH155" i="60"/>
  <c r="AI155" i="60"/>
  <c r="E155" i="60"/>
  <c r="F152" i="60"/>
  <c r="G152" i="60"/>
  <c r="H152" i="60"/>
  <c r="I152" i="60"/>
  <c r="J152" i="60"/>
  <c r="K152" i="60"/>
  <c r="L152" i="60"/>
  <c r="M152" i="60"/>
  <c r="N152" i="60"/>
  <c r="O152" i="60"/>
  <c r="P152" i="60"/>
  <c r="Q152" i="60"/>
  <c r="R152" i="60"/>
  <c r="S152" i="60"/>
  <c r="T152" i="60"/>
  <c r="U152" i="60"/>
  <c r="V152" i="60"/>
  <c r="W152" i="60"/>
  <c r="X152" i="60"/>
  <c r="Y152" i="60"/>
  <c r="Z152" i="60"/>
  <c r="AA152" i="60"/>
  <c r="AB152" i="60"/>
  <c r="AC152" i="60"/>
  <c r="AD152" i="60"/>
  <c r="AE152" i="60"/>
  <c r="AF152" i="60"/>
  <c r="AG152" i="60"/>
  <c r="AH152" i="60"/>
  <c r="AI152" i="60"/>
  <c r="E152" i="60"/>
  <c r="F149" i="60"/>
  <c r="G149" i="60"/>
  <c r="H149" i="60"/>
  <c r="I149" i="60"/>
  <c r="J149" i="60"/>
  <c r="K149" i="60"/>
  <c r="L149" i="60"/>
  <c r="M149" i="60"/>
  <c r="N149" i="60"/>
  <c r="O149" i="60"/>
  <c r="P149" i="60"/>
  <c r="Q149" i="60"/>
  <c r="R149" i="60"/>
  <c r="S149" i="60"/>
  <c r="T149" i="60"/>
  <c r="U149" i="60"/>
  <c r="V149" i="60"/>
  <c r="W149" i="60"/>
  <c r="X149" i="60"/>
  <c r="Y149" i="60"/>
  <c r="Z149" i="60"/>
  <c r="AA149" i="60"/>
  <c r="AB149" i="60"/>
  <c r="AC149" i="60"/>
  <c r="AD149" i="60"/>
  <c r="AE149" i="60"/>
  <c r="AF149" i="60"/>
  <c r="AG149" i="60"/>
  <c r="AH149" i="60"/>
  <c r="AI149" i="60"/>
  <c r="E149" i="60"/>
  <c r="F146" i="60"/>
  <c r="G146" i="60"/>
  <c r="H146" i="60"/>
  <c r="I146" i="60"/>
  <c r="J146" i="60"/>
  <c r="K146" i="60"/>
  <c r="L146" i="60"/>
  <c r="M146" i="60"/>
  <c r="N146" i="60"/>
  <c r="O146" i="60"/>
  <c r="P146" i="60"/>
  <c r="Q146" i="60"/>
  <c r="R146" i="60"/>
  <c r="S146" i="60"/>
  <c r="T146" i="60"/>
  <c r="U146" i="60"/>
  <c r="V146" i="60"/>
  <c r="W146" i="60"/>
  <c r="X146" i="60"/>
  <c r="Y146" i="60"/>
  <c r="Z146" i="60"/>
  <c r="AA146" i="60"/>
  <c r="AB146" i="60"/>
  <c r="AC146" i="60"/>
  <c r="AD146" i="60"/>
  <c r="AE146" i="60"/>
  <c r="AF146" i="60"/>
  <c r="AG146" i="60"/>
  <c r="AH146" i="60"/>
  <c r="AI146" i="60"/>
  <c r="E146" i="60"/>
  <c r="F143" i="60"/>
  <c r="G143" i="60"/>
  <c r="H143" i="60"/>
  <c r="I143" i="60"/>
  <c r="J143" i="60"/>
  <c r="K143" i="60"/>
  <c r="L143" i="60"/>
  <c r="M143" i="60"/>
  <c r="N143" i="60"/>
  <c r="O143" i="60"/>
  <c r="P143" i="60"/>
  <c r="Q143" i="60"/>
  <c r="R143" i="60"/>
  <c r="S143" i="60"/>
  <c r="T143" i="60"/>
  <c r="U143" i="60"/>
  <c r="V143" i="60"/>
  <c r="W143" i="60"/>
  <c r="X143" i="60"/>
  <c r="Y143" i="60"/>
  <c r="Z143" i="60"/>
  <c r="AA143" i="60"/>
  <c r="AB143" i="60"/>
  <c r="AC143" i="60"/>
  <c r="AD143" i="60"/>
  <c r="AE143" i="60"/>
  <c r="AF143" i="60"/>
  <c r="AG143" i="60"/>
  <c r="AH143" i="60"/>
  <c r="AI143" i="60"/>
  <c r="E143" i="60"/>
  <c r="F140" i="60"/>
  <c r="G140" i="60"/>
  <c r="H140" i="60"/>
  <c r="I140" i="60"/>
  <c r="J140" i="60"/>
  <c r="K140" i="60"/>
  <c r="L140" i="60"/>
  <c r="M140" i="60"/>
  <c r="N140" i="60"/>
  <c r="O140" i="60"/>
  <c r="P140" i="60"/>
  <c r="Q140" i="60"/>
  <c r="R140" i="60"/>
  <c r="S140" i="60"/>
  <c r="T140" i="60"/>
  <c r="U140" i="60"/>
  <c r="V140" i="60"/>
  <c r="W140" i="60"/>
  <c r="X140" i="60"/>
  <c r="Y140" i="60"/>
  <c r="Z140" i="60"/>
  <c r="AA140" i="60"/>
  <c r="AB140" i="60"/>
  <c r="AC140" i="60"/>
  <c r="AD140" i="60"/>
  <c r="AE140" i="60"/>
  <c r="AF140" i="60"/>
  <c r="AG140" i="60"/>
  <c r="AH140" i="60"/>
  <c r="AI140" i="60"/>
  <c r="E140" i="60"/>
  <c r="F137" i="60"/>
  <c r="G137" i="60"/>
  <c r="H137" i="60"/>
  <c r="I137" i="60"/>
  <c r="J137" i="60"/>
  <c r="K137" i="60"/>
  <c r="L137" i="60"/>
  <c r="M137" i="60"/>
  <c r="N137" i="60"/>
  <c r="O137" i="60"/>
  <c r="P137" i="60"/>
  <c r="Q137" i="60"/>
  <c r="R137" i="60"/>
  <c r="S137" i="60"/>
  <c r="T137" i="60"/>
  <c r="U137" i="60"/>
  <c r="V137" i="60"/>
  <c r="W137" i="60"/>
  <c r="X137" i="60"/>
  <c r="Y137" i="60"/>
  <c r="Z137" i="60"/>
  <c r="AA137" i="60"/>
  <c r="AB137" i="60"/>
  <c r="AC137" i="60"/>
  <c r="AD137" i="60"/>
  <c r="AE137" i="60"/>
  <c r="AF137" i="60"/>
  <c r="AG137" i="60"/>
  <c r="AH137" i="60"/>
  <c r="AI137" i="60"/>
  <c r="E137" i="60"/>
  <c r="F134" i="60"/>
  <c r="G134" i="60"/>
  <c r="H134" i="60"/>
  <c r="I134" i="60"/>
  <c r="J134" i="60"/>
  <c r="K134" i="60"/>
  <c r="L134" i="60"/>
  <c r="M134" i="60"/>
  <c r="N134" i="60"/>
  <c r="O134" i="60"/>
  <c r="P134" i="60"/>
  <c r="Q134" i="60"/>
  <c r="R134" i="60"/>
  <c r="S134" i="60"/>
  <c r="T134" i="60"/>
  <c r="U134" i="60"/>
  <c r="V134" i="60"/>
  <c r="W134" i="60"/>
  <c r="X134" i="60"/>
  <c r="Y134" i="60"/>
  <c r="Z134" i="60"/>
  <c r="AA134" i="60"/>
  <c r="AB134" i="60"/>
  <c r="AC134" i="60"/>
  <c r="AD134" i="60"/>
  <c r="AE134" i="60"/>
  <c r="AF134" i="60"/>
  <c r="AG134" i="60"/>
  <c r="AH134" i="60"/>
  <c r="AI134" i="60"/>
  <c r="E134" i="60"/>
  <c r="F131" i="60"/>
  <c r="G131" i="60"/>
  <c r="H131" i="60"/>
  <c r="I131" i="60"/>
  <c r="J131" i="60"/>
  <c r="K131" i="60"/>
  <c r="L131" i="60"/>
  <c r="M131" i="60"/>
  <c r="N131" i="60"/>
  <c r="O131" i="60"/>
  <c r="P131" i="60"/>
  <c r="Q131" i="60"/>
  <c r="R131" i="60"/>
  <c r="S131" i="60"/>
  <c r="T131" i="60"/>
  <c r="U131" i="60"/>
  <c r="V131" i="60"/>
  <c r="W131" i="60"/>
  <c r="X131" i="60"/>
  <c r="Y131" i="60"/>
  <c r="Z131" i="60"/>
  <c r="AA131" i="60"/>
  <c r="AB131" i="60"/>
  <c r="AC131" i="60"/>
  <c r="AD131" i="60"/>
  <c r="AE131" i="60"/>
  <c r="AF131" i="60"/>
  <c r="AG131" i="60"/>
  <c r="AH131" i="60"/>
  <c r="AI131" i="60"/>
  <c r="E131" i="60"/>
  <c r="F128" i="60"/>
  <c r="G128" i="60"/>
  <c r="H128" i="60"/>
  <c r="I128" i="60"/>
  <c r="J128" i="60"/>
  <c r="K128" i="60"/>
  <c r="L128" i="60"/>
  <c r="M128" i="60"/>
  <c r="N128" i="60"/>
  <c r="O128" i="60"/>
  <c r="P128" i="60"/>
  <c r="Q128" i="60"/>
  <c r="R128" i="60"/>
  <c r="S128" i="60"/>
  <c r="T128" i="60"/>
  <c r="U128" i="60"/>
  <c r="V128" i="60"/>
  <c r="W128" i="60"/>
  <c r="X128" i="60"/>
  <c r="Y128" i="60"/>
  <c r="Z128" i="60"/>
  <c r="AA128" i="60"/>
  <c r="AB128" i="60"/>
  <c r="AC128" i="60"/>
  <c r="AD128" i="60"/>
  <c r="AE128" i="60"/>
  <c r="AF128" i="60"/>
  <c r="AG128" i="60"/>
  <c r="AH128" i="60"/>
  <c r="AI128" i="60"/>
  <c r="E128" i="60"/>
  <c r="F125" i="60"/>
  <c r="G125" i="60"/>
  <c r="H125" i="60"/>
  <c r="I125" i="60"/>
  <c r="J125" i="60"/>
  <c r="K125" i="60"/>
  <c r="L125" i="60"/>
  <c r="M125" i="60"/>
  <c r="N125" i="60"/>
  <c r="O125" i="60"/>
  <c r="P125" i="60"/>
  <c r="Q125" i="60"/>
  <c r="R125" i="60"/>
  <c r="S125" i="60"/>
  <c r="T125" i="60"/>
  <c r="U125" i="60"/>
  <c r="V125" i="60"/>
  <c r="W125" i="60"/>
  <c r="X125" i="60"/>
  <c r="Y125" i="60"/>
  <c r="Z125" i="60"/>
  <c r="AA125" i="60"/>
  <c r="AB125" i="60"/>
  <c r="AC125" i="60"/>
  <c r="AD125" i="60"/>
  <c r="AE125" i="60"/>
  <c r="AF125" i="60"/>
  <c r="AG125" i="60"/>
  <c r="AH125" i="60"/>
  <c r="AI125" i="60"/>
  <c r="E125" i="60"/>
  <c r="F122" i="60"/>
  <c r="G122" i="60"/>
  <c r="H122" i="60"/>
  <c r="I122" i="60"/>
  <c r="J122" i="60"/>
  <c r="K122" i="60"/>
  <c r="L122" i="60"/>
  <c r="M122" i="60"/>
  <c r="N122" i="60"/>
  <c r="O122" i="60"/>
  <c r="P122" i="60"/>
  <c r="Q122" i="60"/>
  <c r="R122" i="60"/>
  <c r="S122" i="60"/>
  <c r="T122" i="60"/>
  <c r="U122" i="60"/>
  <c r="V122" i="60"/>
  <c r="W122" i="60"/>
  <c r="X122" i="60"/>
  <c r="Y122" i="60"/>
  <c r="Z122" i="60"/>
  <c r="AA122" i="60"/>
  <c r="AB122" i="60"/>
  <c r="AC122" i="60"/>
  <c r="AD122" i="60"/>
  <c r="AE122" i="60"/>
  <c r="AF122" i="60"/>
  <c r="AG122" i="60"/>
  <c r="AH122" i="60"/>
  <c r="AI122" i="60"/>
  <c r="E122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E119" i="60"/>
  <c r="F116" i="60"/>
  <c r="G116" i="60"/>
  <c r="H116" i="60"/>
  <c r="I116" i="60"/>
  <c r="J116" i="60"/>
  <c r="K116" i="60"/>
  <c r="L116" i="60"/>
  <c r="M116" i="60"/>
  <c r="N116" i="60"/>
  <c r="O116" i="60"/>
  <c r="P116" i="60"/>
  <c r="Q116" i="60"/>
  <c r="R116" i="60"/>
  <c r="S116" i="60"/>
  <c r="T116" i="60"/>
  <c r="U116" i="60"/>
  <c r="V116" i="60"/>
  <c r="W116" i="60"/>
  <c r="X116" i="60"/>
  <c r="Y116" i="60"/>
  <c r="Z116" i="60"/>
  <c r="AA116" i="60"/>
  <c r="AB116" i="60"/>
  <c r="AC116" i="60"/>
  <c r="AD116" i="60"/>
  <c r="AE116" i="60"/>
  <c r="AF116" i="60"/>
  <c r="AG116" i="60"/>
  <c r="AH116" i="60"/>
  <c r="AI116" i="60"/>
  <c r="E116" i="60"/>
  <c r="F113" i="60"/>
  <c r="G113" i="60"/>
  <c r="H113" i="60"/>
  <c r="I113" i="60"/>
  <c r="J113" i="60"/>
  <c r="K113" i="60"/>
  <c r="L113" i="60"/>
  <c r="M113" i="60"/>
  <c r="N113" i="60"/>
  <c r="O113" i="60"/>
  <c r="P113" i="60"/>
  <c r="Q113" i="60"/>
  <c r="R113" i="60"/>
  <c r="S113" i="60"/>
  <c r="T113" i="60"/>
  <c r="U113" i="60"/>
  <c r="V113" i="60"/>
  <c r="W113" i="60"/>
  <c r="X113" i="60"/>
  <c r="Y113" i="60"/>
  <c r="Z113" i="60"/>
  <c r="AA113" i="60"/>
  <c r="AB113" i="60"/>
  <c r="AC113" i="60"/>
  <c r="AD113" i="60"/>
  <c r="AE113" i="60"/>
  <c r="AF113" i="60"/>
  <c r="AG113" i="60"/>
  <c r="AH113" i="60"/>
  <c r="AI113" i="60"/>
  <c r="E113" i="60"/>
  <c r="F110" i="60"/>
  <c r="G110" i="60"/>
  <c r="H110" i="60"/>
  <c r="I110" i="60"/>
  <c r="J110" i="60"/>
  <c r="K110" i="60"/>
  <c r="L110" i="60"/>
  <c r="M110" i="60"/>
  <c r="N110" i="60"/>
  <c r="O110" i="60"/>
  <c r="P110" i="60"/>
  <c r="Q110" i="60"/>
  <c r="R110" i="60"/>
  <c r="S110" i="60"/>
  <c r="T110" i="60"/>
  <c r="U110" i="60"/>
  <c r="V110" i="60"/>
  <c r="W110" i="60"/>
  <c r="X110" i="60"/>
  <c r="Y110" i="60"/>
  <c r="Z110" i="60"/>
  <c r="AA110" i="60"/>
  <c r="AB110" i="60"/>
  <c r="AC110" i="60"/>
  <c r="AD110" i="60"/>
  <c r="AE110" i="60"/>
  <c r="AF110" i="60"/>
  <c r="AG110" i="60"/>
  <c r="AH110" i="60"/>
  <c r="AI110" i="60"/>
  <c r="E110" i="60"/>
  <c r="F107" i="60"/>
  <c r="G107" i="60"/>
  <c r="H107" i="60"/>
  <c r="I107" i="60"/>
  <c r="J107" i="60"/>
  <c r="K107" i="60"/>
  <c r="L107" i="60"/>
  <c r="M107" i="60"/>
  <c r="N107" i="60"/>
  <c r="O107" i="60"/>
  <c r="P107" i="60"/>
  <c r="Q107" i="60"/>
  <c r="R107" i="60"/>
  <c r="S107" i="60"/>
  <c r="T107" i="60"/>
  <c r="U107" i="60"/>
  <c r="V107" i="60"/>
  <c r="W107" i="60"/>
  <c r="X107" i="60"/>
  <c r="Y107" i="60"/>
  <c r="Z107" i="60"/>
  <c r="AA107" i="60"/>
  <c r="AB107" i="60"/>
  <c r="AC107" i="60"/>
  <c r="AD107" i="60"/>
  <c r="AE107" i="60"/>
  <c r="AF107" i="60"/>
  <c r="AG107" i="60"/>
  <c r="AH107" i="60"/>
  <c r="AI107" i="60"/>
  <c r="E107" i="60"/>
  <c r="F104" i="60"/>
  <c r="G104" i="60"/>
  <c r="H104" i="60"/>
  <c r="I104" i="60"/>
  <c r="J104" i="60"/>
  <c r="K104" i="60"/>
  <c r="L104" i="60"/>
  <c r="M104" i="60"/>
  <c r="N104" i="60"/>
  <c r="O104" i="60"/>
  <c r="P104" i="60"/>
  <c r="Q104" i="60"/>
  <c r="R104" i="60"/>
  <c r="S104" i="60"/>
  <c r="T104" i="60"/>
  <c r="U104" i="60"/>
  <c r="V104" i="60"/>
  <c r="W104" i="60"/>
  <c r="X104" i="60"/>
  <c r="Y104" i="60"/>
  <c r="Z104" i="60"/>
  <c r="AA104" i="60"/>
  <c r="AB104" i="60"/>
  <c r="AC104" i="60"/>
  <c r="AD104" i="60"/>
  <c r="AE104" i="60"/>
  <c r="AF104" i="60"/>
  <c r="AG104" i="60"/>
  <c r="AH104" i="60"/>
  <c r="AI104" i="60"/>
  <c r="E104" i="60"/>
  <c r="F101" i="60"/>
  <c r="G101" i="60"/>
  <c r="H101" i="60"/>
  <c r="I101" i="60"/>
  <c r="J101" i="60"/>
  <c r="K101" i="60"/>
  <c r="L101" i="60"/>
  <c r="M101" i="60"/>
  <c r="N101" i="60"/>
  <c r="O101" i="60"/>
  <c r="P101" i="60"/>
  <c r="Q101" i="60"/>
  <c r="R101" i="60"/>
  <c r="S101" i="60"/>
  <c r="T101" i="60"/>
  <c r="U101" i="60"/>
  <c r="V101" i="60"/>
  <c r="W101" i="60"/>
  <c r="X101" i="60"/>
  <c r="Y101" i="60"/>
  <c r="Z101" i="60"/>
  <c r="AA101" i="60"/>
  <c r="AB101" i="60"/>
  <c r="AC101" i="60"/>
  <c r="AD101" i="60"/>
  <c r="AE101" i="60"/>
  <c r="AF101" i="60"/>
  <c r="AG101" i="60"/>
  <c r="AH101" i="60"/>
  <c r="AI101" i="60"/>
  <c r="E101" i="60"/>
  <c r="F98" i="60"/>
  <c r="G98" i="60"/>
  <c r="H98" i="60"/>
  <c r="I98" i="60"/>
  <c r="J98" i="60"/>
  <c r="K98" i="60"/>
  <c r="L98" i="60"/>
  <c r="M98" i="60"/>
  <c r="N98" i="60"/>
  <c r="O98" i="60"/>
  <c r="P98" i="60"/>
  <c r="Q98" i="60"/>
  <c r="R98" i="60"/>
  <c r="S98" i="60"/>
  <c r="T98" i="60"/>
  <c r="U98" i="60"/>
  <c r="V98" i="60"/>
  <c r="W98" i="60"/>
  <c r="X98" i="60"/>
  <c r="Y98" i="60"/>
  <c r="Z98" i="60"/>
  <c r="AA98" i="60"/>
  <c r="AB98" i="60"/>
  <c r="AC98" i="60"/>
  <c r="AD98" i="60"/>
  <c r="AE98" i="60"/>
  <c r="AF98" i="60"/>
  <c r="AG98" i="60"/>
  <c r="AH98" i="60"/>
  <c r="AI98" i="60"/>
  <c r="E98" i="60"/>
  <c r="F95" i="60"/>
  <c r="G95" i="60"/>
  <c r="H95" i="60"/>
  <c r="I95" i="60"/>
  <c r="J95" i="60"/>
  <c r="K95" i="60"/>
  <c r="L95" i="60"/>
  <c r="M95" i="60"/>
  <c r="N95" i="60"/>
  <c r="O95" i="60"/>
  <c r="P95" i="60"/>
  <c r="Q95" i="60"/>
  <c r="R95" i="60"/>
  <c r="S95" i="60"/>
  <c r="T95" i="60"/>
  <c r="U95" i="60"/>
  <c r="V95" i="60"/>
  <c r="W95" i="60"/>
  <c r="X95" i="60"/>
  <c r="Y95" i="60"/>
  <c r="Z95" i="60"/>
  <c r="AA95" i="60"/>
  <c r="AB95" i="60"/>
  <c r="AC95" i="60"/>
  <c r="AD95" i="60"/>
  <c r="AE95" i="60"/>
  <c r="AF95" i="60"/>
  <c r="AG95" i="60"/>
  <c r="AH95" i="60"/>
  <c r="AI95" i="60"/>
  <c r="E95" i="60"/>
  <c r="F92" i="60"/>
  <c r="G92" i="60"/>
  <c r="H92" i="60"/>
  <c r="I92" i="60"/>
  <c r="J92" i="60"/>
  <c r="K92" i="60"/>
  <c r="L92" i="60"/>
  <c r="M92" i="60"/>
  <c r="N92" i="60"/>
  <c r="O92" i="60"/>
  <c r="P92" i="60"/>
  <c r="Q92" i="60"/>
  <c r="R92" i="60"/>
  <c r="S92" i="60"/>
  <c r="T92" i="60"/>
  <c r="U92" i="60"/>
  <c r="V92" i="60"/>
  <c r="W92" i="60"/>
  <c r="X92" i="60"/>
  <c r="Y92" i="60"/>
  <c r="Z92" i="60"/>
  <c r="AA92" i="60"/>
  <c r="AB92" i="60"/>
  <c r="AC92" i="60"/>
  <c r="AD92" i="60"/>
  <c r="AE92" i="60"/>
  <c r="AF92" i="60"/>
  <c r="AG92" i="60"/>
  <c r="AH92" i="60"/>
  <c r="AI92" i="60"/>
  <c r="E92" i="60"/>
  <c r="F89" i="60"/>
  <c r="G89" i="60"/>
  <c r="H89" i="60"/>
  <c r="I89" i="60"/>
  <c r="J89" i="60"/>
  <c r="K89" i="60"/>
  <c r="L89" i="60"/>
  <c r="M89" i="60"/>
  <c r="N89" i="60"/>
  <c r="O89" i="60"/>
  <c r="P89" i="60"/>
  <c r="Q89" i="60"/>
  <c r="R89" i="60"/>
  <c r="S89" i="60"/>
  <c r="T89" i="60"/>
  <c r="U89" i="60"/>
  <c r="V89" i="60"/>
  <c r="W89" i="60"/>
  <c r="X89" i="60"/>
  <c r="Y89" i="60"/>
  <c r="Z89" i="60"/>
  <c r="AA89" i="60"/>
  <c r="AB89" i="60"/>
  <c r="AC89" i="60"/>
  <c r="AD89" i="60"/>
  <c r="AE89" i="60"/>
  <c r="AF89" i="60"/>
  <c r="AG89" i="60"/>
  <c r="AH89" i="60"/>
  <c r="AI89" i="60"/>
  <c r="E89" i="60"/>
  <c r="F86" i="60"/>
  <c r="G86" i="60"/>
  <c r="H86" i="60"/>
  <c r="I86" i="60"/>
  <c r="J86" i="60"/>
  <c r="K86" i="60"/>
  <c r="L86" i="60"/>
  <c r="M86" i="60"/>
  <c r="N86" i="60"/>
  <c r="O86" i="60"/>
  <c r="P86" i="60"/>
  <c r="Q86" i="60"/>
  <c r="R86" i="60"/>
  <c r="S86" i="60"/>
  <c r="T86" i="60"/>
  <c r="U86" i="60"/>
  <c r="V86" i="60"/>
  <c r="W86" i="60"/>
  <c r="X86" i="60"/>
  <c r="Y86" i="60"/>
  <c r="Z86" i="60"/>
  <c r="AA86" i="60"/>
  <c r="AB86" i="60"/>
  <c r="AC86" i="60"/>
  <c r="AD86" i="60"/>
  <c r="AE86" i="60"/>
  <c r="AF86" i="60"/>
  <c r="AG86" i="60"/>
  <c r="AH86" i="60"/>
  <c r="AI86" i="60"/>
  <c r="E86" i="60"/>
  <c r="F83" i="60"/>
  <c r="G83" i="60"/>
  <c r="H83" i="60"/>
  <c r="I83" i="60"/>
  <c r="J83" i="60"/>
  <c r="K83" i="60"/>
  <c r="L83" i="60"/>
  <c r="M83" i="60"/>
  <c r="N83" i="60"/>
  <c r="O83" i="60"/>
  <c r="P83" i="60"/>
  <c r="Q83" i="60"/>
  <c r="R83" i="60"/>
  <c r="S83" i="60"/>
  <c r="T83" i="60"/>
  <c r="U83" i="60"/>
  <c r="V83" i="60"/>
  <c r="W83" i="60"/>
  <c r="X83" i="60"/>
  <c r="Y83" i="60"/>
  <c r="Z83" i="60"/>
  <c r="AA83" i="60"/>
  <c r="AB83" i="60"/>
  <c r="AC83" i="60"/>
  <c r="AD83" i="60"/>
  <c r="AE83" i="60"/>
  <c r="AF83" i="60"/>
  <c r="AG83" i="60"/>
  <c r="AH83" i="60"/>
  <c r="AI83" i="60"/>
  <c r="E83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Y80" i="60"/>
  <c r="Z80" i="60"/>
  <c r="AA80" i="60"/>
  <c r="AB80" i="60"/>
  <c r="AC80" i="60"/>
  <c r="AD80" i="60"/>
  <c r="AE80" i="60"/>
  <c r="AF80" i="60"/>
  <c r="AG80" i="60"/>
  <c r="AH80" i="60"/>
  <c r="AI80" i="60"/>
  <c r="E80" i="60"/>
  <c r="F77" i="60"/>
  <c r="G77" i="60"/>
  <c r="H77" i="60"/>
  <c r="I77" i="60"/>
  <c r="J77" i="60"/>
  <c r="K77" i="60"/>
  <c r="L77" i="60"/>
  <c r="M77" i="60"/>
  <c r="N77" i="60"/>
  <c r="O77" i="60"/>
  <c r="P77" i="60"/>
  <c r="Q77" i="60"/>
  <c r="R77" i="60"/>
  <c r="S77" i="60"/>
  <c r="T77" i="60"/>
  <c r="U77" i="60"/>
  <c r="V77" i="60"/>
  <c r="W77" i="60"/>
  <c r="X77" i="60"/>
  <c r="Y77" i="60"/>
  <c r="Z77" i="60"/>
  <c r="AA77" i="60"/>
  <c r="AB77" i="60"/>
  <c r="AC77" i="60"/>
  <c r="AD77" i="60"/>
  <c r="AE77" i="60"/>
  <c r="AF77" i="60"/>
  <c r="AG77" i="60"/>
  <c r="AH77" i="60"/>
  <c r="AI77" i="60"/>
  <c r="E77" i="60"/>
  <c r="F74" i="60"/>
  <c r="G74" i="60"/>
  <c r="H74" i="60"/>
  <c r="I74" i="60"/>
  <c r="J74" i="60"/>
  <c r="K74" i="60"/>
  <c r="L74" i="60"/>
  <c r="M74" i="60"/>
  <c r="N74" i="60"/>
  <c r="O74" i="60"/>
  <c r="P74" i="60"/>
  <c r="Q74" i="60"/>
  <c r="R74" i="60"/>
  <c r="S74" i="60"/>
  <c r="T74" i="60"/>
  <c r="U74" i="60"/>
  <c r="V74" i="60"/>
  <c r="W74" i="60"/>
  <c r="X74" i="60"/>
  <c r="Y74" i="60"/>
  <c r="Z74" i="60"/>
  <c r="AA74" i="60"/>
  <c r="AB74" i="60"/>
  <c r="AC74" i="60"/>
  <c r="AD74" i="60"/>
  <c r="AE74" i="60"/>
  <c r="AF74" i="60"/>
  <c r="AG74" i="60"/>
  <c r="AH74" i="60"/>
  <c r="AI74" i="60"/>
  <c r="E74" i="60"/>
  <c r="F71" i="60"/>
  <c r="G71" i="60"/>
  <c r="H71" i="60"/>
  <c r="I71" i="60"/>
  <c r="J71" i="60"/>
  <c r="K71" i="60"/>
  <c r="L71" i="60"/>
  <c r="M71" i="60"/>
  <c r="N71" i="60"/>
  <c r="O71" i="60"/>
  <c r="P71" i="60"/>
  <c r="Q71" i="60"/>
  <c r="R71" i="60"/>
  <c r="S71" i="60"/>
  <c r="T71" i="60"/>
  <c r="U71" i="60"/>
  <c r="V71" i="60"/>
  <c r="W71" i="60"/>
  <c r="X71" i="60"/>
  <c r="Y71" i="60"/>
  <c r="Z71" i="60"/>
  <c r="AA71" i="60"/>
  <c r="AB71" i="60"/>
  <c r="AC71" i="60"/>
  <c r="AD71" i="60"/>
  <c r="AE71" i="60"/>
  <c r="AF71" i="60"/>
  <c r="AG71" i="60"/>
  <c r="AH71" i="60"/>
  <c r="AI71" i="60"/>
  <c r="E71" i="60"/>
  <c r="F68" i="60"/>
  <c r="G68" i="60"/>
  <c r="H68" i="60"/>
  <c r="I68" i="60"/>
  <c r="J68" i="60"/>
  <c r="K68" i="60"/>
  <c r="L68" i="60"/>
  <c r="M68" i="60"/>
  <c r="N68" i="60"/>
  <c r="O68" i="60"/>
  <c r="P68" i="60"/>
  <c r="Q68" i="60"/>
  <c r="R68" i="60"/>
  <c r="S68" i="60"/>
  <c r="T68" i="60"/>
  <c r="U68" i="60"/>
  <c r="V68" i="60"/>
  <c r="W68" i="60"/>
  <c r="X68" i="60"/>
  <c r="Y68" i="60"/>
  <c r="Z68" i="60"/>
  <c r="AA68" i="60"/>
  <c r="AB68" i="60"/>
  <c r="AC68" i="60"/>
  <c r="AD68" i="60"/>
  <c r="AE68" i="60"/>
  <c r="AF68" i="60"/>
  <c r="AG68" i="60"/>
  <c r="AH68" i="60"/>
  <c r="AI68" i="60"/>
  <c r="E68" i="60"/>
  <c r="F65" i="60"/>
  <c r="G65" i="60"/>
  <c r="H65" i="60"/>
  <c r="I65" i="60"/>
  <c r="J65" i="60"/>
  <c r="K65" i="60"/>
  <c r="L65" i="60"/>
  <c r="M65" i="60"/>
  <c r="N65" i="60"/>
  <c r="O65" i="60"/>
  <c r="P65" i="60"/>
  <c r="Q65" i="60"/>
  <c r="R65" i="60"/>
  <c r="S65" i="60"/>
  <c r="T65" i="60"/>
  <c r="U65" i="60"/>
  <c r="V65" i="60"/>
  <c r="W65" i="60"/>
  <c r="X65" i="60"/>
  <c r="Y65" i="60"/>
  <c r="Z65" i="60"/>
  <c r="AA65" i="60"/>
  <c r="AB65" i="60"/>
  <c r="AC65" i="60"/>
  <c r="AD65" i="60"/>
  <c r="AE65" i="60"/>
  <c r="AF65" i="60"/>
  <c r="AG65" i="60"/>
  <c r="AH65" i="60"/>
  <c r="AI65" i="60"/>
  <c r="E65" i="60"/>
  <c r="F62" i="60"/>
  <c r="G62" i="60"/>
  <c r="H62" i="60"/>
  <c r="I62" i="60"/>
  <c r="J62" i="60"/>
  <c r="K62" i="60"/>
  <c r="L62" i="60"/>
  <c r="M62" i="60"/>
  <c r="N62" i="60"/>
  <c r="O62" i="60"/>
  <c r="P62" i="60"/>
  <c r="Q62" i="60"/>
  <c r="R62" i="60"/>
  <c r="S62" i="60"/>
  <c r="T62" i="60"/>
  <c r="U62" i="60"/>
  <c r="V62" i="60"/>
  <c r="W62" i="60"/>
  <c r="X62" i="60"/>
  <c r="Y62" i="60"/>
  <c r="Z62" i="60"/>
  <c r="AA62" i="60"/>
  <c r="AB62" i="60"/>
  <c r="AC62" i="60"/>
  <c r="AD62" i="60"/>
  <c r="AE62" i="60"/>
  <c r="AF62" i="60"/>
  <c r="AG62" i="60"/>
  <c r="AH62" i="60"/>
  <c r="AI62" i="60"/>
  <c r="E62" i="60"/>
  <c r="F59" i="60"/>
  <c r="G59" i="60"/>
  <c r="H59" i="60"/>
  <c r="I59" i="60"/>
  <c r="J59" i="60"/>
  <c r="K59" i="60"/>
  <c r="L59" i="60"/>
  <c r="M59" i="60"/>
  <c r="N59" i="60"/>
  <c r="O59" i="60"/>
  <c r="P59" i="60"/>
  <c r="Q59" i="60"/>
  <c r="R59" i="60"/>
  <c r="S59" i="60"/>
  <c r="T59" i="60"/>
  <c r="U59" i="60"/>
  <c r="V59" i="60"/>
  <c r="W59" i="60"/>
  <c r="X59" i="60"/>
  <c r="Y59" i="60"/>
  <c r="Z59" i="60"/>
  <c r="AA59" i="60"/>
  <c r="AB59" i="60"/>
  <c r="AC59" i="60"/>
  <c r="AD59" i="60"/>
  <c r="AE59" i="60"/>
  <c r="AF59" i="60"/>
  <c r="AG59" i="60"/>
  <c r="AH59" i="60"/>
  <c r="AI59" i="60"/>
  <c r="E59" i="60"/>
  <c r="F56" i="60"/>
  <c r="G56" i="60"/>
  <c r="H56" i="60"/>
  <c r="I56" i="60"/>
  <c r="J56" i="60"/>
  <c r="K56" i="60"/>
  <c r="L56" i="60"/>
  <c r="M56" i="60"/>
  <c r="N56" i="60"/>
  <c r="O56" i="60"/>
  <c r="P56" i="60"/>
  <c r="Q56" i="60"/>
  <c r="R56" i="60"/>
  <c r="S56" i="60"/>
  <c r="T56" i="60"/>
  <c r="U56" i="60"/>
  <c r="V56" i="60"/>
  <c r="W56" i="60"/>
  <c r="X56" i="60"/>
  <c r="Y56" i="60"/>
  <c r="Z56" i="60"/>
  <c r="AA56" i="60"/>
  <c r="AB56" i="60"/>
  <c r="AC56" i="60"/>
  <c r="AD56" i="60"/>
  <c r="AE56" i="60"/>
  <c r="AF56" i="60"/>
  <c r="AG56" i="60"/>
  <c r="AH56" i="60"/>
  <c r="AI56" i="60"/>
  <c r="E56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E53" i="60"/>
  <c r="F50" i="60"/>
  <c r="G50" i="60"/>
  <c r="H50" i="60"/>
  <c r="I50" i="60"/>
  <c r="J50" i="60"/>
  <c r="K50" i="60"/>
  <c r="L50" i="60"/>
  <c r="M50" i="60"/>
  <c r="N50" i="60"/>
  <c r="O50" i="60"/>
  <c r="P50" i="60"/>
  <c r="Q50" i="60"/>
  <c r="R50" i="60"/>
  <c r="S50" i="60"/>
  <c r="T50" i="60"/>
  <c r="U50" i="60"/>
  <c r="V50" i="60"/>
  <c r="W50" i="60"/>
  <c r="X50" i="60"/>
  <c r="Y50" i="60"/>
  <c r="Z50" i="60"/>
  <c r="AA50" i="60"/>
  <c r="AB50" i="60"/>
  <c r="AC50" i="60"/>
  <c r="AD50" i="60"/>
  <c r="AE50" i="60"/>
  <c r="AF50" i="60"/>
  <c r="AG50" i="60"/>
  <c r="AH50" i="60"/>
  <c r="AI50" i="60"/>
  <c r="E50" i="60"/>
  <c r="F47" i="60"/>
  <c r="G47" i="60"/>
  <c r="H47" i="60"/>
  <c r="I47" i="60"/>
  <c r="J47" i="60"/>
  <c r="K47" i="60"/>
  <c r="L47" i="60"/>
  <c r="M47" i="60"/>
  <c r="N47" i="60"/>
  <c r="O47" i="60"/>
  <c r="P47" i="60"/>
  <c r="Q47" i="60"/>
  <c r="R47" i="60"/>
  <c r="S47" i="60"/>
  <c r="T47" i="60"/>
  <c r="U47" i="60"/>
  <c r="V47" i="60"/>
  <c r="W47" i="60"/>
  <c r="X47" i="60"/>
  <c r="Y47" i="60"/>
  <c r="Z47" i="60"/>
  <c r="AA47" i="60"/>
  <c r="AB47" i="60"/>
  <c r="AC47" i="60"/>
  <c r="AD47" i="60"/>
  <c r="AE47" i="60"/>
  <c r="AF47" i="60"/>
  <c r="AG47" i="60"/>
  <c r="AH47" i="60"/>
  <c r="AI47" i="60"/>
  <c r="E47" i="60"/>
  <c r="F44" i="60"/>
  <c r="G44" i="60"/>
  <c r="H44" i="60"/>
  <c r="I44" i="60"/>
  <c r="J44" i="60"/>
  <c r="K44" i="60"/>
  <c r="L44" i="60"/>
  <c r="M44" i="60"/>
  <c r="N44" i="60"/>
  <c r="O44" i="60"/>
  <c r="P44" i="60"/>
  <c r="Q44" i="60"/>
  <c r="R44" i="60"/>
  <c r="S44" i="60"/>
  <c r="T44" i="60"/>
  <c r="U44" i="60"/>
  <c r="V44" i="60"/>
  <c r="W44" i="60"/>
  <c r="X44" i="60"/>
  <c r="Y44" i="60"/>
  <c r="Z44" i="60"/>
  <c r="AA44" i="60"/>
  <c r="AB44" i="60"/>
  <c r="AC44" i="60"/>
  <c r="AD44" i="60"/>
  <c r="AE44" i="60"/>
  <c r="AF44" i="60"/>
  <c r="AG44" i="60"/>
  <c r="AH44" i="60"/>
  <c r="AI44" i="60"/>
  <c r="E44" i="60"/>
  <c r="F41" i="60"/>
  <c r="G41" i="60"/>
  <c r="H41" i="60"/>
  <c r="I41" i="60"/>
  <c r="J41" i="60"/>
  <c r="K41" i="60"/>
  <c r="L41" i="60"/>
  <c r="M41" i="60"/>
  <c r="N41" i="60"/>
  <c r="O41" i="60"/>
  <c r="P41" i="60"/>
  <c r="Q41" i="60"/>
  <c r="R41" i="60"/>
  <c r="S41" i="60"/>
  <c r="T41" i="60"/>
  <c r="U41" i="60"/>
  <c r="V41" i="60"/>
  <c r="W41" i="60"/>
  <c r="X41" i="60"/>
  <c r="Y41" i="60"/>
  <c r="Z41" i="60"/>
  <c r="AA41" i="60"/>
  <c r="AB41" i="60"/>
  <c r="AC41" i="60"/>
  <c r="AD41" i="60"/>
  <c r="AE41" i="60"/>
  <c r="AF41" i="60"/>
  <c r="AG41" i="60"/>
  <c r="AH41" i="60"/>
  <c r="AI41" i="60"/>
  <c r="E41" i="60"/>
  <c r="F38" i="60"/>
  <c r="G38" i="60"/>
  <c r="H38" i="60"/>
  <c r="I38" i="60"/>
  <c r="J38" i="60"/>
  <c r="K38" i="60"/>
  <c r="L38" i="60"/>
  <c r="M38" i="60"/>
  <c r="N38" i="60"/>
  <c r="O38" i="60"/>
  <c r="P38" i="60"/>
  <c r="Q38" i="60"/>
  <c r="R38" i="60"/>
  <c r="S38" i="60"/>
  <c r="T38" i="60"/>
  <c r="U38" i="60"/>
  <c r="V38" i="60"/>
  <c r="W38" i="60"/>
  <c r="X38" i="60"/>
  <c r="Y38" i="60"/>
  <c r="Z38" i="60"/>
  <c r="AA38" i="60"/>
  <c r="AB38" i="60"/>
  <c r="AC38" i="60"/>
  <c r="AD38" i="60"/>
  <c r="AE38" i="60"/>
  <c r="AF38" i="60"/>
  <c r="AG38" i="60"/>
  <c r="AH38" i="60"/>
  <c r="AI38" i="60"/>
  <c r="E38" i="60"/>
  <c r="F35" i="60"/>
  <c r="G35" i="60"/>
  <c r="H35" i="60"/>
  <c r="I35" i="60"/>
  <c r="J35" i="60"/>
  <c r="K35" i="60"/>
  <c r="L35" i="60"/>
  <c r="M35" i="60"/>
  <c r="N35" i="60"/>
  <c r="O35" i="60"/>
  <c r="P35" i="60"/>
  <c r="Q35" i="60"/>
  <c r="R35" i="60"/>
  <c r="S35" i="60"/>
  <c r="T35" i="60"/>
  <c r="U35" i="60"/>
  <c r="V35" i="60"/>
  <c r="W35" i="60"/>
  <c r="X35" i="60"/>
  <c r="Y35" i="60"/>
  <c r="Z35" i="60"/>
  <c r="AA35" i="60"/>
  <c r="AB35" i="60"/>
  <c r="AC35" i="60"/>
  <c r="AD35" i="60"/>
  <c r="AE35" i="60"/>
  <c r="AF35" i="60"/>
  <c r="AG35" i="60"/>
  <c r="AH35" i="60"/>
  <c r="AI35" i="60"/>
  <c r="E35" i="60"/>
  <c r="AI32" i="60"/>
  <c r="F32" i="60"/>
  <c r="G32" i="60"/>
  <c r="H32" i="60"/>
  <c r="I32" i="60"/>
  <c r="J32" i="60"/>
  <c r="K32" i="60"/>
  <c r="L32" i="60"/>
  <c r="M32" i="60"/>
  <c r="N32" i="60"/>
  <c r="O32" i="60"/>
  <c r="P32" i="60"/>
  <c r="Q32" i="60"/>
  <c r="R32" i="60"/>
  <c r="S32" i="60"/>
  <c r="T32" i="60"/>
  <c r="U32" i="60"/>
  <c r="V32" i="60"/>
  <c r="W32" i="60"/>
  <c r="X32" i="60"/>
  <c r="Y32" i="60"/>
  <c r="Z32" i="60"/>
  <c r="AA32" i="60"/>
  <c r="AB32" i="60"/>
  <c r="AC32" i="60"/>
  <c r="AD32" i="60"/>
  <c r="AE32" i="60"/>
  <c r="AF32" i="60"/>
  <c r="AG32" i="60"/>
  <c r="AH32" i="60"/>
  <c r="E32" i="60"/>
  <c r="F29" i="60"/>
  <c r="G29" i="60"/>
  <c r="H29" i="60"/>
  <c r="I29" i="60"/>
  <c r="J29" i="60"/>
  <c r="K29" i="60"/>
  <c r="L29" i="60"/>
  <c r="M29" i="60"/>
  <c r="N29" i="60"/>
  <c r="O29" i="60"/>
  <c r="P29" i="60"/>
  <c r="Q29" i="60"/>
  <c r="R29" i="60"/>
  <c r="S29" i="60"/>
  <c r="T29" i="60"/>
  <c r="U29" i="60"/>
  <c r="V29" i="60"/>
  <c r="W29" i="60"/>
  <c r="X29" i="60"/>
  <c r="Y29" i="60"/>
  <c r="Z29" i="60"/>
  <c r="AA29" i="60"/>
  <c r="AB29" i="60"/>
  <c r="AC29" i="60"/>
  <c r="AD29" i="60"/>
  <c r="AE29" i="60"/>
  <c r="AF29" i="60"/>
  <c r="AG29" i="60"/>
  <c r="AH29" i="60"/>
  <c r="AI29" i="60"/>
  <c r="E29" i="60"/>
  <c r="F26" i="60"/>
  <c r="G26" i="60"/>
  <c r="H26" i="60"/>
  <c r="I26" i="60"/>
  <c r="J26" i="60"/>
  <c r="K26" i="60"/>
  <c r="L26" i="60"/>
  <c r="M26" i="60"/>
  <c r="N26" i="60"/>
  <c r="O26" i="60"/>
  <c r="P26" i="60"/>
  <c r="Q26" i="60"/>
  <c r="R26" i="60"/>
  <c r="S26" i="60"/>
  <c r="T26" i="60"/>
  <c r="U26" i="60"/>
  <c r="V26" i="60"/>
  <c r="W26" i="60"/>
  <c r="X26" i="60"/>
  <c r="Y26" i="60"/>
  <c r="Z26" i="60"/>
  <c r="AA26" i="60"/>
  <c r="AB26" i="60"/>
  <c r="AC26" i="60"/>
  <c r="AD26" i="60"/>
  <c r="AE26" i="60"/>
  <c r="AF26" i="60"/>
  <c r="AG26" i="60"/>
  <c r="AH26" i="60"/>
  <c r="AI26" i="60"/>
  <c r="E26" i="60"/>
  <c r="F23" i="60"/>
  <c r="G23" i="60"/>
  <c r="H23" i="60"/>
  <c r="I23" i="60"/>
  <c r="J23" i="60"/>
  <c r="K23" i="60"/>
  <c r="L23" i="60"/>
  <c r="M23" i="60"/>
  <c r="N23" i="60"/>
  <c r="O23" i="60"/>
  <c r="P23" i="60"/>
  <c r="Q23" i="60"/>
  <c r="R23" i="60"/>
  <c r="S23" i="60"/>
  <c r="T23" i="60"/>
  <c r="U23" i="60"/>
  <c r="V23" i="60"/>
  <c r="W23" i="60"/>
  <c r="X23" i="60"/>
  <c r="Y23" i="60"/>
  <c r="Z23" i="60"/>
  <c r="AA23" i="60"/>
  <c r="AB23" i="60"/>
  <c r="AC23" i="60"/>
  <c r="AD23" i="60"/>
  <c r="AE23" i="60"/>
  <c r="AF23" i="60"/>
  <c r="AG23" i="60"/>
  <c r="AH23" i="60"/>
  <c r="AI23" i="60"/>
  <c r="E23" i="60"/>
  <c r="F20" i="60"/>
  <c r="G20" i="60"/>
  <c r="H20" i="60"/>
  <c r="I20" i="60"/>
  <c r="J20" i="60"/>
  <c r="K20" i="60"/>
  <c r="L20" i="60"/>
  <c r="M20" i="60"/>
  <c r="N20" i="60"/>
  <c r="O20" i="60"/>
  <c r="P20" i="60"/>
  <c r="Q20" i="60"/>
  <c r="R20" i="60"/>
  <c r="S20" i="60"/>
  <c r="T20" i="60"/>
  <c r="U20" i="60"/>
  <c r="V20" i="60"/>
  <c r="W20" i="60"/>
  <c r="X20" i="60"/>
  <c r="Y20" i="60"/>
  <c r="Z20" i="60"/>
  <c r="AA20" i="60"/>
  <c r="AB20" i="60"/>
  <c r="AC20" i="60"/>
  <c r="AD20" i="60"/>
  <c r="AE20" i="60"/>
  <c r="AF20" i="60"/>
  <c r="AG20" i="60"/>
  <c r="AH20" i="60"/>
  <c r="AI20" i="60"/>
  <c r="E20" i="60"/>
  <c r="G14" i="60" l="1"/>
  <c r="B155" i="60"/>
  <c r="B152" i="60"/>
  <c r="B149" i="60"/>
  <c r="B146" i="60"/>
  <c r="AL152" i="60"/>
  <c r="AL149" i="60"/>
  <c r="AL146" i="60"/>
  <c r="B143" i="60"/>
  <c r="B140" i="60"/>
  <c r="B137" i="60"/>
  <c r="B134" i="60"/>
  <c r="B131" i="60"/>
  <c r="B128" i="60"/>
  <c r="B125" i="60"/>
  <c r="B122" i="60"/>
  <c r="AL140" i="60"/>
  <c r="AL137" i="60"/>
  <c r="AL134" i="60"/>
  <c r="AL128" i="60"/>
  <c r="AL122" i="60"/>
  <c r="B119" i="60"/>
  <c r="B116" i="60"/>
  <c r="B113" i="60"/>
  <c r="B110" i="60"/>
  <c r="B107" i="60"/>
  <c r="B104" i="60"/>
  <c r="AL116" i="60"/>
  <c r="AL113" i="60"/>
  <c r="AL110" i="60"/>
  <c r="AL104" i="60"/>
  <c r="B101" i="60"/>
  <c r="B98" i="60"/>
  <c r="B95" i="60"/>
  <c r="B92" i="60"/>
  <c r="B89" i="60"/>
  <c r="B86" i="60"/>
  <c r="B83" i="60"/>
  <c r="B80" i="60"/>
  <c r="B77" i="60"/>
  <c r="B74" i="60"/>
  <c r="AL98" i="60"/>
  <c r="AL95" i="60"/>
  <c r="AL92" i="60"/>
  <c r="AL86" i="60"/>
  <c r="AL83" i="60"/>
  <c r="AL80" i="60"/>
  <c r="AL77" i="60"/>
  <c r="AL74" i="60"/>
  <c r="B71" i="60"/>
  <c r="B68" i="60"/>
  <c r="B65" i="60"/>
  <c r="B62" i="60"/>
  <c r="B59" i="60"/>
  <c r="B56" i="60"/>
  <c r="B53" i="60"/>
  <c r="B50" i="60"/>
  <c r="B47" i="60"/>
  <c r="B44" i="60"/>
  <c r="AL68" i="60"/>
  <c r="AL65" i="60"/>
  <c r="AL62" i="60"/>
  <c r="AL56" i="60"/>
  <c r="AL53" i="60"/>
  <c r="AL50" i="60"/>
  <c r="AL47" i="60"/>
  <c r="AL44" i="60"/>
  <c r="B41" i="60"/>
  <c r="B38" i="60"/>
  <c r="B35" i="60"/>
  <c r="B32" i="60"/>
  <c r="B29" i="60"/>
  <c r="B26" i="60"/>
  <c r="B23" i="60"/>
  <c r="B20" i="60"/>
  <c r="B17" i="60"/>
  <c r="B14" i="60"/>
  <c r="AK37" i="59"/>
  <c r="AG51" i="60" l="1"/>
  <c r="R63" i="60"/>
  <c r="R64" i="60"/>
  <c r="AH64" i="60"/>
  <c r="AA63" i="60"/>
  <c r="L64" i="60"/>
  <c r="T11" i="61"/>
  <c r="Z11" i="61"/>
  <c r="Y1" i="61"/>
  <c r="X1" i="61"/>
  <c r="Y11" i="61"/>
  <c r="Y4" i="61" s="1"/>
  <c r="X11" i="61"/>
  <c r="X4" i="61" s="1"/>
  <c r="W1" i="61"/>
  <c r="W11" i="61"/>
  <c r="W4" i="61" s="1"/>
  <c r="V1" i="61"/>
  <c r="U1" i="61"/>
  <c r="V11" i="61"/>
  <c r="U11" i="61"/>
  <c r="U4" i="61" s="1"/>
  <c r="T1" i="61"/>
  <c r="S1" i="61"/>
  <c r="R1" i="61"/>
  <c r="Q1" i="61"/>
  <c r="P1" i="61"/>
  <c r="O1" i="61"/>
  <c r="N1" i="61"/>
  <c r="M1" i="61"/>
  <c r="L1" i="61"/>
  <c r="K1" i="61"/>
  <c r="J1" i="61"/>
  <c r="R142" i="60" s="1"/>
  <c r="I1" i="61"/>
  <c r="H1" i="61"/>
  <c r="C1" i="61"/>
  <c r="AQ6" i="59"/>
  <c r="AQ36" i="59"/>
  <c r="AQ7" i="59"/>
  <c r="AQ8" i="59"/>
  <c r="AQ9" i="59"/>
  <c r="AQ37" i="59"/>
  <c r="AQ38" i="59"/>
  <c r="AQ39" i="59"/>
  <c r="AQ46" i="59"/>
  <c r="AQ10" i="59"/>
  <c r="AQ11" i="59"/>
  <c r="AQ12" i="59"/>
  <c r="AQ13" i="59"/>
  <c r="AQ24" i="59"/>
  <c r="AQ49" i="59"/>
  <c r="AQ25" i="59"/>
  <c r="AQ26" i="59"/>
  <c r="AQ27" i="59"/>
  <c r="AQ28" i="59"/>
  <c r="AQ29" i="59"/>
  <c r="AQ30" i="59"/>
  <c r="AQ31" i="59"/>
  <c r="AQ32" i="59"/>
  <c r="AQ44" i="59"/>
  <c r="AQ50" i="59"/>
  <c r="AQ45" i="59"/>
  <c r="AQ33" i="59"/>
  <c r="AQ34" i="59"/>
  <c r="AQ56" i="59"/>
  <c r="AQ57" i="59"/>
  <c r="AQ58" i="59"/>
  <c r="AQ59" i="59"/>
  <c r="AQ60" i="59"/>
  <c r="AQ61" i="59"/>
  <c r="AQ62" i="59"/>
  <c r="AQ63" i="59"/>
  <c r="AQ64" i="59"/>
  <c r="AQ65" i="59"/>
  <c r="AQ66" i="59"/>
  <c r="AQ67" i="59"/>
  <c r="AQ68" i="59"/>
  <c r="AQ69" i="59"/>
  <c r="AQ70" i="59"/>
  <c r="AQ71" i="59"/>
  <c r="AQ72" i="59"/>
  <c r="AQ73" i="59"/>
  <c r="AQ74" i="59"/>
  <c r="AQ75" i="59"/>
  <c r="AQ76" i="59"/>
  <c r="AQ77" i="59"/>
  <c r="AQ78" i="59"/>
  <c r="AQ79" i="59"/>
  <c r="AQ80" i="59"/>
  <c r="AQ81" i="59"/>
  <c r="AQ82" i="59"/>
  <c r="AQ83" i="59"/>
  <c r="AQ84" i="59"/>
  <c r="AQ85" i="59"/>
  <c r="AQ86" i="59"/>
  <c r="AQ87" i="59"/>
  <c r="AQ88" i="59"/>
  <c r="AQ89" i="59"/>
  <c r="AQ90" i="59"/>
  <c r="AQ91" i="59"/>
  <c r="AQ92" i="59"/>
  <c r="AQ93" i="59"/>
  <c r="AQ94" i="59"/>
  <c r="AQ95" i="59"/>
  <c r="AQ96" i="59"/>
  <c r="AQ97" i="59"/>
  <c r="AQ98" i="59"/>
  <c r="AQ99" i="59"/>
  <c r="AQ100" i="59"/>
  <c r="AQ101" i="59"/>
  <c r="AQ102" i="59"/>
  <c r="AQ103" i="59"/>
  <c r="AQ104" i="59"/>
  <c r="AQ105" i="59"/>
  <c r="AQ106" i="59"/>
  <c r="AQ107" i="59"/>
  <c r="AQ108" i="59"/>
  <c r="AQ109" i="59"/>
  <c r="AQ110" i="59"/>
  <c r="AQ111" i="59"/>
  <c r="AQ112" i="59"/>
  <c r="AQ113" i="59"/>
  <c r="AQ114" i="59"/>
  <c r="AQ115" i="59"/>
  <c r="AQ116" i="59"/>
  <c r="AQ117" i="59"/>
  <c r="AQ118" i="59"/>
  <c r="AQ119" i="59"/>
  <c r="AQ120" i="59"/>
  <c r="AQ121" i="59"/>
  <c r="AQ122" i="59"/>
  <c r="AQ123" i="59"/>
  <c r="AQ124" i="59"/>
  <c r="AQ125" i="59"/>
  <c r="AQ126" i="59"/>
  <c r="AQ127" i="59"/>
  <c r="AQ128" i="59"/>
  <c r="AQ129" i="59"/>
  <c r="AQ130" i="59"/>
  <c r="AQ131" i="59"/>
  <c r="AQ132" i="59"/>
  <c r="AQ133" i="59"/>
  <c r="AQ134" i="59"/>
  <c r="AQ135" i="59"/>
  <c r="AQ136" i="59"/>
  <c r="AQ137" i="59"/>
  <c r="AQ138" i="59"/>
  <c r="AQ139" i="59"/>
  <c r="AQ140" i="59"/>
  <c r="AQ141" i="59"/>
  <c r="AQ142" i="59"/>
  <c r="AQ143" i="59"/>
  <c r="AQ144" i="59"/>
  <c r="AQ145" i="59"/>
  <c r="AQ146" i="59"/>
  <c r="AQ147" i="59"/>
  <c r="AQ148" i="59"/>
  <c r="AQ149" i="59"/>
  <c r="AQ150" i="59"/>
  <c r="AQ151" i="59"/>
  <c r="AQ152" i="59"/>
  <c r="AQ153" i="59"/>
  <c r="AQ154" i="59"/>
  <c r="AQ155" i="59"/>
  <c r="AQ156" i="59"/>
  <c r="AQ157" i="59"/>
  <c r="AQ158" i="59"/>
  <c r="AQ159" i="59"/>
  <c r="AQ160" i="59"/>
  <c r="AQ161" i="59"/>
  <c r="AQ162" i="59"/>
  <c r="AQ163" i="59"/>
  <c r="AQ164" i="59"/>
  <c r="AQ165" i="59"/>
  <c r="AQ166" i="59"/>
  <c r="AQ167" i="59"/>
  <c r="AQ168" i="59"/>
  <c r="AQ169" i="59"/>
  <c r="AQ170" i="59"/>
  <c r="AQ171" i="59"/>
  <c r="AQ172" i="59"/>
  <c r="AQ173" i="59"/>
  <c r="AQ174" i="59"/>
  <c r="AQ175" i="59"/>
  <c r="AQ176" i="59"/>
  <c r="AQ177" i="59"/>
  <c r="AQ178" i="59"/>
  <c r="AQ179" i="59"/>
  <c r="AQ180" i="59"/>
  <c r="AQ181" i="59"/>
  <c r="AQ182" i="59"/>
  <c r="AQ183" i="59"/>
  <c r="AQ184" i="59"/>
  <c r="AQ185" i="59"/>
  <c r="AQ186" i="59"/>
  <c r="AQ187" i="59"/>
  <c r="AQ188" i="59"/>
  <c r="AQ189" i="59"/>
  <c r="AQ190" i="59"/>
  <c r="AQ191" i="59"/>
  <c r="AQ192" i="59"/>
  <c r="AQ193" i="59"/>
  <c r="AQ194" i="59"/>
  <c r="AQ195" i="59"/>
  <c r="AQ196" i="59"/>
  <c r="AQ197" i="59"/>
  <c r="AQ198" i="59"/>
  <c r="AQ199" i="59"/>
  <c r="AQ200" i="59"/>
  <c r="AQ201" i="59"/>
  <c r="AQ202" i="59"/>
  <c r="AQ203" i="59"/>
  <c r="AQ204" i="59"/>
  <c r="AQ205" i="59"/>
  <c r="AQ206" i="59"/>
  <c r="AQ207" i="59"/>
  <c r="AQ208" i="59"/>
  <c r="AQ209" i="59"/>
  <c r="AQ210" i="59"/>
  <c r="AQ211" i="59"/>
  <c r="AQ212" i="59"/>
  <c r="AQ213" i="59"/>
  <c r="AQ214" i="59"/>
  <c r="AQ215" i="59"/>
  <c r="AQ216" i="59"/>
  <c r="AQ217" i="59"/>
  <c r="AQ218" i="59"/>
  <c r="AQ219" i="59"/>
  <c r="AQ220" i="59"/>
  <c r="AQ221" i="59"/>
  <c r="AQ222" i="59"/>
  <c r="AQ223" i="59"/>
  <c r="AQ224" i="59"/>
  <c r="AQ225" i="59"/>
  <c r="AQ226" i="59"/>
  <c r="AQ227" i="59"/>
  <c r="AQ228" i="59"/>
  <c r="AQ229" i="59"/>
  <c r="AQ230" i="59"/>
  <c r="AQ231" i="59"/>
  <c r="AQ232" i="59"/>
  <c r="AQ233" i="59"/>
  <c r="AQ234" i="59"/>
  <c r="AQ235" i="59"/>
  <c r="AQ236" i="59"/>
  <c r="AQ237" i="59"/>
  <c r="AQ238" i="59"/>
  <c r="AQ239" i="59"/>
  <c r="AQ240" i="59"/>
  <c r="AQ241" i="59"/>
  <c r="AQ242" i="59"/>
  <c r="AQ243" i="59"/>
  <c r="AQ244" i="59"/>
  <c r="AQ245" i="59"/>
  <c r="AQ246" i="59"/>
  <c r="AQ247" i="59"/>
  <c r="AQ248" i="59"/>
  <c r="AQ249" i="59"/>
  <c r="AQ250" i="59"/>
  <c r="AQ251" i="59"/>
  <c r="AQ252" i="59"/>
  <c r="AQ253" i="59"/>
  <c r="AQ254" i="59"/>
  <c r="AQ255" i="59"/>
  <c r="AQ256" i="59"/>
  <c r="AQ257" i="59"/>
  <c r="AQ258" i="59"/>
  <c r="AQ259" i="59"/>
  <c r="AQ260" i="59"/>
  <c r="AQ261" i="59"/>
  <c r="AQ262" i="59"/>
  <c r="AQ263" i="59"/>
  <c r="AQ264" i="59"/>
  <c r="AQ265" i="59"/>
  <c r="AQ266" i="59"/>
  <c r="AQ267" i="59"/>
  <c r="AQ268" i="59"/>
  <c r="AQ269" i="59"/>
  <c r="AQ270" i="59"/>
  <c r="AQ271" i="59"/>
  <c r="AQ272" i="59"/>
  <c r="AQ273" i="59"/>
  <c r="AQ274" i="59"/>
  <c r="AQ275" i="59"/>
  <c r="AQ276" i="59"/>
  <c r="AQ277" i="59"/>
  <c r="AQ278" i="59"/>
  <c r="AQ279" i="59"/>
  <c r="AQ280" i="59"/>
  <c r="AQ281" i="59"/>
  <c r="AQ282" i="59"/>
  <c r="AQ283" i="59"/>
  <c r="AQ284" i="59"/>
  <c r="AQ285" i="59"/>
  <c r="AQ286" i="59"/>
  <c r="AQ287" i="59"/>
  <c r="AQ288" i="59"/>
  <c r="AQ289" i="59"/>
  <c r="AQ290" i="59"/>
  <c r="AQ291" i="59"/>
  <c r="AQ292" i="59"/>
  <c r="AQ293" i="59"/>
  <c r="AQ294" i="59"/>
  <c r="AQ295" i="59"/>
  <c r="AQ296" i="59"/>
  <c r="AQ297" i="59"/>
  <c r="AQ298" i="59"/>
  <c r="AQ299" i="59"/>
  <c r="AQ300" i="59"/>
  <c r="AQ301" i="59"/>
  <c r="AQ302" i="59"/>
  <c r="AQ303" i="59"/>
  <c r="AQ304" i="59"/>
  <c r="AQ305" i="59"/>
  <c r="AQ306" i="59"/>
  <c r="AQ307" i="59"/>
  <c r="AQ308" i="59"/>
  <c r="AQ309" i="59"/>
  <c r="AQ310" i="59"/>
  <c r="AQ311" i="59"/>
  <c r="AQ312" i="59"/>
  <c r="AQ313" i="59"/>
  <c r="AQ314" i="59"/>
  <c r="AQ315" i="59"/>
  <c r="AQ316" i="59"/>
  <c r="AQ317" i="59"/>
  <c r="AQ318" i="59"/>
  <c r="AQ319" i="59"/>
  <c r="AQ320" i="59"/>
  <c r="AQ321" i="59"/>
  <c r="AQ322" i="59"/>
  <c r="AQ323" i="59"/>
  <c r="AQ324" i="59"/>
  <c r="AQ325" i="59"/>
  <c r="AQ326" i="59"/>
  <c r="AQ327" i="59"/>
  <c r="AQ328" i="59"/>
  <c r="AQ329" i="59"/>
  <c r="AQ330" i="59"/>
  <c r="AQ331" i="59"/>
  <c r="AQ332" i="59"/>
  <c r="AQ333" i="59"/>
  <c r="AQ334" i="59"/>
  <c r="AQ335" i="59"/>
  <c r="AQ336" i="59"/>
  <c r="AQ337" i="59"/>
  <c r="AQ338" i="59"/>
  <c r="AQ339" i="59"/>
  <c r="AQ340" i="59"/>
  <c r="AQ341" i="59"/>
  <c r="AQ5" i="59"/>
  <c r="AP6" i="59"/>
  <c r="AP36" i="59"/>
  <c r="AP7" i="59"/>
  <c r="AP8" i="59"/>
  <c r="AP9" i="59"/>
  <c r="AP37" i="59"/>
  <c r="AP38" i="59"/>
  <c r="AP39" i="59"/>
  <c r="AP46" i="59"/>
  <c r="AP10" i="59"/>
  <c r="AP11" i="59"/>
  <c r="AP12" i="59"/>
  <c r="AP13" i="59"/>
  <c r="AP24" i="59"/>
  <c r="AP49" i="59"/>
  <c r="AP25" i="59"/>
  <c r="AP26" i="59"/>
  <c r="AP27" i="59"/>
  <c r="AP28" i="59"/>
  <c r="AP29" i="59"/>
  <c r="AP30" i="59"/>
  <c r="AP31" i="59"/>
  <c r="AP32" i="59"/>
  <c r="AP44" i="59"/>
  <c r="AP50" i="59"/>
  <c r="AP45" i="59"/>
  <c r="AP33" i="59"/>
  <c r="AP34" i="59"/>
  <c r="AP56" i="59"/>
  <c r="AP57" i="59"/>
  <c r="AP58" i="59"/>
  <c r="AP59" i="59"/>
  <c r="AP60" i="59"/>
  <c r="AP61" i="59"/>
  <c r="AP62" i="59"/>
  <c r="AP63" i="59"/>
  <c r="AP64" i="59"/>
  <c r="AP65" i="59"/>
  <c r="AP66" i="59"/>
  <c r="AP67" i="59"/>
  <c r="AP68" i="59"/>
  <c r="AP69" i="59"/>
  <c r="AP70" i="59"/>
  <c r="AP71" i="59"/>
  <c r="AP72" i="59"/>
  <c r="AP73" i="59"/>
  <c r="AP74" i="59"/>
  <c r="AP75" i="59"/>
  <c r="AP76" i="59"/>
  <c r="AP77" i="59"/>
  <c r="AP78" i="59"/>
  <c r="AP79" i="59"/>
  <c r="AP80" i="59"/>
  <c r="AP81" i="59"/>
  <c r="AP82" i="59"/>
  <c r="AP83" i="59"/>
  <c r="AP84" i="59"/>
  <c r="AP85" i="59"/>
  <c r="AP86" i="59"/>
  <c r="AP87" i="59"/>
  <c r="AP88" i="59"/>
  <c r="AP89" i="59"/>
  <c r="AP90" i="59"/>
  <c r="AP91" i="59"/>
  <c r="AP92" i="59"/>
  <c r="AP93" i="59"/>
  <c r="AP94" i="59"/>
  <c r="AP95" i="59"/>
  <c r="AP96" i="59"/>
  <c r="AP97" i="59"/>
  <c r="AP98" i="59"/>
  <c r="AP99" i="59"/>
  <c r="AP100" i="59"/>
  <c r="AP101" i="59"/>
  <c r="AP102" i="59"/>
  <c r="AP103" i="59"/>
  <c r="AP104" i="59"/>
  <c r="AP105" i="59"/>
  <c r="AP106" i="59"/>
  <c r="AP107" i="59"/>
  <c r="AP108" i="59"/>
  <c r="AP109" i="59"/>
  <c r="AP110" i="59"/>
  <c r="AP111" i="59"/>
  <c r="AP112" i="59"/>
  <c r="AP113" i="59"/>
  <c r="AP114" i="59"/>
  <c r="AP115" i="59"/>
  <c r="AP116" i="59"/>
  <c r="AP117" i="59"/>
  <c r="AP118" i="59"/>
  <c r="AP119" i="59"/>
  <c r="AP120" i="59"/>
  <c r="AP121" i="59"/>
  <c r="AP122" i="59"/>
  <c r="AP123" i="59"/>
  <c r="AP124" i="59"/>
  <c r="AP125" i="59"/>
  <c r="AP126" i="59"/>
  <c r="AP127" i="59"/>
  <c r="AP128" i="59"/>
  <c r="AP129" i="59"/>
  <c r="AP130" i="59"/>
  <c r="AP131" i="59"/>
  <c r="AP132" i="59"/>
  <c r="AP133" i="59"/>
  <c r="AP134" i="59"/>
  <c r="AP135" i="59"/>
  <c r="AP136" i="59"/>
  <c r="AP137" i="59"/>
  <c r="AP138" i="59"/>
  <c r="AP139" i="59"/>
  <c r="AP140" i="59"/>
  <c r="AP141" i="59"/>
  <c r="AP142" i="59"/>
  <c r="AP143" i="59"/>
  <c r="AP144" i="59"/>
  <c r="AP145" i="59"/>
  <c r="AP146" i="59"/>
  <c r="AP147" i="59"/>
  <c r="AP148" i="59"/>
  <c r="AP149" i="59"/>
  <c r="AP150" i="59"/>
  <c r="AP151" i="59"/>
  <c r="AP152" i="59"/>
  <c r="AP153" i="59"/>
  <c r="AP154" i="59"/>
  <c r="AP155" i="59"/>
  <c r="AP156" i="59"/>
  <c r="AP157" i="59"/>
  <c r="AP158" i="59"/>
  <c r="AP159" i="59"/>
  <c r="AP160" i="59"/>
  <c r="AP161" i="59"/>
  <c r="AP162" i="59"/>
  <c r="AP163" i="59"/>
  <c r="AP164" i="59"/>
  <c r="AP165" i="59"/>
  <c r="AP166" i="59"/>
  <c r="AP167" i="59"/>
  <c r="AP168" i="59"/>
  <c r="AP169" i="59"/>
  <c r="AP170" i="59"/>
  <c r="AP171" i="59"/>
  <c r="AP172" i="59"/>
  <c r="AP173" i="59"/>
  <c r="AP174" i="59"/>
  <c r="AP175" i="59"/>
  <c r="AP176" i="59"/>
  <c r="AP177" i="59"/>
  <c r="AP178" i="59"/>
  <c r="AP179" i="59"/>
  <c r="AP180" i="59"/>
  <c r="AP181" i="59"/>
  <c r="AP182" i="59"/>
  <c r="AP183" i="59"/>
  <c r="AP184" i="59"/>
  <c r="AP185" i="59"/>
  <c r="AP186" i="59"/>
  <c r="AP187" i="59"/>
  <c r="AP188" i="59"/>
  <c r="AP189" i="59"/>
  <c r="AP190" i="59"/>
  <c r="AP191" i="59"/>
  <c r="AP192" i="59"/>
  <c r="AP193" i="59"/>
  <c r="AP194" i="59"/>
  <c r="AP195" i="59"/>
  <c r="AP196" i="59"/>
  <c r="AP197" i="59"/>
  <c r="AP198" i="59"/>
  <c r="AP199" i="59"/>
  <c r="AP200" i="59"/>
  <c r="AP201" i="59"/>
  <c r="AP202" i="59"/>
  <c r="AP203" i="59"/>
  <c r="AP204" i="59"/>
  <c r="AP205" i="59"/>
  <c r="AP206" i="59"/>
  <c r="AP207" i="59"/>
  <c r="AP208" i="59"/>
  <c r="AP209" i="59"/>
  <c r="AP210" i="59"/>
  <c r="AP211" i="59"/>
  <c r="AP212" i="59"/>
  <c r="AP213" i="59"/>
  <c r="AP214" i="59"/>
  <c r="AP215" i="59"/>
  <c r="AP216" i="59"/>
  <c r="AP217" i="59"/>
  <c r="AP218" i="59"/>
  <c r="AP219" i="59"/>
  <c r="AP220" i="59"/>
  <c r="AP221" i="59"/>
  <c r="AP222" i="59"/>
  <c r="AP223" i="59"/>
  <c r="AP224" i="59"/>
  <c r="AP225" i="59"/>
  <c r="AP226" i="59"/>
  <c r="AP227" i="59"/>
  <c r="AP228" i="59"/>
  <c r="AP229" i="59"/>
  <c r="AP230" i="59"/>
  <c r="AP231" i="59"/>
  <c r="AP232" i="59"/>
  <c r="AP233" i="59"/>
  <c r="AP234" i="59"/>
  <c r="AP235" i="59"/>
  <c r="AP236" i="59"/>
  <c r="AP237" i="59"/>
  <c r="AP238" i="59"/>
  <c r="AP239" i="59"/>
  <c r="AP240" i="59"/>
  <c r="AP241" i="59"/>
  <c r="AP242" i="59"/>
  <c r="AP243" i="59"/>
  <c r="AP244" i="59"/>
  <c r="AP245" i="59"/>
  <c r="AP246" i="59"/>
  <c r="AP247" i="59"/>
  <c r="AP248" i="59"/>
  <c r="AP249" i="59"/>
  <c r="AP250" i="59"/>
  <c r="AP251" i="59"/>
  <c r="AP252" i="59"/>
  <c r="AP253" i="59"/>
  <c r="AP254" i="59"/>
  <c r="AP255" i="59"/>
  <c r="AP256" i="59"/>
  <c r="AP257" i="59"/>
  <c r="AP258" i="59"/>
  <c r="AP259" i="59"/>
  <c r="AP260" i="59"/>
  <c r="AP261" i="59"/>
  <c r="AP262" i="59"/>
  <c r="AP263" i="59"/>
  <c r="AP264" i="59"/>
  <c r="AP265" i="59"/>
  <c r="AP266" i="59"/>
  <c r="AP267" i="59"/>
  <c r="AP268" i="59"/>
  <c r="AP269" i="59"/>
  <c r="AP270" i="59"/>
  <c r="AP271" i="59"/>
  <c r="AP272" i="59"/>
  <c r="AP273" i="59"/>
  <c r="AP274" i="59"/>
  <c r="AP275" i="59"/>
  <c r="AP276" i="59"/>
  <c r="AP277" i="59"/>
  <c r="AP278" i="59"/>
  <c r="AP279" i="59"/>
  <c r="AP280" i="59"/>
  <c r="AP281" i="59"/>
  <c r="AP282" i="59"/>
  <c r="AP283" i="59"/>
  <c r="AP284" i="59"/>
  <c r="AP285" i="59"/>
  <c r="AP286" i="59"/>
  <c r="AP287" i="59"/>
  <c r="AP288" i="59"/>
  <c r="AP289" i="59"/>
  <c r="AP290" i="59"/>
  <c r="AP291" i="59"/>
  <c r="AP292" i="59"/>
  <c r="AP293" i="59"/>
  <c r="AP294" i="59"/>
  <c r="AP295" i="59"/>
  <c r="AP296" i="59"/>
  <c r="AP297" i="59"/>
  <c r="AP298" i="59"/>
  <c r="AP299" i="59"/>
  <c r="AP300" i="59"/>
  <c r="AP301" i="59"/>
  <c r="AP302" i="59"/>
  <c r="AP303" i="59"/>
  <c r="AP304" i="59"/>
  <c r="AP305" i="59"/>
  <c r="AP306" i="59"/>
  <c r="AP307" i="59"/>
  <c r="AP308" i="59"/>
  <c r="AP309" i="59"/>
  <c r="AP310" i="59"/>
  <c r="AP311" i="59"/>
  <c r="AP312" i="59"/>
  <c r="AP313" i="59"/>
  <c r="AP314" i="59"/>
  <c r="AP315" i="59"/>
  <c r="AP316" i="59"/>
  <c r="AP317" i="59"/>
  <c r="AP318" i="59"/>
  <c r="AP319" i="59"/>
  <c r="AP320" i="59"/>
  <c r="AP321" i="59"/>
  <c r="AP322" i="59"/>
  <c r="AP323" i="59"/>
  <c r="AP324" i="59"/>
  <c r="AP325" i="59"/>
  <c r="AP326" i="59"/>
  <c r="AP327" i="59"/>
  <c r="AP328" i="59"/>
  <c r="AP329" i="59"/>
  <c r="AP330" i="59"/>
  <c r="AP331" i="59"/>
  <c r="AP332" i="59"/>
  <c r="AP333" i="59"/>
  <c r="AP334" i="59"/>
  <c r="AP335" i="59"/>
  <c r="AP336" i="59"/>
  <c r="AP337" i="59"/>
  <c r="AP338" i="59"/>
  <c r="AP339" i="59"/>
  <c r="AP340" i="59"/>
  <c r="AP341" i="59"/>
  <c r="AP342" i="59"/>
  <c r="AP343" i="59"/>
  <c r="AP344" i="59"/>
  <c r="AP345" i="59"/>
  <c r="AP346" i="59"/>
  <c r="AP347" i="59"/>
  <c r="AP348" i="59"/>
  <c r="AP349" i="59"/>
  <c r="AP350" i="59"/>
  <c r="AP351" i="59"/>
  <c r="AP352" i="59"/>
  <c r="AP353" i="59"/>
  <c r="AP354" i="59"/>
  <c r="AP355" i="59"/>
  <c r="AP356" i="59"/>
  <c r="AP357" i="59"/>
  <c r="AP358" i="59"/>
  <c r="AP359" i="59"/>
  <c r="AP360" i="59"/>
  <c r="AP361" i="59"/>
  <c r="AP362" i="59"/>
  <c r="AP363" i="59"/>
  <c r="AP364" i="59"/>
  <c r="AP365" i="59"/>
  <c r="AP366" i="59"/>
  <c r="AP367" i="59"/>
  <c r="AP368" i="59"/>
  <c r="AP369" i="59"/>
  <c r="AP370" i="59"/>
  <c r="AP371" i="59"/>
  <c r="AP372" i="59"/>
  <c r="AP373" i="59"/>
  <c r="AP374" i="59"/>
  <c r="AP375" i="59"/>
  <c r="AP376" i="59"/>
  <c r="AP377" i="59"/>
  <c r="AP378" i="59"/>
  <c r="AP379" i="59"/>
  <c r="AP380" i="59"/>
  <c r="AP381" i="59"/>
  <c r="AP382" i="59"/>
  <c r="AP383" i="59"/>
  <c r="AP384" i="59"/>
  <c r="AP385" i="59"/>
  <c r="AP386" i="59"/>
  <c r="AP387" i="59"/>
  <c r="AP388" i="59"/>
  <c r="AP389" i="59"/>
  <c r="AP390" i="59"/>
  <c r="AP391" i="59"/>
  <c r="AP392" i="59"/>
  <c r="AP393" i="59"/>
  <c r="AP394" i="59"/>
  <c r="AP395" i="59"/>
  <c r="AP396" i="59"/>
  <c r="AP397" i="59"/>
  <c r="AP398" i="59"/>
  <c r="AP399" i="59"/>
  <c r="AP400" i="59"/>
  <c r="AP401" i="59"/>
  <c r="AP402" i="59"/>
  <c r="AP403" i="59"/>
  <c r="AP404" i="59"/>
  <c r="AP405" i="59"/>
  <c r="AP406" i="59"/>
  <c r="AP407" i="59"/>
  <c r="AP408" i="59"/>
  <c r="AP409" i="59"/>
  <c r="AP410" i="59"/>
  <c r="AP411" i="59"/>
  <c r="AP412" i="59"/>
  <c r="AP413" i="59"/>
  <c r="AP414" i="59"/>
  <c r="AP415" i="59"/>
  <c r="AP416" i="59"/>
  <c r="AP417" i="59"/>
  <c r="AP418" i="59"/>
  <c r="AP419" i="59"/>
  <c r="AP420" i="59"/>
  <c r="AP421" i="59"/>
  <c r="AP422" i="59"/>
  <c r="AP423" i="59"/>
  <c r="AP424" i="59"/>
  <c r="AP425" i="59"/>
  <c r="AP426" i="59"/>
  <c r="AP427" i="59"/>
  <c r="AP428" i="59"/>
  <c r="AP429" i="59"/>
  <c r="AP430" i="59"/>
  <c r="AP431" i="59"/>
  <c r="AP432" i="59"/>
  <c r="AP433" i="59"/>
  <c r="AP434" i="59"/>
  <c r="AP435" i="59"/>
  <c r="AP436" i="59"/>
  <c r="AP437" i="59"/>
  <c r="AP438" i="59"/>
  <c r="AP439" i="59"/>
  <c r="AP440" i="59"/>
  <c r="AP441" i="59"/>
  <c r="AP442" i="59"/>
  <c r="AP443" i="59"/>
  <c r="AP444" i="59"/>
  <c r="AP445" i="59"/>
  <c r="AP446" i="59"/>
  <c r="AP447" i="59"/>
  <c r="AP448" i="59"/>
  <c r="AP449" i="59"/>
  <c r="AP450" i="59"/>
  <c r="AP451" i="59"/>
  <c r="AP452" i="59"/>
  <c r="AP453" i="59"/>
  <c r="AP454" i="59"/>
  <c r="AP455" i="59"/>
  <c r="AP456" i="59"/>
  <c r="AP457" i="59"/>
  <c r="AP458" i="59"/>
  <c r="AP459" i="59"/>
  <c r="AP460" i="59"/>
  <c r="AP461" i="59"/>
  <c r="AP462" i="59"/>
  <c r="AP463" i="59"/>
  <c r="AP464" i="59"/>
  <c r="AP465" i="59"/>
  <c r="AP466" i="59"/>
  <c r="AP467" i="59"/>
  <c r="AP468" i="59"/>
  <c r="AP469" i="59"/>
  <c r="AP5" i="59"/>
  <c r="AO6" i="59"/>
  <c r="AO36" i="59"/>
  <c r="AO7" i="59"/>
  <c r="AO8" i="59"/>
  <c r="AO9" i="59"/>
  <c r="AO37" i="59"/>
  <c r="AO38" i="59"/>
  <c r="AO39" i="59"/>
  <c r="AO46" i="59"/>
  <c r="AO10" i="59"/>
  <c r="AO11" i="59"/>
  <c r="AO12" i="59"/>
  <c r="AO13" i="59"/>
  <c r="AO24" i="59"/>
  <c r="AO49" i="59"/>
  <c r="AO25" i="59"/>
  <c r="AO26" i="59"/>
  <c r="AO27" i="59"/>
  <c r="AO28" i="59"/>
  <c r="AO29" i="59"/>
  <c r="AO30" i="59"/>
  <c r="AO31" i="59"/>
  <c r="AO32" i="59"/>
  <c r="AO44" i="59"/>
  <c r="AO50" i="59"/>
  <c r="AO45" i="59"/>
  <c r="AO33" i="59"/>
  <c r="AO34" i="59"/>
  <c r="AO56" i="59"/>
  <c r="AO57" i="59"/>
  <c r="AO58" i="59"/>
  <c r="AO59" i="59"/>
  <c r="AO60" i="59"/>
  <c r="AO61" i="59"/>
  <c r="AO62" i="59"/>
  <c r="AO63" i="59"/>
  <c r="AO64" i="59"/>
  <c r="AO65" i="59"/>
  <c r="AO66" i="59"/>
  <c r="AO67" i="59"/>
  <c r="AO68" i="59"/>
  <c r="AO69" i="59"/>
  <c r="AO70" i="59"/>
  <c r="AO71" i="59"/>
  <c r="AO72" i="59"/>
  <c r="AO73" i="59"/>
  <c r="AO74" i="59"/>
  <c r="AO75" i="59"/>
  <c r="AO76" i="59"/>
  <c r="AO77" i="59"/>
  <c r="AO78" i="59"/>
  <c r="AO79" i="59"/>
  <c r="AO80" i="59"/>
  <c r="AO81" i="59"/>
  <c r="AO82" i="59"/>
  <c r="AO83" i="59"/>
  <c r="AO84" i="59"/>
  <c r="AO85" i="59"/>
  <c r="AO86" i="59"/>
  <c r="AO87" i="59"/>
  <c r="AO88" i="59"/>
  <c r="AO89" i="59"/>
  <c r="AO90" i="59"/>
  <c r="AO91" i="59"/>
  <c r="AO92" i="59"/>
  <c r="AO93" i="59"/>
  <c r="AO94" i="59"/>
  <c r="AO95" i="59"/>
  <c r="AO96" i="59"/>
  <c r="AO97" i="59"/>
  <c r="AO98" i="59"/>
  <c r="AO99" i="59"/>
  <c r="AO100" i="59"/>
  <c r="AO101" i="59"/>
  <c r="AO102" i="59"/>
  <c r="AO103" i="59"/>
  <c r="AO104" i="59"/>
  <c r="AO105" i="59"/>
  <c r="AO106" i="59"/>
  <c r="AO107" i="59"/>
  <c r="AO108" i="59"/>
  <c r="AO109" i="59"/>
  <c r="AO110" i="59"/>
  <c r="AO111" i="59"/>
  <c r="AO112" i="59"/>
  <c r="AO113" i="59"/>
  <c r="AO114" i="59"/>
  <c r="AO115" i="59"/>
  <c r="AO116" i="59"/>
  <c r="AO117" i="59"/>
  <c r="AO118" i="59"/>
  <c r="AO119" i="59"/>
  <c r="AO120" i="59"/>
  <c r="AO121" i="59"/>
  <c r="AO122" i="59"/>
  <c r="AO123" i="59"/>
  <c r="AO124" i="59"/>
  <c r="AO125" i="59"/>
  <c r="AO126" i="59"/>
  <c r="AO127" i="59"/>
  <c r="AO128" i="59"/>
  <c r="AO129" i="59"/>
  <c r="AO130" i="59"/>
  <c r="AO131" i="59"/>
  <c r="AO132" i="59"/>
  <c r="AO133" i="59"/>
  <c r="AO134" i="59"/>
  <c r="AO135" i="59"/>
  <c r="AO136" i="59"/>
  <c r="AO137" i="59"/>
  <c r="AO138" i="59"/>
  <c r="AO139" i="59"/>
  <c r="AO140" i="59"/>
  <c r="AO141" i="59"/>
  <c r="AO142" i="59"/>
  <c r="AO143" i="59"/>
  <c r="AO144" i="59"/>
  <c r="AO145" i="59"/>
  <c r="AO146" i="59"/>
  <c r="AO147" i="59"/>
  <c r="AO148" i="59"/>
  <c r="AO149" i="59"/>
  <c r="AO150" i="59"/>
  <c r="AO151" i="59"/>
  <c r="AO152" i="59"/>
  <c r="AO153" i="59"/>
  <c r="AO154" i="59"/>
  <c r="AO155" i="59"/>
  <c r="AO156" i="59"/>
  <c r="AO157" i="59"/>
  <c r="AO158" i="59"/>
  <c r="AO159" i="59"/>
  <c r="AO160" i="59"/>
  <c r="AO161" i="59"/>
  <c r="AO162" i="59"/>
  <c r="AO163" i="59"/>
  <c r="AO164" i="59"/>
  <c r="AO165" i="59"/>
  <c r="AO166" i="59"/>
  <c r="AO167" i="59"/>
  <c r="AO168" i="59"/>
  <c r="AO169" i="59"/>
  <c r="AO170" i="59"/>
  <c r="AO171" i="59"/>
  <c r="AO172" i="59"/>
  <c r="AO173" i="59"/>
  <c r="AO174" i="59"/>
  <c r="AO175" i="59"/>
  <c r="AO176" i="59"/>
  <c r="AO177" i="59"/>
  <c r="AO178" i="59"/>
  <c r="AO179" i="59"/>
  <c r="AO180" i="59"/>
  <c r="AO181" i="59"/>
  <c r="AO182" i="59"/>
  <c r="AO183" i="59"/>
  <c r="AO184" i="59"/>
  <c r="AO185" i="59"/>
  <c r="AO186" i="59"/>
  <c r="AO187" i="59"/>
  <c r="AO188" i="59"/>
  <c r="AO189" i="59"/>
  <c r="AO190" i="59"/>
  <c r="AO191" i="59"/>
  <c r="AO192" i="59"/>
  <c r="AO193" i="59"/>
  <c r="AO194" i="59"/>
  <c r="AO195" i="59"/>
  <c r="AO196" i="59"/>
  <c r="AO197" i="59"/>
  <c r="AO198" i="59"/>
  <c r="AO199" i="59"/>
  <c r="AO200" i="59"/>
  <c r="AO201" i="59"/>
  <c r="AO202" i="59"/>
  <c r="AO203" i="59"/>
  <c r="AO204" i="59"/>
  <c r="AO205" i="59"/>
  <c r="AO206" i="59"/>
  <c r="AO207" i="59"/>
  <c r="AO208" i="59"/>
  <c r="AO209" i="59"/>
  <c r="AO210" i="59"/>
  <c r="AO211" i="59"/>
  <c r="AO212" i="59"/>
  <c r="AO213" i="59"/>
  <c r="AO214" i="59"/>
  <c r="AO215" i="59"/>
  <c r="AO216" i="59"/>
  <c r="AO217" i="59"/>
  <c r="AO218" i="59"/>
  <c r="AO219" i="59"/>
  <c r="AO220" i="59"/>
  <c r="AO221" i="59"/>
  <c r="AO222" i="59"/>
  <c r="AO223" i="59"/>
  <c r="AO224" i="59"/>
  <c r="AO225" i="59"/>
  <c r="AO226" i="59"/>
  <c r="AO227" i="59"/>
  <c r="AO228" i="59"/>
  <c r="AO229" i="59"/>
  <c r="AO230" i="59"/>
  <c r="AO231" i="59"/>
  <c r="AO232" i="59"/>
  <c r="AO233" i="59"/>
  <c r="AO234" i="59"/>
  <c r="AO235" i="59"/>
  <c r="AO236" i="59"/>
  <c r="AO237" i="59"/>
  <c r="AO238" i="59"/>
  <c r="AO239" i="59"/>
  <c r="AO240" i="59"/>
  <c r="AO241" i="59"/>
  <c r="AO242" i="59"/>
  <c r="AO243" i="59"/>
  <c r="AO244" i="59"/>
  <c r="AO245" i="59"/>
  <c r="AO246" i="59"/>
  <c r="AO247" i="59"/>
  <c r="AO248" i="59"/>
  <c r="AO249" i="59"/>
  <c r="AO250" i="59"/>
  <c r="AO251" i="59"/>
  <c r="AO252" i="59"/>
  <c r="AO253" i="59"/>
  <c r="AO254" i="59"/>
  <c r="AO255" i="59"/>
  <c r="AO256" i="59"/>
  <c r="AO257" i="59"/>
  <c r="AO258" i="59"/>
  <c r="AO259" i="59"/>
  <c r="AO260" i="59"/>
  <c r="AO261" i="59"/>
  <c r="AO262" i="59"/>
  <c r="AO263" i="59"/>
  <c r="AO264" i="59"/>
  <c r="AO265" i="59"/>
  <c r="AO266" i="59"/>
  <c r="AO267" i="59"/>
  <c r="AO268" i="59"/>
  <c r="AO269" i="59"/>
  <c r="AO270" i="59"/>
  <c r="AO271" i="59"/>
  <c r="AO272" i="59"/>
  <c r="AO273" i="59"/>
  <c r="AO274" i="59"/>
  <c r="AO275" i="59"/>
  <c r="AO276" i="59"/>
  <c r="AO277" i="59"/>
  <c r="AO278" i="59"/>
  <c r="AO279" i="59"/>
  <c r="AO280" i="59"/>
  <c r="AO281" i="59"/>
  <c r="AO282" i="59"/>
  <c r="AO283" i="59"/>
  <c r="AO284" i="59"/>
  <c r="AO285" i="59"/>
  <c r="AO286" i="59"/>
  <c r="AO287" i="59"/>
  <c r="AO288" i="59"/>
  <c r="AO289" i="59"/>
  <c r="AO290" i="59"/>
  <c r="AO291" i="59"/>
  <c r="AO292" i="59"/>
  <c r="AO293" i="59"/>
  <c r="AO294" i="59"/>
  <c r="AO295" i="59"/>
  <c r="AO296" i="59"/>
  <c r="AO297" i="59"/>
  <c r="AO298" i="59"/>
  <c r="AO299" i="59"/>
  <c r="AO300" i="59"/>
  <c r="AO301" i="59"/>
  <c r="AO302" i="59"/>
  <c r="AO303" i="59"/>
  <c r="AO304" i="59"/>
  <c r="AO305" i="59"/>
  <c r="AO306" i="59"/>
  <c r="AO307" i="59"/>
  <c r="AO308" i="59"/>
  <c r="AO309" i="59"/>
  <c r="AO310" i="59"/>
  <c r="AO311" i="59"/>
  <c r="AO312" i="59"/>
  <c r="AO313" i="59"/>
  <c r="AO314" i="59"/>
  <c r="AO315" i="59"/>
  <c r="AO316" i="59"/>
  <c r="AO317" i="59"/>
  <c r="AO318" i="59"/>
  <c r="AO319" i="59"/>
  <c r="AO320" i="59"/>
  <c r="AO321" i="59"/>
  <c r="AO322" i="59"/>
  <c r="AO323" i="59"/>
  <c r="AO324" i="59"/>
  <c r="AO325" i="59"/>
  <c r="AO326" i="59"/>
  <c r="AO327" i="59"/>
  <c r="AO328" i="59"/>
  <c r="AO329" i="59"/>
  <c r="AO330" i="59"/>
  <c r="AO331" i="59"/>
  <c r="AO332" i="59"/>
  <c r="AO333" i="59"/>
  <c r="AO334" i="59"/>
  <c r="AO335" i="59"/>
  <c r="AO336" i="59"/>
  <c r="AO337" i="59"/>
  <c r="AO338" i="59"/>
  <c r="AO339" i="59"/>
  <c r="AO340" i="59"/>
  <c r="AO341" i="59"/>
  <c r="AO342" i="59"/>
  <c r="AO343" i="59"/>
  <c r="AO344" i="59"/>
  <c r="AO345" i="59"/>
  <c r="AO346" i="59"/>
  <c r="AO347" i="59"/>
  <c r="AO348" i="59"/>
  <c r="AO349" i="59"/>
  <c r="AO350" i="59"/>
  <c r="AO351" i="59"/>
  <c r="AO352" i="59"/>
  <c r="AO353" i="59"/>
  <c r="AO354" i="59"/>
  <c r="AO355" i="59"/>
  <c r="AO356" i="59"/>
  <c r="AO357" i="59"/>
  <c r="AO358" i="59"/>
  <c r="AO359" i="59"/>
  <c r="AO360" i="59"/>
  <c r="AO361" i="59"/>
  <c r="AO362" i="59"/>
  <c r="AO363" i="59"/>
  <c r="AO364" i="59"/>
  <c r="AO365" i="59"/>
  <c r="AO366" i="59"/>
  <c r="AO367" i="59"/>
  <c r="AO368" i="59"/>
  <c r="AO369" i="59"/>
  <c r="AO370" i="59"/>
  <c r="AO371" i="59"/>
  <c r="AO372" i="59"/>
  <c r="AO373" i="59"/>
  <c r="AO374" i="59"/>
  <c r="AO375" i="59"/>
  <c r="AO376" i="59"/>
  <c r="AO377" i="59"/>
  <c r="AO378" i="59"/>
  <c r="AO379" i="59"/>
  <c r="AO380" i="59"/>
  <c r="AO381" i="59"/>
  <c r="AO382" i="59"/>
  <c r="AO383" i="59"/>
  <c r="AO384" i="59"/>
  <c r="AO385" i="59"/>
  <c r="AO386" i="59"/>
  <c r="AO387" i="59"/>
  <c r="AO388" i="59"/>
  <c r="AO389" i="59"/>
  <c r="AO390" i="59"/>
  <c r="AO391" i="59"/>
  <c r="AO392" i="59"/>
  <c r="AO393" i="59"/>
  <c r="AO394" i="59"/>
  <c r="AO395" i="59"/>
  <c r="AO396" i="59"/>
  <c r="AO397" i="59"/>
  <c r="AO398" i="59"/>
  <c r="AO399" i="59"/>
  <c r="AO400" i="59"/>
  <c r="AO401" i="59"/>
  <c r="AO402" i="59"/>
  <c r="AO403" i="59"/>
  <c r="AO404" i="59"/>
  <c r="AO405" i="59"/>
  <c r="AO5" i="59"/>
  <c r="AJ6" i="59"/>
  <c r="AJ36" i="59"/>
  <c r="AJ7" i="59"/>
  <c r="AJ8" i="59"/>
  <c r="AJ9" i="59"/>
  <c r="AJ37" i="59"/>
  <c r="AJ38" i="59"/>
  <c r="AJ39" i="59"/>
  <c r="AJ46" i="59"/>
  <c r="AJ10" i="59"/>
  <c r="AJ11" i="59"/>
  <c r="AJ12" i="59"/>
  <c r="AJ13" i="59"/>
  <c r="AJ24" i="59"/>
  <c r="AJ49" i="59"/>
  <c r="AJ25" i="59"/>
  <c r="AJ26" i="59"/>
  <c r="AJ27" i="59"/>
  <c r="AJ28" i="59"/>
  <c r="AJ29" i="59"/>
  <c r="AJ30" i="59"/>
  <c r="AJ31" i="59"/>
  <c r="AJ32" i="59"/>
  <c r="AJ44" i="59"/>
  <c r="AJ50" i="59"/>
  <c r="AJ45" i="59"/>
  <c r="AJ33" i="59"/>
  <c r="AJ34" i="59"/>
  <c r="AJ56" i="59"/>
  <c r="AJ57" i="59"/>
  <c r="AJ58" i="59"/>
  <c r="AJ59" i="59"/>
  <c r="AJ60" i="59"/>
  <c r="AJ61" i="59"/>
  <c r="AJ62" i="59"/>
  <c r="AJ63" i="59"/>
  <c r="AJ64" i="59"/>
  <c r="AJ65" i="59"/>
  <c r="AJ66" i="59"/>
  <c r="AJ67" i="59"/>
  <c r="AJ68" i="59"/>
  <c r="AJ69" i="59"/>
  <c r="AJ70" i="59"/>
  <c r="AJ71" i="59"/>
  <c r="AJ72" i="59"/>
  <c r="AJ73" i="59"/>
  <c r="AJ74" i="59"/>
  <c r="AJ75" i="59"/>
  <c r="AJ76" i="59"/>
  <c r="AJ77" i="59"/>
  <c r="AJ78" i="59"/>
  <c r="AJ79" i="59"/>
  <c r="AJ80" i="59"/>
  <c r="AJ81" i="59"/>
  <c r="AJ82" i="59"/>
  <c r="AJ83" i="59"/>
  <c r="AJ84" i="59"/>
  <c r="AJ85" i="59"/>
  <c r="AJ86" i="59"/>
  <c r="AJ87" i="59"/>
  <c r="AJ88" i="59"/>
  <c r="AJ89" i="59"/>
  <c r="AJ90" i="59"/>
  <c r="AJ91" i="59"/>
  <c r="AJ92" i="59"/>
  <c r="AJ93" i="59"/>
  <c r="AJ94" i="59"/>
  <c r="AJ95" i="59"/>
  <c r="AJ96" i="59"/>
  <c r="AJ97" i="59"/>
  <c r="AJ98" i="59"/>
  <c r="AJ99" i="59"/>
  <c r="AJ100" i="59"/>
  <c r="AJ101" i="59"/>
  <c r="AJ102" i="59"/>
  <c r="AJ103" i="59"/>
  <c r="AJ104" i="59"/>
  <c r="AJ105" i="59"/>
  <c r="AJ106" i="59"/>
  <c r="AJ107" i="59"/>
  <c r="AJ108" i="59"/>
  <c r="AJ109" i="59"/>
  <c r="AJ110" i="59"/>
  <c r="AJ111" i="59"/>
  <c r="AJ112" i="59"/>
  <c r="AJ113" i="59"/>
  <c r="AJ114" i="59"/>
  <c r="AJ115" i="59"/>
  <c r="AJ116" i="59"/>
  <c r="AJ117" i="59"/>
  <c r="AJ118" i="59"/>
  <c r="AJ119" i="59"/>
  <c r="AJ120" i="59"/>
  <c r="AJ121" i="59"/>
  <c r="AJ122" i="59"/>
  <c r="AJ123" i="59"/>
  <c r="AJ124" i="59"/>
  <c r="AJ125" i="59"/>
  <c r="AJ126" i="59"/>
  <c r="AJ127" i="59"/>
  <c r="AJ128" i="59"/>
  <c r="AJ129" i="59"/>
  <c r="AJ130" i="59"/>
  <c r="AJ131" i="59"/>
  <c r="AJ132" i="59"/>
  <c r="AJ133" i="59"/>
  <c r="AJ134" i="59"/>
  <c r="AJ135" i="59"/>
  <c r="AJ136" i="59"/>
  <c r="AJ137" i="59"/>
  <c r="AJ138" i="59"/>
  <c r="AJ139" i="59"/>
  <c r="AJ140" i="59"/>
  <c r="AJ141" i="59"/>
  <c r="AJ142" i="59"/>
  <c r="AJ143" i="59"/>
  <c r="AJ144" i="59"/>
  <c r="AJ145" i="59"/>
  <c r="AJ146" i="59"/>
  <c r="AJ147" i="59"/>
  <c r="AJ148" i="59"/>
  <c r="AJ149" i="59"/>
  <c r="AJ150" i="59"/>
  <c r="AJ151" i="59"/>
  <c r="AJ152" i="59"/>
  <c r="AJ153" i="59"/>
  <c r="AJ154" i="59"/>
  <c r="AJ155" i="59"/>
  <c r="AJ156" i="59"/>
  <c r="AJ157" i="59"/>
  <c r="AJ158" i="59"/>
  <c r="AJ159" i="59"/>
  <c r="AJ160" i="59"/>
  <c r="AJ161" i="59"/>
  <c r="AJ162" i="59"/>
  <c r="AJ163" i="59"/>
  <c r="AJ164" i="59"/>
  <c r="AJ165" i="59"/>
  <c r="AJ166" i="59"/>
  <c r="AJ167" i="59"/>
  <c r="AJ168" i="59"/>
  <c r="AJ169" i="59"/>
  <c r="AJ170" i="59"/>
  <c r="AJ171" i="59"/>
  <c r="AJ172" i="59"/>
  <c r="AJ173" i="59"/>
  <c r="AJ174" i="59"/>
  <c r="AJ175" i="59"/>
  <c r="AJ176" i="59"/>
  <c r="AJ177" i="59"/>
  <c r="AJ178" i="59"/>
  <c r="AJ179" i="59"/>
  <c r="AJ180" i="59"/>
  <c r="AJ181" i="59"/>
  <c r="AJ182" i="59"/>
  <c r="AJ183" i="59"/>
  <c r="AJ184" i="59"/>
  <c r="AJ185" i="59"/>
  <c r="AJ186" i="59"/>
  <c r="AJ187" i="59"/>
  <c r="AJ188" i="59"/>
  <c r="AJ189" i="59"/>
  <c r="AJ190" i="59"/>
  <c r="AJ191" i="59"/>
  <c r="AJ192" i="59"/>
  <c r="AJ193" i="59"/>
  <c r="AJ194" i="59"/>
  <c r="AJ195" i="59"/>
  <c r="AJ196" i="59"/>
  <c r="AJ197" i="59"/>
  <c r="AJ198" i="59"/>
  <c r="AJ199" i="59"/>
  <c r="AJ200" i="59"/>
  <c r="AJ201" i="59"/>
  <c r="AJ202" i="59"/>
  <c r="AJ203" i="59"/>
  <c r="AJ204" i="59"/>
  <c r="AJ205" i="59"/>
  <c r="AJ206" i="59"/>
  <c r="AJ207" i="59"/>
  <c r="AJ208" i="59"/>
  <c r="AJ209" i="59"/>
  <c r="AJ210" i="59"/>
  <c r="AJ211" i="59"/>
  <c r="AJ212" i="59"/>
  <c r="AJ213" i="59"/>
  <c r="AJ214" i="59"/>
  <c r="AJ215" i="59"/>
  <c r="AJ216" i="59"/>
  <c r="AJ217" i="59"/>
  <c r="AJ218" i="59"/>
  <c r="AJ219" i="59"/>
  <c r="AJ220" i="59"/>
  <c r="AJ221" i="59"/>
  <c r="AJ222" i="59"/>
  <c r="AJ223" i="59"/>
  <c r="AJ224" i="59"/>
  <c r="AJ225" i="59"/>
  <c r="AJ226" i="59"/>
  <c r="AJ227" i="59"/>
  <c r="AJ228" i="59"/>
  <c r="AJ229" i="59"/>
  <c r="AJ230" i="59"/>
  <c r="AJ231" i="59"/>
  <c r="AJ232" i="59"/>
  <c r="AJ233" i="59"/>
  <c r="AJ234" i="59"/>
  <c r="AJ235" i="59"/>
  <c r="AJ236" i="59"/>
  <c r="AJ237" i="59"/>
  <c r="AJ238" i="59"/>
  <c r="AJ239" i="59"/>
  <c r="AJ240" i="59"/>
  <c r="AJ241" i="59"/>
  <c r="AJ242" i="59"/>
  <c r="AJ243" i="59"/>
  <c r="AJ244" i="59"/>
  <c r="AJ245" i="59"/>
  <c r="AJ246" i="59"/>
  <c r="AJ247" i="59"/>
  <c r="AJ248" i="59"/>
  <c r="AJ249" i="59"/>
  <c r="AJ250" i="59"/>
  <c r="AJ251" i="59"/>
  <c r="AJ252" i="59"/>
  <c r="AJ253" i="59"/>
  <c r="AJ254" i="59"/>
  <c r="AJ255" i="59"/>
  <c r="AJ256" i="59"/>
  <c r="AJ257" i="59"/>
  <c r="AJ258" i="59"/>
  <c r="AJ259" i="59"/>
  <c r="AJ260" i="59"/>
  <c r="AJ261" i="59"/>
  <c r="AJ262" i="59"/>
  <c r="AJ263" i="59"/>
  <c r="AJ264" i="59"/>
  <c r="AJ265" i="59"/>
  <c r="AJ266" i="59"/>
  <c r="AJ267" i="59"/>
  <c r="AJ268" i="59"/>
  <c r="AJ269" i="59"/>
  <c r="AJ270" i="59"/>
  <c r="AJ271" i="59"/>
  <c r="AJ272" i="59"/>
  <c r="AJ273" i="59"/>
  <c r="AJ274" i="59"/>
  <c r="AJ275" i="59"/>
  <c r="AJ276" i="59"/>
  <c r="AJ277" i="59"/>
  <c r="AJ278" i="59"/>
  <c r="AJ279" i="59"/>
  <c r="AJ280" i="59"/>
  <c r="AJ281" i="59"/>
  <c r="AJ282" i="59"/>
  <c r="AJ283" i="59"/>
  <c r="AJ284" i="59"/>
  <c r="AJ285" i="59"/>
  <c r="AJ286" i="59"/>
  <c r="AJ287" i="59"/>
  <c r="AJ288" i="59"/>
  <c r="AJ289" i="59"/>
  <c r="AJ290" i="59"/>
  <c r="AJ291" i="59"/>
  <c r="AJ292" i="59"/>
  <c r="AJ293" i="59"/>
  <c r="AJ294" i="59"/>
  <c r="AJ295" i="59"/>
  <c r="AJ296" i="59"/>
  <c r="AJ297" i="59"/>
  <c r="AJ298" i="59"/>
  <c r="AJ299" i="59"/>
  <c r="AJ300" i="59"/>
  <c r="AJ301" i="59"/>
  <c r="AJ302" i="59"/>
  <c r="AJ303" i="59"/>
  <c r="AJ304" i="59"/>
  <c r="AJ305" i="59"/>
  <c r="AJ306" i="59"/>
  <c r="AJ307" i="59"/>
  <c r="AJ308" i="59"/>
  <c r="AJ309" i="59"/>
  <c r="AJ310" i="59"/>
  <c r="AJ311" i="59"/>
  <c r="AJ312" i="59"/>
  <c r="AJ313" i="59"/>
  <c r="AJ314" i="59"/>
  <c r="AJ315" i="59"/>
  <c r="AJ316" i="59"/>
  <c r="AJ317" i="59"/>
  <c r="AJ318" i="59"/>
  <c r="AJ319" i="59"/>
  <c r="AJ320" i="59"/>
  <c r="AJ321" i="59"/>
  <c r="AJ322" i="59"/>
  <c r="AJ323" i="59"/>
  <c r="AJ324" i="59"/>
  <c r="AJ325" i="59"/>
  <c r="AJ326" i="59"/>
  <c r="AJ327" i="59"/>
  <c r="AJ328" i="59"/>
  <c r="AJ329" i="59"/>
  <c r="AJ330" i="59"/>
  <c r="AJ331" i="59"/>
  <c r="AJ332" i="59"/>
  <c r="AJ333" i="59"/>
  <c r="AJ334" i="59"/>
  <c r="AJ335" i="59"/>
  <c r="AJ336" i="59"/>
  <c r="AJ337" i="59"/>
  <c r="AJ338" i="59"/>
  <c r="AJ339" i="59"/>
  <c r="AJ340" i="59"/>
  <c r="AJ341" i="59"/>
  <c r="AJ342" i="59"/>
  <c r="AJ343" i="59"/>
  <c r="AJ344" i="59"/>
  <c r="AJ345" i="59"/>
  <c r="AJ346" i="59"/>
  <c r="AJ347" i="59"/>
  <c r="AJ348" i="59"/>
  <c r="AJ349" i="59"/>
  <c r="AJ350" i="59"/>
  <c r="AJ351" i="59"/>
  <c r="AJ352" i="59"/>
  <c r="AJ353" i="59"/>
  <c r="AJ354" i="59"/>
  <c r="AJ355" i="59"/>
  <c r="AJ356" i="59"/>
  <c r="AJ357" i="59"/>
  <c r="AJ358" i="59"/>
  <c r="AJ359" i="59"/>
  <c r="AJ360" i="59"/>
  <c r="AJ361" i="59"/>
  <c r="AJ362" i="59"/>
  <c r="AJ363" i="59"/>
  <c r="AJ364" i="59"/>
  <c r="AJ365" i="59"/>
  <c r="AJ366" i="59"/>
  <c r="AJ367" i="59"/>
  <c r="AJ368" i="59"/>
  <c r="AJ369" i="59"/>
  <c r="AJ370" i="59"/>
  <c r="AJ371" i="59"/>
  <c r="AJ372" i="59"/>
  <c r="AJ373" i="59"/>
  <c r="AJ374" i="59"/>
  <c r="AJ375" i="59"/>
  <c r="AJ376" i="59"/>
  <c r="AJ377" i="59"/>
  <c r="AJ378" i="59"/>
  <c r="AJ379" i="59"/>
  <c r="AJ380" i="59"/>
  <c r="AJ381" i="59"/>
  <c r="AJ382" i="59"/>
  <c r="AJ383" i="59"/>
  <c r="AJ384" i="59"/>
  <c r="AJ385" i="59"/>
  <c r="AJ386" i="59"/>
  <c r="AJ387" i="59"/>
  <c r="AJ388" i="59"/>
  <c r="AJ389" i="59"/>
  <c r="AJ390" i="59"/>
  <c r="AJ391" i="59"/>
  <c r="AJ392" i="59"/>
  <c r="AJ393" i="59"/>
  <c r="AJ394" i="59"/>
  <c r="AJ395" i="59"/>
  <c r="AJ396" i="59"/>
  <c r="AJ397" i="59"/>
  <c r="AJ398" i="59"/>
  <c r="AJ399" i="59"/>
  <c r="AJ400" i="59"/>
  <c r="AJ401" i="59"/>
  <c r="AJ402" i="59"/>
  <c r="AJ403" i="59"/>
  <c r="AJ404" i="59"/>
  <c r="AJ405" i="59"/>
  <c r="AJ406" i="59"/>
  <c r="AJ407" i="59"/>
  <c r="AJ408" i="59"/>
  <c r="AJ409" i="59"/>
  <c r="AJ410" i="59"/>
  <c r="AJ411" i="59"/>
  <c r="AJ412" i="59"/>
  <c r="AJ413" i="59"/>
  <c r="AJ414" i="59"/>
  <c r="AJ415" i="59"/>
  <c r="AJ416" i="59"/>
  <c r="AJ417" i="59"/>
  <c r="AJ418" i="59"/>
  <c r="AJ419" i="59"/>
  <c r="AJ420" i="59"/>
  <c r="AJ421" i="59"/>
  <c r="AJ422" i="59"/>
  <c r="AJ423" i="59"/>
  <c r="AJ424" i="59"/>
  <c r="AJ425" i="59"/>
  <c r="AJ426" i="59"/>
  <c r="AJ427" i="59"/>
  <c r="AJ428" i="59"/>
  <c r="AJ429" i="59"/>
  <c r="AJ430" i="59"/>
  <c r="AJ431" i="59"/>
  <c r="AJ432" i="59"/>
  <c r="AJ433" i="59"/>
  <c r="AJ434" i="59"/>
  <c r="AJ435" i="59"/>
  <c r="AJ436" i="59"/>
  <c r="AJ437" i="59"/>
  <c r="AJ438" i="59"/>
  <c r="AJ439" i="59"/>
  <c r="AJ440" i="59"/>
  <c r="AJ441" i="59"/>
  <c r="AJ442" i="59"/>
  <c r="AJ443" i="59"/>
  <c r="AJ444" i="59"/>
  <c r="AJ445" i="59"/>
  <c r="AJ446" i="59"/>
  <c r="AJ447" i="59"/>
  <c r="AJ448" i="59"/>
  <c r="AJ449" i="59"/>
  <c r="AJ450" i="59"/>
  <c r="AJ451" i="59"/>
  <c r="AJ452" i="59"/>
  <c r="AJ453" i="59"/>
  <c r="AJ454" i="59"/>
  <c r="AJ455" i="59"/>
  <c r="AJ456" i="59"/>
  <c r="AJ457" i="59"/>
  <c r="AJ458" i="59"/>
  <c r="AJ459" i="59"/>
  <c r="AJ460" i="59"/>
  <c r="AJ461" i="59"/>
  <c r="AJ462" i="59"/>
  <c r="AJ463" i="59"/>
  <c r="AJ464" i="59"/>
  <c r="AJ465" i="59"/>
  <c r="AJ466" i="59"/>
  <c r="AJ467" i="59"/>
  <c r="AJ468" i="59"/>
  <c r="AJ469" i="59"/>
  <c r="AJ470" i="59"/>
  <c r="AJ471" i="59"/>
  <c r="AJ472" i="59"/>
  <c r="AJ473" i="59"/>
  <c r="AJ474" i="59"/>
  <c r="AJ475" i="59"/>
  <c r="AJ476" i="59"/>
  <c r="AJ477" i="59"/>
  <c r="AI6" i="59"/>
  <c r="AI36" i="59"/>
  <c r="AI7" i="59"/>
  <c r="AI8" i="59"/>
  <c r="AI9" i="59"/>
  <c r="AI37" i="59"/>
  <c r="AI38" i="59"/>
  <c r="AI39" i="59"/>
  <c r="AI46" i="59"/>
  <c r="AI10" i="59"/>
  <c r="AI11" i="59"/>
  <c r="AI12" i="59"/>
  <c r="AI13" i="59"/>
  <c r="AI24" i="59"/>
  <c r="AI49" i="59"/>
  <c r="AI25" i="59"/>
  <c r="AI26" i="59"/>
  <c r="AI27" i="59"/>
  <c r="AI28" i="59"/>
  <c r="AI29" i="59"/>
  <c r="AI30" i="59"/>
  <c r="AI31" i="59"/>
  <c r="AI32" i="59"/>
  <c r="AI44" i="59"/>
  <c r="AI50" i="59"/>
  <c r="AI45" i="59"/>
  <c r="AI33" i="59"/>
  <c r="AI34" i="59"/>
  <c r="AI56" i="59"/>
  <c r="AI57" i="59"/>
  <c r="AI58" i="59"/>
  <c r="AI59" i="59"/>
  <c r="AI60" i="59"/>
  <c r="AI61" i="59"/>
  <c r="AI62" i="59"/>
  <c r="AI63" i="59"/>
  <c r="AI64" i="59"/>
  <c r="AI65" i="59"/>
  <c r="AI66" i="59"/>
  <c r="AI67" i="59"/>
  <c r="AI68" i="59"/>
  <c r="AI69" i="59"/>
  <c r="AI70" i="59"/>
  <c r="AI71" i="59"/>
  <c r="AI72" i="59"/>
  <c r="AI73" i="59"/>
  <c r="AI74" i="59"/>
  <c r="AI75" i="59"/>
  <c r="AI76" i="59"/>
  <c r="AI77" i="59"/>
  <c r="AI78" i="59"/>
  <c r="AI79" i="59"/>
  <c r="AI80" i="59"/>
  <c r="AI81" i="59"/>
  <c r="AI82" i="59"/>
  <c r="AI83" i="59"/>
  <c r="AI84" i="59"/>
  <c r="AI85" i="59"/>
  <c r="AI86" i="59"/>
  <c r="AI87" i="59"/>
  <c r="AI88" i="59"/>
  <c r="AI89" i="59"/>
  <c r="AI90" i="59"/>
  <c r="AI91" i="59"/>
  <c r="AI92" i="59"/>
  <c r="AI93" i="59"/>
  <c r="AI94" i="59"/>
  <c r="AI95" i="59"/>
  <c r="AI96" i="59"/>
  <c r="AI97" i="59"/>
  <c r="AI98" i="59"/>
  <c r="AI99" i="59"/>
  <c r="AI100" i="59"/>
  <c r="AI101" i="59"/>
  <c r="AI102" i="59"/>
  <c r="AI103" i="59"/>
  <c r="AI104" i="59"/>
  <c r="AI105" i="59"/>
  <c r="AI106" i="59"/>
  <c r="AI107" i="59"/>
  <c r="AI108" i="59"/>
  <c r="AI109" i="59"/>
  <c r="AI110" i="59"/>
  <c r="AI111" i="59"/>
  <c r="AI112" i="59"/>
  <c r="AI113" i="59"/>
  <c r="AI114" i="59"/>
  <c r="AI115" i="59"/>
  <c r="AI116" i="59"/>
  <c r="AI117" i="59"/>
  <c r="AI118" i="59"/>
  <c r="AI119" i="59"/>
  <c r="AI120" i="59"/>
  <c r="AI121" i="59"/>
  <c r="AI122" i="59"/>
  <c r="AI123" i="59"/>
  <c r="AI124" i="59"/>
  <c r="AI125" i="59"/>
  <c r="AI126" i="59"/>
  <c r="AI127" i="59"/>
  <c r="AI128" i="59"/>
  <c r="AI129" i="59"/>
  <c r="AI130" i="59"/>
  <c r="AI131" i="59"/>
  <c r="AI132" i="59"/>
  <c r="AI133" i="59"/>
  <c r="AI134" i="59"/>
  <c r="AI135" i="59"/>
  <c r="AI136" i="59"/>
  <c r="AI137" i="59"/>
  <c r="AI138" i="59"/>
  <c r="AI139" i="59"/>
  <c r="AI140" i="59"/>
  <c r="AI141" i="59"/>
  <c r="AI142" i="59"/>
  <c r="AI143" i="59"/>
  <c r="AI144" i="59"/>
  <c r="AI145" i="59"/>
  <c r="AI146" i="59"/>
  <c r="AI147" i="59"/>
  <c r="AI148" i="59"/>
  <c r="AI149" i="59"/>
  <c r="AI150" i="59"/>
  <c r="AI151" i="59"/>
  <c r="AI152" i="59"/>
  <c r="AI153" i="59"/>
  <c r="AI154" i="59"/>
  <c r="AI155" i="59"/>
  <c r="AI156" i="59"/>
  <c r="AI157" i="59"/>
  <c r="AI158" i="59"/>
  <c r="AI159" i="59"/>
  <c r="AI160" i="59"/>
  <c r="AI161" i="59"/>
  <c r="AI162" i="59"/>
  <c r="AI163" i="59"/>
  <c r="AI164" i="59"/>
  <c r="AI165" i="59"/>
  <c r="AI166" i="59"/>
  <c r="AI167" i="59"/>
  <c r="AI168" i="59"/>
  <c r="AI169" i="59"/>
  <c r="AI170" i="59"/>
  <c r="AI171" i="59"/>
  <c r="AI172" i="59"/>
  <c r="AI173" i="59"/>
  <c r="AI174" i="59"/>
  <c r="AI175" i="59"/>
  <c r="AI176" i="59"/>
  <c r="AI177" i="59"/>
  <c r="AI178" i="59"/>
  <c r="AI179" i="59"/>
  <c r="AI180" i="59"/>
  <c r="AI181" i="59"/>
  <c r="AI182" i="59"/>
  <c r="AI183" i="59"/>
  <c r="AI184" i="59"/>
  <c r="AI185" i="59"/>
  <c r="AI186" i="59"/>
  <c r="AI187" i="59"/>
  <c r="AI188" i="59"/>
  <c r="AI189" i="59"/>
  <c r="AI190" i="59"/>
  <c r="AI191" i="59"/>
  <c r="AI192" i="59"/>
  <c r="AI193" i="59"/>
  <c r="AI194" i="59"/>
  <c r="AI195" i="59"/>
  <c r="AI196" i="59"/>
  <c r="AI197" i="59"/>
  <c r="AI198" i="59"/>
  <c r="AI199" i="59"/>
  <c r="AI200" i="59"/>
  <c r="AI201" i="59"/>
  <c r="AI202" i="59"/>
  <c r="AI203" i="59"/>
  <c r="AI204" i="59"/>
  <c r="AI205" i="59"/>
  <c r="AI206" i="59"/>
  <c r="AI207" i="59"/>
  <c r="AI208" i="59"/>
  <c r="AI209" i="59"/>
  <c r="AI210" i="59"/>
  <c r="AI211" i="59"/>
  <c r="AI212" i="59"/>
  <c r="AI213" i="59"/>
  <c r="AI214" i="59"/>
  <c r="AI215" i="59"/>
  <c r="AI216" i="59"/>
  <c r="AI217" i="59"/>
  <c r="AI218" i="59"/>
  <c r="AI219" i="59"/>
  <c r="AI220" i="59"/>
  <c r="AI221" i="59"/>
  <c r="AI222" i="59"/>
  <c r="AI223" i="59"/>
  <c r="AI224" i="59"/>
  <c r="AI225" i="59"/>
  <c r="AI226" i="59"/>
  <c r="AI227" i="59"/>
  <c r="AI228" i="59"/>
  <c r="AI229" i="59"/>
  <c r="AI230" i="59"/>
  <c r="AI231" i="59"/>
  <c r="AI232" i="59"/>
  <c r="AI233" i="59"/>
  <c r="AI234" i="59"/>
  <c r="AI235" i="59"/>
  <c r="AI236" i="59"/>
  <c r="AI237" i="59"/>
  <c r="AI238" i="59"/>
  <c r="AI239" i="59"/>
  <c r="AI240" i="59"/>
  <c r="AI241" i="59"/>
  <c r="AI242" i="59"/>
  <c r="AI243" i="59"/>
  <c r="AI244" i="59"/>
  <c r="AI245" i="59"/>
  <c r="AI246" i="59"/>
  <c r="AI247" i="59"/>
  <c r="AI248" i="59"/>
  <c r="AI249" i="59"/>
  <c r="AI250" i="59"/>
  <c r="AI251" i="59"/>
  <c r="AI252" i="59"/>
  <c r="AI253" i="59"/>
  <c r="AI254" i="59"/>
  <c r="AI255" i="59"/>
  <c r="AI256" i="59"/>
  <c r="AI257" i="59"/>
  <c r="AI258" i="59"/>
  <c r="AI259" i="59"/>
  <c r="AI260" i="59"/>
  <c r="AI261" i="59"/>
  <c r="AI262" i="59"/>
  <c r="AI263" i="59"/>
  <c r="AI264" i="59"/>
  <c r="AI265" i="59"/>
  <c r="AI266" i="59"/>
  <c r="AI267" i="59"/>
  <c r="AI268" i="59"/>
  <c r="AI269" i="59"/>
  <c r="AI270" i="59"/>
  <c r="AI271" i="59"/>
  <c r="AI272" i="59"/>
  <c r="AI273" i="59"/>
  <c r="AI274" i="59"/>
  <c r="AI275" i="59"/>
  <c r="AI276" i="59"/>
  <c r="AI277" i="59"/>
  <c r="AI278" i="59"/>
  <c r="AI279" i="59"/>
  <c r="AI280" i="59"/>
  <c r="AI281" i="59"/>
  <c r="AI282" i="59"/>
  <c r="AI283" i="59"/>
  <c r="AI284" i="59"/>
  <c r="AI285" i="59"/>
  <c r="AI286" i="59"/>
  <c r="AI287" i="59"/>
  <c r="AI288" i="59"/>
  <c r="AI289" i="59"/>
  <c r="AI290" i="59"/>
  <c r="AI291" i="59"/>
  <c r="AI292" i="59"/>
  <c r="AI293" i="59"/>
  <c r="AI294" i="59"/>
  <c r="AI295" i="59"/>
  <c r="AI296" i="59"/>
  <c r="AI297" i="59"/>
  <c r="AI298" i="59"/>
  <c r="AI299" i="59"/>
  <c r="AI300" i="59"/>
  <c r="AI301" i="59"/>
  <c r="AI302" i="59"/>
  <c r="AI303" i="59"/>
  <c r="AI304" i="59"/>
  <c r="AI305" i="59"/>
  <c r="AI306" i="59"/>
  <c r="AI307" i="59"/>
  <c r="AI308" i="59"/>
  <c r="AI309" i="59"/>
  <c r="AI310" i="59"/>
  <c r="AI311" i="59"/>
  <c r="AI312" i="59"/>
  <c r="AI313" i="59"/>
  <c r="AI314" i="59"/>
  <c r="AI315" i="59"/>
  <c r="AI316" i="59"/>
  <c r="AI317" i="59"/>
  <c r="AI318" i="59"/>
  <c r="AI319" i="59"/>
  <c r="AI320" i="59"/>
  <c r="AI321" i="59"/>
  <c r="AI322" i="59"/>
  <c r="AI323" i="59"/>
  <c r="AI324" i="59"/>
  <c r="AI325" i="59"/>
  <c r="AI326" i="59"/>
  <c r="AI327" i="59"/>
  <c r="AI328" i="59"/>
  <c r="AI329" i="59"/>
  <c r="AI330" i="59"/>
  <c r="AI331" i="59"/>
  <c r="AI332" i="59"/>
  <c r="AI333" i="59"/>
  <c r="AI334" i="59"/>
  <c r="AI335" i="59"/>
  <c r="AI336" i="59"/>
  <c r="AI337" i="59"/>
  <c r="AI338" i="59"/>
  <c r="AI339" i="59"/>
  <c r="AI340" i="59"/>
  <c r="AI341" i="59"/>
  <c r="AI342" i="59"/>
  <c r="AI343" i="59"/>
  <c r="AI344" i="59"/>
  <c r="AI345" i="59"/>
  <c r="AI346" i="59"/>
  <c r="AI347" i="59"/>
  <c r="AI348" i="59"/>
  <c r="AI349" i="59"/>
  <c r="AI350" i="59"/>
  <c r="AI351" i="59"/>
  <c r="AI352" i="59"/>
  <c r="AI353" i="59"/>
  <c r="AI354" i="59"/>
  <c r="AI355" i="59"/>
  <c r="AI356" i="59"/>
  <c r="AI357" i="59"/>
  <c r="AI358" i="59"/>
  <c r="AI359" i="59"/>
  <c r="AI360" i="59"/>
  <c r="AI361" i="59"/>
  <c r="AI362" i="59"/>
  <c r="AI363" i="59"/>
  <c r="AI364" i="59"/>
  <c r="AI365" i="59"/>
  <c r="AI366" i="59"/>
  <c r="AI367" i="59"/>
  <c r="AI368" i="59"/>
  <c r="AI369" i="59"/>
  <c r="AI370" i="59"/>
  <c r="AI371" i="59"/>
  <c r="AI372" i="59"/>
  <c r="AI373" i="59"/>
  <c r="AI374" i="59"/>
  <c r="AI375" i="59"/>
  <c r="AI376" i="59"/>
  <c r="AI377" i="59"/>
  <c r="AI378" i="59"/>
  <c r="AI379" i="59"/>
  <c r="AI380" i="59"/>
  <c r="AI381" i="59"/>
  <c r="AI382" i="59"/>
  <c r="AI383" i="59"/>
  <c r="AI384" i="59"/>
  <c r="AI385" i="59"/>
  <c r="AI386" i="59"/>
  <c r="AI387" i="59"/>
  <c r="AI388" i="59"/>
  <c r="AI389" i="59"/>
  <c r="AI390" i="59"/>
  <c r="AI391" i="59"/>
  <c r="AI392" i="59"/>
  <c r="AI393" i="59"/>
  <c r="AI394" i="59"/>
  <c r="AI395" i="59"/>
  <c r="AI396" i="59"/>
  <c r="AI397" i="59"/>
  <c r="AI398" i="59"/>
  <c r="AI399" i="59"/>
  <c r="AI400" i="59"/>
  <c r="AI401" i="59"/>
  <c r="AI402" i="59"/>
  <c r="AI403" i="59"/>
  <c r="AI404" i="59"/>
  <c r="AI405" i="59"/>
  <c r="AI406" i="59"/>
  <c r="AI407" i="59"/>
  <c r="AI408" i="59"/>
  <c r="AI409" i="59"/>
  <c r="AI410" i="59"/>
  <c r="AI411" i="59"/>
  <c r="AI412" i="59"/>
  <c r="AI413" i="59"/>
  <c r="AI414" i="59"/>
  <c r="AI415" i="59"/>
  <c r="AI416" i="59"/>
  <c r="AI417" i="59"/>
  <c r="AI418" i="59"/>
  <c r="AI419" i="59"/>
  <c r="AI420" i="59"/>
  <c r="AI421" i="59"/>
  <c r="AI422" i="59"/>
  <c r="AI423" i="59"/>
  <c r="AI424" i="59"/>
  <c r="AI425" i="59"/>
  <c r="AI426" i="59"/>
  <c r="AI427" i="59"/>
  <c r="AI428" i="59"/>
  <c r="AI429" i="59"/>
  <c r="AI430" i="59"/>
  <c r="AI431" i="59"/>
  <c r="AI432" i="59"/>
  <c r="AI433" i="59"/>
  <c r="AI434" i="59"/>
  <c r="AI435" i="59"/>
  <c r="AI436" i="59"/>
  <c r="AI437" i="59"/>
  <c r="AI438" i="59"/>
  <c r="AI439" i="59"/>
  <c r="AI440" i="59"/>
  <c r="AI441" i="59"/>
  <c r="AI442" i="59"/>
  <c r="AI443" i="59"/>
  <c r="AI444" i="59"/>
  <c r="AI445" i="59"/>
  <c r="AI446" i="59"/>
  <c r="AI447" i="59"/>
  <c r="AI448" i="59"/>
  <c r="AI449" i="59"/>
  <c r="AI450" i="59"/>
  <c r="AI451" i="59"/>
  <c r="AI452" i="59"/>
  <c r="AI453" i="59"/>
  <c r="AI454" i="59"/>
  <c r="AI455" i="59"/>
  <c r="AI456" i="59"/>
  <c r="AI457" i="59"/>
  <c r="AI458" i="59"/>
  <c r="AI459" i="59"/>
  <c r="AI460" i="59"/>
  <c r="AI461" i="59"/>
  <c r="AI462" i="59"/>
  <c r="AI463" i="59"/>
  <c r="AI464" i="59"/>
  <c r="AI465" i="59"/>
  <c r="AI466" i="59"/>
  <c r="AI467" i="59"/>
  <c r="AI468" i="59"/>
  <c r="AI469" i="59"/>
  <c r="AI470" i="59"/>
  <c r="AI471" i="59"/>
  <c r="AI472" i="59"/>
  <c r="AI473" i="59"/>
  <c r="AI5" i="59"/>
  <c r="AJ5" i="59"/>
  <c r="BI6" i="59"/>
  <c r="BI36" i="59"/>
  <c r="BI7" i="59"/>
  <c r="BI8" i="59"/>
  <c r="BI9" i="59"/>
  <c r="BI37" i="59"/>
  <c r="BI38" i="59"/>
  <c r="BI39" i="59"/>
  <c r="BI46" i="59"/>
  <c r="BI10" i="59"/>
  <c r="BI11" i="59"/>
  <c r="BI12" i="59"/>
  <c r="BI13" i="59"/>
  <c r="BI24" i="59"/>
  <c r="BI49" i="59"/>
  <c r="BI25" i="59"/>
  <c r="BI26" i="59"/>
  <c r="BI27" i="59"/>
  <c r="BI28" i="59"/>
  <c r="BI29" i="59"/>
  <c r="BI30" i="59"/>
  <c r="BI31" i="59"/>
  <c r="BI32" i="59"/>
  <c r="BI44" i="59"/>
  <c r="BI50" i="59"/>
  <c r="BI45" i="59"/>
  <c r="BI33" i="59"/>
  <c r="BI34" i="59"/>
  <c r="BI56" i="59"/>
  <c r="BI57" i="59"/>
  <c r="BI58" i="59"/>
  <c r="BI59" i="59"/>
  <c r="BI60" i="59"/>
  <c r="BI61" i="59"/>
  <c r="BI62" i="59"/>
  <c r="BI63" i="59"/>
  <c r="BI64" i="59"/>
  <c r="BI65" i="59"/>
  <c r="BI66" i="59"/>
  <c r="BI67" i="59"/>
  <c r="BI68" i="59"/>
  <c r="BI69" i="59"/>
  <c r="BI70" i="59"/>
  <c r="BI71" i="59"/>
  <c r="BI72" i="59"/>
  <c r="BI73" i="59"/>
  <c r="BI74" i="59"/>
  <c r="BI75" i="59"/>
  <c r="BI76" i="59"/>
  <c r="BI77" i="59"/>
  <c r="BI78" i="59"/>
  <c r="BI79" i="59"/>
  <c r="BI80" i="59"/>
  <c r="BI81" i="59"/>
  <c r="BI82" i="59"/>
  <c r="BI83" i="59"/>
  <c r="BI84" i="59"/>
  <c r="BI85" i="59"/>
  <c r="BI86" i="59"/>
  <c r="BI87" i="59"/>
  <c r="BI88" i="59"/>
  <c r="BI89" i="59"/>
  <c r="BI90" i="59"/>
  <c r="BI91" i="59"/>
  <c r="BI92" i="59"/>
  <c r="BI93" i="59"/>
  <c r="BI94" i="59"/>
  <c r="BI95" i="59"/>
  <c r="BI96" i="59"/>
  <c r="BI97" i="59"/>
  <c r="BI98" i="59"/>
  <c r="BI99" i="59"/>
  <c r="BI100" i="59"/>
  <c r="BI101" i="59"/>
  <c r="BI102" i="59"/>
  <c r="BI103" i="59"/>
  <c r="BI104" i="59"/>
  <c r="BI105" i="59"/>
  <c r="BI106" i="59"/>
  <c r="BI107" i="59"/>
  <c r="BI108" i="59"/>
  <c r="BI109" i="59"/>
  <c r="BI110" i="59"/>
  <c r="BI111" i="59"/>
  <c r="BI112" i="59"/>
  <c r="BI113" i="59"/>
  <c r="BI114" i="59"/>
  <c r="BI115" i="59"/>
  <c r="BI116" i="59"/>
  <c r="BI117" i="59"/>
  <c r="BI118" i="59"/>
  <c r="BI119" i="59"/>
  <c r="BI120" i="59"/>
  <c r="BI121" i="59"/>
  <c r="BI122" i="59"/>
  <c r="BI123" i="59"/>
  <c r="BI124" i="59"/>
  <c r="BI125" i="59"/>
  <c r="BI126" i="59"/>
  <c r="BI127" i="59"/>
  <c r="BI128" i="59"/>
  <c r="BI129" i="59"/>
  <c r="BI130" i="59"/>
  <c r="BI131" i="59"/>
  <c r="BI132" i="59"/>
  <c r="BI133" i="59"/>
  <c r="BI134" i="59"/>
  <c r="BI135" i="59"/>
  <c r="BI136" i="59"/>
  <c r="BI137" i="59"/>
  <c r="BI138" i="59"/>
  <c r="BI139" i="59"/>
  <c r="BI140" i="59"/>
  <c r="BI141" i="59"/>
  <c r="BI142" i="59"/>
  <c r="BI143" i="59"/>
  <c r="BI144" i="59"/>
  <c r="BI145" i="59"/>
  <c r="BI146" i="59"/>
  <c r="BI147" i="59"/>
  <c r="BI148" i="59"/>
  <c r="BI149" i="59"/>
  <c r="BI150" i="59"/>
  <c r="BI151" i="59"/>
  <c r="BI152" i="59"/>
  <c r="BI153" i="59"/>
  <c r="BI154" i="59"/>
  <c r="BI155" i="59"/>
  <c r="BI156" i="59"/>
  <c r="BI157" i="59"/>
  <c r="BI158" i="59"/>
  <c r="BI159" i="59"/>
  <c r="BI160" i="59"/>
  <c r="BI161" i="59"/>
  <c r="BI162" i="59"/>
  <c r="BI163" i="59"/>
  <c r="BI164" i="59"/>
  <c r="BI165" i="59"/>
  <c r="BI166" i="59"/>
  <c r="BI167" i="59"/>
  <c r="BI168" i="59"/>
  <c r="BI169" i="59"/>
  <c r="BI170" i="59"/>
  <c r="BI171" i="59"/>
  <c r="BI172" i="59"/>
  <c r="BI173" i="59"/>
  <c r="BI174" i="59"/>
  <c r="BI175" i="59"/>
  <c r="BI176" i="59"/>
  <c r="BI177" i="59"/>
  <c r="BI178" i="59"/>
  <c r="BI179" i="59"/>
  <c r="BI180" i="59"/>
  <c r="BI181" i="59"/>
  <c r="BI182" i="59"/>
  <c r="BI183" i="59"/>
  <c r="BI184" i="59"/>
  <c r="BI185" i="59"/>
  <c r="BI186" i="59"/>
  <c r="BI187" i="59"/>
  <c r="BI188" i="59"/>
  <c r="BI189" i="59"/>
  <c r="BI190" i="59"/>
  <c r="BI191" i="59"/>
  <c r="BI192" i="59"/>
  <c r="BI193" i="59"/>
  <c r="BI194" i="59"/>
  <c r="BI195" i="59"/>
  <c r="BI196" i="59"/>
  <c r="BI197" i="59"/>
  <c r="BI198" i="59"/>
  <c r="BI199" i="59"/>
  <c r="BI200" i="59"/>
  <c r="BI201" i="59"/>
  <c r="BI202" i="59"/>
  <c r="BI203" i="59"/>
  <c r="BI204" i="59"/>
  <c r="BI205" i="59"/>
  <c r="BI206" i="59"/>
  <c r="BI207" i="59"/>
  <c r="BI208" i="59"/>
  <c r="BI209" i="59"/>
  <c r="BI210" i="59"/>
  <c r="BI211" i="59"/>
  <c r="BI212" i="59"/>
  <c r="BI213" i="59"/>
  <c r="BI214" i="59"/>
  <c r="BI215" i="59"/>
  <c r="BI216" i="59"/>
  <c r="BI217" i="59"/>
  <c r="BI218" i="59"/>
  <c r="BI219" i="59"/>
  <c r="BI220" i="59"/>
  <c r="BI221" i="59"/>
  <c r="BI222" i="59"/>
  <c r="BI223" i="59"/>
  <c r="BI224" i="59"/>
  <c r="BI225" i="59"/>
  <c r="BI226" i="59"/>
  <c r="BI227" i="59"/>
  <c r="BI228" i="59"/>
  <c r="BI229" i="59"/>
  <c r="BI230" i="59"/>
  <c r="BI231" i="59"/>
  <c r="BI232" i="59"/>
  <c r="BI233" i="59"/>
  <c r="BI234" i="59"/>
  <c r="BI235" i="59"/>
  <c r="BI236" i="59"/>
  <c r="BI237" i="59"/>
  <c r="BI238" i="59"/>
  <c r="BI239" i="59"/>
  <c r="BI240" i="59"/>
  <c r="BI241" i="59"/>
  <c r="BI242" i="59"/>
  <c r="BI243" i="59"/>
  <c r="BI244" i="59"/>
  <c r="BI245" i="59"/>
  <c r="BI246" i="59"/>
  <c r="BI247" i="59"/>
  <c r="BI248" i="59"/>
  <c r="BI249" i="59"/>
  <c r="BI250" i="59"/>
  <c r="BI251" i="59"/>
  <c r="BI252" i="59"/>
  <c r="BI253" i="59"/>
  <c r="BI254" i="59"/>
  <c r="BI255" i="59"/>
  <c r="BI256" i="59"/>
  <c r="BI257" i="59"/>
  <c r="BI258" i="59"/>
  <c r="BI259" i="59"/>
  <c r="BI260" i="59"/>
  <c r="BI261" i="59"/>
  <c r="BI262" i="59"/>
  <c r="BI263" i="59"/>
  <c r="BI264" i="59"/>
  <c r="BI265" i="59"/>
  <c r="BI266" i="59"/>
  <c r="BI267" i="59"/>
  <c r="BI268" i="59"/>
  <c r="BI269" i="59"/>
  <c r="BI270" i="59"/>
  <c r="BI271" i="59"/>
  <c r="BI272" i="59"/>
  <c r="BI273" i="59"/>
  <c r="BI274" i="59"/>
  <c r="BI275" i="59"/>
  <c r="BI276" i="59"/>
  <c r="BI277" i="59"/>
  <c r="BI278" i="59"/>
  <c r="BI279" i="59"/>
  <c r="BI280" i="59"/>
  <c r="BI281" i="59"/>
  <c r="BI282" i="59"/>
  <c r="BI283" i="59"/>
  <c r="BI284" i="59"/>
  <c r="BI285" i="59"/>
  <c r="BI286" i="59"/>
  <c r="BI287" i="59"/>
  <c r="BI288" i="59"/>
  <c r="BI289" i="59"/>
  <c r="BI290" i="59"/>
  <c r="BI291" i="59"/>
  <c r="BI292" i="59"/>
  <c r="BI293" i="59"/>
  <c r="BI294" i="59"/>
  <c r="BI295" i="59"/>
  <c r="BI296" i="59"/>
  <c r="BI297" i="59"/>
  <c r="BI298" i="59"/>
  <c r="BI299" i="59"/>
  <c r="BI300" i="59"/>
  <c r="BI301" i="59"/>
  <c r="BI302" i="59"/>
  <c r="BI303" i="59"/>
  <c r="BI304" i="59"/>
  <c r="BI305" i="59"/>
  <c r="BI306" i="59"/>
  <c r="BI307" i="59"/>
  <c r="BI308" i="59"/>
  <c r="BI309" i="59"/>
  <c r="BI310" i="59"/>
  <c r="BI311" i="59"/>
  <c r="BI312" i="59"/>
  <c r="BI313" i="59"/>
  <c r="BI314" i="59"/>
  <c r="BI315" i="59"/>
  <c r="BI316" i="59"/>
  <c r="BI317" i="59"/>
  <c r="BI318" i="59"/>
  <c r="BI319" i="59"/>
  <c r="BI320" i="59"/>
  <c r="BI321" i="59"/>
  <c r="BI322" i="59"/>
  <c r="BI323" i="59"/>
  <c r="BI324" i="59"/>
  <c r="BI325" i="59"/>
  <c r="BI326" i="59"/>
  <c r="BI327" i="59"/>
  <c r="BI328" i="59"/>
  <c r="BI329" i="59"/>
  <c r="BI330" i="59"/>
  <c r="BI331" i="59"/>
  <c r="BI332" i="59"/>
  <c r="BI333" i="59"/>
  <c r="BI334" i="59"/>
  <c r="BI335" i="59"/>
  <c r="BI336" i="59"/>
  <c r="BI337" i="59"/>
  <c r="BI338" i="59"/>
  <c r="BI339" i="59"/>
  <c r="BI340" i="59"/>
  <c r="BI341" i="59"/>
  <c r="BI342" i="59"/>
  <c r="BI343" i="59"/>
  <c r="BI344" i="59"/>
  <c r="BI345" i="59"/>
  <c r="BI346" i="59"/>
  <c r="BI347" i="59"/>
  <c r="BI348" i="59"/>
  <c r="BI349" i="59"/>
  <c r="BI350" i="59"/>
  <c r="BI351" i="59"/>
  <c r="BI352" i="59"/>
  <c r="BI353" i="59"/>
  <c r="BI354" i="59"/>
  <c r="BI355" i="59"/>
  <c r="BI356" i="59"/>
  <c r="BI357" i="59"/>
  <c r="BI358" i="59"/>
  <c r="BI359" i="59"/>
  <c r="BI360" i="59"/>
  <c r="BI361" i="59"/>
  <c r="BI362" i="59"/>
  <c r="BI363" i="59"/>
  <c r="BI364" i="59"/>
  <c r="BI365" i="59"/>
  <c r="BI366" i="59"/>
  <c r="BI367" i="59"/>
  <c r="BI368" i="59"/>
  <c r="BI369" i="59"/>
  <c r="BI370" i="59"/>
  <c r="BI371" i="59"/>
  <c r="BI372" i="59"/>
  <c r="BI373" i="59"/>
  <c r="BI374" i="59"/>
  <c r="BI375" i="59"/>
  <c r="BI376" i="59"/>
  <c r="BI377" i="59"/>
  <c r="BI378" i="59"/>
  <c r="BI379" i="59"/>
  <c r="BI380" i="59"/>
  <c r="BI381" i="59"/>
  <c r="BI382" i="59"/>
  <c r="BI383" i="59"/>
  <c r="BI384" i="59"/>
  <c r="BI385" i="59"/>
  <c r="BI386" i="59"/>
  <c r="BI387" i="59"/>
  <c r="BI388" i="59"/>
  <c r="BI389" i="59"/>
  <c r="BI390" i="59"/>
  <c r="BI391" i="59"/>
  <c r="BI392" i="59"/>
  <c r="BI393" i="59"/>
  <c r="BI394" i="59"/>
  <c r="BI395" i="59"/>
  <c r="BI396" i="59"/>
  <c r="BI397" i="59"/>
  <c r="BI398" i="59"/>
  <c r="BI399" i="59"/>
  <c r="BI400" i="59"/>
  <c r="BI401" i="59"/>
  <c r="BI402" i="59"/>
  <c r="BI403" i="59"/>
  <c r="BI404" i="59"/>
  <c r="BI405" i="59"/>
  <c r="BI406" i="59"/>
  <c r="BI407" i="59"/>
  <c r="BI408" i="59"/>
  <c r="BI409" i="59"/>
  <c r="BI410" i="59"/>
  <c r="BI411" i="59"/>
  <c r="BI412" i="59"/>
  <c r="BI413" i="59"/>
  <c r="BI414" i="59"/>
  <c r="BI415" i="59"/>
  <c r="BI416" i="59"/>
  <c r="BI417" i="59"/>
  <c r="BI418" i="59"/>
  <c r="BI419" i="59"/>
  <c r="BI420" i="59"/>
  <c r="BI421" i="59"/>
  <c r="BI422" i="59"/>
  <c r="BI423" i="59"/>
  <c r="BI424" i="59"/>
  <c r="BI425" i="59"/>
  <c r="BI426" i="59"/>
  <c r="BI427" i="59"/>
  <c r="BI428" i="59"/>
  <c r="BI429" i="59"/>
  <c r="BI430" i="59"/>
  <c r="BI431" i="59"/>
  <c r="BI432" i="59"/>
  <c r="BI433" i="59"/>
  <c r="BI434" i="59"/>
  <c r="BI435" i="59"/>
  <c r="BI436" i="59"/>
  <c r="BI437" i="59"/>
  <c r="BI438" i="59"/>
  <c r="BI439" i="59"/>
  <c r="BI440" i="59"/>
  <c r="BI441" i="59"/>
  <c r="BI442" i="59"/>
  <c r="BI443" i="59"/>
  <c r="BI444" i="59"/>
  <c r="BI445" i="59"/>
  <c r="BI446" i="59"/>
  <c r="BI447" i="59"/>
  <c r="BI448" i="59"/>
  <c r="BI449" i="59"/>
  <c r="BI450" i="59"/>
  <c r="BI451" i="59"/>
  <c r="BI452" i="59"/>
  <c r="BI453" i="59"/>
  <c r="BI454" i="59"/>
  <c r="BI455" i="59"/>
  <c r="BI456" i="59"/>
  <c r="BI457" i="59"/>
  <c r="BI458" i="59"/>
  <c r="BI459" i="59"/>
  <c r="BI460" i="59"/>
  <c r="BI461" i="59"/>
  <c r="BI462" i="59"/>
  <c r="BI463" i="59"/>
  <c r="BI464" i="59"/>
  <c r="BI465" i="59"/>
  <c r="BI466" i="59"/>
  <c r="BI467" i="59"/>
  <c r="BI468" i="59"/>
  <c r="BI469" i="59"/>
  <c r="BI470" i="59"/>
  <c r="BI471" i="59"/>
  <c r="BI472" i="59"/>
  <c r="BI473" i="59"/>
  <c r="BI474" i="59"/>
  <c r="BI475" i="59"/>
  <c r="BI476" i="59"/>
  <c r="BI477" i="59"/>
  <c r="BI478" i="59"/>
  <c r="BI479" i="59"/>
  <c r="BI480" i="59"/>
  <c r="BI481" i="59"/>
  <c r="BI482" i="59"/>
  <c r="BI483" i="59"/>
  <c r="BI484" i="59"/>
  <c r="BI485" i="59"/>
  <c r="BI486" i="59"/>
  <c r="BI487" i="59"/>
  <c r="BI488" i="59"/>
  <c r="BI489" i="59"/>
  <c r="BI490" i="59"/>
  <c r="BI491" i="59"/>
  <c r="BI492" i="59"/>
  <c r="BI493" i="59"/>
  <c r="BI494" i="59"/>
  <c r="BI495" i="59"/>
  <c r="BI496" i="59"/>
  <c r="BI497" i="59"/>
  <c r="BI498" i="59"/>
  <c r="BI499" i="59"/>
  <c r="BI500" i="59"/>
  <c r="BI501" i="59"/>
  <c r="BI502" i="59"/>
  <c r="BI503" i="59"/>
  <c r="BI504" i="59"/>
  <c r="BI505" i="59"/>
  <c r="BI506" i="59"/>
  <c r="BI507" i="59"/>
  <c r="BI508" i="59"/>
  <c r="BI509" i="59"/>
  <c r="BI510" i="59"/>
  <c r="BI511" i="59"/>
  <c r="BI512" i="59"/>
  <c r="BI513" i="59"/>
  <c r="BI514" i="59"/>
  <c r="BI515" i="59"/>
  <c r="BI516" i="59"/>
  <c r="BI517" i="59"/>
  <c r="BI518" i="59"/>
  <c r="BI519" i="59"/>
  <c r="BI520" i="59"/>
  <c r="BI521" i="59"/>
  <c r="BI522" i="59"/>
  <c r="BI523" i="59"/>
  <c r="BI524" i="59"/>
  <c r="BI525" i="59"/>
  <c r="BI526" i="59"/>
  <c r="BI527" i="59"/>
  <c r="BI528" i="59"/>
  <c r="BI529" i="59"/>
  <c r="BI530" i="59"/>
  <c r="BI531" i="59"/>
  <c r="BI532" i="59"/>
  <c r="BI533" i="59"/>
  <c r="BI534" i="59"/>
  <c r="BI535" i="59"/>
  <c r="BI536" i="59"/>
  <c r="BI537" i="59"/>
  <c r="BI538" i="59"/>
  <c r="BI539" i="59"/>
  <c r="BI540" i="59"/>
  <c r="BI541" i="59"/>
  <c r="BI542" i="59"/>
  <c r="BI543" i="59"/>
  <c r="BI544" i="59"/>
  <c r="BI545" i="59"/>
  <c r="BI546" i="59"/>
  <c r="BI547" i="59"/>
  <c r="BI548" i="59"/>
  <c r="BI549" i="59"/>
  <c r="BI550" i="59"/>
  <c r="BI551" i="59"/>
  <c r="BI552" i="59"/>
  <c r="BI553" i="59"/>
  <c r="BI554" i="59"/>
  <c r="BI555" i="59"/>
  <c r="BI556" i="59"/>
  <c r="BI557" i="59"/>
  <c r="BI558" i="59"/>
  <c r="BI559" i="59"/>
  <c r="BI560" i="59"/>
  <c r="BI561" i="59"/>
  <c r="BI562" i="59"/>
  <c r="BI563" i="59"/>
  <c r="BI564" i="59"/>
  <c r="BI565" i="59"/>
  <c r="BI566" i="59"/>
  <c r="BI567" i="59"/>
  <c r="BI568" i="59"/>
  <c r="BI569" i="59"/>
  <c r="BI570" i="59"/>
  <c r="BI571" i="59"/>
  <c r="BI572" i="59"/>
  <c r="BI573" i="59"/>
  <c r="BI574" i="59"/>
  <c r="BI575" i="59"/>
  <c r="BI576" i="59"/>
  <c r="BI577" i="59"/>
  <c r="BI578" i="59"/>
  <c r="BI579" i="59"/>
  <c r="BI580" i="59"/>
  <c r="BI581" i="59"/>
  <c r="BI582" i="59"/>
  <c r="BI583" i="59"/>
  <c r="BI584" i="59"/>
  <c r="BI585" i="59"/>
  <c r="BI586" i="59"/>
  <c r="BI587" i="59"/>
  <c r="BI588" i="59"/>
  <c r="BI589" i="59"/>
  <c r="BI590" i="59"/>
  <c r="BI591" i="59"/>
  <c r="BI592" i="59"/>
  <c r="BI593" i="59"/>
  <c r="BI594" i="59"/>
  <c r="BI595" i="59"/>
  <c r="BI596" i="59"/>
  <c r="BI597" i="59"/>
  <c r="BI598" i="59"/>
  <c r="BI599" i="59"/>
  <c r="BI600" i="59"/>
  <c r="BI601" i="59"/>
  <c r="BI602" i="59"/>
  <c r="BI603" i="59"/>
  <c r="BI604" i="59"/>
  <c r="BI605" i="59"/>
  <c r="BI606" i="59"/>
  <c r="BI607" i="59"/>
  <c r="BI608" i="59"/>
  <c r="BI609" i="59"/>
  <c r="BI610" i="59"/>
  <c r="BI611" i="59"/>
  <c r="BI612" i="59"/>
  <c r="BI613" i="59"/>
  <c r="BI614" i="59"/>
  <c r="BI615" i="59"/>
  <c r="BI616" i="59"/>
  <c r="BI617" i="59"/>
  <c r="BI618" i="59"/>
  <c r="BI619" i="59"/>
  <c r="BI620" i="59"/>
  <c r="BI621" i="59"/>
  <c r="BI622" i="59"/>
  <c r="BI623" i="59"/>
  <c r="BI624" i="59"/>
  <c r="BI625" i="59"/>
  <c r="BI626" i="59"/>
  <c r="BI627" i="59"/>
  <c r="BI628" i="59"/>
  <c r="BI629" i="59"/>
  <c r="BI630" i="59"/>
  <c r="BI631" i="59"/>
  <c r="BI632" i="59"/>
  <c r="BI633" i="59"/>
  <c r="BI634" i="59"/>
  <c r="BI635" i="59"/>
  <c r="BI636" i="59"/>
  <c r="BI637" i="59"/>
  <c r="BI638" i="59"/>
  <c r="BI639" i="59"/>
  <c r="BI640" i="59"/>
  <c r="BI641" i="59"/>
  <c r="BI642" i="59"/>
  <c r="BI643" i="59"/>
  <c r="BI644" i="59"/>
  <c r="BI645" i="59"/>
  <c r="BI646" i="59"/>
  <c r="BI647" i="59"/>
  <c r="BI648" i="59"/>
  <c r="BI649" i="59"/>
  <c r="BI5" i="59"/>
  <c r="BH6" i="59"/>
  <c r="BH36" i="59"/>
  <c r="BH7" i="59"/>
  <c r="BH8" i="59"/>
  <c r="BH9" i="59"/>
  <c r="BH37" i="59"/>
  <c r="BH38" i="59"/>
  <c r="BH39" i="59"/>
  <c r="BH46" i="59"/>
  <c r="BH10" i="59"/>
  <c r="BH11" i="59"/>
  <c r="BH12" i="59"/>
  <c r="BH13" i="59"/>
  <c r="BH24" i="59"/>
  <c r="BH49" i="59"/>
  <c r="BH25" i="59"/>
  <c r="BH26" i="59"/>
  <c r="BH27" i="59"/>
  <c r="BH28" i="59"/>
  <c r="BH29" i="59"/>
  <c r="BH30" i="59"/>
  <c r="BH31" i="59"/>
  <c r="BH32" i="59"/>
  <c r="BH44" i="59"/>
  <c r="BH50" i="59"/>
  <c r="BH45" i="59"/>
  <c r="BH33" i="59"/>
  <c r="BH34" i="59"/>
  <c r="BH56" i="59"/>
  <c r="BH57" i="59"/>
  <c r="BH58" i="59"/>
  <c r="BH59" i="59"/>
  <c r="BH60" i="59"/>
  <c r="BH61" i="59"/>
  <c r="BH62" i="59"/>
  <c r="BH63" i="59"/>
  <c r="BH64" i="59"/>
  <c r="BH65" i="59"/>
  <c r="BH66" i="59"/>
  <c r="BH67" i="59"/>
  <c r="BH68" i="59"/>
  <c r="BH69" i="59"/>
  <c r="BH70" i="59"/>
  <c r="BH71" i="59"/>
  <c r="BH72" i="59"/>
  <c r="BH73" i="59"/>
  <c r="BH74" i="59"/>
  <c r="BH75" i="59"/>
  <c r="BH76" i="59"/>
  <c r="BH77" i="59"/>
  <c r="BH78" i="59"/>
  <c r="BH79" i="59"/>
  <c r="BH80" i="59"/>
  <c r="BH81" i="59"/>
  <c r="BH82" i="59"/>
  <c r="BH83" i="59"/>
  <c r="BH84" i="59"/>
  <c r="BH85" i="59"/>
  <c r="BH86" i="59"/>
  <c r="BH87" i="59"/>
  <c r="BH88" i="59"/>
  <c r="BH89" i="59"/>
  <c r="BH90" i="59"/>
  <c r="BH91" i="59"/>
  <c r="BH92" i="59"/>
  <c r="BH93" i="59"/>
  <c r="BH94" i="59"/>
  <c r="BH95" i="59"/>
  <c r="BH96" i="59"/>
  <c r="BH97" i="59"/>
  <c r="BH98" i="59"/>
  <c r="BH99" i="59"/>
  <c r="BH100" i="59"/>
  <c r="BH101" i="59"/>
  <c r="BH102" i="59"/>
  <c r="BH103" i="59"/>
  <c r="BH104" i="59"/>
  <c r="BH105" i="59"/>
  <c r="BH106" i="59"/>
  <c r="BH107" i="59"/>
  <c r="BH108" i="59"/>
  <c r="BH109" i="59"/>
  <c r="BH110" i="59"/>
  <c r="BH111" i="59"/>
  <c r="BH112" i="59"/>
  <c r="BH113" i="59"/>
  <c r="BH114" i="59"/>
  <c r="BH115" i="59"/>
  <c r="BH116" i="59"/>
  <c r="BH117" i="59"/>
  <c r="BH118" i="59"/>
  <c r="BH119" i="59"/>
  <c r="BH120" i="59"/>
  <c r="BH121" i="59"/>
  <c r="BH122" i="59"/>
  <c r="BH123" i="59"/>
  <c r="BH124" i="59"/>
  <c r="BH125" i="59"/>
  <c r="BH126" i="59"/>
  <c r="BH127" i="59"/>
  <c r="BH128" i="59"/>
  <c r="BH129" i="59"/>
  <c r="BH130" i="59"/>
  <c r="BH131" i="59"/>
  <c r="BH132" i="59"/>
  <c r="BH133" i="59"/>
  <c r="BH134" i="59"/>
  <c r="BH135" i="59"/>
  <c r="BH136" i="59"/>
  <c r="BH137" i="59"/>
  <c r="BH138" i="59"/>
  <c r="BH139" i="59"/>
  <c r="BH140" i="59"/>
  <c r="BH141" i="59"/>
  <c r="BH142" i="59"/>
  <c r="BH143" i="59"/>
  <c r="BH144" i="59"/>
  <c r="BH145" i="59"/>
  <c r="BH146" i="59"/>
  <c r="BH147" i="59"/>
  <c r="BH148" i="59"/>
  <c r="BH149" i="59"/>
  <c r="BH150" i="59"/>
  <c r="BH151" i="59"/>
  <c r="BH152" i="59"/>
  <c r="BH153" i="59"/>
  <c r="BH154" i="59"/>
  <c r="BH155" i="59"/>
  <c r="BH156" i="59"/>
  <c r="BH157" i="59"/>
  <c r="BH158" i="59"/>
  <c r="BH159" i="59"/>
  <c r="BH160" i="59"/>
  <c r="BH161" i="59"/>
  <c r="BH162" i="59"/>
  <c r="BH163" i="59"/>
  <c r="BH164" i="59"/>
  <c r="BH165" i="59"/>
  <c r="BH166" i="59"/>
  <c r="BH167" i="59"/>
  <c r="BH168" i="59"/>
  <c r="BH169" i="59"/>
  <c r="BH170" i="59"/>
  <c r="BH171" i="59"/>
  <c r="BH172" i="59"/>
  <c r="BH173" i="59"/>
  <c r="BH174" i="59"/>
  <c r="BH175" i="59"/>
  <c r="BH176" i="59"/>
  <c r="BH177" i="59"/>
  <c r="BH178" i="59"/>
  <c r="BH179" i="59"/>
  <c r="BH180" i="59"/>
  <c r="BH181" i="59"/>
  <c r="BH182" i="59"/>
  <c r="BH183" i="59"/>
  <c r="BH184" i="59"/>
  <c r="BH185" i="59"/>
  <c r="BH186" i="59"/>
  <c r="BH187" i="59"/>
  <c r="BH188" i="59"/>
  <c r="BH189" i="59"/>
  <c r="BH190" i="59"/>
  <c r="BH191" i="59"/>
  <c r="BH192" i="59"/>
  <c r="BH193" i="59"/>
  <c r="BH194" i="59"/>
  <c r="BH195" i="59"/>
  <c r="BH196" i="59"/>
  <c r="BH197" i="59"/>
  <c r="BH198" i="59"/>
  <c r="BH199" i="59"/>
  <c r="BH200" i="59"/>
  <c r="BH201" i="59"/>
  <c r="BH202" i="59"/>
  <c r="BH203" i="59"/>
  <c r="BH204" i="59"/>
  <c r="BH205" i="59"/>
  <c r="BH206" i="59"/>
  <c r="BH207" i="59"/>
  <c r="BH208" i="59"/>
  <c r="BH209" i="59"/>
  <c r="BH210" i="59"/>
  <c r="BH211" i="59"/>
  <c r="BH212" i="59"/>
  <c r="BH213" i="59"/>
  <c r="BH214" i="59"/>
  <c r="BH215" i="59"/>
  <c r="BH216" i="59"/>
  <c r="BH217" i="59"/>
  <c r="BH218" i="59"/>
  <c r="BH219" i="59"/>
  <c r="BH220" i="59"/>
  <c r="BH221" i="59"/>
  <c r="BH222" i="59"/>
  <c r="BH223" i="59"/>
  <c r="BH224" i="59"/>
  <c r="BH225" i="59"/>
  <c r="BH226" i="59"/>
  <c r="BH227" i="59"/>
  <c r="BH228" i="59"/>
  <c r="BH5" i="59"/>
  <c r="BG6" i="59"/>
  <c r="BG36" i="59"/>
  <c r="BG7" i="59"/>
  <c r="BG8" i="59"/>
  <c r="BG9" i="59"/>
  <c r="BG37" i="59"/>
  <c r="BG38" i="59"/>
  <c r="BG39" i="59"/>
  <c r="BG46" i="59"/>
  <c r="BG10" i="59"/>
  <c r="BG11" i="59"/>
  <c r="BG12" i="59"/>
  <c r="BG13" i="59"/>
  <c r="BG24" i="59"/>
  <c r="BG49" i="59"/>
  <c r="BG25" i="59"/>
  <c r="BG26" i="59"/>
  <c r="BG27" i="59"/>
  <c r="BG28" i="59"/>
  <c r="BG29" i="59"/>
  <c r="BG30" i="59"/>
  <c r="BG31" i="59"/>
  <c r="BG32" i="59"/>
  <c r="BG44" i="59"/>
  <c r="BG50" i="59"/>
  <c r="BG45" i="59"/>
  <c r="BG33" i="59"/>
  <c r="BG34" i="59"/>
  <c r="BG56" i="59"/>
  <c r="BG57" i="59"/>
  <c r="BG58" i="59"/>
  <c r="BG59" i="59"/>
  <c r="BG60" i="59"/>
  <c r="BG61" i="59"/>
  <c r="BG62" i="59"/>
  <c r="BG63" i="59"/>
  <c r="BG64" i="59"/>
  <c r="BG65" i="59"/>
  <c r="BG66" i="59"/>
  <c r="BG67" i="59"/>
  <c r="BG68" i="59"/>
  <c r="BG69" i="59"/>
  <c r="BG70" i="59"/>
  <c r="BG71" i="59"/>
  <c r="BG72" i="59"/>
  <c r="BG73" i="59"/>
  <c r="BG74" i="59"/>
  <c r="BG75" i="59"/>
  <c r="BG76" i="59"/>
  <c r="BG77" i="59"/>
  <c r="BG78" i="59"/>
  <c r="BG79" i="59"/>
  <c r="BG80" i="59"/>
  <c r="BG81" i="59"/>
  <c r="BG82" i="59"/>
  <c r="BG83" i="59"/>
  <c r="BG84" i="59"/>
  <c r="BG85" i="59"/>
  <c r="BG86" i="59"/>
  <c r="BG87" i="59"/>
  <c r="BG88" i="59"/>
  <c r="BG89" i="59"/>
  <c r="BG90" i="59"/>
  <c r="BG91" i="59"/>
  <c r="BG92" i="59"/>
  <c r="BG93" i="59"/>
  <c r="BG94" i="59"/>
  <c r="BG95" i="59"/>
  <c r="BG96" i="59"/>
  <c r="BG97" i="59"/>
  <c r="BG98" i="59"/>
  <c r="BG99" i="59"/>
  <c r="BG100" i="59"/>
  <c r="BG101" i="59"/>
  <c r="BG102" i="59"/>
  <c r="BG103" i="59"/>
  <c r="BG104" i="59"/>
  <c r="BG105" i="59"/>
  <c r="BG106" i="59"/>
  <c r="BG107" i="59"/>
  <c r="BG108" i="59"/>
  <c r="BG109" i="59"/>
  <c r="BG110" i="59"/>
  <c r="BG111" i="59"/>
  <c r="BG112" i="59"/>
  <c r="BG113" i="59"/>
  <c r="BG114" i="59"/>
  <c r="BG115" i="59"/>
  <c r="BG116" i="59"/>
  <c r="BG117" i="59"/>
  <c r="BG118" i="59"/>
  <c r="BG119" i="59"/>
  <c r="BG120" i="59"/>
  <c r="BG121" i="59"/>
  <c r="BG122" i="59"/>
  <c r="BG123" i="59"/>
  <c r="BG124" i="59"/>
  <c r="BG125" i="59"/>
  <c r="BG126" i="59"/>
  <c r="BG127" i="59"/>
  <c r="BG128" i="59"/>
  <c r="BG129" i="59"/>
  <c r="BG130" i="59"/>
  <c r="BG131" i="59"/>
  <c r="BG132" i="59"/>
  <c r="BG133" i="59"/>
  <c r="BG134" i="59"/>
  <c r="BG135" i="59"/>
  <c r="BG136" i="59"/>
  <c r="BG137" i="59"/>
  <c r="BG138" i="59"/>
  <c r="BG139" i="59"/>
  <c r="BG140" i="59"/>
  <c r="BG141" i="59"/>
  <c r="BG142" i="59"/>
  <c r="BG143" i="59"/>
  <c r="BG144" i="59"/>
  <c r="BG145" i="59"/>
  <c r="BG146" i="59"/>
  <c r="BG147" i="59"/>
  <c r="BG148" i="59"/>
  <c r="BG149" i="59"/>
  <c r="BG150" i="59"/>
  <c r="BG151" i="59"/>
  <c r="BG152" i="59"/>
  <c r="BG153" i="59"/>
  <c r="BG154" i="59"/>
  <c r="BG155" i="59"/>
  <c r="BG156" i="59"/>
  <c r="BG157" i="59"/>
  <c r="BG158" i="59"/>
  <c r="BG159" i="59"/>
  <c r="BG160" i="59"/>
  <c r="BG161" i="59"/>
  <c r="BG162" i="59"/>
  <c r="BG163" i="59"/>
  <c r="BG164" i="59"/>
  <c r="BG165" i="59"/>
  <c r="BG166" i="59"/>
  <c r="BG167" i="59"/>
  <c r="BG168" i="59"/>
  <c r="BG169" i="59"/>
  <c r="BG170" i="59"/>
  <c r="BG171" i="59"/>
  <c r="BG172" i="59"/>
  <c r="BG173" i="59"/>
  <c r="BG174" i="59"/>
  <c r="BG175" i="59"/>
  <c r="BG176" i="59"/>
  <c r="BG177" i="59"/>
  <c r="BG178" i="59"/>
  <c r="BG179" i="59"/>
  <c r="BG180" i="59"/>
  <c r="BG181" i="59"/>
  <c r="BG182" i="59"/>
  <c r="BG183" i="59"/>
  <c r="BG184" i="59"/>
  <c r="BG185" i="59"/>
  <c r="BG186" i="59"/>
  <c r="BG187" i="59"/>
  <c r="BG188" i="59"/>
  <c r="BG189" i="59"/>
  <c r="BG190" i="59"/>
  <c r="BG191" i="59"/>
  <c r="BG192" i="59"/>
  <c r="BG193" i="59"/>
  <c r="BG194" i="59"/>
  <c r="BG195" i="59"/>
  <c r="BG196" i="59"/>
  <c r="BG197" i="59"/>
  <c r="BG198" i="59"/>
  <c r="BG199" i="59"/>
  <c r="BG200" i="59"/>
  <c r="BG201" i="59"/>
  <c r="BG202" i="59"/>
  <c r="BG203" i="59"/>
  <c r="BG204" i="59"/>
  <c r="BG205" i="59"/>
  <c r="BG206" i="59"/>
  <c r="BG207" i="59"/>
  <c r="BG208" i="59"/>
  <c r="BG209" i="59"/>
  <c r="BG210" i="59"/>
  <c r="BG211" i="59"/>
  <c r="BG212" i="59"/>
  <c r="BG213" i="59"/>
  <c r="BG214" i="59"/>
  <c r="BG215" i="59"/>
  <c r="BG216" i="59"/>
  <c r="BG217" i="59"/>
  <c r="BG218" i="59"/>
  <c r="BG219" i="59"/>
  <c r="BG220" i="59"/>
  <c r="BG221" i="59"/>
  <c r="BG222" i="59"/>
  <c r="BG223" i="59"/>
  <c r="BG224" i="59"/>
  <c r="BG225" i="59"/>
  <c r="BG226" i="59"/>
  <c r="BG227" i="59"/>
  <c r="BG228" i="59"/>
  <c r="BG229" i="59"/>
  <c r="BG230" i="59"/>
  <c r="BG231" i="59"/>
  <c r="BG232" i="59"/>
  <c r="BG233" i="59"/>
  <c r="BG234" i="59"/>
  <c r="BG235" i="59"/>
  <c r="BG236" i="59"/>
  <c r="BG237" i="59"/>
  <c r="BG238" i="59"/>
  <c r="BG239" i="59"/>
  <c r="BG240" i="59"/>
  <c r="BG241" i="59"/>
  <c r="BG242" i="59"/>
  <c r="BG243" i="59"/>
  <c r="BG244" i="59"/>
  <c r="BG245" i="59"/>
  <c r="BG246" i="59"/>
  <c r="BG247" i="59"/>
  <c r="BG248" i="59"/>
  <c r="BG249" i="59"/>
  <c r="BG250" i="59"/>
  <c r="BG251" i="59"/>
  <c r="BG252" i="59"/>
  <c r="BG253" i="59"/>
  <c r="BG254" i="59"/>
  <c r="BG255" i="59"/>
  <c r="BG256" i="59"/>
  <c r="BG257" i="59"/>
  <c r="BG258" i="59"/>
  <c r="BG259" i="59"/>
  <c r="BG260" i="59"/>
  <c r="BG261" i="59"/>
  <c r="BG262" i="59"/>
  <c r="BG263" i="59"/>
  <c r="BG264" i="59"/>
  <c r="BG265" i="59"/>
  <c r="BG266" i="59"/>
  <c r="BG267" i="59"/>
  <c r="BG268" i="59"/>
  <c r="BG269" i="59"/>
  <c r="BG270" i="59"/>
  <c r="BG271" i="59"/>
  <c r="BG272" i="59"/>
  <c r="BG273" i="59"/>
  <c r="BG274" i="59"/>
  <c r="BG275" i="59"/>
  <c r="BG276" i="59"/>
  <c r="BG277" i="59"/>
  <c r="BG278" i="59"/>
  <c r="BG279" i="59"/>
  <c r="BG280" i="59"/>
  <c r="BG281" i="59"/>
  <c r="BG282" i="59"/>
  <c r="BG283" i="59"/>
  <c r="BG284" i="59"/>
  <c r="BG285" i="59"/>
  <c r="BG286" i="59"/>
  <c r="BG287" i="59"/>
  <c r="BG288" i="59"/>
  <c r="BG289" i="59"/>
  <c r="BG290" i="59"/>
  <c r="BG291" i="59"/>
  <c r="BG292" i="59"/>
  <c r="BG293" i="59"/>
  <c r="BG294" i="59"/>
  <c r="BG295" i="59"/>
  <c r="BG296" i="59"/>
  <c r="BG297" i="59"/>
  <c r="BG298" i="59"/>
  <c r="BG299" i="59"/>
  <c r="BG300" i="59"/>
  <c r="BG301" i="59"/>
  <c r="BG302" i="59"/>
  <c r="BG303" i="59"/>
  <c r="BG304" i="59"/>
  <c r="BG305" i="59"/>
  <c r="BG306" i="59"/>
  <c r="BG307" i="59"/>
  <c r="BG308" i="59"/>
  <c r="BG309" i="59"/>
  <c r="BG310" i="59"/>
  <c r="BG311" i="59"/>
  <c r="BG312" i="59"/>
  <c r="BG313" i="59"/>
  <c r="BG314" i="59"/>
  <c r="BG315" i="59"/>
  <c r="BG316" i="59"/>
  <c r="BG317" i="59"/>
  <c r="BG318" i="59"/>
  <c r="BG319" i="59"/>
  <c r="BG320" i="59"/>
  <c r="BG321" i="59"/>
  <c r="BG322" i="59"/>
  <c r="BG323" i="59"/>
  <c r="BG324" i="59"/>
  <c r="BG325" i="59"/>
  <c r="BG326" i="59"/>
  <c r="BG327" i="59"/>
  <c r="BG328" i="59"/>
  <c r="BG329" i="59"/>
  <c r="BG330" i="59"/>
  <c r="BG331" i="59"/>
  <c r="BG332" i="59"/>
  <c r="BG333" i="59"/>
  <c r="BG334" i="59"/>
  <c r="BG335" i="59"/>
  <c r="BG336" i="59"/>
  <c r="BG337" i="59"/>
  <c r="BG338" i="59"/>
  <c r="BG339" i="59"/>
  <c r="BG340" i="59"/>
  <c r="BG341" i="59"/>
  <c r="BG342" i="59"/>
  <c r="BG343" i="59"/>
  <c r="BG344" i="59"/>
  <c r="BG345" i="59"/>
  <c r="BG346" i="59"/>
  <c r="BG347" i="59"/>
  <c r="BG348" i="59"/>
  <c r="BG349" i="59"/>
  <c r="BG350" i="59"/>
  <c r="BG351" i="59"/>
  <c r="BG352" i="59"/>
  <c r="BG353" i="59"/>
  <c r="BG354" i="59"/>
  <c r="BG355" i="59"/>
  <c r="BG356" i="59"/>
  <c r="BG357" i="59"/>
  <c r="BG358" i="59"/>
  <c r="BG359" i="59"/>
  <c r="BG360" i="59"/>
  <c r="BG361" i="59"/>
  <c r="BG362" i="59"/>
  <c r="BG363" i="59"/>
  <c r="BG364" i="59"/>
  <c r="BG365" i="59"/>
  <c r="BG366" i="59"/>
  <c r="BG367" i="59"/>
  <c r="BG368" i="59"/>
  <c r="BG369" i="59"/>
  <c r="BG370" i="59"/>
  <c r="BG371" i="59"/>
  <c r="BG372" i="59"/>
  <c r="BG373" i="59"/>
  <c r="BG374" i="59"/>
  <c r="BG375" i="59"/>
  <c r="BG376" i="59"/>
  <c r="BG377" i="59"/>
  <c r="BG378" i="59"/>
  <c r="BG379" i="59"/>
  <c r="BG380" i="59"/>
  <c r="BG381" i="59"/>
  <c r="BG382" i="59"/>
  <c r="BG383" i="59"/>
  <c r="BG384" i="59"/>
  <c r="BG385" i="59"/>
  <c r="BG386" i="59"/>
  <c r="BG387" i="59"/>
  <c r="BG388" i="59"/>
  <c r="BG389" i="59"/>
  <c r="BG390" i="59"/>
  <c r="BG391" i="59"/>
  <c r="BG392" i="59"/>
  <c r="BG393" i="59"/>
  <c r="BG394" i="59"/>
  <c r="BG395" i="59"/>
  <c r="BG396" i="59"/>
  <c r="BG397" i="59"/>
  <c r="BG398" i="59"/>
  <c r="BG399" i="59"/>
  <c r="BG400" i="59"/>
  <c r="BG401" i="59"/>
  <c r="BG402" i="59"/>
  <c r="BG403" i="59"/>
  <c r="BG404" i="59"/>
  <c r="BG405" i="59"/>
  <c r="BG406" i="59"/>
  <c r="BG407" i="59"/>
  <c r="BG408" i="59"/>
  <c r="BG409" i="59"/>
  <c r="BG410" i="59"/>
  <c r="BG411" i="59"/>
  <c r="BG412" i="59"/>
  <c r="BG413" i="59"/>
  <c r="BG414" i="59"/>
  <c r="BG415" i="59"/>
  <c r="BG416" i="59"/>
  <c r="BG417" i="59"/>
  <c r="BG418" i="59"/>
  <c r="BG419" i="59"/>
  <c r="BG420" i="59"/>
  <c r="BG421" i="59"/>
  <c r="BG422" i="59"/>
  <c r="BG423" i="59"/>
  <c r="BG424" i="59"/>
  <c r="BG425" i="59"/>
  <c r="BG426" i="59"/>
  <c r="BG427" i="59"/>
  <c r="BG428" i="59"/>
  <c r="BG429" i="59"/>
  <c r="BG430" i="59"/>
  <c r="BG431" i="59"/>
  <c r="BG432" i="59"/>
  <c r="BG433" i="59"/>
  <c r="BG434" i="59"/>
  <c r="BG435" i="59"/>
  <c r="BG436" i="59"/>
  <c r="BG437" i="59"/>
  <c r="BG438" i="59"/>
  <c r="BG439" i="59"/>
  <c r="BG440" i="59"/>
  <c r="BG441" i="59"/>
  <c r="BG442" i="59"/>
  <c r="BG443" i="59"/>
  <c r="BG444" i="59"/>
  <c r="BG445" i="59"/>
  <c r="BG446" i="59"/>
  <c r="BG447" i="59"/>
  <c r="BG448" i="59"/>
  <c r="BG449" i="59"/>
  <c r="BG450" i="59"/>
  <c r="BG451" i="59"/>
  <c r="BG452" i="59"/>
  <c r="BG453" i="59"/>
  <c r="BG454" i="59"/>
  <c r="BG455" i="59"/>
  <c r="BG456" i="59"/>
  <c r="BG457" i="59"/>
  <c r="BG458" i="59"/>
  <c r="BG459" i="59"/>
  <c r="BG5" i="59"/>
  <c r="BF6" i="59"/>
  <c r="BF36" i="59"/>
  <c r="BF7" i="59"/>
  <c r="BF8" i="59"/>
  <c r="BF9" i="59"/>
  <c r="BF37" i="59"/>
  <c r="BF38" i="59"/>
  <c r="BF39" i="59"/>
  <c r="BF46" i="59"/>
  <c r="BF10" i="59"/>
  <c r="BF11" i="59"/>
  <c r="BF12" i="59"/>
  <c r="BF13" i="59"/>
  <c r="BF24" i="59"/>
  <c r="BF49" i="59"/>
  <c r="BF25" i="59"/>
  <c r="BF26" i="59"/>
  <c r="BF27" i="59"/>
  <c r="BF28" i="59"/>
  <c r="BF29" i="59"/>
  <c r="BF30" i="59"/>
  <c r="BF31" i="59"/>
  <c r="BF32" i="59"/>
  <c r="BF44" i="59"/>
  <c r="BF50" i="59"/>
  <c r="BF45" i="59"/>
  <c r="BF33" i="59"/>
  <c r="BF34" i="59"/>
  <c r="BF56" i="59"/>
  <c r="BF57" i="59"/>
  <c r="BF58" i="59"/>
  <c r="BF59" i="59"/>
  <c r="BF60" i="59"/>
  <c r="BF61" i="59"/>
  <c r="BF62" i="59"/>
  <c r="BF63" i="59"/>
  <c r="BF64" i="59"/>
  <c r="BF65" i="59"/>
  <c r="BF66" i="59"/>
  <c r="BF67" i="59"/>
  <c r="BF68" i="59"/>
  <c r="BF69" i="59"/>
  <c r="BF70" i="59"/>
  <c r="BF71" i="59"/>
  <c r="BF72" i="59"/>
  <c r="BF73" i="59"/>
  <c r="BF74" i="59"/>
  <c r="BF75" i="59"/>
  <c r="BF76" i="59"/>
  <c r="BF77" i="59"/>
  <c r="BF78" i="59"/>
  <c r="BF79" i="59"/>
  <c r="BF80" i="59"/>
  <c r="BF81" i="59"/>
  <c r="BF82" i="59"/>
  <c r="BF83" i="59"/>
  <c r="BF84" i="59"/>
  <c r="BF85" i="59"/>
  <c r="BF86" i="59"/>
  <c r="BF87" i="59"/>
  <c r="BF88" i="59"/>
  <c r="BF89" i="59"/>
  <c r="BF90" i="59"/>
  <c r="BF91" i="59"/>
  <c r="BF92" i="59"/>
  <c r="BF93" i="59"/>
  <c r="BF94" i="59"/>
  <c r="BF95" i="59"/>
  <c r="BF96" i="59"/>
  <c r="BF97" i="59"/>
  <c r="BF98" i="59"/>
  <c r="BF99" i="59"/>
  <c r="BF100" i="59"/>
  <c r="BF101" i="59"/>
  <c r="BF102" i="59"/>
  <c r="BF103" i="59"/>
  <c r="BF104" i="59"/>
  <c r="BF105" i="59"/>
  <c r="BF106" i="59"/>
  <c r="BF107" i="59"/>
  <c r="BF108" i="59"/>
  <c r="BF109" i="59"/>
  <c r="BF110" i="59"/>
  <c r="BF111" i="59"/>
  <c r="BF112" i="59"/>
  <c r="BF113" i="59"/>
  <c r="BF114" i="59"/>
  <c r="BF115" i="59"/>
  <c r="BF116" i="59"/>
  <c r="BF117" i="59"/>
  <c r="BF118" i="59"/>
  <c r="BF119" i="59"/>
  <c r="BF120" i="59"/>
  <c r="BF121" i="59"/>
  <c r="BF122" i="59"/>
  <c r="BF123" i="59"/>
  <c r="BF124" i="59"/>
  <c r="BF125" i="59"/>
  <c r="BF126" i="59"/>
  <c r="BF127" i="59"/>
  <c r="BF128" i="59"/>
  <c r="BF129" i="59"/>
  <c r="BF130" i="59"/>
  <c r="BF131" i="59"/>
  <c r="BF132" i="59"/>
  <c r="BF133" i="59"/>
  <c r="BF134" i="59"/>
  <c r="BF135" i="59"/>
  <c r="BF136" i="59"/>
  <c r="BF137" i="59"/>
  <c r="BF138" i="59"/>
  <c r="BF139" i="59"/>
  <c r="BF140" i="59"/>
  <c r="BF141" i="59"/>
  <c r="BF142" i="59"/>
  <c r="BF143" i="59"/>
  <c r="BF144" i="59"/>
  <c r="BF145" i="59"/>
  <c r="BF146" i="59"/>
  <c r="BF147" i="59"/>
  <c r="BF148" i="59"/>
  <c r="BF149" i="59"/>
  <c r="BF150" i="59"/>
  <c r="BF151" i="59"/>
  <c r="BF152" i="59"/>
  <c r="BF153" i="59"/>
  <c r="BF154" i="59"/>
  <c r="BF155" i="59"/>
  <c r="BF156" i="59"/>
  <c r="BF157" i="59"/>
  <c r="BF158" i="59"/>
  <c r="BF159" i="59"/>
  <c r="BF160" i="59"/>
  <c r="BF161" i="59"/>
  <c r="BF162" i="59"/>
  <c r="BF163" i="59"/>
  <c r="BF164" i="59"/>
  <c r="BF165" i="59"/>
  <c r="BF166" i="59"/>
  <c r="BF167" i="59"/>
  <c r="BF168" i="59"/>
  <c r="BF169" i="59"/>
  <c r="BF170" i="59"/>
  <c r="BF171" i="59"/>
  <c r="BF172" i="59"/>
  <c r="BF173" i="59"/>
  <c r="BF174" i="59"/>
  <c r="BF175" i="59"/>
  <c r="BF176" i="59"/>
  <c r="BF177" i="59"/>
  <c r="BF178" i="59"/>
  <c r="BF179" i="59"/>
  <c r="BF180" i="59"/>
  <c r="BF181" i="59"/>
  <c r="BF182" i="59"/>
  <c r="BF183" i="59"/>
  <c r="BF184" i="59"/>
  <c r="BF185" i="59"/>
  <c r="BF186" i="59"/>
  <c r="BF187" i="59"/>
  <c r="BF188" i="59"/>
  <c r="BF189" i="59"/>
  <c r="BF190" i="59"/>
  <c r="BF191" i="59"/>
  <c r="BF192" i="59"/>
  <c r="BF193" i="59"/>
  <c r="BF194" i="59"/>
  <c r="BF195" i="59"/>
  <c r="BF196" i="59"/>
  <c r="BF197" i="59"/>
  <c r="BF198" i="59"/>
  <c r="BF199" i="59"/>
  <c r="BF200" i="59"/>
  <c r="BF201" i="59"/>
  <c r="BF202" i="59"/>
  <c r="BF203" i="59"/>
  <c r="BF204" i="59"/>
  <c r="BF205" i="59"/>
  <c r="BF206" i="59"/>
  <c r="BF207" i="59"/>
  <c r="BF208" i="59"/>
  <c r="BF209" i="59"/>
  <c r="BF210" i="59"/>
  <c r="BF211" i="59"/>
  <c r="BF212" i="59"/>
  <c r="BF213" i="59"/>
  <c r="BF214" i="59"/>
  <c r="BF215" i="59"/>
  <c r="BF216" i="59"/>
  <c r="BF217" i="59"/>
  <c r="BF218" i="59"/>
  <c r="BF219" i="59"/>
  <c r="BF220" i="59"/>
  <c r="BF221" i="59"/>
  <c r="BF222" i="59"/>
  <c r="BF223" i="59"/>
  <c r="BF224" i="59"/>
  <c r="BF225" i="59"/>
  <c r="BF226" i="59"/>
  <c r="BF227" i="59"/>
  <c r="BF228" i="59"/>
  <c r="BF229" i="59"/>
  <c r="BF230" i="59"/>
  <c r="BF231" i="59"/>
  <c r="BF232" i="59"/>
  <c r="BF233" i="59"/>
  <c r="BF234" i="59"/>
  <c r="BF235" i="59"/>
  <c r="BF236" i="59"/>
  <c r="BF237" i="59"/>
  <c r="BF238" i="59"/>
  <c r="BF239" i="59"/>
  <c r="BF240" i="59"/>
  <c r="BF241" i="59"/>
  <c r="BF242" i="59"/>
  <c r="BF243" i="59"/>
  <c r="BF244" i="59"/>
  <c r="BF245" i="59"/>
  <c r="BF246" i="59"/>
  <c r="BF247" i="59"/>
  <c r="BF248" i="59"/>
  <c r="BF249" i="59"/>
  <c r="BF250" i="59"/>
  <c r="BF251" i="59"/>
  <c r="BF252" i="59"/>
  <c r="BF253" i="59"/>
  <c r="BF254" i="59"/>
  <c r="BF255" i="59"/>
  <c r="BF256" i="59"/>
  <c r="BF257" i="59"/>
  <c r="BF258" i="59"/>
  <c r="BF259" i="59"/>
  <c r="BF260" i="59"/>
  <c r="BF261" i="59"/>
  <c r="BF262" i="59"/>
  <c r="BF263" i="59"/>
  <c r="BF264" i="59"/>
  <c r="BF265" i="59"/>
  <c r="BF266" i="59"/>
  <c r="BF267" i="59"/>
  <c r="BF268" i="59"/>
  <c r="BF269" i="59"/>
  <c r="BF270" i="59"/>
  <c r="BF271" i="59"/>
  <c r="BF272" i="59"/>
  <c r="BF273" i="59"/>
  <c r="BF274" i="59"/>
  <c r="BF275" i="59"/>
  <c r="BF276" i="59"/>
  <c r="BF277" i="59"/>
  <c r="BF278" i="59"/>
  <c r="BF279" i="59"/>
  <c r="BF280" i="59"/>
  <c r="BF281" i="59"/>
  <c r="BF282" i="59"/>
  <c r="BF283" i="59"/>
  <c r="BF284" i="59"/>
  <c r="BF285" i="59"/>
  <c r="BF286" i="59"/>
  <c r="BF287" i="59"/>
  <c r="BF288" i="59"/>
  <c r="BF289" i="59"/>
  <c r="BF290" i="59"/>
  <c r="BF291" i="59"/>
  <c r="BF292" i="59"/>
  <c r="BF293" i="59"/>
  <c r="BF294" i="59"/>
  <c r="BF295" i="59"/>
  <c r="BF296" i="59"/>
  <c r="BF297" i="59"/>
  <c r="BF298" i="59"/>
  <c r="BF299" i="59"/>
  <c r="BF300" i="59"/>
  <c r="BF301" i="59"/>
  <c r="BF302" i="59"/>
  <c r="BF303" i="59"/>
  <c r="BF304" i="59"/>
  <c r="BF305" i="59"/>
  <c r="BF306" i="59"/>
  <c r="BF307" i="59"/>
  <c r="BF308" i="59"/>
  <c r="BF309" i="59"/>
  <c r="BF310" i="59"/>
  <c r="BF311" i="59"/>
  <c r="BF312" i="59"/>
  <c r="BF313" i="59"/>
  <c r="BF314" i="59"/>
  <c r="BF315" i="59"/>
  <c r="BF316" i="59"/>
  <c r="BF317" i="59"/>
  <c r="BF318" i="59"/>
  <c r="BF319" i="59"/>
  <c r="BF320" i="59"/>
  <c r="BF321" i="59"/>
  <c r="BF322" i="59"/>
  <c r="BF323" i="59"/>
  <c r="BF324" i="59"/>
  <c r="BF325" i="59"/>
  <c r="BF326" i="59"/>
  <c r="BF327" i="59"/>
  <c r="BF328" i="59"/>
  <c r="BF329" i="59"/>
  <c r="BF330" i="59"/>
  <c r="BF331" i="59"/>
  <c r="BF332" i="59"/>
  <c r="BF333" i="59"/>
  <c r="BF334" i="59"/>
  <c r="BF335" i="59"/>
  <c r="BF336" i="59"/>
  <c r="BF337" i="59"/>
  <c r="BF338" i="59"/>
  <c r="BF339" i="59"/>
  <c r="BF340" i="59"/>
  <c r="BF341" i="59"/>
  <c r="BF342" i="59"/>
  <c r="BF343" i="59"/>
  <c r="BF344" i="59"/>
  <c r="BF345" i="59"/>
  <c r="BF346" i="59"/>
  <c r="BF347" i="59"/>
  <c r="BF348" i="59"/>
  <c r="BF349" i="59"/>
  <c r="BF350" i="59"/>
  <c r="BF351" i="59"/>
  <c r="BF352" i="59"/>
  <c r="BF353" i="59"/>
  <c r="BF354" i="59"/>
  <c r="BF355" i="59"/>
  <c r="BF356" i="59"/>
  <c r="BF357" i="59"/>
  <c r="BF358" i="59"/>
  <c r="BF359" i="59"/>
  <c r="BF360" i="59"/>
  <c r="BF361" i="59"/>
  <c r="BF362" i="59"/>
  <c r="BF363" i="59"/>
  <c r="BF364" i="59"/>
  <c r="BF365" i="59"/>
  <c r="BF366" i="59"/>
  <c r="BF367" i="59"/>
  <c r="BF368" i="59"/>
  <c r="BF369" i="59"/>
  <c r="BF370" i="59"/>
  <c r="BF371" i="59"/>
  <c r="BF372" i="59"/>
  <c r="BF373" i="59"/>
  <c r="BF374" i="59"/>
  <c r="BF375" i="59"/>
  <c r="BF376" i="59"/>
  <c r="BF377" i="59"/>
  <c r="BF378" i="59"/>
  <c r="BF379" i="59"/>
  <c r="BF380" i="59"/>
  <c r="BF381" i="59"/>
  <c r="BF382" i="59"/>
  <c r="BF383" i="59"/>
  <c r="BF384" i="59"/>
  <c r="BF385" i="59"/>
  <c r="BF386" i="59"/>
  <c r="BF387" i="59"/>
  <c r="BF388" i="59"/>
  <c r="BF389" i="59"/>
  <c r="BF390" i="59"/>
  <c r="BF391" i="59"/>
  <c r="BF392" i="59"/>
  <c r="BF393" i="59"/>
  <c r="BF394" i="59"/>
  <c r="BF395" i="59"/>
  <c r="BF396" i="59"/>
  <c r="BF397" i="59"/>
  <c r="BF398" i="59"/>
  <c r="BF399" i="59"/>
  <c r="BF400" i="59"/>
  <c r="BF401" i="59"/>
  <c r="BF402" i="59"/>
  <c r="BF403" i="59"/>
  <c r="BF404" i="59"/>
  <c r="BF405" i="59"/>
  <c r="BF406" i="59"/>
  <c r="BF407" i="59"/>
  <c r="BF408" i="59"/>
  <c r="BF409" i="59"/>
  <c r="BF410" i="59"/>
  <c r="BF411" i="59"/>
  <c r="BF412" i="59"/>
  <c r="BF413" i="59"/>
  <c r="BF414" i="59"/>
  <c r="BF415" i="59"/>
  <c r="BF416" i="59"/>
  <c r="BF417" i="59"/>
  <c r="BF418" i="59"/>
  <c r="BF419" i="59"/>
  <c r="BF420" i="59"/>
  <c r="BF421" i="59"/>
  <c r="BF422" i="59"/>
  <c r="BF423" i="59"/>
  <c r="BF424" i="59"/>
  <c r="BF425" i="59"/>
  <c r="BF426" i="59"/>
  <c r="BF427" i="59"/>
  <c r="BF428" i="59"/>
  <c r="BF429" i="59"/>
  <c r="BF430" i="59"/>
  <c r="BF431" i="59"/>
  <c r="BF432" i="59"/>
  <c r="BF433" i="59"/>
  <c r="BF434" i="59"/>
  <c r="BF435" i="59"/>
  <c r="BF436" i="59"/>
  <c r="BF437" i="59"/>
  <c r="BF438" i="59"/>
  <c r="BF439" i="59"/>
  <c r="BF440" i="59"/>
  <c r="BF441" i="59"/>
  <c r="BF442" i="59"/>
  <c r="BF443" i="59"/>
  <c r="BF444" i="59"/>
  <c r="BF445" i="59"/>
  <c r="BF446" i="59"/>
  <c r="BF447" i="59"/>
  <c r="BF448" i="59"/>
  <c r="BF449" i="59"/>
  <c r="BF450" i="59"/>
  <c r="BF451" i="59"/>
  <c r="BF452" i="59"/>
  <c r="BF453" i="59"/>
  <c r="BF454" i="59"/>
  <c r="BF455" i="59"/>
  <c r="BF456" i="59"/>
  <c r="BF457" i="59"/>
  <c r="BF458" i="59"/>
  <c r="BF459" i="59"/>
  <c r="BF460" i="59"/>
  <c r="BF461" i="59"/>
  <c r="BF462" i="59"/>
  <c r="BF463" i="59"/>
  <c r="BF464" i="59"/>
  <c r="BF465" i="59"/>
  <c r="BF466" i="59"/>
  <c r="BF467" i="59"/>
  <c r="BF468" i="59"/>
  <c r="BF469" i="59"/>
  <c r="BF5" i="59"/>
  <c r="AU5" i="59"/>
  <c r="BE5" i="59"/>
  <c r="BE6" i="59"/>
  <c r="BE36" i="59"/>
  <c r="BE7" i="59"/>
  <c r="BE8" i="59"/>
  <c r="BE9" i="59"/>
  <c r="BE37" i="59"/>
  <c r="BE38" i="59"/>
  <c r="BE39" i="59"/>
  <c r="BE46" i="59"/>
  <c r="BE10" i="59"/>
  <c r="BE11" i="59"/>
  <c r="BE12" i="59"/>
  <c r="BE13" i="59"/>
  <c r="BE24" i="59"/>
  <c r="BE49" i="59"/>
  <c r="BE25" i="59"/>
  <c r="BE26" i="59"/>
  <c r="BE27" i="59"/>
  <c r="BE28" i="59"/>
  <c r="BE29" i="59"/>
  <c r="BE30" i="59"/>
  <c r="BE31" i="59"/>
  <c r="BE32" i="59"/>
  <c r="BE44" i="59"/>
  <c r="BE50" i="59"/>
  <c r="BE45" i="59"/>
  <c r="BE33" i="59"/>
  <c r="BE34" i="59"/>
  <c r="BE56" i="59"/>
  <c r="BE57" i="59"/>
  <c r="BE58" i="59"/>
  <c r="BE59" i="59"/>
  <c r="BE60" i="59"/>
  <c r="BE61" i="59"/>
  <c r="BE62" i="59"/>
  <c r="BE63" i="59"/>
  <c r="BE64" i="59"/>
  <c r="BE65" i="59"/>
  <c r="BE66" i="59"/>
  <c r="BE67" i="59"/>
  <c r="BE68" i="59"/>
  <c r="BE69" i="59"/>
  <c r="BE70" i="59"/>
  <c r="BE71" i="59"/>
  <c r="BE72" i="59"/>
  <c r="BE73" i="59"/>
  <c r="BE74" i="59"/>
  <c r="BE75" i="59"/>
  <c r="BE76" i="59"/>
  <c r="BE77" i="59"/>
  <c r="BE78" i="59"/>
  <c r="BE79" i="59"/>
  <c r="BE80" i="59"/>
  <c r="BE81" i="59"/>
  <c r="BE82" i="59"/>
  <c r="BE83" i="59"/>
  <c r="BE84" i="59"/>
  <c r="BE85" i="59"/>
  <c r="BE86" i="59"/>
  <c r="BE87" i="59"/>
  <c r="BE88" i="59"/>
  <c r="BE89" i="59"/>
  <c r="BE90" i="59"/>
  <c r="BE91" i="59"/>
  <c r="BE92" i="59"/>
  <c r="BE93" i="59"/>
  <c r="BE94" i="59"/>
  <c r="BE95" i="59"/>
  <c r="BE96" i="59"/>
  <c r="BE97" i="59"/>
  <c r="BE98" i="59"/>
  <c r="BE99" i="59"/>
  <c r="BE100" i="59"/>
  <c r="BE101" i="59"/>
  <c r="BE102" i="59"/>
  <c r="BE103" i="59"/>
  <c r="BE104" i="59"/>
  <c r="BE105" i="59"/>
  <c r="BE106" i="59"/>
  <c r="BE107" i="59"/>
  <c r="BE108" i="59"/>
  <c r="BE109" i="59"/>
  <c r="BE110" i="59"/>
  <c r="BE111" i="59"/>
  <c r="BE112" i="59"/>
  <c r="BE113" i="59"/>
  <c r="BE114" i="59"/>
  <c r="BE115" i="59"/>
  <c r="BE116" i="59"/>
  <c r="BE117" i="59"/>
  <c r="BE118" i="59"/>
  <c r="BE119" i="59"/>
  <c r="BE120" i="59"/>
  <c r="BE121" i="59"/>
  <c r="BE122" i="59"/>
  <c r="BE123" i="59"/>
  <c r="BE124" i="59"/>
  <c r="BE125" i="59"/>
  <c r="BE126" i="59"/>
  <c r="BE127" i="59"/>
  <c r="BE128" i="59"/>
  <c r="BE129" i="59"/>
  <c r="BE130" i="59"/>
  <c r="BE131" i="59"/>
  <c r="BE132" i="59"/>
  <c r="BE133" i="59"/>
  <c r="BE134" i="59"/>
  <c r="BE135" i="59"/>
  <c r="BE136" i="59"/>
  <c r="BE137" i="59"/>
  <c r="BE138" i="59"/>
  <c r="BE139" i="59"/>
  <c r="BE140" i="59"/>
  <c r="BE141" i="59"/>
  <c r="BE142" i="59"/>
  <c r="BE143" i="59"/>
  <c r="BE144" i="59"/>
  <c r="BE145" i="59"/>
  <c r="BE146" i="59"/>
  <c r="BE147" i="59"/>
  <c r="BE148" i="59"/>
  <c r="BE149" i="59"/>
  <c r="BE150" i="59"/>
  <c r="BE151" i="59"/>
  <c r="BE152" i="59"/>
  <c r="BE153" i="59"/>
  <c r="BE154" i="59"/>
  <c r="BE155" i="59"/>
  <c r="BE156" i="59"/>
  <c r="BE157" i="59"/>
  <c r="BE158" i="59"/>
  <c r="BE159" i="59"/>
  <c r="BE160" i="59"/>
  <c r="BE161" i="59"/>
  <c r="BE162" i="59"/>
  <c r="BE163" i="59"/>
  <c r="BE164" i="59"/>
  <c r="BE165" i="59"/>
  <c r="BE166" i="59"/>
  <c r="BE167" i="59"/>
  <c r="BE168" i="59"/>
  <c r="BE169" i="59"/>
  <c r="BE170" i="59"/>
  <c r="BE171" i="59"/>
  <c r="BE172" i="59"/>
  <c r="BE173" i="59"/>
  <c r="BE174" i="59"/>
  <c r="BE175" i="59"/>
  <c r="BE176" i="59"/>
  <c r="BE177" i="59"/>
  <c r="BE178" i="59"/>
  <c r="BE179" i="59"/>
  <c r="BE180" i="59"/>
  <c r="BE181" i="59"/>
  <c r="BE182" i="59"/>
  <c r="BE183" i="59"/>
  <c r="BE184" i="59"/>
  <c r="BE185" i="59"/>
  <c r="BE186" i="59"/>
  <c r="BE187" i="59"/>
  <c r="BE188" i="59"/>
  <c r="BE189" i="59"/>
  <c r="BE190" i="59"/>
  <c r="BE191" i="59"/>
  <c r="BE192" i="59"/>
  <c r="BE193" i="59"/>
  <c r="BE194" i="59"/>
  <c r="BE195" i="59"/>
  <c r="BE196" i="59"/>
  <c r="BE197" i="59"/>
  <c r="BE198" i="59"/>
  <c r="BE199" i="59"/>
  <c r="BE200" i="59"/>
  <c r="BE201" i="59"/>
  <c r="BE202" i="59"/>
  <c r="BE203" i="59"/>
  <c r="BE204" i="59"/>
  <c r="BE205" i="59"/>
  <c r="BE206" i="59"/>
  <c r="BE207" i="59"/>
  <c r="BE208" i="59"/>
  <c r="BE209" i="59"/>
  <c r="BE210" i="59"/>
  <c r="BE211" i="59"/>
  <c r="BE212" i="59"/>
  <c r="BE213" i="59"/>
  <c r="BE214" i="59"/>
  <c r="BE215" i="59"/>
  <c r="BE216" i="59"/>
  <c r="BE217" i="59"/>
  <c r="BE218" i="59"/>
  <c r="BE219" i="59"/>
  <c r="BE220" i="59"/>
  <c r="BE221" i="59"/>
  <c r="BE222" i="59"/>
  <c r="BE223" i="59"/>
  <c r="BE224" i="59"/>
  <c r="BE225" i="59"/>
  <c r="BE226" i="59"/>
  <c r="BE227" i="59"/>
  <c r="BE228" i="59"/>
  <c r="BE229" i="59"/>
  <c r="BE230" i="59"/>
  <c r="BE231" i="59"/>
  <c r="BE232" i="59"/>
  <c r="BE233" i="59"/>
  <c r="BE234" i="59"/>
  <c r="BE235" i="59"/>
  <c r="BE236" i="59"/>
  <c r="BE237" i="59"/>
  <c r="BE238" i="59"/>
  <c r="BE239" i="59"/>
  <c r="BE240" i="59"/>
  <c r="BE241" i="59"/>
  <c r="BE242" i="59"/>
  <c r="BE243" i="59"/>
  <c r="BE244" i="59"/>
  <c r="BE245" i="59"/>
  <c r="BE246" i="59"/>
  <c r="BE247" i="59"/>
  <c r="BE248" i="59"/>
  <c r="BE249" i="59"/>
  <c r="BE250" i="59"/>
  <c r="BE251" i="59"/>
  <c r="BE252" i="59"/>
  <c r="BE253" i="59"/>
  <c r="BE254" i="59"/>
  <c r="BE255" i="59"/>
  <c r="BE256" i="59"/>
  <c r="BE257" i="59"/>
  <c r="BE258" i="59"/>
  <c r="BE259" i="59"/>
  <c r="BE260" i="59"/>
  <c r="BE261" i="59"/>
  <c r="BE262" i="59"/>
  <c r="BE263" i="59"/>
  <c r="BE264" i="59"/>
  <c r="BE265" i="59"/>
  <c r="BE266" i="59"/>
  <c r="BE267" i="59"/>
  <c r="BE268" i="59"/>
  <c r="BE269" i="59"/>
  <c r="BE270" i="59"/>
  <c r="BE271" i="59"/>
  <c r="BE272" i="59"/>
  <c r="BE273" i="59"/>
  <c r="BE274" i="59"/>
  <c r="BE275" i="59"/>
  <c r="BE276" i="59"/>
  <c r="BE277" i="59"/>
  <c r="BE278" i="59"/>
  <c r="BE279" i="59"/>
  <c r="BE280" i="59"/>
  <c r="BE281" i="59"/>
  <c r="BE282" i="59"/>
  <c r="BE283" i="59"/>
  <c r="BE284" i="59"/>
  <c r="BE285" i="59"/>
  <c r="BE286" i="59"/>
  <c r="BE287" i="59"/>
  <c r="BE288" i="59"/>
  <c r="BE289" i="59"/>
  <c r="BE290" i="59"/>
  <c r="BE291" i="59"/>
  <c r="BE292" i="59"/>
  <c r="BE293" i="59"/>
  <c r="BE294" i="59"/>
  <c r="BE295" i="59"/>
  <c r="BE296" i="59"/>
  <c r="BE297" i="59"/>
  <c r="BE298" i="59"/>
  <c r="BE299" i="59"/>
  <c r="BE300" i="59"/>
  <c r="BE301" i="59"/>
  <c r="BE302" i="59"/>
  <c r="BE303" i="59"/>
  <c r="BE304" i="59"/>
  <c r="BE305" i="59"/>
  <c r="BE306" i="59"/>
  <c r="BE307" i="59"/>
  <c r="BE308" i="59"/>
  <c r="BE309" i="59"/>
  <c r="BE310" i="59"/>
  <c r="BE311" i="59"/>
  <c r="BE312" i="59"/>
  <c r="BE313" i="59"/>
  <c r="BE314" i="59"/>
  <c r="BE315" i="59"/>
  <c r="BE316" i="59"/>
  <c r="BE317" i="59"/>
  <c r="BE318" i="59"/>
  <c r="BE319" i="59"/>
  <c r="BE320" i="59"/>
  <c r="BE321" i="59"/>
  <c r="BE322" i="59"/>
  <c r="BE323" i="59"/>
  <c r="BE324" i="59"/>
  <c r="BE325" i="59"/>
  <c r="BE326" i="59"/>
  <c r="BE327" i="59"/>
  <c r="BE328" i="59"/>
  <c r="BE329" i="59"/>
  <c r="BE330" i="59"/>
  <c r="BE331" i="59"/>
  <c r="BE332" i="59"/>
  <c r="BE333" i="59"/>
  <c r="BE334" i="59"/>
  <c r="BE335" i="59"/>
  <c r="BE336" i="59"/>
  <c r="BE337" i="59"/>
  <c r="BE338" i="59"/>
  <c r="BE339" i="59"/>
  <c r="BE340" i="59"/>
  <c r="BE341" i="59"/>
  <c r="BE342" i="59"/>
  <c r="BE343" i="59"/>
  <c r="BE344" i="59"/>
  <c r="BE345" i="59"/>
  <c r="BE346" i="59"/>
  <c r="BD6" i="59"/>
  <c r="BD36" i="59"/>
  <c r="BD7" i="59"/>
  <c r="BD8" i="59"/>
  <c r="BD9" i="59"/>
  <c r="BD37" i="59"/>
  <c r="BD38" i="59"/>
  <c r="BD39" i="59"/>
  <c r="BD46" i="59"/>
  <c r="BD10" i="59"/>
  <c r="BD11" i="59"/>
  <c r="BD12" i="59"/>
  <c r="BD13" i="59"/>
  <c r="BD24" i="59"/>
  <c r="BD49" i="59"/>
  <c r="BD25" i="59"/>
  <c r="BD26" i="59"/>
  <c r="BD27" i="59"/>
  <c r="BD28" i="59"/>
  <c r="BD29" i="59"/>
  <c r="BD30" i="59"/>
  <c r="BD31" i="59"/>
  <c r="BD32" i="59"/>
  <c r="BD44" i="59"/>
  <c r="BD50" i="59"/>
  <c r="BD45" i="59"/>
  <c r="BD33" i="59"/>
  <c r="BD34" i="59"/>
  <c r="BD56" i="59"/>
  <c r="BD57" i="59"/>
  <c r="BD58" i="59"/>
  <c r="BD59" i="59"/>
  <c r="BD60" i="59"/>
  <c r="BD61" i="59"/>
  <c r="BD62" i="59"/>
  <c r="BD63" i="59"/>
  <c r="BD64" i="59"/>
  <c r="BD65" i="59"/>
  <c r="BD66" i="59"/>
  <c r="BD67" i="59"/>
  <c r="BD68" i="59"/>
  <c r="BD69" i="59"/>
  <c r="BD70" i="59"/>
  <c r="BD71" i="59"/>
  <c r="BD72" i="59"/>
  <c r="BD73" i="59"/>
  <c r="BD74" i="59"/>
  <c r="BD75" i="59"/>
  <c r="BD76" i="59"/>
  <c r="BD77" i="59"/>
  <c r="BD78" i="59"/>
  <c r="BD79" i="59"/>
  <c r="BD80" i="59"/>
  <c r="BD81" i="59"/>
  <c r="BD82" i="59"/>
  <c r="BD83" i="59"/>
  <c r="BD84" i="59"/>
  <c r="BD85" i="59"/>
  <c r="BD86" i="59"/>
  <c r="BD87" i="59"/>
  <c r="BD88" i="59"/>
  <c r="BD89" i="59"/>
  <c r="BD90" i="59"/>
  <c r="BD91" i="59"/>
  <c r="BD92" i="59"/>
  <c r="BD93" i="59"/>
  <c r="BD94" i="59"/>
  <c r="BD95" i="59"/>
  <c r="BD96" i="59"/>
  <c r="BD97" i="59"/>
  <c r="BD98" i="59"/>
  <c r="BD99" i="59"/>
  <c r="BD100" i="59"/>
  <c r="BD101" i="59"/>
  <c r="BD102" i="59"/>
  <c r="BD103" i="59"/>
  <c r="BD104" i="59"/>
  <c r="BD105" i="59"/>
  <c r="BD106" i="59"/>
  <c r="BD107" i="59"/>
  <c r="BD108" i="59"/>
  <c r="BD109" i="59"/>
  <c r="BD110" i="59"/>
  <c r="BD111" i="59"/>
  <c r="BD112" i="59"/>
  <c r="BD113" i="59"/>
  <c r="BD114" i="59"/>
  <c r="BD115" i="59"/>
  <c r="BD116" i="59"/>
  <c r="BD117" i="59"/>
  <c r="BD118" i="59"/>
  <c r="BD119" i="59"/>
  <c r="BD120" i="59"/>
  <c r="BD121" i="59"/>
  <c r="BD122" i="59"/>
  <c r="BD123" i="59"/>
  <c r="BD124" i="59"/>
  <c r="BD125" i="59"/>
  <c r="BD126" i="59"/>
  <c r="BD127" i="59"/>
  <c r="BD128" i="59"/>
  <c r="BD129" i="59"/>
  <c r="BD130" i="59"/>
  <c r="BD131" i="59"/>
  <c r="BD132" i="59"/>
  <c r="BD133" i="59"/>
  <c r="BD134" i="59"/>
  <c r="BD135" i="59"/>
  <c r="BD136" i="59"/>
  <c r="BD137" i="59"/>
  <c r="BD138" i="59"/>
  <c r="BD139" i="59"/>
  <c r="BD140" i="59"/>
  <c r="BD141" i="59"/>
  <c r="BD142" i="59"/>
  <c r="BD143" i="59"/>
  <c r="BD144" i="59"/>
  <c r="BD145" i="59"/>
  <c r="BD146" i="59"/>
  <c r="BD147" i="59"/>
  <c r="BD148" i="59"/>
  <c r="BD149" i="59"/>
  <c r="BD150" i="59"/>
  <c r="BD151" i="59"/>
  <c r="BD152" i="59"/>
  <c r="BD153" i="59"/>
  <c r="BD154" i="59"/>
  <c r="BD155" i="59"/>
  <c r="BD156" i="59"/>
  <c r="BD157" i="59"/>
  <c r="BD158" i="59"/>
  <c r="BD159" i="59"/>
  <c r="BD160" i="59"/>
  <c r="BD161" i="59"/>
  <c r="BD162" i="59"/>
  <c r="BD163" i="59"/>
  <c r="BD164" i="59"/>
  <c r="BD165" i="59"/>
  <c r="BD166" i="59"/>
  <c r="BD167" i="59"/>
  <c r="BD168" i="59"/>
  <c r="BD169" i="59"/>
  <c r="BD170" i="59"/>
  <c r="BD171" i="59"/>
  <c r="BD172" i="59"/>
  <c r="BD173" i="59"/>
  <c r="BD174" i="59"/>
  <c r="BD175" i="59"/>
  <c r="BD176" i="59"/>
  <c r="BD177" i="59"/>
  <c r="BD178" i="59"/>
  <c r="BD179" i="59"/>
  <c r="BD180" i="59"/>
  <c r="BD181" i="59"/>
  <c r="BD182" i="59"/>
  <c r="BD183" i="59"/>
  <c r="BD184" i="59"/>
  <c r="BD185" i="59"/>
  <c r="BD186" i="59"/>
  <c r="BD187" i="59"/>
  <c r="BD188" i="59"/>
  <c r="BD189" i="59"/>
  <c r="BD190" i="59"/>
  <c r="BD191" i="59"/>
  <c r="BD192" i="59"/>
  <c r="BD193" i="59"/>
  <c r="BD194" i="59"/>
  <c r="BD195" i="59"/>
  <c r="BD196" i="59"/>
  <c r="BD197" i="59"/>
  <c r="BD198" i="59"/>
  <c r="BD199" i="59"/>
  <c r="BD200" i="59"/>
  <c r="BD201" i="59"/>
  <c r="BD202" i="59"/>
  <c r="BD203" i="59"/>
  <c r="BD204" i="59"/>
  <c r="BD205" i="59"/>
  <c r="BD206" i="59"/>
  <c r="BD207" i="59"/>
  <c r="BD208" i="59"/>
  <c r="BD209" i="59"/>
  <c r="BD210" i="59"/>
  <c r="BD211" i="59"/>
  <c r="BD212" i="59"/>
  <c r="BD213" i="59"/>
  <c r="BD214" i="59"/>
  <c r="BD215" i="59"/>
  <c r="BD216" i="59"/>
  <c r="BD217" i="59"/>
  <c r="BD218" i="59"/>
  <c r="BD219" i="59"/>
  <c r="BD220" i="59"/>
  <c r="BD221" i="59"/>
  <c r="BD222" i="59"/>
  <c r="BD223" i="59"/>
  <c r="BD224" i="59"/>
  <c r="BD225" i="59"/>
  <c r="BD226" i="59"/>
  <c r="BD227" i="59"/>
  <c r="BD228" i="59"/>
  <c r="BD229" i="59"/>
  <c r="BD230" i="59"/>
  <c r="BD231" i="59"/>
  <c r="BD232" i="59"/>
  <c r="BD233" i="59"/>
  <c r="BD234" i="59"/>
  <c r="BD235" i="59"/>
  <c r="BD236" i="59"/>
  <c r="BD237" i="59"/>
  <c r="BD238" i="59"/>
  <c r="BD239" i="59"/>
  <c r="BD240" i="59"/>
  <c r="BD241" i="59"/>
  <c r="BD242" i="59"/>
  <c r="BD243" i="59"/>
  <c r="BD244" i="59"/>
  <c r="BD245" i="59"/>
  <c r="BD246" i="59"/>
  <c r="BD247" i="59"/>
  <c r="BD248" i="59"/>
  <c r="BD249" i="59"/>
  <c r="BD250" i="59"/>
  <c r="BD251" i="59"/>
  <c r="BD252" i="59"/>
  <c r="BD253" i="59"/>
  <c r="BD254" i="59"/>
  <c r="BD255" i="59"/>
  <c r="BD256" i="59"/>
  <c r="BD257" i="59"/>
  <c r="BD258" i="59"/>
  <c r="BD259" i="59"/>
  <c r="BD260" i="59"/>
  <c r="BD261" i="59"/>
  <c r="BD262" i="59"/>
  <c r="BD263" i="59"/>
  <c r="BD264" i="59"/>
  <c r="BD265" i="59"/>
  <c r="BD266" i="59"/>
  <c r="BD267" i="59"/>
  <c r="BD268" i="59"/>
  <c r="BD269" i="59"/>
  <c r="BD270" i="59"/>
  <c r="BD271" i="59"/>
  <c r="BD272" i="59"/>
  <c r="BD273" i="59"/>
  <c r="BD274" i="59"/>
  <c r="BD275" i="59"/>
  <c r="BD276" i="59"/>
  <c r="BD277" i="59"/>
  <c r="BD278" i="59"/>
  <c r="BD279" i="59"/>
  <c r="BD280" i="59"/>
  <c r="BD281" i="59"/>
  <c r="BD282" i="59"/>
  <c r="BD283" i="59"/>
  <c r="BD284" i="59"/>
  <c r="BD285" i="59"/>
  <c r="BD286" i="59"/>
  <c r="BD287" i="59"/>
  <c r="BD288" i="59"/>
  <c r="BD289" i="59"/>
  <c r="BD290" i="59"/>
  <c r="BD291" i="59"/>
  <c r="BD292" i="59"/>
  <c r="BD293" i="59"/>
  <c r="BD294" i="59"/>
  <c r="BD295" i="59"/>
  <c r="BD296" i="59"/>
  <c r="BD297" i="59"/>
  <c r="BD298" i="59"/>
  <c r="BD299" i="59"/>
  <c r="BD300" i="59"/>
  <c r="BD301" i="59"/>
  <c r="BD302" i="59"/>
  <c r="BD303" i="59"/>
  <c r="BD304" i="59"/>
  <c r="BD305" i="59"/>
  <c r="BD306" i="59"/>
  <c r="BD307" i="59"/>
  <c r="BD308" i="59"/>
  <c r="BD309" i="59"/>
  <c r="BD310" i="59"/>
  <c r="BD311" i="59"/>
  <c r="BD312" i="59"/>
  <c r="BD313" i="59"/>
  <c r="BD314" i="59"/>
  <c r="BD315" i="59"/>
  <c r="BD316" i="59"/>
  <c r="BD317" i="59"/>
  <c r="BD318" i="59"/>
  <c r="BD319" i="59"/>
  <c r="BD320" i="59"/>
  <c r="BD321" i="59"/>
  <c r="BD322" i="59"/>
  <c r="BD323" i="59"/>
  <c r="BD324" i="59"/>
  <c r="BD325" i="59"/>
  <c r="BD326" i="59"/>
  <c r="BD327" i="59"/>
  <c r="BD328" i="59"/>
  <c r="BD329" i="59"/>
  <c r="BD330" i="59"/>
  <c r="BD331" i="59"/>
  <c r="BD332" i="59"/>
  <c r="BD333" i="59"/>
  <c r="BD334" i="59"/>
  <c r="BD335" i="59"/>
  <c r="BD336" i="59"/>
  <c r="BD337" i="59"/>
  <c r="BD338" i="59"/>
  <c r="BD339" i="59"/>
  <c r="BD340" i="59"/>
  <c r="BD341" i="59"/>
  <c r="BD5" i="59"/>
  <c r="BC6" i="59"/>
  <c r="BC36" i="59"/>
  <c r="BC7" i="59"/>
  <c r="BC8" i="59"/>
  <c r="BC9" i="59"/>
  <c r="BC37" i="59"/>
  <c r="BC38" i="59"/>
  <c r="BC39" i="59"/>
  <c r="BC46" i="59"/>
  <c r="BC10" i="59"/>
  <c r="BC11" i="59"/>
  <c r="BC12" i="59"/>
  <c r="BC13" i="59"/>
  <c r="BC24" i="59"/>
  <c r="BC49" i="59"/>
  <c r="BC25" i="59"/>
  <c r="BC26" i="59"/>
  <c r="BC27" i="59"/>
  <c r="BC28" i="59"/>
  <c r="BC29" i="59"/>
  <c r="BC30" i="59"/>
  <c r="BC31" i="59"/>
  <c r="BC32" i="59"/>
  <c r="BC44" i="59"/>
  <c r="BC50" i="59"/>
  <c r="BC45" i="59"/>
  <c r="BC33" i="59"/>
  <c r="BC34" i="59"/>
  <c r="BC56" i="59"/>
  <c r="BC57" i="59"/>
  <c r="BC58" i="59"/>
  <c r="BC59" i="59"/>
  <c r="BC60" i="59"/>
  <c r="BC61" i="59"/>
  <c r="BC62" i="59"/>
  <c r="BC63" i="59"/>
  <c r="BC64" i="59"/>
  <c r="BC65" i="59"/>
  <c r="BC66" i="59"/>
  <c r="BC67" i="59"/>
  <c r="BC68" i="59"/>
  <c r="BC69" i="59"/>
  <c r="BC70" i="59"/>
  <c r="BC71" i="59"/>
  <c r="BC72" i="59"/>
  <c r="BC73" i="59"/>
  <c r="BC74" i="59"/>
  <c r="BC75" i="59"/>
  <c r="BC76" i="59"/>
  <c r="BC77" i="59"/>
  <c r="BC78" i="59"/>
  <c r="BC79" i="59"/>
  <c r="BC80" i="59"/>
  <c r="BC81" i="59"/>
  <c r="BC82" i="59"/>
  <c r="BC83" i="59"/>
  <c r="BC84" i="59"/>
  <c r="BC85" i="59"/>
  <c r="BC86" i="59"/>
  <c r="BC87" i="59"/>
  <c r="BC88" i="59"/>
  <c r="BC89" i="59"/>
  <c r="BC90" i="59"/>
  <c r="BC91" i="59"/>
  <c r="BC92" i="59"/>
  <c r="BC93" i="59"/>
  <c r="BC94" i="59"/>
  <c r="BC95" i="59"/>
  <c r="BC96" i="59"/>
  <c r="BC97" i="59"/>
  <c r="BC98" i="59"/>
  <c r="BC99" i="59"/>
  <c r="BC100" i="59"/>
  <c r="BC101" i="59"/>
  <c r="BC102" i="59"/>
  <c r="BC103" i="59"/>
  <c r="BC104" i="59"/>
  <c r="BC105" i="59"/>
  <c r="BC106" i="59"/>
  <c r="BC107" i="59"/>
  <c r="BC108" i="59"/>
  <c r="BC109" i="59"/>
  <c r="BC110" i="59"/>
  <c r="BC111" i="59"/>
  <c r="BC112" i="59"/>
  <c r="BC113" i="59"/>
  <c r="BC114" i="59"/>
  <c r="BC115" i="59"/>
  <c r="BC116" i="59"/>
  <c r="BC117" i="59"/>
  <c r="BC118" i="59"/>
  <c r="BC119" i="59"/>
  <c r="BC120" i="59"/>
  <c r="BC121" i="59"/>
  <c r="BC122" i="59"/>
  <c r="BC123" i="59"/>
  <c r="BC124" i="59"/>
  <c r="BC125" i="59"/>
  <c r="BC126" i="59"/>
  <c r="BC127" i="59"/>
  <c r="BC128" i="59"/>
  <c r="BC129" i="59"/>
  <c r="BC130" i="59"/>
  <c r="BC131" i="59"/>
  <c r="BC132" i="59"/>
  <c r="BC133" i="59"/>
  <c r="BC134" i="59"/>
  <c r="BC135" i="59"/>
  <c r="BC136" i="59"/>
  <c r="BC137" i="59"/>
  <c r="BC138" i="59"/>
  <c r="BC139" i="59"/>
  <c r="BC140" i="59"/>
  <c r="BC141" i="59"/>
  <c r="BC142" i="59"/>
  <c r="BC143" i="59"/>
  <c r="BC144" i="59"/>
  <c r="BC145" i="59"/>
  <c r="BC146" i="59"/>
  <c r="BC147" i="59"/>
  <c r="BC148" i="59"/>
  <c r="BC149" i="59"/>
  <c r="BC150" i="59"/>
  <c r="BC151" i="59"/>
  <c r="BC152" i="59"/>
  <c r="BC153" i="59"/>
  <c r="BC154" i="59"/>
  <c r="BC155" i="59"/>
  <c r="BC156" i="59"/>
  <c r="BC157" i="59"/>
  <c r="BC158" i="59"/>
  <c r="BC159" i="59"/>
  <c r="BC160" i="59"/>
  <c r="BC161" i="59"/>
  <c r="BC162" i="59"/>
  <c r="BC163" i="59"/>
  <c r="BC164" i="59"/>
  <c r="BC165" i="59"/>
  <c r="BC166" i="59"/>
  <c r="BC167" i="59"/>
  <c r="BC168" i="59"/>
  <c r="BC169" i="59"/>
  <c r="BC170" i="59"/>
  <c r="BC171" i="59"/>
  <c r="BC172" i="59"/>
  <c r="BC173" i="59"/>
  <c r="BC174" i="59"/>
  <c r="BC175" i="59"/>
  <c r="BC176" i="59"/>
  <c r="BC177" i="59"/>
  <c r="BC178" i="59"/>
  <c r="BC179" i="59"/>
  <c r="BC180" i="59"/>
  <c r="BC181" i="59"/>
  <c r="BC182" i="59"/>
  <c r="BC183" i="59"/>
  <c r="BC184" i="59"/>
  <c r="BC185" i="59"/>
  <c r="BC186" i="59"/>
  <c r="BC187" i="59"/>
  <c r="BC188" i="59"/>
  <c r="BC189" i="59"/>
  <c r="BC190" i="59"/>
  <c r="BC191" i="59"/>
  <c r="BC192" i="59"/>
  <c r="BC193" i="59"/>
  <c r="BC194" i="59"/>
  <c r="BC195" i="59"/>
  <c r="BC196" i="59"/>
  <c r="BC197" i="59"/>
  <c r="BC198" i="59"/>
  <c r="BC199" i="59"/>
  <c r="BC200" i="59"/>
  <c r="BC201" i="59"/>
  <c r="BC202" i="59"/>
  <c r="BC203" i="59"/>
  <c r="BC204" i="59"/>
  <c r="BC205" i="59"/>
  <c r="BC206" i="59"/>
  <c r="BC207" i="59"/>
  <c r="BC208" i="59"/>
  <c r="BC209" i="59"/>
  <c r="BC210" i="59"/>
  <c r="BC211" i="59"/>
  <c r="BC212" i="59"/>
  <c r="BC213" i="59"/>
  <c r="BC214" i="59"/>
  <c r="BC215" i="59"/>
  <c r="BC216" i="59"/>
  <c r="BC217" i="59"/>
  <c r="BC218" i="59"/>
  <c r="BC219" i="59"/>
  <c r="BC220" i="59"/>
  <c r="BC221" i="59"/>
  <c r="BC222" i="59"/>
  <c r="BC223" i="59"/>
  <c r="BC224" i="59"/>
  <c r="BC225" i="59"/>
  <c r="BC226" i="59"/>
  <c r="BC227" i="59"/>
  <c r="BC228" i="59"/>
  <c r="BC229" i="59"/>
  <c r="BC230" i="59"/>
  <c r="BC231" i="59"/>
  <c r="BC232" i="59"/>
  <c r="BC233" i="59"/>
  <c r="BC234" i="59"/>
  <c r="BC235" i="59"/>
  <c r="BC236" i="59"/>
  <c r="BC237" i="59"/>
  <c r="BC238" i="59"/>
  <c r="BC239" i="59"/>
  <c r="BC240" i="59"/>
  <c r="BC241" i="59"/>
  <c r="BC242" i="59"/>
  <c r="BC243" i="59"/>
  <c r="BC244" i="59"/>
  <c r="BC245" i="59"/>
  <c r="BC246" i="59"/>
  <c r="BC247" i="59"/>
  <c r="BC248" i="59"/>
  <c r="BC249" i="59"/>
  <c r="BC250" i="59"/>
  <c r="BC251" i="59"/>
  <c r="BC252" i="59"/>
  <c r="BC253" i="59"/>
  <c r="BC254" i="59"/>
  <c r="BC255" i="59"/>
  <c r="BC256" i="59"/>
  <c r="BC257" i="59"/>
  <c r="BC258" i="59"/>
  <c r="BC259" i="59"/>
  <c r="BC260" i="59"/>
  <c r="BC261" i="59"/>
  <c r="BC262" i="59"/>
  <c r="BC263" i="59"/>
  <c r="BC264" i="59"/>
  <c r="BC265" i="59"/>
  <c r="BC266" i="59"/>
  <c r="BC267" i="59"/>
  <c r="BC268" i="59"/>
  <c r="BC269" i="59"/>
  <c r="BC270" i="59"/>
  <c r="BC271" i="59"/>
  <c r="BC272" i="59"/>
  <c r="BC273" i="59"/>
  <c r="BC274" i="59"/>
  <c r="BC275" i="59"/>
  <c r="BC276" i="59"/>
  <c r="BC277" i="59"/>
  <c r="BC278" i="59"/>
  <c r="BC279" i="59"/>
  <c r="BC280" i="59"/>
  <c r="BC281" i="59"/>
  <c r="BC282" i="59"/>
  <c r="BC283" i="59"/>
  <c r="BC284" i="59"/>
  <c r="BC285" i="59"/>
  <c r="BC286" i="59"/>
  <c r="BC287" i="59"/>
  <c r="BC288" i="59"/>
  <c r="BC289" i="59"/>
  <c r="BC290" i="59"/>
  <c r="BC291" i="59"/>
  <c r="BC292" i="59"/>
  <c r="BC293" i="59"/>
  <c r="BC294" i="59"/>
  <c r="BC295" i="59"/>
  <c r="BC296" i="59"/>
  <c r="BC297" i="59"/>
  <c r="BC298" i="59"/>
  <c r="BC299" i="59"/>
  <c r="BC300" i="59"/>
  <c r="BC301" i="59"/>
  <c r="BC302" i="59"/>
  <c r="BC303" i="59"/>
  <c r="BC304" i="59"/>
  <c r="BC305" i="59"/>
  <c r="BC306" i="59"/>
  <c r="BC307" i="59"/>
  <c r="BC308" i="59"/>
  <c r="BC309" i="59"/>
  <c r="BC310" i="59"/>
  <c r="BC311" i="59"/>
  <c r="BC312" i="59"/>
  <c r="BC313" i="59"/>
  <c r="BC314" i="59"/>
  <c r="BC315" i="59"/>
  <c r="BC316" i="59"/>
  <c r="BC317" i="59"/>
  <c r="BC318" i="59"/>
  <c r="BC319" i="59"/>
  <c r="BC320" i="59"/>
  <c r="BC321" i="59"/>
  <c r="BC322" i="59"/>
  <c r="BC323" i="59"/>
  <c r="BC324" i="59"/>
  <c r="BC325" i="59"/>
  <c r="BC326" i="59"/>
  <c r="BC327" i="59"/>
  <c r="BC328" i="59"/>
  <c r="BC329" i="59"/>
  <c r="BC330" i="59"/>
  <c r="BC331" i="59"/>
  <c r="BC332" i="59"/>
  <c r="BC333" i="59"/>
  <c r="BC334" i="59"/>
  <c r="BC335" i="59"/>
  <c r="BC336" i="59"/>
  <c r="BC337" i="59"/>
  <c r="BC338" i="59"/>
  <c r="BC339" i="59"/>
  <c r="BC340" i="59"/>
  <c r="BC341" i="59"/>
  <c r="BC342" i="59"/>
  <c r="BC343" i="59"/>
  <c r="BC344" i="59"/>
  <c r="BC345" i="59"/>
  <c r="BC346" i="59"/>
  <c r="BC347" i="59"/>
  <c r="BC348" i="59"/>
  <c r="BC349" i="59"/>
  <c r="BC350" i="59"/>
  <c r="BC351" i="59"/>
  <c r="BC352" i="59"/>
  <c r="BC353" i="59"/>
  <c r="BC354" i="59"/>
  <c r="BC355" i="59"/>
  <c r="BC356" i="59"/>
  <c r="BC357" i="59"/>
  <c r="BC358" i="59"/>
  <c r="BC359" i="59"/>
  <c r="BC360" i="59"/>
  <c r="BC361" i="59"/>
  <c r="BC362" i="59"/>
  <c r="BC363" i="59"/>
  <c r="BC364" i="59"/>
  <c r="BC365" i="59"/>
  <c r="BC366" i="59"/>
  <c r="BC367" i="59"/>
  <c r="BC368" i="59"/>
  <c r="BC369" i="59"/>
  <c r="BC370" i="59"/>
  <c r="BC371" i="59"/>
  <c r="BC372" i="59"/>
  <c r="BC373" i="59"/>
  <c r="BC374" i="59"/>
  <c r="BC375" i="59"/>
  <c r="BC376" i="59"/>
  <c r="BC377" i="59"/>
  <c r="BC378" i="59"/>
  <c r="BC379" i="59"/>
  <c r="BC380" i="59"/>
  <c r="BC381" i="59"/>
  <c r="BC382" i="59"/>
  <c r="BC383" i="59"/>
  <c r="BC384" i="59"/>
  <c r="BC385" i="59"/>
  <c r="BC386" i="59"/>
  <c r="BC387" i="59"/>
  <c r="BC388" i="59"/>
  <c r="BC389" i="59"/>
  <c r="BC390" i="59"/>
  <c r="BC391" i="59"/>
  <c r="BC392" i="59"/>
  <c r="BC393" i="59"/>
  <c r="BC394" i="59"/>
  <c r="BC395" i="59"/>
  <c r="BC396" i="59"/>
  <c r="BC397" i="59"/>
  <c r="BC398" i="59"/>
  <c r="BC399" i="59"/>
  <c r="BC400" i="59"/>
  <c r="BC401" i="59"/>
  <c r="BC402" i="59"/>
  <c r="BC403" i="59"/>
  <c r="BC404" i="59"/>
  <c r="BC405" i="59"/>
  <c r="BC406" i="59"/>
  <c r="BC407" i="59"/>
  <c r="BC408" i="59"/>
  <c r="BC409" i="59"/>
  <c r="BC5" i="59"/>
  <c r="BB6" i="59"/>
  <c r="BB36" i="59"/>
  <c r="BB7" i="59"/>
  <c r="BB8" i="59"/>
  <c r="BB9" i="59"/>
  <c r="BB37" i="59"/>
  <c r="BB38" i="59"/>
  <c r="BB39" i="59"/>
  <c r="BB46" i="59"/>
  <c r="BB10" i="59"/>
  <c r="BB11" i="59"/>
  <c r="BB12" i="59"/>
  <c r="BB13" i="59"/>
  <c r="BB24" i="59"/>
  <c r="BB49" i="59"/>
  <c r="BB25" i="59"/>
  <c r="BB26" i="59"/>
  <c r="BB27" i="59"/>
  <c r="BB28" i="59"/>
  <c r="BB29" i="59"/>
  <c r="BB30" i="59"/>
  <c r="BB31" i="59"/>
  <c r="BB32" i="59"/>
  <c r="BB44" i="59"/>
  <c r="BB50" i="59"/>
  <c r="BB45" i="59"/>
  <c r="BB33" i="59"/>
  <c r="BB34" i="59"/>
  <c r="BB56" i="59"/>
  <c r="BB57" i="59"/>
  <c r="BB58" i="59"/>
  <c r="BB59" i="59"/>
  <c r="BB60" i="59"/>
  <c r="BB61" i="59"/>
  <c r="BB62" i="59"/>
  <c r="BB63" i="59"/>
  <c r="BB64" i="59"/>
  <c r="BB65" i="59"/>
  <c r="BB66" i="59"/>
  <c r="BB67" i="59"/>
  <c r="BB68" i="59"/>
  <c r="BB69" i="59"/>
  <c r="BB70" i="59"/>
  <c r="BB71" i="59"/>
  <c r="BB72" i="59"/>
  <c r="BB73" i="59"/>
  <c r="BB74" i="59"/>
  <c r="BB75" i="59"/>
  <c r="BB76" i="59"/>
  <c r="BB77" i="59"/>
  <c r="BB78" i="59"/>
  <c r="BB79" i="59"/>
  <c r="BB80" i="59"/>
  <c r="BB81" i="59"/>
  <c r="BB82" i="59"/>
  <c r="BB83" i="59"/>
  <c r="BB84" i="59"/>
  <c r="BB85" i="59"/>
  <c r="BB86" i="59"/>
  <c r="BB87" i="59"/>
  <c r="BB88" i="59"/>
  <c r="BB89" i="59"/>
  <c r="BB90" i="59"/>
  <c r="BB91" i="59"/>
  <c r="BB92" i="59"/>
  <c r="BB93" i="59"/>
  <c r="BB94" i="59"/>
  <c r="BB95" i="59"/>
  <c r="BB96" i="59"/>
  <c r="BB97" i="59"/>
  <c r="BB98" i="59"/>
  <c r="BB99" i="59"/>
  <c r="BB100" i="59"/>
  <c r="BB101" i="59"/>
  <c r="BB102" i="59"/>
  <c r="BB103" i="59"/>
  <c r="BB104" i="59"/>
  <c r="BB105" i="59"/>
  <c r="BB106" i="59"/>
  <c r="BB107" i="59"/>
  <c r="BB108" i="59"/>
  <c r="BB109" i="59"/>
  <c r="BB110" i="59"/>
  <c r="BB111" i="59"/>
  <c r="BB112" i="59"/>
  <c r="BB113" i="59"/>
  <c r="BB114" i="59"/>
  <c r="BB115" i="59"/>
  <c r="BB116" i="59"/>
  <c r="BB117" i="59"/>
  <c r="BB118" i="59"/>
  <c r="BB119" i="59"/>
  <c r="BB120" i="59"/>
  <c r="BB121" i="59"/>
  <c r="BB122" i="59"/>
  <c r="BB123" i="59"/>
  <c r="BB124" i="59"/>
  <c r="BB125" i="59"/>
  <c r="BB126" i="59"/>
  <c r="BB127" i="59"/>
  <c r="BB128" i="59"/>
  <c r="BB129" i="59"/>
  <c r="BB130" i="59"/>
  <c r="BB131" i="59"/>
  <c r="BB132" i="59"/>
  <c r="BB133" i="59"/>
  <c r="BB134" i="59"/>
  <c r="BB135" i="59"/>
  <c r="BB136" i="59"/>
  <c r="BB137" i="59"/>
  <c r="BB138" i="59"/>
  <c r="BB139" i="59"/>
  <c r="BB140" i="59"/>
  <c r="BB141" i="59"/>
  <c r="BB142" i="59"/>
  <c r="BB143" i="59"/>
  <c r="BB144" i="59"/>
  <c r="BB145" i="59"/>
  <c r="BB146" i="59"/>
  <c r="BB147" i="59"/>
  <c r="BB148" i="59"/>
  <c r="BB149" i="59"/>
  <c r="BB150" i="59"/>
  <c r="BB151" i="59"/>
  <c r="BB152" i="59"/>
  <c r="BB153" i="59"/>
  <c r="BB154" i="59"/>
  <c r="BB155" i="59"/>
  <c r="BB156" i="59"/>
  <c r="BB157" i="59"/>
  <c r="BB158" i="59"/>
  <c r="BB159" i="59"/>
  <c r="BB160" i="59"/>
  <c r="BB161" i="59"/>
  <c r="BB162" i="59"/>
  <c r="BB163" i="59"/>
  <c r="BB164" i="59"/>
  <c r="BB165" i="59"/>
  <c r="BB166" i="59"/>
  <c r="BB167" i="59"/>
  <c r="BB168" i="59"/>
  <c r="BB169" i="59"/>
  <c r="BB170" i="59"/>
  <c r="BB171" i="59"/>
  <c r="BB172" i="59"/>
  <c r="BB173" i="59"/>
  <c r="BB174" i="59"/>
  <c r="BB175" i="59"/>
  <c r="BB176" i="59"/>
  <c r="BB177" i="59"/>
  <c r="BB178" i="59"/>
  <c r="BB179" i="59"/>
  <c r="BB180" i="59"/>
  <c r="BB181" i="59"/>
  <c r="BB182" i="59"/>
  <c r="BB183" i="59"/>
  <c r="BB184" i="59"/>
  <c r="BB185" i="59"/>
  <c r="BB186" i="59"/>
  <c r="BB187" i="59"/>
  <c r="BB188" i="59"/>
  <c r="BB189" i="59"/>
  <c r="BB190" i="59"/>
  <c r="BB191" i="59"/>
  <c r="BB192" i="59"/>
  <c r="BB193" i="59"/>
  <c r="BB194" i="59"/>
  <c r="BB195" i="59"/>
  <c r="BB196" i="59"/>
  <c r="BB197" i="59"/>
  <c r="BB198" i="59"/>
  <c r="BB199" i="59"/>
  <c r="BB200" i="59"/>
  <c r="BB201" i="59"/>
  <c r="BB202" i="59"/>
  <c r="BB203" i="59"/>
  <c r="BB204" i="59"/>
  <c r="BB205" i="59"/>
  <c r="BB206" i="59"/>
  <c r="BB207" i="59"/>
  <c r="BB208" i="59"/>
  <c r="BB209" i="59"/>
  <c r="BB210" i="59"/>
  <c r="BB211" i="59"/>
  <c r="BB212" i="59"/>
  <c r="BB213" i="59"/>
  <c r="BB214" i="59"/>
  <c r="BB215" i="59"/>
  <c r="BB216" i="59"/>
  <c r="BB217" i="59"/>
  <c r="BB218" i="59"/>
  <c r="BB219" i="59"/>
  <c r="BB220" i="59"/>
  <c r="BB221" i="59"/>
  <c r="BB222" i="59"/>
  <c r="BB223" i="59"/>
  <c r="BB224" i="59"/>
  <c r="BB225" i="59"/>
  <c r="BB226" i="59"/>
  <c r="BB227" i="59"/>
  <c r="BB228" i="59"/>
  <c r="BB229" i="59"/>
  <c r="BB230" i="59"/>
  <c r="BB231" i="59"/>
  <c r="BB232" i="59"/>
  <c r="BB233" i="59"/>
  <c r="BB234" i="59"/>
  <c r="BB235" i="59"/>
  <c r="BB236" i="59"/>
  <c r="BB237" i="59"/>
  <c r="BB238" i="59"/>
  <c r="BB239" i="59"/>
  <c r="BB240" i="59"/>
  <c r="BB241" i="59"/>
  <c r="BB242" i="59"/>
  <c r="BB243" i="59"/>
  <c r="BB244" i="59"/>
  <c r="BB5" i="59"/>
  <c r="BA6" i="59"/>
  <c r="BA36" i="59"/>
  <c r="BA7" i="59"/>
  <c r="BA8" i="59"/>
  <c r="BA9" i="59"/>
  <c r="BA37" i="59"/>
  <c r="BA38" i="59"/>
  <c r="BA39" i="59"/>
  <c r="BA46" i="59"/>
  <c r="BA10" i="59"/>
  <c r="BA11" i="59"/>
  <c r="BA12" i="59"/>
  <c r="BA13" i="59"/>
  <c r="BA24" i="59"/>
  <c r="BA49" i="59"/>
  <c r="BA25" i="59"/>
  <c r="BA26" i="59"/>
  <c r="BA27" i="59"/>
  <c r="BA28" i="59"/>
  <c r="BA29" i="59"/>
  <c r="BA30" i="59"/>
  <c r="BA31" i="59"/>
  <c r="BA32" i="59"/>
  <c r="BA44" i="59"/>
  <c r="BA50" i="59"/>
  <c r="BA45" i="59"/>
  <c r="BA33" i="59"/>
  <c r="BA34" i="59"/>
  <c r="BA56" i="59"/>
  <c r="BA57" i="59"/>
  <c r="BA58" i="59"/>
  <c r="BA59" i="59"/>
  <c r="BA60" i="59"/>
  <c r="BA61" i="59"/>
  <c r="BA62" i="59"/>
  <c r="BA63" i="59"/>
  <c r="BA64" i="59"/>
  <c r="BA65" i="59"/>
  <c r="BA66" i="59"/>
  <c r="BA67" i="59"/>
  <c r="BA68" i="59"/>
  <c r="BA69" i="59"/>
  <c r="BA70" i="59"/>
  <c r="BA71" i="59"/>
  <c r="BA72" i="59"/>
  <c r="BA73" i="59"/>
  <c r="BA74" i="59"/>
  <c r="BA75" i="59"/>
  <c r="BA76" i="59"/>
  <c r="BA77" i="59"/>
  <c r="BA78" i="59"/>
  <c r="BA79" i="59"/>
  <c r="BA80" i="59"/>
  <c r="BA81" i="59"/>
  <c r="BA82" i="59"/>
  <c r="BA83" i="59"/>
  <c r="BA84" i="59"/>
  <c r="BA85" i="59"/>
  <c r="BA86" i="59"/>
  <c r="BA87" i="59"/>
  <c r="BA88" i="59"/>
  <c r="BA89" i="59"/>
  <c r="BA90" i="59"/>
  <c r="BA91" i="59"/>
  <c r="BA92" i="59"/>
  <c r="BA93" i="59"/>
  <c r="BA94" i="59"/>
  <c r="BA95" i="59"/>
  <c r="BA96" i="59"/>
  <c r="BA97" i="59"/>
  <c r="BA98" i="59"/>
  <c r="BA99" i="59"/>
  <c r="BA100" i="59"/>
  <c r="BA101" i="59"/>
  <c r="BA102" i="59"/>
  <c r="BA103" i="59"/>
  <c r="BA104" i="59"/>
  <c r="BA105" i="59"/>
  <c r="BA106" i="59"/>
  <c r="BA107" i="59"/>
  <c r="BA108" i="59"/>
  <c r="BA109" i="59"/>
  <c r="BA110" i="59"/>
  <c r="BA111" i="59"/>
  <c r="BA112" i="59"/>
  <c r="BA113" i="59"/>
  <c r="BA114" i="59"/>
  <c r="BA115" i="59"/>
  <c r="BA116" i="59"/>
  <c r="BA117" i="59"/>
  <c r="BA118" i="59"/>
  <c r="BA119" i="59"/>
  <c r="BA120" i="59"/>
  <c r="BA121" i="59"/>
  <c r="BA122" i="59"/>
  <c r="BA123" i="59"/>
  <c r="BA124" i="59"/>
  <c r="BA125" i="59"/>
  <c r="BA126" i="59"/>
  <c r="BA127" i="59"/>
  <c r="BA128" i="59"/>
  <c r="BA129" i="59"/>
  <c r="BA130" i="59"/>
  <c r="BA131" i="59"/>
  <c r="BA132" i="59"/>
  <c r="BA133" i="59"/>
  <c r="BA134" i="59"/>
  <c r="BA135" i="59"/>
  <c r="BA136" i="59"/>
  <c r="BA137" i="59"/>
  <c r="BA138" i="59"/>
  <c r="BA139" i="59"/>
  <c r="BA140" i="59"/>
  <c r="BA141" i="59"/>
  <c r="BA142" i="59"/>
  <c r="BA143" i="59"/>
  <c r="BA144" i="59"/>
  <c r="BA145" i="59"/>
  <c r="BA146" i="59"/>
  <c r="BA147" i="59"/>
  <c r="BA148" i="59"/>
  <c r="BA149" i="59"/>
  <c r="BA150" i="59"/>
  <c r="BA151" i="59"/>
  <c r="BA152" i="59"/>
  <c r="BA153" i="59"/>
  <c r="BA154" i="59"/>
  <c r="BA155" i="59"/>
  <c r="BA156" i="59"/>
  <c r="BA157" i="59"/>
  <c r="BA158" i="59"/>
  <c r="BA159" i="59"/>
  <c r="BA160" i="59"/>
  <c r="BA161" i="59"/>
  <c r="BA162" i="59"/>
  <c r="BA163" i="59"/>
  <c r="BA164" i="59"/>
  <c r="BA165" i="59"/>
  <c r="BA166" i="59"/>
  <c r="BA167" i="59"/>
  <c r="BA168" i="59"/>
  <c r="BA169" i="59"/>
  <c r="BA170" i="59"/>
  <c r="BA171" i="59"/>
  <c r="BA172" i="59"/>
  <c r="BA173" i="59"/>
  <c r="BA174" i="59"/>
  <c r="BA175" i="59"/>
  <c r="BA176" i="59"/>
  <c r="BA177" i="59"/>
  <c r="BA178" i="59"/>
  <c r="BA179" i="59"/>
  <c r="BA180" i="59"/>
  <c r="BA181" i="59"/>
  <c r="BA182" i="59"/>
  <c r="BA183" i="59"/>
  <c r="BA184" i="59"/>
  <c r="BA185" i="59"/>
  <c r="BA186" i="59"/>
  <c r="BA187" i="59"/>
  <c r="BA188" i="59"/>
  <c r="BA189" i="59"/>
  <c r="BA190" i="59"/>
  <c r="BA191" i="59"/>
  <c r="BA192" i="59"/>
  <c r="BA193" i="59"/>
  <c r="BA194" i="59"/>
  <c r="BA195" i="59"/>
  <c r="BA196" i="59"/>
  <c r="BA197" i="59"/>
  <c r="BA198" i="59"/>
  <c r="BA199" i="59"/>
  <c r="BA200" i="59"/>
  <c r="BA201" i="59"/>
  <c r="BA202" i="59"/>
  <c r="BA203" i="59"/>
  <c r="BA204" i="59"/>
  <c r="BA205" i="59"/>
  <c r="BA206" i="59"/>
  <c r="BA207" i="59"/>
  <c r="BA208" i="59"/>
  <c r="BA209" i="59"/>
  <c r="BA210" i="59"/>
  <c r="BA211" i="59"/>
  <c r="BA212" i="59"/>
  <c r="BA213" i="59"/>
  <c r="BA214" i="59"/>
  <c r="BA215" i="59"/>
  <c r="BA216" i="59"/>
  <c r="BA217" i="59"/>
  <c r="BA218" i="59"/>
  <c r="BA219" i="59"/>
  <c r="BA220" i="59"/>
  <c r="BA221" i="59"/>
  <c r="BA222" i="59"/>
  <c r="BA223" i="59"/>
  <c r="BA224" i="59"/>
  <c r="BA225" i="59"/>
  <c r="BA226" i="59"/>
  <c r="BA227" i="59"/>
  <c r="BA228" i="59"/>
  <c r="BA229" i="59"/>
  <c r="BA230" i="59"/>
  <c r="BA231" i="59"/>
  <c r="BA232" i="59"/>
  <c r="BA233" i="59"/>
  <c r="BA234" i="59"/>
  <c r="BA235" i="59"/>
  <c r="BA236" i="59"/>
  <c r="BA237" i="59"/>
  <c r="BA238" i="59"/>
  <c r="BA239" i="59"/>
  <c r="BA240" i="59"/>
  <c r="BA241" i="59"/>
  <c r="BA242" i="59"/>
  <c r="BA243" i="59"/>
  <c r="BA244" i="59"/>
  <c r="BA245" i="59"/>
  <c r="BA246" i="59"/>
  <c r="BA247" i="59"/>
  <c r="BA248" i="59"/>
  <c r="BA249" i="59"/>
  <c r="BA250" i="59"/>
  <c r="BA251" i="59"/>
  <c r="BA252" i="59"/>
  <c r="BA253" i="59"/>
  <c r="BA254" i="59"/>
  <c r="BA255" i="59"/>
  <c r="BA256" i="59"/>
  <c r="BA257" i="59"/>
  <c r="BA258" i="59"/>
  <c r="BA259" i="59"/>
  <c r="BA260" i="59"/>
  <c r="BA261" i="59"/>
  <c r="BA262" i="59"/>
  <c r="BA263" i="59"/>
  <c r="BA264" i="59"/>
  <c r="BA265" i="59"/>
  <c r="BA266" i="59"/>
  <c r="BA267" i="59"/>
  <c r="BA268" i="59"/>
  <c r="BA269" i="59"/>
  <c r="BA270" i="59"/>
  <c r="BA271" i="59"/>
  <c r="BA272" i="59"/>
  <c r="BA273" i="59"/>
  <c r="BA274" i="59"/>
  <c r="BA275" i="59"/>
  <c r="BA276" i="59"/>
  <c r="BA277" i="59"/>
  <c r="BA278" i="59"/>
  <c r="BA279" i="59"/>
  <c r="BA280" i="59"/>
  <c r="BA281" i="59"/>
  <c r="BA282" i="59"/>
  <c r="BA283" i="59"/>
  <c r="BA284" i="59"/>
  <c r="BA285" i="59"/>
  <c r="BA286" i="59"/>
  <c r="BA287" i="59"/>
  <c r="BA288" i="59"/>
  <c r="BA289" i="59"/>
  <c r="BA290" i="59"/>
  <c r="BA291" i="59"/>
  <c r="BA292" i="59"/>
  <c r="BA293" i="59"/>
  <c r="BA294" i="59"/>
  <c r="BA295" i="59"/>
  <c r="BA296" i="59"/>
  <c r="BA297" i="59"/>
  <c r="BA298" i="59"/>
  <c r="BA299" i="59"/>
  <c r="BA300" i="59"/>
  <c r="BA301" i="59"/>
  <c r="BA302" i="59"/>
  <c r="BA303" i="59"/>
  <c r="BA304" i="59"/>
  <c r="BA305" i="59"/>
  <c r="BA306" i="59"/>
  <c r="BA307" i="59"/>
  <c r="BA308" i="59"/>
  <c r="BA309" i="59"/>
  <c r="BA310" i="59"/>
  <c r="BA311" i="59"/>
  <c r="BA312" i="59"/>
  <c r="BA313" i="59"/>
  <c r="BA314" i="59"/>
  <c r="BA315" i="59"/>
  <c r="BA316" i="59"/>
  <c r="BA317" i="59"/>
  <c r="BA318" i="59"/>
  <c r="BA319" i="59"/>
  <c r="BA320" i="59"/>
  <c r="BA321" i="59"/>
  <c r="BA322" i="59"/>
  <c r="BA323" i="59"/>
  <c r="BA324" i="59"/>
  <c r="BA325" i="59"/>
  <c r="BA326" i="59"/>
  <c r="BA327" i="59"/>
  <c r="BA328" i="59"/>
  <c r="BA329" i="59"/>
  <c r="BA330" i="59"/>
  <c r="BA331" i="59"/>
  <c r="BA332" i="59"/>
  <c r="BA333" i="59"/>
  <c r="BA334" i="59"/>
  <c r="BA335" i="59"/>
  <c r="BA336" i="59"/>
  <c r="BA337" i="59"/>
  <c r="BA338" i="59"/>
  <c r="BA339" i="59"/>
  <c r="BA340" i="59"/>
  <c r="BA341" i="59"/>
  <c r="BA342" i="59"/>
  <c r="BA343" i="59"/>
  <c r="BA344" i="59"/>
  <c r="BA345" i="59"/>
  <c r="BA346" i="59"/>
  <c r="BA347" i="59"/>
  <c r="BA348" i="59"/>
  <c r="BA349" i="59"/>
  <c r="BA350" i="59"/>
  <c r="BA351" i="59"/>
  <c r="BA352" i="59"/>
  <c r="BA353" i="59"/>
  <c r="BA354" i="59"/>
  <c r="BA355" i="59"/>
  <c r="BA356" i="59"/>
  <c r="BA357" i="59"/>
  <c r="BA358" i="59"/>
  <c r="BA359" i="59"/>
  <c r="BA360" i="59"/>
  <c r="BA361" i="59"/>
  <c r="BA362" i="59"/>
  <c r="BA363" i="59"/>
  <c r="BA364" i="59"/>
  <c r="BA365" i="59"/>
  <c r="BA366" i="59"/>
  <c r="BA367" i="59"/>
  <c r="BA368" i="59"/>
  <c r="BA369" i="59"/>
  <c r="BA370" i="59"/>
  <c r="BA371" i="59"/>
  <c r="BA372" i="59"/>
  <c r="BA373" i="59"/>
  <c r="BA374" i="59"/>
  <c r="BA375" i="59"/>
  <c r="BA376" i="59"/>
  <c r="BA377" i="59"/>
  <c r="BA378" i="59"/>
  <c r="BA379" i="59"/>
  <c r="BA380" i="59"/>
  <c r="BA381" i="59"/>
  <c r="BA382" i="59"/>
  <c r="BA383" i="59"/>
  <c r="BA384" i="59"/>
  <c r="BA385" i="59"/>
  <c r="BA386" i="59"/>
  <c r="BA387" i="59"/>
  <c r="BA388" i="59"/>
  <c r="BA389" i="59"/>
  <c r="BA390" i="59"/>
  <c r="BA391" i="59"/>
  <c r="BA392" i="59"/>
  <c r="BA393" i="59"/>
  <c r="BA394" i="59"/>
  <c r="BA395" i="59"/>
  <c r="BA396" i="59"/>
  <c r="BA397" i="59"/>
  <c r="BA398" i="59"/>
  <c r="BA399" i="59"/>
  <c r="BA400" i="59"/>
  <c r="BA401" i="59"/>
  <c r="BA402" i="59"/>
  <c r="BA403" i="59"/>
  <c r="BA404" i="59"/>
  <c r="BA405" i="59"/>
  <c r="BA406" i="59"/>
  <c r="BA407" i="59"/>
  <c r="BA408" i="59"/>
  <c r="BA409" i="59"/>
  <c r="BA410" i="59"/>
  <c r="BA411" i="59"/>
  <c r="BA412" i="59"/>
  <c r="BA413" i="59"/>
  <c r="BA414" i="59"/>
  <c r="BA415" i="59"/>
  <c r="BA416" i="59"/>
  <c r="BA417" i="59"/>
  <c r="BA5" i="59"/>
  <c r="AZ6" i="59"/>
  <c r="AZ36" i="59"/>
  <c r="AZ7" i="59"/>
  <c r="AZ8" i="59"/>
  <c r="AZ9" i="59"/>
  <c r="AZ37" i="59"/>
  <c r="AZ38" i="59"/>
  <c r="AZ39" i="59"/>
  <c r="AZ46" i="59"/>
  <c r="AZ10" i="59"/>
  <c r="AZ11" i="59"/>
  <c r="AZ12" i="59"/>
  <c r="AZ13" i="59"/>
  <c r="AZ24" i="59"/>
  <c r="AZ49" i="59"/>
  <c r="AZ25" i="59"/>
  <c r="AZ26" i="59"/>
  <c r="AZ27" i="59"/>
  <c r="AZ28" i="59"/>
  <c r="AZ29" i="59"/>
  <c r="AZ30" i="59"/>
  <c r="AZ31" i="59"/>
  <c r="AZ32" i="59"/>
  <c r="AZ44" i="59"/>
  <c r="AZ50" i="59"/>
  <c r="AZ45" i="59"/>
  <c r="AZ33" i="59"/>
  <c r="AZ34" i="59"/>
  <c r="AZ56" i="59"/>
  <c r="AZ57" i="59"/>
  <c r="AZ58" i="59"/>
  <c r="AZ59" i="59"/>
  <c r="AZ60" i="59"/>
  <c r="AZ61" i="59"/>
  <c r="AZ62" i="59"/>
  <c r="AZ63" i="59"/>
  <c r="AZ64" i="59"/>
  <c r="AZ65" i="59"/>
  <c r="AZ66" i="59"/>
  <c r="AZ67" i="59"/>
  <c r="AZ68" i="59"/>
  <c r="AZ69" i="59"/>
  <c r="AZ70" i="59"/>
  <c r="AZ71" i="59"/>
  <c r="AZ72" i="59"/>
  <c r="AZ73" i="59"/>
  <c r="AZ74" i="59"/>
  <c r="AZ75" i="59"/>
  <c r="AZ76" i="59"/>
  <c r="AZ77" i="59"/>
  <c r="AZ78" i="59"/>
  <c r="AZ79" i="59"/>
  <c r="AZ80" i="59"/>
  <c r="AZ81" i="59"/>
  <c r="AZ82" i="59"/>
  <c r="AZ83" i="59"/>
  <c r="AZ84" i="59"/>
  <c r="AZ85" i="59"/>
  <c r="AZ86" i="59"/>
  <c r="AZ87" i="59"/>
  <c r="AZ88" i="59"/>
  <c r="AZ89" i="59"/>
  <c r="AZ90" i="59"/>
  <c r="AZ91" i="59"/>
  <c r="AZ92" i="59"/>
  <c r="AZ93" i="59"/>
  <c r="AZ94" i="59"/>
  <c r="AZ95" i="59"/>
  <c r="AZ96" i="59"/>
  <c r="AZ97" i="59"/>
  <c r="AZ98" i="59"/>
  <c r="AZ99" i="59"/>
  <c r="AZ100" i="59"/>
  <c r="AZ101" i="59"/>
  <c r="AZ102" i="59"/>
  <c r="AZ103" i="59"/>
  <c r="AZ104" i="59"/>
  <c r="AZ105" i="59"/>
  <c r="AZ106" i="59"/>
  <c r="AZ107" i="59"/>
  <c r="AZ108" i="59"/>
  <c r="AZ109" i="59"/>
  <c r="AZ110" i="59"/>
  <c r="AZ111" i="59"/>
  <c r="AZ112" i="59"/>
  <c r="AZ113" i="59"/>
  <c r="AZ114" i="59"/>
  <c r="AZ115" i="59"/>
  <c r="AZ116" i="59"/>
  <c r="AZ117" i="59"/>
  <c r="AZ118" i="59"/>
  <c r="AZ119" i="59"/>
  <c r="AZ120" i="59"/>
  <c r="AZ121" i="59"/>
  <c r="AZ122" i="59"/>
  <c r="AZ123" i="59"/>
  <c r="AZ124" i="59"/>
  <c r="AZ125" i="59"/>
  <c r="AZ126" i="59"/>
  <c r="AZ127" i="59"/>
  <c r="AZ128" i="59"/>
  <c r="AZ129" i="59"/>
  <c r="AZ130" i="59"/>
  <c r="AZ131" i="59"/>
  <c r="AZ132" i="59"/>
  <c r="AZ133" i="59"/>
  <c r="AZ134" i="59"/>
  <c r="AZ135" i="59"/>
  <c r="AZ136" i="59"/>
  <c r="AZ137" i="59"/>
  <c r="AZ138" i="59"/>
  <c r="AZ139" i="59"/>
  <c r="AZ140" i="59"/>
  <c r="AZ141" i="59"/>
  <c r="AZ142" i="59"/>
  <c r="AZ143" i="59"/>
  <c r="AZ144" i="59"/>
  <c r="AZ145" i="59"/>
  <c r="AZ146" i="59"/>
  <c r="AZ147" i="59"/>
  <c r="AZ148" i="59"/>
  <c r="AZ149" i="59"/>
  <c r="AZ150" i="59"/>
  <c r="AZ151" i="59"/>
  <c r="AZ152" i="59"/>
  <c r="AZ153" i="59"/>
  <c r="AZ154" i="59"/>
  <c r="AZ155" i="59"/>
  <c r="AZ156" i="59"/>
  <c r="AZ157" i="59"/>
  <c r="AZ158" i="59"/>
  <c r="AZ159" i="59"/>
  <c r="AZ160" i="59"/>
  <c r="AZ161" i="59"/>
  <c r="AZ162" i="59"/>
  <c r="AZ163" i="59"/>
  <c r="AZ164" i="59"/>
  <c r="AZ165" i="59"/>
  <c r="AZ166" i="59"/>
  <c r="AZ167" i="59"/>
  <c r="AZ168" i="59"/>
  <c r="AZ169" i="59"/>
  <c r="AZ170" i="59"/>
  <c r="AZ171" i="59"/>
  <c r="AZ172" i="59"/>
  <c r="AZ173" i="59"/>
  <c r="AZ174" i="59"/>
  <c r="AZ175" i="59"/>
  <c r="AZ176" i="59"/>
  <c r="AZ177" i="59"/>
  <c r="AZ178" i="59"/>
  <c r="AZ179" i="59"/>
  <c r="AZ180" i="59"/>
  <c r="AZ181" i="59"/>
  <c r="AZ182" i="59"/>
  <c r="AZ183" i="59"/>
  <c r="AZ184" i="59"/>
  <c r="AZ185" i="59"/>
  <c r="AZ186" i="59"/>
  <c r="AZ187" i="59"/>
  <c r="AZ188" i="59"/>
  <c r="AZ189" i="59"/>
  <c r="AZ190" i="59"/>
  <c r="AZ191" i="59"/>
  <c r="AZ192" i="59"/>
  <c r="AZ193" i="59"/>
  <c r="AZ194" i="59"/>
  <c r="AZ195" i="59"/>
  <c r="AZ196" i="59"/>
  <c r="AZ197" i="59"/>
  <c r="AZ198" i="59"/>
  <c r="AZ199" i="59"/>
  <c r="AZ200" i="59"/>
  <c r="AZ201" i="59"/>
  <c r="AZ202" i="59"/>
  <c r="AZ203" i="59"/>
  <c r="AZ204" i="59"/>
  <c r="AZ205" i="59"/>
  <c r="AZ206" i="59"/>
  <c r="AZ207" i="59"/>
  <c r="AZ208" i="59"/>
  <c r="AZ209" i="59"/>
  <c r="AZ210" i="59"/>
  <c r="AZ211" i="59"/>
  <c r="AZ212" i="59"/>
  <c r="AZ213" i="59"/>
  <c r="AZ214" i="59"/>
  <c r="AZ215" i="59"/>
  <c r="AZ216" i="59"/>
  <c r="AZ217" i="59"/>
  <c r="AZ218" i="59"/>
  <c r="AZ219" i="59"/>
  <c r="AZ220" i="59"/>
  <c r="AZ221" i="59"/>
  <c r="AZ222" i="59"/>
  <c r="AZ223" i="59"/>
  <c r="AZ224" i="59"/>
  <c r="AZ225" i="59"/>
  <c r="AZ226" i="59"/>
  <c r="AZ227" i="59"/>
  <c r="AZ228" i="59"/>
  <c r="AZ229" i="59"/>
  <c r="AZ230" i="59"/>
  <c r="AZ231" i="59"/>
  <c r="AZ232" i="59"/>
  <c r="AZ233" i="59"/>
  <c r="AZ234" i="59"/>
  <c r="AZ235" i="59"/>
  <c r="AZ236" i="59"/>
  <c r="AZ237" i="59"/>
  <c r="AZ238" i="59"/>
  <c r="AZ239" i="59"/>
  <c r="AZ240" i="59"/>
  <c r="AZ241" i="59"/>
  <c r="AZ242" i="59"/>
  <c r="AZ243" i="59"/>
  <c r="AZ244" i="59"/>
  <c r="AZ245" i="59"/>
  <c r="AZ246" i="59"/>
  <c r="AZ247" i="59"/>
  <c r="AZ248" i="59"/>
  <c r="AZ249" i="59"/>
  <c r="AZ250" i="59"/>
  <c r="AZ251" i="59"/>
  <c r="AZ252" i="59"/>
  <c r="AZ253" i="59"/>
  <c r="AZ254" i="59"/>
  <c r="AZ255" i="59"/>
  <c r="AZ256" i="59"/>
  <c r="AZ257" i="59"/>
  <c r="AZ258" i="59"/>
  <c r="AZ259" i="59"/>
  <c r="AZ260" i="59"/>
  <c r="AZ261" i="59"/>
  <c r="AZ262" i="59"/>
  <c r="AZ263" i="59"/>
  <c r="AZ264" i="59"/>
  <c r="AZ265" i="59"/>
  <c r="AZ266" i="59"/>
  <c r="AZ267" i="59"/>
  <c r="AZ268" i="59"/>
  <c r="AZ269" i="59"/>
  <c r="AZ270" i="59"/>
  <c r="AZ271" i="59"/>
  <c r="AZ272" i="59"/>
  <c r="AZ273" i="59"/>
  <c r="AZ274" i="59"/>
  <c r="AZ275" i="59"/>
  <c r="AZ276" i="59"/>
  <c r="AZ277" i="59"/>
  <c r="AZ278" i="59"/>
  <c r="AZ279" i="59"/>
  <c r="AZ280" i="59"/>
  <c r="AZ281" i="59"/>
  <c r="AZ282" i="59"/>
  <c r="AZ283" i="59"/>
  <c r="AZ284" i="59"/>
  <c r="AZ285" i="59"/>
  <c r="AZ286" i="59"/>
  <c r="AZ287" i="59"/>
  <c r="AZ288" i="59"/>
  <c r="AZ289" i="59"/>
  <c r="AZ290" i="59"/>
  <c r="AZ291" i="59"/>
  <c r="AZ292" i="59"/>
  <c r="AZ293" i="59"/>
  <c r="AZ294" i="59"/>
  <c r="AZ295" i="59"/>
  <c r="AZ296" i="59"/>
  <c r="AZ297" i="59"/>
  <c r="AZ298" i="59"/>
  <c r="AZ299" i="59"/>
  <c r="AZ300" i="59"/>
  <c r="AZ301" i="59"/>
  <c r="AZ302" i="59"/>
  <c r="AZ303" i="59"/>
  <c r="AZ304" i="59"/>
  <c r="AZ305" i="59"/>
  <c r="AZ306" i="59"/>
  <c r="AZ307" i="59"/>
  <c r="AZ308" i="59"/>
  <c r="AZ309" i="59"/>
  <c r="AZ310" i="59"/>
  <c r="AZ311" i="59"/>
  <c r="AZ312" i="59"/>
  <c r="AZ313" i="59"/>
  <c r="AZ314" i="59"/>
  <c r="AZ315" i="59"/>
  <c r="AZ316" i="59"/>
  <c r="AZ317" i="59"/>
  <c r="AZ318" i="59"/>
  <c r="AZ319" i="59"/>
  <c r="AZ320" i="59"/>
  <c r="AZ321" i="59"/>
  <c r="AZ322" i="59"/>
  <c r="AZ323" i="59"/>
  <c r="AZ324" i="59"/>
  <c r="AZ325" i="59"/>
  <c r="AZ326" i="59"/>
  <c r="AZ327" i="59"/>
  <c r="AZ328" i="59"/>
  <c r="AZ329" i="59"/>
  <c r="AZ330" i="59"/>
  <c r="AZ331" i="59"/>
  <c r="AZ332" i="59"/>
  <c r="AZ333" i="59"/>
  <c r="AZ334" i="59"/>
  <c r="AZ335" i="59"/>
  <c r="AZ336" i="59"/>
  <c r="AZ337" i="59"/>
  <c r="AZ338" i="59"/>
  <c r="AZ339" i="59"/>
  <c r="AZ340" i="59"/>
  <c r="AZ341" i="59"/>
  <c r="AZ342" i="59"/>
  <c r="AZ343" i="59"/>
  <c r="AZ344" i="59"/>
  <c r="AZ345" i="59"/>
  <c r="AZ346" i="59"/>
  <c r="AZ347" i="59"/>
  <c r="AZ348" i="59"/>
  <c r="AZ349" i="59"/>
  <c r="AZ350" i="59"/>
  <c r="AZ351" i="59"/>
  <c r="AZ352" i="59"/>
  <c r="AZ353" i="59"/>
  <c r="AZ354" i="59"/>
  <c r="AZ355" i="59"/>
  <c r="AZ356" i="59"/>
  <c r="AZ357" i="59"/>
  <c r="AZ358" i="59"/>
  <c r="AZ359" i="59"/>
  <c r="AZ360" i="59"/>
  <c r="AZ361" i="59"/>
  <c r="AZ362" i="59"/>
  <c r="AZ363" i="59"/>
  <c r="AZ364" i="59"/>
  <c r="AZ365" i="59"/>
  <c r="AZ366" i="59"/>
  <c r="AZ367" i="59"/>
  <c r="AZ368" i="59"/>
  <c r="AZ369" i="59"/>
  <c r="AZ370" i="59"/>
  <c r="AZ371" i="59"/>
  <c r="AZ372" i="59"/>
  <c r="AZ373" i="59"/>
  <c r="AZ374" i="59"/>
  <c r="AZ375" i="59"/>
  <c r="AZ376" i="59"/>
  <c r="AZ377" i="59"/>
  <c r="AZ378" i="59"/>
  <c r="AZ379" i="59"/>
  <c r="AZ380" i="59"/>
  <c r="AZ381" i="59"/>
  <c r="AZ382" i="59"/>
  <c r="AZ383" i="59"/>
  <c r="AZ384" i="59"/>
  <c r="AZ385" i="59"/>
  <c r="AZ386" i="59"/>
  <c r="AZ5" i="59"/>
  <c r="AY6" i="59"/>
  <c r="AY36" i="59"/>
  <c r="AY7" i="59"/>
  <c r="AY8" i="59"/>
  <c r="AY9" i="59"/>
  <c r="AY37" i="59"/>
  <c r="AY38" i="59"/>
  <c r="AY39" i="59"/>
  <c r="AY46" i="59"/>
  <c r="AY10" i="59"/>
  <c r="AY11" i="59"/>
  <c r="AY12" i="59"/>
  <c r="AY13" i="59"/>
  <c r="AY24" i="59"/>
  <c r="AY49" i="59"/>
  <c r="AY25" i="59"/>
  <c r="AY26" i="59"/>
  <c r="AY27" i="59"/>
  <c r="AY28" i="59"/>
  <c r="AY29" i="59"/>
  <c r="AY30" i="59"/>
  <c r="AY31" i="59"/>
  <c r="AY32" i="59"/>
  <c r="AY44" i="59"/>
  <c r="AY50" i="59"/>
  <c r="AY45" i="59"/>
  <c r="AY33" i="59"/>
  <c r="AY34" i="59"/>
  <c r="AY56" i="59"/>
  <c r="AY57" i="59"/>
  <c r="AY58" i="59"/>
  <c r="AY59" i="59"/>
  <c r="AY60" i="59"/>
  <c r="AY61" i="59"/>
  <c r="AY62" i="59"/>
  <c r="AY63" i="59"/>
  <c r="AY64" i="59"/>
  <c r="AY65" i="59"/>
  <c r="AY66" i="59"/>
  <c r="AY67" i="59"/>
  <c r="AY68" i="59"/>
  <c r="AY69" i="59"/>
  <c r="AY70" i="59"/>
  <c r="AY71" i="59"/>
  <c r="AY72" i="59"/>
  <c r="AY73" i="59"/>
  <c r="AY74" i="59"/>
  <c r="AY75" i="59"/>
  <c r="AY76" i="59"/>
  <c r="AY77" i="59"/>
  <c r="AY78" i="59"/>
  <c r="AY79" i="59"/>
  <c r="AY80" i="59"/>
  <c r="AY81" i="59"/>
  <c r="AY82" i="59"/>
  <c r="AY83" i="59"/>
  <c r="AY84" i="59"/>
  <c r="AY85" i="59"/>
  <c r="AY86" i="59"/>
  <c r="AY87" i="59"/>
  <c r="AY88" i="59"/>
  <c r="AY89" i="59"/>
  <c r="AY90" i="59"/>
  <c r="AY91" i="59"/>
  <c r="AY92" i="59"/>
  <c r="AY93" i="59"/>
  <c r="AY94" i="59"/>
  <c r="AY95" i="59"/>
  <c r="AY96" i="59"/>
  <c r="AY97" i="59"/>
  <c r="AY98" i="59"/>
  <c r="AY99" i="59"/>
  <c r="AY100" i="59"/>
  <c r="AY101" i="59"/>
  <c r="AY102" i="59"/>
  <c r="AY103" i="59"/>
  <c r="AY104" i="59"/>
  <c r="AY105" i="59"/>
  <c r="AY106" i="59"/>
  <c r="AY107" i="59"/>
  <c r="AY108" i="59"/>
  <c r="AY109" i="59"/>
  <c r="AY110" i="59"/>
  <c r="AY111" i="59"/>
  <c r="AY112" i="59"/>
  <c r="AY113" i="59"/>
  <c r="AY114" i="59"/>
  <c r="AY115" i="59"/>
  <c r="AY116" i="59"/>
  <c r="AY117" i="59"/>
  <c r="AY118" i="59"/>
  <c r="AY119" i="59"/>
  <c r="AY120" i="59"/>
  <c r="AY121" i="59"/>
  <c r="AY122" i="59"/>
  <c r="AY123" i="59"/>
  <c r="AY124" i="59"/>
  <c r="AY125" i="59"/>
  <c r="AY126" i="59"/>
  <c r="AY127" i="59"/>
  <c r="AY128" i="59"/>
  <c r="AY129" i="59"/>
  <c r="AY130" i="59"/>
  <c r="AY131" i="59"/>
  <c r="AY132" i="59"/>
  <c r="AY133" i="59"/>
  <c r="AY134" i="59"/>
  <c r="AY135" i="59"/>
  <c r="AY136" i="59"/>
  <c r="AY137" i="59"/>
  <c r="AY138" i="59"/>
  <c r="AY139" i="59"/>
  <c r="AY140" i="59"/>
  <c r="AY141" i="59"/>
  <c r="AY142" i="59"/>
  <c r="AY143" i="59"/>
  <c r="AY144" i="59"/>
  <c r="AY145" i="59"/>
  <c r="AY146" i="59"/>
  <c r="AY147" i="59"/>
  <c r="AY148" i="59"/>
  <c r="AY149" i="59"/>
  <c r="AY150" i="59"/>
  <c r="AY151" i="59"/>
  <c r="AY152" i="59"/>
  <c r="AY153" i="59"/>
  <c r="AY154" i="59"/>
  <c r="AY155" i="59"/>
  <c r="AY156" i="59"/>
  <c r="AY157" i="59"/>
  <c r="AY158" i="59"/>
  <c r="AY159" i="59"/>
  <c r="AY160" i="59"/>
  <c r="AY161" i="59"/>
  <c r="AY162" i="59"/>
  <c r="AY163" i="59"/>
  <c r="AY164" i="59"/>
  <c r="AY165" i="59"/>
  <c r="AY166" i="59"/>
  <c r="AY167" i="59"/>
  <c r="AY168" i="59"/>
  <c r="AY169" i="59"/>
  <c r="AY170" i="59"/>
  <c r="AY171" i="59"/>
  <c r="AY172" i="59"/>
  <c r="AY173" i="59"/>
  <c r="AY174" i="59"/>
  <c r="AY175" i="59"/>
  <c r="AY176" i="59"/>
  <c r="AY177" i="59"/>
  <c r="AY178" i="59"/>
  <c r="AY179" i="59"/>
  <c r="AY180" i="59"/>
  <c r="AY181" i="59"/>
  <c r="AY182" i="59"/>
  <c r="AY183" i="59"/>
  <c r="AY184" i="59"/>
  <c r="AY185" i="59"/>
  <c r="AY186" i="59"/>
  <c r="AY187" i="59"/>
  <c r="AY188" i="59"/>
  <c r="AY189" i="59"/>
  <c r="AY190" i="59"/>
  <c r="AY191" i="59"/>
  <c r="AY192" i="59"/>
  <c r="AY193" i="59"/>
  <c r="AY194" i="59"/>
  <c r="AY195" i="59"/>
  <c r="AY196" i="59"/>
  <c r="AY197" i="59"/>
  <c r="AY198" i="59"/>
  <c r="AY199" i="59"/>
  <c r="AY200" i="59"/>
  <c r="AY201" i="59"/>
  <c r="AY202" i="59"/>
  <c r="AY203" i="59"/>
  <c r="AY204" i="59"/>
  <c r="AY205" i="59"/>
  <c r="AY206" i="59"/>
  <c r="AY207" i="59"/>
  <c r="AY208" i="59"/>
  <c r="AY209" i="59"/>
  <c r="AY210" i="59"/>
  <c r="AY211" i="59"/>
  <c r="AY212" i="59"/>
  <c r="AY213" i="59"/>
  <c r="AY214" i="59"/>
  <c r="AY215" i="59"/>
  <c r="AY216" i="59"/>
  <c r="AY217" i="59"/>
  <c r="AY218" i="59"/>
  <c r="AY219" i="59"/>
  <c r="AY220" i="59"/>
  <c r="AY221" i="59"/>
  <c r="AY222" i="59"/>
  <c r="AY223" i="59"/>
  <c r="AY224" i="59"/>
  <c r="AY225" i="59"/>
  <c r="AY226" i="59"/>
  <c r="AY227" i="59"/>
  <c r="AY228" i="59"/>
  <c r="AY229" i="59"/>
  <c r="AY230" i="59"/>
  <c r="AY231" i="59"/>
  <c r="AY232" i="59"/>
  <c r="AY233" i="59"/>
  <c r="AY234" i="59"/>
  <c r="AY235" i="59"/>
  <c r="AY236" i="59"/>
  <c r="AY237" i="59"/>
  <c r="AY238" i="59"/>
  <c r="AY239" i="59"/>
  <c r="AY240" i="59"/>
  <c r="AY241" i="59"/>
  <c r="AY242" i="59"/>
  <c r="AY243" i="59"/>
  <c r="AY244" i="59"/>
  <c r="AY245" i="59"/>
  <c r="AY246" i="59"/>
  <c r="AY247" i="59"/>
  <c r="AY248" i="59"/>
  <c r="AY249" i="59"/>
  <c r="AY250" i="59"/>
  <c r="AY251" i="59"/>
  <c r="AY252" i="59"/>
  <c r="AY253" i="59"/>
  <c r="AY254" i="59"/>
  <c r="AY255" i="59"/>
  <c r="AY256" i="59"/>
  <c r="AY257" i="59"/>
  <c r="AY258" i="59"/>
  <c r="AY259" i="59"/>
  <c r="AY260" i="59"/>
  <c r="AY261" i="59"/>
  <c r="AY262" i="59"/>
  <c r="AY263" i="59"/>
  <c r="AY264" i="59"/>
  <c r="AY265" i="59"/>
  <c r="AY266" i="59"/>
  <c r="AY267" i="59"/>
  <c r="AY268" i="59"/>
  <c r="AY269" i="59"/>
  <c r="AY270" i="59"/>
  <c r="AY271" i="59"/>
  <c r="AY272" i="59"/>
  <c r="AY273" i="59"/>
  <c r="AY274" i="59"/>
  <c r="AY275" i="59"/>
  <c r="AY276" i="59"/>
  <c r="AY277" i="59"/>
  <c r="AY278" i="59"/>
  <c r="AY279" i="59"/>
  <c r="AY280" i="59"/>
  <c r="AY281" i="59"/>
  <c r="AY282" i="59"/>
  <c r="AY283" i="59"/>
  <c r="AY284" i="59"/>
  <c r="AY285" i="59"/>
  <c r="AY286" i="59"/>
  <c r="AY287" i="59"/>
  <c r="AY288" i="59"/>
  <c r="AY289" i="59"/>
  <c r="AY290" i="59"/>
  <c r="AY291" i="59"/>
  <c r="AY292" i="59"/>
  <c r="AY293" i="59"/>
  <c r="AY294" i="59"/>
  <c r="AY295" i="59"/>
  <c r="AY296" i="59"/>
  <c r="AY297" i="59"/>
  <c r="AY298" i="59"/>
  <c r="AY299" i="59"/>
  <c r="AY300" i="59"/>
  <c r="AY301" i="59"/>
  <c r="AY302" i="59"/>
  <c r="AY303" i="59"/>
  <c r="AY304" i="59"/>
  <c r="AY305" i="59"/>
  <c r="AY306" i="59"/>
  <c r="AY307" i="59"/>
  <c r="AY308" i="59"/>
  <c r="AY309" i="59"/>
  <c r="AY310" i="59"/>
  <c r="AY311" i="59"/>
  <c r="AY312" i="59"/>
  <c r="AY313" i="59"/>
  <c r="AY314" i="59"/>
  <c r="AY315" i="59"/>
  <c r="AY316" i="59"/>
  <c r="AY317" i="59"/>
  <c r="AY318" i="59"/>
  <c r="AY319" i="59"/>
  <c r="AY320" i="59"/>
  <c r="AY321" i="59"/>
  <c r="AY322" i="59"/>
  <c r="AY323" i="59"/>
  <c r="AY324" i="59"/>
  <c r="AY325" i="59"/>
  <c r="AY326" i="59"/>
  <c r="AY327" i="59"/>
  <c r="AY328" i="59"/>
  <c r="AY329" i="59"/>
  <c r="AY330" i="59"/>
  <c r="AY331" i="59"/>
  <c r="AY332" i="59"/>
  <c r="AY333" i="59"/>
  <c r="AY334" i="59"/>
  <c r="AY335" i="59"/>
  <c r="AY336" i="59"/>
  <c r="AY337" i="59"/>
  <c r="AY338" i="59"/>
  <c r="AY339" i="59"/>
  <c r="AY340" i="59"/>
  <c r="AY341" i="59"/>
  <c r="AY342" i="59"/>
  <c r="AY343" i="59"/>
  <c r="AY344" i="59"/>
  <c r="AY345" i="59"/>
  <c r="AY346" i="59"/>
  <c r="AY347" i="59"/>
  <c r="AY348" i="59"/>
  <c r="AY349" i="59"/>
  <c r="AY350" i="59"/>
  <c r="AY351" i="59"/>
  <c r="AY352" i="59"/>
  <c r="AY353" i="59"/>
  <c r="AY354" i="59"/>
  <c r="AY355" i="59"/>
  <c r="AY356" i="59"/>
  <c r="AY357" i="59"/>
  <c r="AY358" i="59"/>
  <c r="AY359" i="59"/>
  <c r="AY360" i="59"/>
  <c r="AY361" i="59"/>
  <c r="AY362" i="59"/>
  <c r="AY363" i="59"/>
  <c r="AY364" i="59"/>
  <c r="AY365" i="59"/>
  <c r="AY366" i="59"/>
  <c r="AY367" i="59"/>
  <c r="AY368" i="59"/>
  <c r="AY369" i="59"/>
  <c r="AY370" i="59"/>
  <c r="AY371" i="59"/>
  <c r="AY372" i="59"/>
  <c r="AY373" i="59"/>
  <c r="AY374" i="59"/>
  <c r="AY375" i="59"/>
  <c r="AY376" i="59"/>
  <c r="AY377" i="59"/>
  <c r="AY378" i="59"/>
  <c r="AY379" i="59"/>
  <c r="AY380" i="59"/>
  <c r="AY381" i="59"/>
  <c r="AY382" i="59"/>
  <c r="AY383" i="59"/>
  <c r="AY384" i="59"/>
  <c r="AY385" i="59"/>
  <c r="AY386" i="59"/>
  <c r="AY387" i="59"/>
  <c r="AY388" i="59"/>
  <c r="AY389" i="59"/>
  <c r="AY390" i="59"/>
  <c r="AY391" i="59"/>
  <c r="AY392" i="59"/>
  <c r="AY393" i="59"/>
  <c r="AY394" i="59"/>
  <c r="AY395" i="59"/>
  <c r="AY396" i="59"/>
  <c r="AY397" i="59"/>
  <c r="AY398" i="59"/>
  <c r="AY399" i="59"/>
  <c r="AY400" i="59"/>
  <c r="AY401" i="59"/>
  <c r="AY402" i="59"/>
  <c r="AY403" i="59"/>
  <c r="AY404" i="59"/>
  <c r="AY405" i="59"/>
  <c r="AY406" i="59"/>
  <c r="AY407" i="59"/>
  <c r="AY408" i="59"/>
  <c r="AY409" i="59"/>
  <c r="AY410" i="59"/>
  <c r="AY411" i="59"/>
  <c r="AY412" i="59"/>
  <c r="AY413" i="59"/>
  <c r="AY414" i="59"/>
  <c r="AY415" i="59"/>
  <c r="AY416" i="59"/>
  <c r="AY417" i="59"/>
  <c r="AY418" i="59"/>
  <c r="AY419" i="59"/>
  <c r="AY420" i="59"/>
  <c r="AY421" i="59"/>
  <c r="AY422" i="59"/>
  <c r="AY423" i="59"/>
  <c r="AY424" i="59"/>
  <c r="AY425" i="59"/>
  <c r="AY426" i="59"/>
  <c r="AY427" i="59"/>
  <c r="AY428" i="59"/>
  <c r="AY429" i="59"/>
  <c r="AY430" i="59"/>
  <c r="AY431" i="59"/>
  <c r="AY432" i="59"/>
  <c r="AY433" i="59"/>
  <c r="AY434" i="59"/>
  <c r="AY435" i="59"/>
  <c r="AY436" i="59"/>
  <c r="AY437" i="59"/>
  <c r="AY438" i="59"/>
  <c r="AY439" i="59"/>
  <c r="AY440" i="59"/>
  <c r="AY441" i="59"/>
  <c r="AY442" i="59"/>
  <c r="AY443" i="59"/>
  <c r="AY444" i="59"/>
  <c r="AY445" i="59"/>
  <c r="AY446" i="59"/>
  <c r="AY447" i="59"/>
  <c r="AY448" i="59"/>
  <c r="AY449" i="59"/>
  <c r="AY450" i="59"/>
  <c r="AY451" i="59"/>
  <c r="AY452" i="59"/>
  <c r="AY453" i="59"/>
  <c r="AY454" i="59"/>
  <c r="AY455" i="59"/>
  <c r="AY456" i="59"/>
  <c r="AY457" i="59"/>
  <c r="AY458" i="59"/>
  <c r="AY459" i="59"/>
  <c r="AY460" i="59"/>
  <c r="AY461" i="59"/>
  <c r="AY462" i="59"/>
  <c r="AY463" i="59"/>
  <c r="AY464" i="59"/>
  <c r="AY465" i="59"/>
  <c r="AY466" i="59"/>
  <c r="AY467" i="59"/>
  <c r="AY468" i="59"/>
  <c r="AY469" i="59"/>
  <c r="AY470" i="59"/>
  <c r="AY471" i="59"/>
  <c r="AY472" i="59"/>
  <c r="AY473" i="59"/>
  <c r="AY474" i="59"/>
  <c r="AY475" i="59"/>
  <c r="AY5" i="59"/>
  <c r="AX6" i="59"/>
  <c r="AX36" i="59"/>
  <c r="AX7" i="59"/>
  <c r="AX8" i="59"/>
  <c r="AX9" i="59"/>
  <c r="AX37" i="59"/>
  <c r="AX38" i="59"/>
  <c r="AX39" i="59"/>
  <c r="AX46" i="59"/>
  <c r="AX10" i="59"/>
  <c r="AX11" i="59"/>
  <c r="AX12" i="59"/>
  <c r="AX13" i="59"/>
  <c r="AX24" i="59"/>
  <c r="AX49" i="59"/>
  <c r="AX25" i="59"/>
  <c r="AX26" i="59"/>
  <c r="AX27" i="59"/>
  <c r="AX28" i="59"/>
  <c r="AX29" i="59"/>
  <c r="AX30" i="59"/>
  <c r="AX31" i="59"/>
  <c r="AX32" i="59"/>
  <c r="AX44" i="59"/>
  <c r="AX50" i="59"/>
  <c r="AX45" i="59"/>
  <c r="AX33" i="59"/>
  <c r="AX34" i="59"/>
  <c r="AX56" i="59"/>
  <c r="AX57" i="59"/>
  <c r="AX58" i="59"/>
  <c r="AX59" i="59"/>
  <c r="AX60" i="59"/>
  <c r="AX61" i="59"/>
  <c r="AX62" i="59"/>
  <c r="AX63" i="59"/>
  <c r="AX64" i="59"/>
  <c r="AX65" i="59"/>
  <c r="AX66" i="59"/>
  <c r="AX67" i="59"/>
  <c r="AX68" i="59"/>
  <c r="AX69" i="59"/>
  <c r="AX70" i="59"/>
  <c r="AX71" i="59"/>
  <c r="AX72" i="59"/>
  <c r="AX73" i="59"/>
  <c r="AX74" i="59"/>
  <c r="AX75" i="59"/>
  <c r="AX76" i="59"/>
  <c r="AX77" i="59"/>
  <c r="AX78" i="59"/>
  <c r="AX79" i="59"/>
  <c r="AX80" i="59"/>
  <c r="AX81" i="59"/>
  <c r="AX82" i="59"/>
  <c r="AX83" i="59"/>
  <c r="AX84" i="59"/>
  <c r="AX85" i="59"/>
  <c r="AX86" i="59"/>
  <c r="AX87" i="59"/>
  <c r="AX88" i="59"/>
  <c r="AX89" i="59"/>
  <c r="AX90" i="59"/>
  <c r="AX91" i="59"/>
  <c r="AX92" i="59"/>
  <c r="AX93" i="59"/>
  <c r="AX94" i="59"/>
  <c r="AX95" i="59"/>
  <c r="AX96" i="59"/>
  <c r="AX97" i="59"/>
  <c r="AX98" i="59"/>
  <c r="AX99" i="59"/>
  <c r="AX100" i="59"/>
  <c r="AX101" i="59"/>
  <c r="AX102" i="59"/>
  <c r="AX103" i="59"/>
  <c r="AX104" i="59"/>
  <c r="AX105" i="59"/>
  <c r="AX106" i="59"/>
  <c r="AX107" i="59"/>
  <c r="AX108" i="59"/>
  <c r="AX109" i="59"/>
  <c r="AX110" i="59"/>
  <c r="AX111" i="59"/>
  <c r="AX112" i="59"/>
  <c r="AX113" i="59"/>
  <c r="AX114" i="59"/>
  <c r="AX115" i="59"/>
  <c r="AX116" i="59"/>
  <c r="AX117" i="59"/>
  <c r="AX118" i="59"/>
  <c r="AX119" i="59"/>
  <c r="AX120" i="59"/>
  <c r="AX121" i="59"/>
  <c r="AX122" i="59"/>
  <c r="AX123" i="59"/>
  <c r="AX124" i="59"/>
  <c r="AX125" i="59"/>
  <c r="AX126" i="59"/>
  <c r="AX127" i="59"/>
  <c r="AX128" i="59"/>
  <c r="AX129" i="59"/>
  <c r="AX130" i="59"/>
  <c r="AX131" i="59"/>
  <c r="AX132" i="59"/>
  <c r="AX133" i="59"/>
  <c r="AX134" i="59"/>
  <c r="AX135" i="59"/>
  <c r="AX136" i="59"/>
  <c r="AX137" i="59"/>
  <c r="AX138" i="59"/>
  <c r="AX139" i="59"/>
  <c r="AX140" i="59"/>
  <c r="AX141" i="59"/>
  <c r="AX142" i="59"/>
  <c r="AX143" i="59"/>
  <c r="AX144" i="59"/>
  <c r="AX145" i="59"/>
  <c r="AX146" i="59"/>
  <c r="AX147" i="59"/>
  <c r="AX148" i="59"/>
  <c r="AX149" i="59"/>
  <c r="AX150" i="59"/>
  <c r="AX151" i="59"/>
  <c r="AX152" i="59"/>
  <c r="AX153" i="59"/>
  <c r="AX154" i="59"/>
  <c r="AX155" i="59"/>
  <c r="AX156" i="59"/>
  <c r="AX157" i="59"/>
  <c r="AX158" i="59"/>
  <c r="AX159" i="59"/>
  <c r="AX160" i="59"/>
  <c r="AX161" i="59"/>
  <c r="AX162" i="59"/>
  <c r="AX163" i="59"/>
  <c r="AX164" i="59"/>
  <c r="AX165" i="59"/>
  <c r="AX166" i="59"/>
  <c r="AX167" i="59"/>
  <c r="AX168" i="59"/>
  <c r="AX169" i="59"/>
  <c r="AX170" i="59"/>
  <c r="AX171" i="59"/>
  <c r="AX172" i="59"/>
  <c r="AX173" i="59"/>
  <c r="AX174" i="59"/>
  <c r="AX175" i="59"/>
  <c r="AX176" i="59"/>
  <c r="AX177" i="59"/>
  <c r="AX178" i="59"/>
  <c r="AX179" i="59"/>
  <c r="AX180" i="59"/>
  <c r="AX181" i="59"/>
  <c r="AX182" i="59"/>
  <c r="AX183" i="59"/>
  <c r="AX184" i="59"/>
  <c r="AX185" i="59"/>
  <c r="AX186" i="59"/>
  <c r="AX187" i="59"/>
  <c r="AX188" i="59"/>
  <c r="AX189" i="59"/>
  <c r="AX190" i="59"/>
  <c r="AX191" i="59"/>
  <c r="AX192" i="59"/>
  <c r="AX193" i="59"/>
  <c r="AX194" i="59"/>
  <c r="AX195" i="59"/>
  <c r="AX196" i="59"/>
  <c r="AX197" i="59"/>
  <c r="AX198" i="59"/>
  <c r="AX199" i="59"/>
  <c r="AX200" i="59"/>
  <c r="AX201" i="59"/>
  <c r="AX202" i="59"/>
  <c r="AX203" i="59"/>
  <c r="AX204" i="59"/>
  <c r="AX205" i="59"/>
  <c r="AX206" i="59"/>
  <c r="AX207" i="59"/>
  <c r="AX208" i="59"/>
  <c r="AX209" i="59"/>
  <c r="AX210" i="59"/>
  <c r="AX211" i="59"/>
  <c r="AX212" i="59"/>
  <c r="AX213" i="59"/>
  <c r="AX214" i="59"/>
  <c r="AX215" i="59"/>
  <c r="AX216" i="59"/>
  <c r="AX217" i="59"/>
  <c r="AX218" i="59"/>
  <c r="AX219" i="59"/>
  <c r="AX220" i="59"/>
  <c r="AX221" i="59"/>
  <c r="AX222" i="59"/>
  <c r="AX223" i="59"/>
  <c r="AX224" i="59"/>
  <c r="AX225" i="59"/>
  <c r="AX226" i="59"/>
  <c r="AX227" i="59"/>
  <c r="AX228" i="59"/>
  <c r="AX229" i="59"/>
  <c r="AX230" i="59"/>
  <c r="AX231" i="59"/>
  <c r="AX232" i="59"/>
  <c r="AX233" i="59"/>
  <c r="AX234" i="59"/>
  <c r="AX235" i="59"/>
  <c r="AX236" i="59"/>
  <c r="AX237" i="59"/>
  <c r="AX238" i="59"/>
  <c r="AX239" i="59"/>
  <c r="AX240" i="59"/>
  <c r="AX241" i="59"/>
  <c r="AX242" i="59"/>
  <c r="AX243" i="59"/>
  <c r="AX244" i="59"/>
  <c r="AX245" i="59"/>
  <c r="AX246" i="59"/>
  <c r="AX247" i="59"/>
  <c r="AX248" i="59"/>
  <c r="AX249" i="59"/>
  <c r="AX250" i="59"/>
  <c r="AX251" i="59"/>
  <c r="AX252" i="59"/>
  <c r="AX253" i="59"/>
  <c r="AX254" i="59"/>
  <c r="AX255" i="59"/>
  <c r="AX256" i="59"/>
  <c r="AX257" i="59"/>
  <c r="AX258" i="59"/>
  <c r="AX259" i="59"/>
  <c r="AX260" i="59"/>
  <c r="AX261" i="59"/>
  <c r="AX262" i="59"/>
  <c r="AX263" i="59"/>
  <c r="AX264" i="59"/>
  <c r="AX265" i="59"/>
  <c r="AX266" i="59"/>
  <c r="AX267" i="59"/>
  <c r="AX268" i="59"/>
  <c r="AX269" i="59"/>
  <c r="AX270" i="59"/>
  <c r="AX271" i="59"/>
  <c r="AX272" i="59"/>
  <c r="AX273" i="59"/>
  <c r="AX274" i="59"/>
  <c r="AX275" i="59"/>
  <c r="AX276" i="59"/>
  <c r="AX277" i="59"/>
  <c r="AX278" i="59"/>
  <c r="AX279" i="59"/>
  <c r="AX280" i="59"/>
  <c r="AX281" i="59"/>
  <c r="AX282" i="59"/>
  <c r="AX283" i="59"/>
  <c r="AX284" i="59"/>
  <c r="AX285" i="59"/>
  <c r="AX286" i="59"/>
  <c r="AX287" i="59"/>
  <c r="AX288" i="59"/>
  <c r="AX289" i="59"/>
  <c r="AX290" i="59"/>
  <c r="AX291" i="59"/>
  <c r="AX292" i="59"/>
  <c r="AX293" i="59"/>
  <c r="AX294" i="59"/>
  <c r="AX295" i="59"/>
  <c r="AX296" i="59"/>
  <c r="AX297" i="59"/>
  <c r="AX298" i="59"/>
  <c r="AX299" i="59"/>
  <c r="AX300" i="59"/>
  <c r="AX301" i="59"/>
  <c r="AX302" i="59"/>
  <c r="AX303" i="59"/>
  <c r="AX304" i="59"/>
  <c r="AX305" i="59"/>
  <c r="AX306" i="59"/>
  <c r="AX307" i="59"/>
  <c r="AX308" i="59"/>
  <c r="AX309" i="59"/>
  <c r="AX310" i="59"/>
  <c r="AX311" i="59"/>
  <c r="AX312" i="59"/>
  <c r="AX313" i="59"/>
  <c r="AX314" i="59"/>
  <c r="AX315" i="59"/>
  <c r="AX316" i="59"/>
  <c r="AX317" i="59"/>
  <c r="AX318" i="59"/>
  <c r="AX319" i="59"/>
  <c r="AX320" i="59"/>
  <c r="AX321" i="59"/>
  <c r="AX322" i="59"/>
  <c r="AX323" i="59"/>
  <c r="AX324" i="59"/>
  <c r="AX325" i="59"/>
  <c r="AX326" i="59"/>
  <c r="AX327" i="59"/>
  <c r="AX328" i="59"/>
  <c r="AX329" i="59"/>
  <c r="AX330" i="59"/>
  <c r="AX331" i="59"/>
  <c r="AX332" i="59"/>
  <c r="AX333" i="59"/>
  <c r="AX334" i="59"/>
  <c r="AX335" i="59"/>
  <c r="AX336" i="59"/>
  <c r="AX337" i="59"/>
  <c r="AX338" i="59"/>
  <c r="AX339" i="59"/>
  <c r="AX5" i="59"/>
  <c r="AW6" i="59"/>
  <c r="AW36" i="59"/>
  <c r="AW7" i="59"/>
  <c r="AW8" i="59"/>
  <c r="AW9" i="59"/>
  <c r="AW37" i="59"/>
  <c r="AW38" i="59"/>
  <c r="AW39" i="59"/>
  <c r="AW46" i="59"/>
  <c r="AW10" i="59"/>
  <c r="AW11" i="59"/>
  <c r="AW12" i="59"/>
  <c r="AW13" i="59"/>
  <c r="AW24" i="59"/>
  <c r="AW49" i="59"/>
  <c r="AW25" i="59"/>
  <c r="AW26" i="59"/>
  <c r="AW27" i="59"/>
  <c r="AW28" i="59"/>
  <c r="AW29" i="59"/>
  <c r="AW30" i="59"/>
  <c r="AW31" i="59"/>
  <c r="AW32" i="59"/>
  <c r="AW44" i="59"/>
  <c r="AW50" i="59"/>
  <c r="AW45" i="59"/>
  <c r="AW33" i="59"/>
  <c r="AW34" i="59"/>
  <c r="AW56" i="59"/>
  <c r="AW57" i="59"/>
  <c r="AW58" i="59"/>
  <c r="AW59" i="59"/>
  <c r="AW60" i="59"/>
  <c r="AW61" i="59"/>
  <c r="AW62" i="59"/>
  <c r="AW63" i="59"/>
  <c r="AW64" i="59"/>
  <c r="AW65" i="59"/>
  <c r="AW66" i="59"/>
  <c r="AW67" i="59"/>
  <c r="AW68" i="59"/>
  <c r="AW69" i="59"/>
  <c r="AW70" i="59"/>
  <c r="AW71" i="59"/>
  <c r="AW72" i="59"/>
  <c r="AW73" i="59"/>
  <c r="AW74" i="59"/>
  <c r="AW75" i="59"/>
  <c r="AW76" i="59"/>
  <c r="AW77" i="59"/>
  <c r="AW78" i="59"/>
  <c r="AW79" i="59"/>
  <c r="AW80" i="59"/>
  <c r="AW81" i="59"/>
  <c r="AW82" i="59"/>
  <c r="AW83" i="59"/>
  <c r="AW84" i="59"/>
  <c r="AW85" i="59"/>
  <c r="AW86" i="59"/>
  <c r="AW87" i="59"/>
  <c r="AW88" i="59"/>
  <c r="AW89" i="59"/>
  <c r="AW90" i="59"/>
  <c r="AW91" i="59"/>
  <c r="AW92" i="59"/>
  <c r="AW93" i="59"/>
  <c r="AW94" i="59"/>
  <c r="AW95" i="59"/>
  <c r="AW96" i="59"/>
  <c r="AW97" i="59"/>
  <c r="AW98" i="59"/>
  <c r="AW99" i="59"/>
  <c r="AW100" i="59"/>
  <c r="AW101" i="59"/>
  <c r="AW102" i="59"/>
  <c r="AW103" i="59"/>
  <c r="AW104" i="59"/>
  <c r="AW105" i="59"/>
  <c r="AW106" i="59"/>
  <c r="AW107" i="59"/>
  <c r="AW108" i="59"/>
  <c r="AW109" i="59"/>
  <c r="AW110" i="59"/>
  <c r="AW111" i="59"/>
  <c r="AW112" i="59"/>
  <c r="AW113" i="59"/>
  <c r="AW114" i="59"/>
  <c r="AW115" i="59"/>
  <c r="AW116" i="59"/>
  <c r="AW117" i="59"/>
  <c r="AW118" i="59"/>
  <c r="AW119" i="59"/>
  <c r="AW120" i="59"/>
  <c r="AW121" i="59"/>
  <c r="AW122" i="59"/>
  <c r="AW123" i="59"/>
  <c r="AW124" i="59"/>
  <c r="AW125" i="59"/>
  <c r="AW126" i="59"/>
  <c r="AW127" i="59"/>
  <c r="AW128" i="59"/>
  <c r="AW129" i="59"/>
  <c r="AW130" i="59"/>
  <c r="AW131" i="59"/>
  <c r="AW132" i="59"/>
  <c r="AW133" i="59"/>
  <c r="AW134" i="59"/>
  <c r="AW135" i="59"/>
  <c r="AW136" i="59"/>
  <c r="AW137" i="59"/>
  <c r="AW138" i="59"/>
  <c r="AW139" i="59"/>
  <c r="AW140" i="59"/>
  <c r="AW141" i="59"/>
  <c r="AW142" i="59"/>
  <c r="AW143" i="59"/>
  <c r="AW144" i="59"/>
  <c r="AW145" i="59"/>
  <c r="AW146" i="59"/>
  <c r="AW147" i="59"/>
  <c r="AW148" i="59"/>
  <c r="AW149" i="59"/>
  <c r="AW150" i="59"/>
  <c r="AW151" i="59"/>
  <c r="AW152" i="59"/>
  <c r="AW153" i="59"/>
  <c r="AW154" i="59"/>
  <c r="AW155" i="59"/>
  <c r="AW156" i="59"/>
  <c r="AW157" i="59"/>
  <c r="AW158" i="59"/>
  <c r="AW159" i="59"/>
  <c r="AW160" i="59"/>
  <c r="AW161" i="59"/>
  <c r="AW162" i="59"/>
  <c r="AW163" i="59"/>
  <c r="AW164" i="59"/>
  <c r="AW165" i="59"/>
  <c r="AW166" i="59"/>
  <c r="AW167" i="59"/>
  <c r="AW168" i="59"/>
  <c r="AW169" i="59"/>
  <c r="AW170" i="59"/>
  <c r="AW171" i="59"/>
  <c r="AW172" i="59"/>
  <c r="AW173" i="59"/>
  <c r="AW174" i="59"/>
  <c r="AW175" i="59"/>
  <c r="AW176" i="59"/>
  <c r="AW177" i="59"/>
  <c r="AW178" i="59"/>
  <c r="AW179" i="59"/>
  <c r="AW180" i="59"/>
  <c r="AW181" i="59"/>
  <c r="AW182" i="59"/>
  <c r="AW183" i="59"/>
  <c r="AW184" i="59"/>
  <c r="AW185" i="59"/>
  <c r="AW186" i="59"/>
  <c r="AW187" i="59"/>
  <c r="AW188" i="59"/>
  <c r="AW189" i="59"/>
  <c r="AW190" i="59"/>
  <c r="AW191" i="59"/>
  <c r="AW192" i="59"/>
  <c r="AW193" i="59"/>
  <c r="AW194" i="59"/>
  <c r="AW195" i="59"/>
  <c r="AW196" i="59"/>
  <c r="AW197" i="59"/>
  <c r="AW198" i="59"/>
  <c r="AW199" i="59"/>
  <c r="AW200" i="59"/>
  <c r="AW201" i="59"/>
  <c r="AW202" i="59"/>
  <c r="AW203" i="59"/>
  <c r="AW204" i="59"/>
  <c r="AW205" i="59"/>
  <c r="AW206" i="59"/>
  <c r="AW207" i="59"/>
  <c r="AW208" i="59"/>
  <c r="AW209" i="59"/>
  <c r="AW210" i="59"/>
  <c r="AW211" i="59"/>
  <c r="AW212" i="59"/>
  <c r="AW213" i="59"/>
  <c r="AW214" i="59"/>
  <c r="AW215" i="59"/>
  <c r="AW216" i="59"/>
  <c r="AW217" i="59"/>
  <c r="AW218" i="59"/>
  <c r="AW219" i="59"/>
  <c r="AW220" i="59"/>
  <c r="AW221" i="59"/>
  <c r="AW222" i="59"/>
  <c r="AW223" i="59"/>
  <c r="AW224" i="59"/>
  <c r="AW225" i="59"/>
  <c r="AW226" i="59"/>
  <c r="AW227" i="59"/>
  <c r="AW228" i="59"/>
  <c r="AW229" i="59"/>
  <c r="AW230" i="59"/>
  <c r="AW231" i="59"/>
  <c r="AW232" i="59"/>
  <c r="AW233" i="59"/>
  <c r="AW234" i="59"/>
  <c r="AW235" i="59"/>
  <c r="AW236" i="59"/>
  <c r="AW237" i="59"/>
  <c r="AW238" i="59"/>
  <c r="AW239" i="59"/>
  <c r="AW240" i="59"/>
  <c r="AW241" i="59"/>
  <c r="AW242" i="59"/>
  <c r="AW243" i="59"/>
  <c r="AW244" i="59"/>
  <c r="AW245" i="59"/>
  <c r="AW246" i="59"/>
  <c r="AW247" i="59"/>
  <c r="AW248" i="59"/>
  <c r="AW249" i="59"/>
  <c r="AW250" i="59"/>
  <c r="AW251" i="59"/>
  <c r="AW252" i="59"/>
  <c r="AW253" i="59"/>
  <c r="AW254" i="59"/>
  <c r="AW255" i="59"/>
  <c r="AW256" i="59"/>
  <c r="AW257" i="59"/>
  <c r="AW258" i="59"/>
  <c r="AW259" i="59"/>
  <c r="AW260" i="59"/>
  <c r="AW261" i="59"/>
  <c r="AW262" i="59"/>
  <c r="AW263" i="59"/>
  <c r="AW264" i="59"/>
  <c r="AW265" i="59"/>
  <c r="AW266" i="59"/>
  <c r="AW267" i="59"/>
  <c r="AW268" i="59"/>
  <c r="AW269" i="59"/>
  <c r="AW270" i="59"/>
  <c r="AW271" i="59"/>
  <c r="AW272" i="59"/>
  <c r="AW273" i="59"/>
  <c r="AW274" i="59"/>
  <c r="AW275" i="59"/>
  <c r="AW276" i="59"/>
  <c r="AW277" i="59"/>
  <c r="AW278" i="59"/>
  <c r="AW279" i="59"/>
  <c r="AW280" i="59"/>
  <c r="AW281" i="59"/>
  <c r="AW282" i="59"/>
  <c r="AW283" i="59"/>
  <c r="AW284" i="59"/>
  <c r="AW285" i="59"/>
  <c r="AW286" i="59"/>
  <c r="AW287" i="59"/>
  <c r="AW288" i="59"/>
  <c r="AW289" i="59"/>
  <c r="AW290" i="59"/>
  <c r="AW291" i="59"/>
  <c r="AW292" i="59"/>
  <c r="AW293" i="59"/>
  <c r="AW294" i="59"/>
  <c r="AW295" i="59"/>
  <c r="AW296" i="59"/>
  <c r="AW297" i="59"/>
  <c r="AW298" i="59"/>
  <c r="AW299" i="59"/>
  <c r="AW300" i="59"/>
  <c r="AW301" i="59"/>
  <c r="AW302" i="59"/>
  <c r="AW303" i="59"/>
  <c r="AW304" i="59"/>
  <c r="AW305" i="59"/>
  <c r="AW306" i="59"/>
  <c r="AW307" i="59"/>
  <c r="AW308" i="59"/>
  <c r="AW309" i="59"/>
  <c r="AW310" i="59"/>
  <c r="AW311" i="59"/>
  <c r="AW312" i="59"/>
  <c r="AW313" i="59"/>
  <c r="AW314" i="59"/>
  <c r="AW315" i="59"/>
  <c r="AW316" i="59"/>
  <c r="AW317" i="59"/>
  <c r="AW318" i="59"/>
  <c r="AW319" i="59"/>
  <c r="AW320" i="59"/>
  <c r="AW321" i="59"/>
  <c r="AW322" i="59"/>
  <c r="AW323" i="59"/>
  <c r="AW324" i="59"/>
  <c r="AW325" i="59"/>
  <c r="AW326" i="59"/>
  <c r="AW327" i="59"/>
  <c r="AW328" i="59"/>
  <c r="AW329" i="59"/>
  <c r="AW330" i="59"/>
  <c r="AW331" i="59"/>
  <c r="AW332" i="59"/>
  <c r="AW333" i="59"/>
  <c r="AW334" i="59"/>
  <c r="AW335" i="59"/>
  <c r="AW336" i="59"/>
  <c r="AW337" i="59"/>
  <c r="AW338" i="59"/>
  <c r="AW339" i="59"/>
  <c r="AW340" i="59"/>
  <c r="AW341" i="59"/>
  <c r="AW342" i="59"/>
  <c r="AW343" i="59"/>
  <c r="AW344" i="59"/>
  <c r="AW345" i="59"/>
  <c r="AW346" i="59"/>
  <c r="AW347" i="59"/>
  <c r="AW348" i="59"/>
  <c r="AW349" i="59"/>
  <c r="AW350" i="59"/>
  <c r="AW351" i="59"/>
  <c r="AW352" i="59"/>
  <c r="AW353" i="59"/>
  <c r="AW354" i="59"/>
  <c r="AW355" i="59"/>
  <c r="AW356" i="59"/>
  <c r="AW357" i="59"/>
  <c r="AW358" i="59"/>
  <c r="AW359" i="59"/>
  <c r="AW360" i="59"/>
  <c r="AW361" i="59"/>
  <c r="AW362" i="59"/>
  <c r="AW363" i="59"/>
  <c r="AW364" i="59"/>
  <c r="AW365" i="59"/>
  <c r="AW366" i="59"/>
  <c r="AW367" i="59"/>
  <c r="AW368" i="59"/>
  <c r="AW369" i="59"/>
  <c r="AW370" i="59"/>
  <c r="AW371" i="59"/>
  <c r="AW372" i="59"/>
  <c r="AW373" i="59"/>
  <c r="AW374" i="59"/>
  <c r="AW375" i="59"/>
  <c r="AW376" i="59"/>
  <c r="AW377" i="59"/>
  <c r="AW378" i="59"/>
  <c r="AW379" i="59"/>
  <c r="AW380" i="59"/>
  <c r="AW381" i="59"/>
  <c r="AW5" i="59"/>
  <c r="AV6" i="59"/>
  <c r="AV36" i="59"/>
  <c r="AV7" i="59"/>
  <c r="AV8" i="59"/>
  <c r="AV9" i="59"/>
  <c r="AV37" i="59"/>
  <c r="AV38" i="59"/>
  <c r="AV39" i="59"/>
  <c r="AV46" i="59"/>
  <c r="AV10" i="59"/>
  <c r="AV11" i="59"/>
  <c r="AV12" i="59"/>
  <c r="AV13" i="59"/>
  <c r="AV24" i="59"/>
  <c r="AV49" i="59"/>
  <c r="AV25" i="59"/>
  <c r="AV26" i="59"/>
  <c r="AV27" i="59"/>
  <c r="AV28" i="59"/>
  <c r="AV29" i="59"/>
  <c r="AV30" i="59"/>
  <c r="AV31" i="59"/>
  <c r="AV32" i="59"/>
  <c r="AV44" i="59"/>
  <c r="AV50" i="59"/>
  <c r="AV45" i="59"/>
  <c r="AV33" i="59"/>
  <c r="AV34" i="59"/>
  <c r="AV56" i="59"/>
  <c r="AV57" i="59"/>
  <c r="AV58" i="59"/>
  <c r="AV59" i="59"/>
  <c r="AV60" i="59"/>
  <c r="AV61" i="59"/>
  <c r="AV62" i="59"/>
  <c r="AV63" i="59"/>
  <c r="AV64" i="59"/>
  <c r="AV65" i="59"/>
  <c r="AV66" i="59"/>
  <c r="AV67" i="59"/>
  <c r="AV68" i="59"/>
  <c r="AV69" i="59"/>
  <c r="AV70" i="59"/>
  <c r="AV71" i="59"/>
  <c r="AV72" i="59"/>
  <c r="AV73" i="59"/>
  <c r="AV74" i="59"/>
  <c r="AV75" i="59"/>
  <c r="AV76" i="59"/>
  <c r="AV77" i="59"/>
  <c r="AV78" i="59"/>
  <c r="AV79" i="59"/>
  <c r="AV80" i="59"/>
  <c r="AV81" i="59"/>
  <c r="AV82" i="59"/>
  <c r="AV83" i="59"/>
  <c r="AV84" i="59"/>
  <c r="AV85" i="59"/>
  <c r="AV86" i="59"/>
  <c r="AV87" i="59"/>
  <c r="AV88" i="59"/>
  <c r="AV89" i="59"/>
  <c r="AV90" i="59"/>
  <c r="AV91" i="59"/>
  <c r="AV92" i="59"/>
  <c r="AV93" i="59"/>
  <c r="AV94" i="59"/>
  <c r="AV95" i="59"/>
  <c r="AV96" i="59"/>
  <c r="AV97" i="59"/>
  <c r="AV98" i="59"/>
  <c r="AV99" i="59"/>
  <c r="AV100" i="59"/>
  <c r="AV101" i="59"/>
  <c r="AV102" i="59"/>
  <c r="AV103" i="59"/>
  <c r="AV104" i="59"/>
  <c r="AV105" i="59"/>
  <c r="AV106" i="59"/>
  <c r="AV107" i="59"/>
  <c r="AV108" i="59"/>
  <c r="AV109" i="59"/>
  <c r="AV110" i="59"/>
  <c r="AV111" i="59"/>
  <c r="AV112" i="59"/>
  <c r="AV113" i="59"/>
  <c r="AV114" i="59"/>
  <c r="AV115" i="59"/>
  <c r="AV116" i="59"/>
  <c r="AV117" i="59"/>
  <c r="AV118" i="59"/>
  <c r="AV119" i="59"/>
  <c r="AV120" i="59"/>
  <c r="AV121" i="59"/>
  <c r="AV122" i="59"/>
  <c r="AV123" i="59"/>
  <c r="AV124" i="59"/>
  <c r="AV125" i="59"/>
  <c r="AV126" i="59"/>
  <c r="AV127" i="59"/>
  <c r="AV128" i="59"/>
  <c r="AV129" i="59"/>
  <c r="AV130" i="59"/>
  <c r="AV131" i="59"/>
  <c r="AV132" i="59"/>
  <c r="AV133" i="59"/>
  <c r="AV134" i="59"/>
  <c r="AV135" i="59"/>
  <c r="AV136" i="59"/>
  <c r="AV137" i="59"/>
  <c r="AV138" i="59"/>
  <c r="AV139" i="59"/>
  <c r="AV140" i="59"/>
  <c r="AV141" i="59"/>
  <c r="AV142" i="59"/>
  <c r="AV143" i="59"/>
  <c r="AV144" i="59"/>
  <c r="AV145" i="59"/>
  <c r="AV146" i="59"/>
  <c r="AV147" i="59"/>
  <c r="AV148" i="59"/>
  <c r="AV149" i="59"/>
  <c r="AV150" i="59"/>
  <c r="AV151" i="59"/>
  <c r="AV152" i="59"/>
  <c r="AV153" i="59"/>
  <c r="AV154" i="59"/>
  <c r="AV155" i="59"/>
  <c r="AV156" i="59"/>
  <c r="AV157" i="59"/>
  <c r="AV158" i="59"/>
  <c r="AV159" i="59"/>
  <c r="AV160" i="59"/>
  <c r="AV161" i="59"/>
  <c r="AV162" i="59"/>
  <c r="AV163" i="59"/>
  <c r="AV164" i="59"/>
  <c r="AV165" i="59"/>
  <c r="AV166" i="59"/>
  <c r="AV167" i="59"/>
  <c r="AV168" i="59"/>
  <c r="AV169" i="59"/>
  <c r="AV170" i="59"/>
  <c r="AV171" i="59"/>
  <c r="AV172" i="59"/>
  <c r="AV173" i="59"/>
  <c r="AV174" i="59"/>
  <c r="AV175" i="59"/>
  <c r="AV176" i="59"/>
  <c r="AV177" i="59"/>
  <c r="AV178" i="59"/>
  <c r="AV179" i="59"/>
  <c r="AV180" i="59"/>
  <c r="AV181" i="59"/>
  <c r="AV182" i="59"/>
  <c r="AV183" i="59"/>
  <c r="AV184" i="59"/>
  <c r="AV185" i="59"/>
  <c r="AV186" i="59"/>
  <c r="AV187" i="59"/>
  <c r="AV188" i="59"/>
  <c r="AV189" i="59"/>
  <c r="AV190" i="59"/>
  <c r="AV191" i="59"/>
  <c r="AV192" i="59"/>
  <c r="AV193" i="59"/>
  <c r="AV194" i="59"/>
  <c r="AV195" i="59"/>
  <c r="AV196" i="59"/>
  <c r="AV197" i="59"/>
  <c r="AV198" i="59"/>
  <c r="AV199" i="59"/>
  <c r="AV200" i="59"/>
  <c r="AV201" i="59"/>
  <c r="AV202" i="59"/>
  <c r="AV203" i="59"/>
  <c r="AV204" i="59"/>
  <c r="AV205" i="59"/>
  <c r="AV206" i="59"/>
  <c r="AV207" i="59"/>
  <c r="AV208" i="59"/>
  <c r="AV209" i="59"/>
  <c r="AV210" i="59"/>
  <c r="AV211" i="59"/>
  <c r="AV212" i="59"/>
  <c r="AV213" i="59"/>
  <c r="AV214" i="59"/>
  <c r="AV215" i="59"/>
  <c r="AV216" i="59"/>
  <c r="AV217" i="59"/>
  <c r="AV218" i="59"/>
  <c r="AV219" i="59"/>
  <c r="AV220" i="59"/>
  <c r="AV221" i="59"/>
  <c r="AV222" i="59"/>
  <c r="AV223" i="59"/>
  <c r="AV224" i="59"/>
  <c r="AV225" i="59"/>
  <c r="AV226" i="59"/>
  <c r="AV227" i="59"/>
  <c r="AV228" i="59"/>
  <c r="AV229" i="59"/>
  <c r="AV230" i="59"/>
  <c r="AV231" i="59"/>
  <c r="AV232" i="59"/>
  <c r="AV233" i="59"/>
  <c r="AV234" i="59"/>
  <c r="AV235" i="59"/>
  <c r="AV236" i="59"/>
  <c r="AV237" i="59"/>
  <c r="AV238" i="59"/>
  <c r="AV239" i="59"/>
  <c r="AV5" i="59"/>
  <c r="AU6" i="59"/>
  <c r="AU36" i="59"/>
  <c r="AU7" i="59"/>
  <c r="AU8" i="59"/>
  <c r="AU9" i="59"/>
  <c r="AU37" i="59"/>
  <c r="AU38" i="59"/>
  <c r="AU39" i="59"/>
  <c r="AU46" i="59"/>
  <c r="AU10" i="59"/>
  <c r="AU11" i="59"/>
  <c r="AU12" i="59"/>
  <c r="AU13" i="59"/>
  <c r="AU24" i="59"/>
  <c r="AU49" i="59"/>
  <c r="AU25" i="59"/>
  <c r="AU26" i="59"/>
  <c r="AU27" i="59"/>
  <c r="AU28" i="59"/>
  <c r="AU29" i="59"/>
  <c r="AU30" i="59"/>
  <c r="AU31" i="59"/>
  <c r="AU32" i="59"/>
  <c r="AU44" i="59"/>
  <c r="AU50" i="59"/>
  <c r="AU45" i="59"/>
  <c r="AU33" i="59"/>
  <c r="AU34" i="59"/>
  <c r="AU56" i="59"/>
  <c r="AU57" i="59"/>
  <c r="AU58" i="59"/>
  <c r="AU59" i="59"/>
  <c r="AU60" i="59"/>
  <c r="AU61" i="59"/>
  <c r="AU62" i="59"/>
  <c r="AU63" i="59"/>
  <c r="AU64" i="59"/>
  <c r="AU65" i="59"/>
  <c r="AU66" i="59"/>
  <c r="AU67" i="59"/>
  <c r="AU68" i="59"/>
  <c r="AU69" i="59"/>
  <c r="AU70" i="59"/>
  <c r="AU71" i="59"/>
  <c r="AU72" i="59"/>
  <c r="AU73" i="59"/>
  <c r="AU74" i="59"/>
  <c r="AU75" i="59"/>
  <c r="AU76" i="59"/>
  <c r="AU77" i="59"/>
  <c r="AU78" i="59"/>
  <c r="AU79" i="59"/>
  <c r="AU80" i="59"/>
  <c r="AU81" i="59"/>
  <c r="AU82" i="59"/>
  <c r="AU83" i="59"/>
  <c r="AU84" i="59"/>
  <c r="AU85" i="59"/>
  <c r="AU86" i="59"/>
  <c r="AU87" i="59"/>
  <c r="AU88" i="59"/>
  <c r="AU89" i="59"/>
  <c r="AU90" i="59"/>
  <c r="AU91" i="59"/>
  <c r="AU92" i="59"/>
  <c r="AU93" i="59"/>
  <c r="AU94" i="59"/>
  <c r="AU95" i="59"/>
  <c r="AU96" i="59"/>
  <c r="AU97" i="59"/>
  <c r="AU98" i="59"/>
  <c r="AU99" i="59"/>
  <c r="AU100" i="59"/>
  <c r="AU101" i="59"/>
  <c r="AU102" i="59"/>
  <c r="AU103" i="59"/>
  <c r="AU104" i="59"/>
  <c r="AU105" i="59"/>
  <c r="AU106" i="59"/>
  <c r="AU107" i="59"/>
  <c r="AU108" i="59"/>
  <c r="AU109" i="59"/>
  <c r="AU110" i="59"/>
  <c r="AU111" i="59"/>
  <c r="AU112" i="59"/>
  <c r="AU113" i="59"/>
  <c r="AU114" i="59"/>
  <c r="AU115" i="59"/>
  <c r="AU116" i="59"/>
  <c r="AU117" i="59"/>
  <c r="AU118" i="59"/>
  <c r="AU119" i="59"/>
  <c r="AU120" i="59"/>
  <c r="AU121" i="59"/>
  <c r="AU122" i="59"/>
  <c r="AU123" i="59"/>
  <c r="AU124" i="59"/>
  <c r="AU125" i="59"/>
  <c r="AU126" i="59"/>
  <c r="AU127" i="59"/>
  <c r="AU128" i="59"/>
  <c r="AU129" i="59"/>
  <c r="AU130" i="59"/>
  <c r="AU131" i="59"/>
  <c r="AU132" i="59"/>
  <c r="AU133" i="59"/>
  <c r="AU134" i="59"/>
  <c r="AU135" i="59"/>
  <c r="AU136" i="59"/>
  <c r="AU137" i="59"/>
  <c r="AU138" i="59"/>
  <c r="AU139" i="59"/>
  <c r="AU140" i="59"/>
  <c r="AU141" i="59"/>
  <c r="AU142" i="59"/>
  <c r="AU143" i="59"/>
  <c r="AU144" i="59"/>
  <c r="AU145" i="59"/>
  <c r="AU146" i="59"/>
  <c r="AU147" i="59"/>
  <c r="AU148" i="59"/>
  <c r="AU149" i="59"/>
  <c r="AU150" i="59"/>
  <c r="AU151" i="59"/>
  <c r="AU152" i="59"/>
  <c r="AU153" i="59"/>
  <c r="AU154" i="59"/>
  <c r="AU155" i="59"/>
  <c r="AU156" i="59"/>
  <c r="AU157" i="59"/>
  <c r="AU158" i="59"/>
  <c r="AU159" i="59"/>
  <c r="AU160" i="59"/>
  <c r="AU161" i="59"/>
  <c r="AU162" i="59"/>
  <c r="AU163" i="59"/>
  <c r="AU164" i="59"/>
  <c r="AU165" i="59"/>
  <c r="AU166" i="59"/>
  <c r="AU167" i="59"/>
  <c r="AU168" i="59"/>
  <c r="AU169" i="59"/>
  <c r="AU170" i="59"/>
  <c r="AU171" i="59"/>
  <c r="AU172" i="59"/>
  <c r="AU173" i="59"/>
  <c r="AU174" i="59"/>
  <c r="AU175" i="59"/>
  <c r="AU176" i="59"/>
  <c r="AU177" i="59"/>
  <c r="AU178" i="59"/>
  <c r="AU179" i="59"/>
  <c r="AU180" i="59"/>
  <c r="AU181" i="59"/>
  <c r="AU182" i="59"/>
  <c r="AU183" i="59"/>
  <c r="AU184" i="59"/>
  <c r="AU185" i="59"/>
  <c r="AU186" i="59"/>
  <c r="AU187" i="59"/>
  <c r="AU188" i="59"/>
  <c r="AU189" i="59"/>
  <c r="AU190" i="59"/>
  <c r="AU191" i="59"/>
  <c r="AU192" i="59"/>
  <c r="AU193" i="59"/>
  <c r="AU194" i="59"/>
  <c r="AU195" i="59"/>
  <c r="AU196" i="59"/>
  <c r="AU197" i="59"/>
  <c r="AU198" i="59"/>
  <c r="AU199" i="59"/>
  <c r="AU200" i="59"/>
  <c r="AU201" i="59"/>
  <c r="AU202" i="59"/>
  <c r="AU203" i="59"/>
  <c r="AU204" i="59"/>
  <c r="AU205" i="59"/>
  <c r="AU206" i="59"/>
  <c r="AU207" i="59"/>
  <c r="AU208" i="59"/>
  <c r="AU209" i="59"/>
  <c r="AU210" i="59"/>
  <c r="AU211" i="59"/>
  <c r="AU212" i="59"/>
  <c r="AU213" i="59"/>
  <c r="AU214" i="59"/>
  <c r="AU215" i="59"/>
  <c r="AU216" i="59"/>
  <c r="AU217" i="59"/>
  <c r="AU218" i="59"/>
  <c r="AU219" i="59"/>
  <c r="AU220" i="59"/>
  <c r="AU221" i="59"/>
  <c r="AU222" i="59"/>
  <c r="AU223" i="59"/>
  <c r="AU224" i="59"/>
  <c r="AU225" i="59"/>
  <c r="AU226" i="59"/>
  <c r="AU227" i="59"/>
  <c r="AU228" i="59"/>
  <c r="AU229" i="59"/>
  <c r="AU230" i="59"/>
  <c r="AU231" i="59"/>
  <c r="AU232" i="59"/>
  <c r="AU233" i="59"/>
  <c r="AU234" i="59"/>
  <c r="AU235" i="59"/>
  <c r="AU236" i="59"/>
  <c r="AU237" i="59"/>
  <c r="AU238" i="59"/>
  <c r="AU239" i="59"/>
  <c r="AU240" i="59"/>
  <c r="AU241" i="59"/>
  <c r="AU242" i="59"/>
  <c r="AU243" i="59"/>
  <c r="AU244" i="59"/>
  <c r="AU245" i="59"/>
  <c r="AU246" i="59"/>
  <c r="AU247" i="59"/>
  <c r="AU248" i="59"/>
  <c r="AU249" i="59"/>
  <c r="AU250" i="59"/>
  <c r="AU251" i="59"/>
  <c r="AU252" i="59"/>
  <c r="AU253" i="59"/>
  <c r="AU254" i="59"/>
  <c r="AU255" i="59"/>
  <c r="AU256" i="59"/>
  <c r="AU257" i="59"/>
  <c r="AU258" i="59"/>
  <c r="AU259" i="59"/>
  <c r="AU260" i="59"/>
  <c r="AU261" i="59"/>
  <c r="AU262" i="59"/>
  <c r="AU263" i="59"/>
  <c r="AU264" i="59"/>
  <c r="AU265" i="59"/>
  <c r="AU266" i="59"/>
  <c r="AU267" i="59"/>
  <c r="AU268" i="59"/>
  <c r="AU269" i="59"/>
  <c r="AU270" i="59"/>
  <c r="AU271" i="59"/>
  <c r="AU272" i="59"/>
  <c r="AU273" i="59"/>
  <c r="AU274" i="59"/>
  <c r="AU275" i="59"/>
  <c r="AU276" i="59"/>
  <c r="AU277" i="59"/>
  <c r="AU278" i="59"/>
  <c r="AU279" i="59"/>
  <c r="AU280" i="59"/>
  <c r="AU281" i="59"/>
  <c r="AU282" i="59"/>
  <c r="AU283" i="59"/>
  <c r="AU284" i="59"/>
  <c r="AU285" i="59"/>
  <c r="AU286" i="59"/>
  <c r="AU287" i="59"/>
  <c r="AU288" i="59"/>
  <c r="AU289" i="59"/>
  <c r="AU290" i="59"/>
  <c r="AU291" i="59"/>
  <c r="AU292" i="59"/>
  <c r="AU293" i="59"/>
  <c r="AU294" i="59"/>
  <c r="AU295" i="59"/>
  <c r="AU296" i="59"/>
  <c r="AU297" i="59"/>
  <c r="AU298" i="59"/>
  <c r="AU299" i="59"/>
  <c r="AU300" i="59"/>
  <c r="AU301" i="59"/>
  <c r="AU302" i="59"/>
  <c r="AU303" i="59"/>
  <c r="AU304" i="59"/>
  <c r="AU305" i="59"/>
  <c r="AU306" i="59"/>
  <c r="AU307" i="59"/>
  <c r="AU308" i="59"/>
  <c r="AU309" i="59"/>
  <c r="AU310" i="59"/>
  <c r="AU311" i="59"/>
  <c r="AU312" i="59"/>
  <c r="AU313" i="59"/>
  <c r="AU314" i="59"/>
  <c r="AU315" i="59"/>
  <c r="AU316" i="59"/>
  <c r="AU317" i="59"/>
  <c r="AU318" i="59"/>
  <c r="AU319" i="59"/>
  <c r="AU320" i="59"/>
  <c r="AU321" i="59"/>
  <c r="AU322" i="59"/>
  <c r="AU323" i="59"/>
  <c r="AU324" i="59"/>
  <c r="AU325" i="59"/>
  <c r="AU326" i="59"/>
  <c r="AU327" i="59"/>
  <c r="AU328" i="59"/>
  <c r="AU329" i="59"/>
  <c r="AU330" i="59"/>
  <c r="AU331" i="59"/>
  <c r="AU332" i="59"/>
  <c r="AU333" i="59"/>
  <c r="AU334" i="59"/>
  <c r="AU335" i="59"/>
  <c r="AU336" i="59"/>
  <c r="AU337" i="59"/>
  <c r="AU338" i="59"/>
  <c r="AU339" i="59"/>
  <c r="AU340" i="59"/>
  <c r="AU341" i="59"/>
  <c r="AU342" i="59"/>
  <c r="AU343" i="59"/>
  <c r="AU344" i="59"/>
  <c r="AT6" i="59"/>
  <c r="AT36" i="59"/>
  <c r="AT7" i="59"/>
  <c r="AT8" i="59"/>
  <c r="AT9" i="59"/>
  <c r="AT37" i="59"/>
  <c r="AT38" i="59"/>
  <c r="AT39" i="59"/>
  <c r="AT46" i="59"/>
  <c r="AT10" i="59"/>
  <c r="AT11" i="59"/>
  <c r="AT12" i="59"/>
  <c r="AT13" i="59"/>
  <c r="AT24" i="59"/>
  <c r="AT49" i="59"/>
  <c r="AT25" i="59"/>
  <c r="AT26" i="59"/>
  <c r="AT27" i="59"/>
  <c r="AT28" i="59"/>
  <c r="AT29" i="59"/>
  <c r="AT30" i="59"/>
  <c r="AT31" i="59"/>
  <c r="AT32" i="59"/>
  <c r="AT44" i="59"/>
  <c r="AT50" i="59"/>
  <c r="AT45" i="59"/>
  <c r="AT33" i="59"/>
  <c r="AT34" i="59"/>
  <c r="AT56" i="59"/>
  <c r="AT57" i="59"/>
  <c r="AT58" i="59"/>
  <c r="AT59" i="59"/>
  <c r="AT60" i="59"/>
  <c r="AT61" i="59"/>
  <c r="AT62" i="59"/>
  <c r="AT63" i="59"/>
  <c r="AT64" i="59"/>
  <c r="AT65" i="59"/>
  <c r="AT66" i="59"/>
  <c r="AT67" i="59"/>
  <c r="AT68" i="59"/>
  <c r="AT69" i="59"/>
  <c r="AT70" i="59"/>
  <c r="AT71" i="59"/>
  <c r="AT72" i="59"/>
  <c r="AT73" i="59"/>
  <c r="AT74" i="59"/>
  <c r="AT75" i="59"/>
  <c r="AT76" i="59"/>
  <c r="AT77" i="59"/>
  <c r="AT78" i="59"/>
  <c r="AT79" i="59"/>
  <c r="AT80" i="59"/>
  <c r="AT81" i="59"/>
  <c r="AT82" i="59"/>
  <c r="AT83" i="59"/>
  <c r="AT84" i="59"/>
  <c r="AT85" i="59"/>
  <c r="AT86" i="59"/>
  <c r="AT87" i="59"/>
  <c r="AT88" i="59"/>
  <c r="AT89" i="59"/>
  <c r="AT90" i="59"/>
  <c r="AT91" i="59"/>
  <c r="AT92" i="59"/>
  <c r="AT93" i="59"/>
  <c r="AT94" i="59"/>
  <c r="AT95" i="59"/>
  <c r="AT96" i="59"/>
  <c r="AT97" i="59"/>
  <c r="AT98" i="59"/>
  <c r="AT99" i="59"/>
  <c r="AT100" i="59"/>
  <c r="AT101" i="59"/>
  <c r="AT102" i="59"/>
  <c r="AT103" i="59"/>
  <c r="AT104" i="59"/>
  <c r="AT105" i="59"/>
  <c r="AT106" i="59"/>
  <c r="AT107" i="59"/>
  <c r="AT108" i="59"/>
  <c r="AT109" i="59"/>
  <c r="AT110" i="59"/>
  <c r="AT111" i="59"/>
  <c r="AT112" i="59"/>
  <c r="AT113" i="59"/>
  <c r="AT114" i="59"/>
  <c r="AT115" i="59"/>
  <c r="AT116" i="59"/>
  <c r="AT117" i="59"/>
  <c r="AT118" i="59"/>
  <c r="AT119" i="59"/>
  <c r="AT120" i="59"/>
  <c r="AT121" i="59"/>
  <c r="AT122" i="59"/>
  <c r="AT123" i="59"/>
  <c r="AT124" i="59"/>
  <c r="AT125" i="59"/>
  <c r="AT126" i="59"/>
  <c r="AT127" i="59"/>
  <c r="AT128" i="59"/>
  <c r="AT129" i="59"/>
  <c r="AT130" i="59"/>
  <c r="AT131" i="59"/>
  <c r="AT132" i="59"/>
  <c r="AT133" i="59"/>
  <c r="AT134" i="59"/>
  <c r="AT135" i="59"/>
  <c r="AT136" i="59"/>
  <c r="AT137" i="59"/>
  <c r="AT138" i="59"/>
  <c r="AT139" i="59"/>
  <c r="AT140" i="59"/>
  <c r="AT141" i="59"/>
  <c r="AT142" i="59"/>
  <c r="AT143" i="59"/>
  <c r="AT144" i="59"/>
  <c r="AT145" i="59"/>
  <c r="AT146" i="59"/>
  <c r="AT147" i="59"/>
  <c r="AT148" i="59"/>
  <c r="AT149" i="59"/>
  <c r="AT150" i="59"/>
  <c r="AT151" i="59"/>
  <c r="AT152" i="59"/>
  <c r="AT153" i="59"/>
  <c r="AT154" i="59"/>
  <c r="AT155" i="59"/>
  <c r="AT156" i="59"/>
  <c r="AT157" i="59"/>
  <c r="AT158" i="59"/>
  <c r="AT159" i="59"/>
  <c r="AT160" i="59"/>
  <c r="AT161" i="59"/>
  <c r="AT162" i="59"/>
  <c r="AT163" i="59"/>
  <c r="AT164" i="59"/>
  <c r="AT165" i="59"/>
  <c r="AT166" i="59"/>
  <c r="AT167" i="59"/>
  <c r="AT168" i="59"/>
  <c r="AT169" i="59"/>
  <c r="AT170" i="59"/>
  <c r="AT171" i="59"/>
  <c r="AT172" i="59"/>
  <c r="AT173" i="59"/>
  <c r="AT174" i="59"/>
  <c r="AT175" i="59"/>
  <c r="AT176" i="59"/>
  <c r="AT177" i="59"/>
  <c r="AT178" i="59"/>
  <c r="AT179" i="59"/>
  <c r="AT180" i="59"/>
  <c r="AT181" i="59"/>
  <c r="AT182" i="59"/>
  <c r="AT183" i="59"/>
  <c r="AT184" i="59"/>
  <c r="AT185" i="59"/>
  <c r="AT186" i="59"/>
  <c r="AT187" i="59"/>
  <c r="AT188" i="59"/>
  <c r="AT189" i="59"/>
  <c r="AT190" i="59"/>
  <c r="AT191" i="59"/>
  <c r="AT192" i="59"/>
  <c r="AT193" i="59"/>
  <c r="AT194" i="59"/>
  <c r="AT195" i="59"/>
  <c r="AT196" i="59"/>
  <c r="AT197" i="59"/>
  <c r="AT198" i="59"/>
  <c r="AT199" i="59"/>
  <c r="AT200" i="59"/>
  <c r="AT201" i="59"/>
  <c r="AT202" i="59"/>
  <c r="AT203" i="59"/>
  <c r="AT204" i="59"/>
  <c r="AT205" i="59"/>
  <c r="AT206" i="59"/>
  <c r="AT207" i="59"/>
  <c r="AT208" i="59"/>
  <c r="AT209" i="59"/>
  <c r="AT210" i="59"/>
  <c r="AT211" i="59"/>
  <c r="AT212" i="59"/>
  <c r="AT213" i="59"/>
  <c r="AT214" i="59"/>
  <c r="AT215" i="59"/>
  <c r="AT216" i="59"/>
  <c r="AT217" i="59"/>
  <c r="AT218" i="59"/>
  <c r="AT219" i="59"/>
  <c r="AT220" i="59"/>
  <c r="AT221" i="59"/>
  <c r="AT222" i="59"/>
  <c r="AT223" i="59"/>
  <c r="AT224" i="59"/>
  <c r="AT225" i="59"/>
  <c r="AT226" i="59"/>
  <c r="AT227" i="59"/>
  <c r="AT228" i="59"/>
  <c r="AT229" i="59"/>
  <c r="AT230" i="59"/>
  <c r="AT231" i="59"/>
  <c r="AT232" i="59"/>
  <c r="AT233" i="59"/>
  <c r="AT234" i="59"/>
  <c r="AT235" i="59"/>
  <c r="AT236" i="59"/>
  <c r="AT237" i="59"/>
  <c r="AT238" i="59"/>
  <c r="AT239" i="59"/>
  <c r="AT240" i="59"/>
  <c r="AT241" i="59"/>
  <c r="AT242" i="59"/>
  <c r="AT243" i="59"/>
  <c r="AT244" i="59"/>
  <c r="AT245" i="59"/>
  <c r="AT246" i="59"/>
  <c r="AT247" i="59"/>
  <c r="AT248" i="59"/>
  <c r="AT249" i="59"/>
  <c r="AT250" i="59"/>
  <c r="AT251" i="59"/>
  <c r="AT252" i="59"/>
  <c r="AT253" i="59"/>
  <c r="AT254" i="59"/>
  <c r="AT255" i="59"/>
  <c r="AT256" i="59"/>
  <c r="AT257" i="59"/>
  <c r="AT258" i="59"/>
  <c r="AT259" i="59"/>
  <c r="AT260" i="59"/>
  <c r="AT261" i="59"/>
  <c r="AT262" i="59"/>
  <c r="AT263" i="59"/>
  <c r="AT264" i="59"/>
  <c r="AT265" i="59"/>
  <c r="AT266" i="59"/>
  <c r="AT267" i="59"/>
  <c r="AT268" i="59"/>
  <c r="AT269" i="59"/>
  <c r="AT270" i="59"/>
  <c r="AT271" i="59"/>
  <c r="AT272" i="59"/>
  <c r="AT273" i="59"/>
  <c r="AT274" i="59"/>
  <c r="AT275" i="59"/>
  <c r="AT276" i="59"/>
  <c r="AT277" i="59"/>
  <c r="AT278" i="59"/>
  <c r="AT279" i="59"/>
  <c r="AT280" i="59"/>
  <c r="AT281" i="59"/>
  <c r="AT282" i="59"/>
  <c r="AT283" i="59"/>
  <c r="AT284" i="59"/>
  <c r="AT285" i="59"/>
  <c r="AT286" i="59"/>
  <c r="AT287" i="59"/>
  <c r="AT288" i="59"/>
  <c r="AT289" i="59"/>
  <c r="AT290" i="59"/>
  <c r="AT291" i="59"/>
  <c r="AT292" i="59"/>
  <c r="AT293" i="59"/>
  <c r="AT294" i="59"/>
  <c r="AT295" i="59"/>
  <c r="AT296" i="59"/>
  <c r="AT297" i="59"/>
  <c r="AT298" i="59"/>
  <c r="AT299" i="59"/>
  <c r="AT300" i="59"/>
  <c r="AT301" i="59"/>
  <c r="AT302" i="59"/>
  <c r="AT303" i="59"/>
  <c r="AT304" i="59"/>
  <c r="AT305" i="59"/>
  <c r="AT306" i="59"/>
  <c r="AT307" i="59"/>
  <c r="AT308" i="59"/>
  <c r="AT309" i="59"/>
  <c r="AT310" i="59"/>
  <c r="AT311" i="59"/>
  <c r="AT312" i="59"/>
  <c r="AT313" i="59"/>
  <c r="AT314" i="59"/>
  <c r="AT315" i="59"/>
  <c r="AT316" i="59"/>
  <c r="AT317" i="59"/>
  <c r="AT318" i="59"/>
  <c r="AT319" i="59"/>
  <c r="AT320" i="59"/>
  <c r="AT321" i="59"/>
  <c r="AT322" i="59"/>
  <c r="AT323" i="59"/>
  <c r="AT324" i="59"/>
  <c r="AT325" i="59"/>
  <c r="AT326" i="59"/>
  <c r="AT327" i="59"/>
  <c r="AT328" i="59"/>
  <c r="AT329" i="59"/>
  <c r="AT330" i="59"/>
  <c r="AT331" i="59"/>
  <c r="AT332" i="59"/>
  <c r="AT333" i="59"/>
  <c r="AT334" i="59"/>
  <c r="AT335" i="59"/>
  <c r="AT336" i="59"/>
  <c r="AT337" i="59"/>
  <c r="AT338" i="59"/>
  <c r="AT339" i="59"/>
  <c r="AT340" i="59"/>
  <c r="AT341" i="59"/>
  <c r="AT342" i="59"/>
  <c r="AT343" i="59"/>
  <c r="AT344" i="59"/>
  <c r="AT345" i="59"/>
  <c r="AT346" i="59"/>
  <c r="AT347" i="59"/>
  <c r="AT348" i="59"/>
  <c r="AT349" i="59"/>
  <c r="AT5" i="59"/>
  <c r="AS6" i="59"/>
  <c r="AS36" i="59"/>
  <c r="AS7" i="59"/>
  <c r="AS8" i="59"/>
  <c r="AS9" i="59"/>
  <c r="AS37" i="59"/>
  <c r="AS38" i="59"/>
  <c r="AS39" i="59"/>
  <c r="AS46" i="59"/>
  <c r="AS10" i="59"/>
  <c r="AS11" i="59"/>
  <c r="AS12" i="59"/>
  <c r="AS13" i="59"/>
  <c r="AS24" i="59"/>
  <c r="AS49" i="59"/>
  <c r="AS25" i="59"/>
  <c r="AS26" i="59"/>
  <c r="AS27" i="59"/>
  <c r="AS28" i="59"/>
  <c r="AS29" i="59"/>
  <c r="AS30" i="59"/>
  <c r="AS31" i="59"/>
  <c r="AS32" i="59"/>
  <c r="AS44" i="59"/>
  <c r="AS50" i="59"/>
  <c r="AS45" i="59"/>
  <c r="AS33" i="59"/>
  <c r="AS34" i="59"/>
  <c r="AS56" i="59"/>
  <c r="AS57" i="59"/>
  <c r="AS58" i="59"/>
  <c r="AS59" i="59"/>
  <c r="AS60" i="59"/>
  <c r="AS61" i="59"/>
  <c r="AS62" i="59"/>
  <c r="AS63" i="59"/>
  <c r="AS64" i="59"/>
  <c r="AS65" i="59"/>
  <c r="AS66" i="59"/>
  <c r="AS67" i="59"/>
  <c r="AS68" i="59"/>
  <c r="AS69" i="59"/>
  <c r="AS70" i="59"/>
  <c r="AS71" i="59"/>
  <c r="AS72" i="59"/>
  <c r="AS73" i="59"/>
  <c r="AS74" i="59"/>
  <c r="AS75" i="59"/>
  <c r="AS76" i="59"/>
  <c r="AS77" i="59"/>
  <c r="AS78" i="59"/>
  <c r="AS79" i="59"/>
  <c r="AS80" i="59"/>
  <c r="AS81" i="59"/>
  <c r="AS82" i="59"/>
  <c r="AS83" i="59"/>
  <c r="AS84" i="59"/>
  <c r="AS85" i="59"/>
  <c r="AS86" i="59"/>
  <c r="AS87" i="59"/>
  <c r="AS88" i="59"/>
  <c r="AS89" i="59"/>
  <c r="AS90" i="59"/>
  <c r="AS91" i="59"/>
  <c r="AS92" i="59"/>
  <c r="AS93" i="59"/>
  <c r="AS94" i="59"/>
  <c r="AS95" i="59"/>
  <c r="AS96" i="59"/>
  <c r="AS97" i="59"/>
  <c r="AS98" i="59"/>
  <c r="AS99" i="59"/>
  <c r="AS100" i="59"/>
  <c r="AS101" i="59"/>
  <c r="AS102" i="59"/>
  <c r="AS103" i="59"/>
  <c r="AS104" i="59"/>
  <c r="AS105" i="59"/>
  <c r="AS106" i="59"/>
  <c r="AS107" i="59"/>
  <c r="AS108" i="59"/>
  <c r="AS109" i="59"/>
  <c r="AS110" i="59"/>
  <c r="AS111" i="59"/>
  <c r="AS112" i="59"/>
  <c r="AS113" i="59"/>
  <c r="AS114" i="59"/>
  <c r="AS115" i="59"/>
  <c r="AS116" i="59"/>
  <c r="AS117" i="59"/>
  <c r="AS118" i="59"/>
  <c r="AS119" i="59"/>
  <c r="AS120" i="59"/>
  <c r="AS121" i="59"/>
  <c r="AS122" i="59"/>
  <c r="AS123" i="59"/>
  <c r="AS124" i="59"/>
  <c r="AS125" i="59"/>
  <c r="AS126" i="59"/>
  <c r="AS127" i="59"/>
  <c r="AS128" i="59"/>
  <c r="AS129" i="59"/>
  <c r="AS130" i="59"/>
  <c r="AS131" i="59"/>
  <c r="AS132" i="59"/>
  <c r="AS133" i="59"/>
  <c r="AS134" i="59"/>
  <c r="AS135" i="59"/>
  <c r="AS136" i="59"/>
  <c r="AS137" i="59"/>
  <c r="AS138" i="59"/>
  <c r="AS139" i="59"/>
  <c r="AS140" i="59"/>
  <c r="AS141" i="59"/>
  <c r="AS142" i="59"/>
  <c r="AS143" i="59"/>
  <c r="AS144" i="59"/>
  <c r="AS145" i="59"/>
  <c r="AS146" i="59"/>
  <c r="AS147" i="59"/>
  <c r="AS148" i="59"/>
  <c r="AS149" i="59"/>
  <c r="AS150" i="59"/>
  <c r="AS151" i="59"/>
  <c r="AS152" i="59"/>
  <c r="AS153" i="59"/>
  <c r="AS154" i="59"/>
  <c r="AS155" i="59"/>
  <c r="AS156" i="59"/>
  <c r="AS157" i="59"/>
  <c r="AS158" i="59"/>
  <c r="AS159" i="59"/>
  <c r="AS160" i="59"/>
  <c r="AS161" i="59"/>
  <c r="AS162" i="59"/>
  <c r="AS163" i="59"/>
  <c r="AS164" i="59"/>
  <c r="AS165" i="59"/>
  <c r="AS166" i="59"/>
  <c r="AS167" i="59"/>
  <c r="AS168" i="59"/>
  <c r="AS169" i="59"/>
  <c r="AS170" i="59"/>
  <c r="AS171" i="59"/>
  <c r="AS172" i="59"/>
  <c r="AS173" i="59"/>
  <c r="AS174" i="59"/>
  <c r="AS175" i="59"/>
  <c r="AS176" i="59"/>
  <c r="AS177" i="59"/>
  <c r="AS178" i="59"/>
  <c r="AS179" i="59"/>
  <c r="AS180" i="59"/>
  <c r="AS181" i="59"/>
  <c r="AS182" i="59"/>
  <c r="AS183" i="59"/>
  <c r="AS184" i="59"/>
  <c r="AS185" i="59"/>
  <c r="AS186" i="59"/>
  <c r="AS187" i="59"/>
  <c r="AS188" i="59"/>
  <c r="AS189" i="59"/>
  <c r="AS190" i="59"/>
  <c r="AS191" i="59"/>
  <c r="AS192" i="59"/>
  <c r="AS193" i="59"/>
  <c r="AS194" i="59"/>
  <c r="AS195" i="59"/>
  <c r="AS196" i="59"/>
  <c r="AS197" i="59"/>
  <c r="AS198" i="59"/>
  <c r="AS199" i="59"/>
  <c r="AS200" i="59"/>
  <c r="AS201" i="59"/>
  <c r="AS202" i="59"/>
  <c r="AS203" i="59"/>
  <c r="AS204" i="59"/>
  <c r="AS205" i="59"/>
  <c r="AS206" i="59"/>
  <c r="AS207" i="59"/>
  <c r="AS208" i="59"/>
  <c r="AS209" i="59"/>
  <c r="AS210" i="59"/>
  <c r="AS211" i="59"/>
  <c r="AS212" i="59"/>
  <c r="AS213" i="59"/>
  <c r="AS214" i="59"/>
  <c r="AS215" i="59"/>
  <c r="AS216" i="59"/>
  <c r="AS217" i="59"/>
  <c r="AS218" i="59"/>
  <c r="AS219" i="59"/>
  <c r="AS220" i="59"/>
  <c r="AS221" i="59"/>
  <c r="AS222" i="59"/>
  <c r="AS223" i="59"/>
  <c r="AS224" i="59"/>
  <c r="AS225" i="59"/>
  <c r="AS226" i="59"/>
  <c r="AS227" i="59"/>
  <c r="AS228" i="59"/>
  <c r="AS229" i="59"/>
  <c r="AS230" i="59"/>
  <c r="AS231" i="59"/>
  <c r="AS232" i="59"/>
  <c r="AS233" i="59"/>
  <c r="AS234" i="59"/>
  <c r="AS235" i="59"/>
  <c r="AS236" i="59"/>
  <c r="AS237" i="59"/>
  <c r="AS238" i="59"/>
  <c r="AS239" i="59"/>
  <c r="AS240" i="59"/>
  <c r="AS241" i="59"/>
  <c r="AS242" i="59"/>
  <c r="AS243" i="59"/>
  <c r="AS244" i="59"/>
  <c r="AS245" i="59"/>
  <c r="AS246" i="59"/>
  <c r="AS247" i="59"/>
  <c r="AS248" i="59"/>
  <c r="AS249" i="59"/>
  <c r="AS250" i="59"/>
  <c r="AS251" i="59"/>
  <c r="AS252" i="59"/>
  <c r="AS253" i="59"/>
  <c r="AS254" i="59"/>
  <c r="AS255" i="59"/>
  <c r="AS256" i="59"/>
  <c r="AS257" i="59"/>
  <c r="AS258" i="59"/>
  <c r="AS259" i="59"/>
  <c r="AS260" i="59"/>
  <c r="AS261" i="59"/>
  <c r="AS262" i="59"/>
  <c r="AS263" i="59"/>
  <c r="AS264" i="59"/>
  <c r="AS265" i="59"/>
  <c r="AS266" i="59"/>
  <c r="AS267" i="59"/>
  <c r="AS268" i="59"/>
  <c r="AS269" i="59"/>
  <c r="AS270" i="59"/>
  <c r="AS271" i="59"/>
  <c r="AS272" i="59"/>
  <c r="AS273" i="59"/>
  <c r="AS274" i="59"/>
  <c r="AS275" i="59"/>
  <c r="AS276" i="59"/>
  <c r="AS277" i="59"/>
  <c r="AS278" i="59"/>
  <c r="AS279" i="59"/>
  <c r="AS280" i="59"/>
  <c r="AS281" i="59"/>
  <c r="AS282" i="59"/>
  <c r="AS283" i="59"/>
  <c r="AS284" i="59"/>
  <c r="AS285" i="59"/>
  <c r="AS286" i="59"/>
  <c r="AS287" i="59"/>
  <c r="AS288" i="59"/>
  <c r="AS289" i="59"/>
  <c r="AS290" i="59"/>
  <c r="AS291" i="59"/>
  <c r="AS292" i="59"/>
  <c r="AS293" i="59"/>
  <c r="AS294" i="59"/>
  <c r="AS295" i="59"/>
  <c r="AS296" i="59"/>
  <c r="AS297" i="59"/>
  <c r="AS298" i="59"/>
  <c r="AS299" i="59"/>
  <c r="AS300" i="59"/>
  <c r="AS301" i="59"/>
  <c r="AS302" i="59"/>
  <c r="AS303" i="59"/>
  <c r="AS304" i="59"/>
  <c r="AS305" i="59"/>
  <c r="AS306" i="59"/>
  <c r="AS307" i="59"/>
  <c r="AS308" i="59"/>
  <c r="AS309" i="59"/>
  <c r="AS310" i="59"/>
  <c r="AS311" i="59"/>
  <c r="AS312" i="59"/>
  <c r="AS313" i="59"/>
  <c r="AS314" i="59"/>
  <c r="AS315" i="59"/>
  <c r="AS316" i="59"/>
  <c r="AS317" i="59"/>
  <c r="AS318" i="59"/>
  <c r="AS319" i="59"/>
  <c r="AS5" i="59"/>
  <c r="AR6" i="59"/>
  <c r="AR36" i="59"/>
  <c r="AR7" i="59"/>
  <c r="AR8" i="59"/>
  <c r="AR9" i="59"/>
  <c r="AR37" i="59"/>
  <c r="AR38" i="59"/>
  <c r="AR39" i="59"/>
  <c r="AR46" i="59"/>
  <c r="AR10" i="59"/>
  <c r="AR11" i="59"/>
  <c r="AR12" i="59"/>
  <c r="AR13" i="59"/>
  <c r="AR24" i="59"/>
  <c r="AR49" i="59"/>
  <c r="AR25" i="59"/>
  <c r="AR26" i="59"/>
  <c r="AR27" i="59"/>
  <c r="AR28" i="59"/>
  <c r="AR29" i="59"/>
  <c r="AR30" i="59"/>
  <c r="AR31" i="59"/>
  <c r="AR32" i="59"/>
  <c r="AR44" i="59"/>
  <c r="AR50" i="59"/>
  <c r="AR45" i="59"/>
  <c r="AR33" i="59"/>
  <c r="AR34" i="59"/>
  <c r="AR56" i="59"/>
  <c r="AR57" i="59"/>
  <c r="AR58" i="59"/>
  <c r="AR59" i="59"/>
  <c r="AR60" i="59"/>
  <c r="AR61" i="59"/>
  <c r="AR62" i="59"/>
  <c r="AR63" i="59"/>
  <c r="AR64" i="59"/>
  <c r="AR65" i="59"/>
  <c r="AR66" i="59"/>
  <c r="AR67" i="59"/>
  <c r="AR68" i="59"/>
  <c r="AR69" i="59"/>
  <c r="AR70" i="59"/>
  <c r="AR71" i="59"/>
  <c r="AR72" i="59"/>
  <c r="AR73" i="59"/>
  <c r="AR74" i="59"/>
  <c r="AR75" i="59"/>
  <c r="AR76" i="59"/>
  <c r="AR77" i="59"/>
  <c r="AR78" i="59"/>
  <c r="AR79" i="59"/>
  <c r="AR80" i="59"/>
  <c r="AR81" i="59"/>
  <c r="AR82" i="59"/>
  <c r="AR83" i="59"/>
  <c r="AR84" i="59"/>
  <c r="AR85" i="59"/>
  <c r="AR86" i="59"/>
  <c r="AR87" i="59"/>
  <c r="AR88" i="59"/>
  <c r="AR89" i="59"/>
  <c r="AR90" i="59"/>
  <c r="AR91" i="59"/>
  <c r="AR92" i="59"/>
  <c r="AR93" i="59"/>
  <c r="AR94" i="59"/>
  <c r="AR95" i="59"/>
  <c r="AR96" i="59"/>
  <c r="AR97" i="59"/>
  <c r="AR98" i="59"/>
  <c r="AR99" i="59"/>
  <c r="AR100" i="59"/>
  <c r="AR101" i="59"/>
  <c r="AR102" i="59"/>
  <c r="AR103" i="59"/>
  <c r="AR104" i="59"/>
  <c r="AR105" i="59"/>
  <c r="AR106" i="59"/>
  <c r="AR107" i="59"/>
  <c r="AR108" i="59"/>
  <c r="AR109" i="59"/>
  <c r="AR110" i="59"/>
  <c r="AR111" i="59"/>
  <c r="AR112" i="59"/>
  <c r="AR113" i="59"/>
  <c r="AR114" i="59"/>
  <c r="AR115" i="59"/>
  <c r="AR116" i="59"/>
  <c r="AR117" i="59"/>
  <c r="AR118" i="59"/>
  <c r="AR119" i="59"/>
  <c r="AR120" i="59"/>
  <c r="AR121" i="59"/>
  <c r="AR122" i="59"/>
  <c r="AR123" i="59"/>
  <c r="AR124" i="59"/>
  <c r="AR125" i="59"/>
  <c r="AR126" i="59"/>
  <c r="AR127" i="59"/>
  <c r="AR128" i="59"/>
  <c r="AR129" i="59"/>
  <c r="AR130" i="59"/>
  <c r="AR131" i="59"/>
  <c r="AR132" i="59"/>
  <c r="AR133" i="59"/>
  <c r="AR134" i="59"/>
  <c r="AR135" i="59"/>
  <c r="AR136" i="59"/>
  <c r="AR137" i="59"/>
  <c r="AR138" i="59"/>
  <c r="AR139" i="59"/>
  <c r="AR140" i="59"/>
  <c r="AR141" i="59"/>
  <c r="AR142" i="59"/>
  <c r="AR143" i="59"/>
  <c r="AR144" i="59"/>
  <c r="AR145" i="59"/>
  <c r="AR146" i="59"/>
  <c r="AR147" i="59"/>
  <c r="AR148" i="59"/>
  <c r="AR149" i="59"/>
  <c r="AR150" i="59"/>
  <c r="AR151" i="59"/>
  <c r="AR152" i="59"/>
  <c r="AR153" i="59"/>
  <c r="AR154" i="59"/>
  <c r="AR155" i="59"/>
  <c r="AR156" i="59"/>
  <c r="AR157" i="59"/>
  <c r="AR158" i="59"/>
  <c r="AR159" i="59"/>
  <c r="AR160" i="59"/>
  <c r="AR161" i="59"/>
  <c r="AR162" i="59"/>
  <c r="AR163" i="59"/>
  <c r="AR164" i="59"/>
  <c r="AR165" i="59"/>
  <c r="AR166" i="59"/>
  <c r="AR167" i="59"/>
  <c r="AR168" i="59"/>
  <c r="AR169" i="59"/>
  <c r="AR170" i="59"/>
  <c r="AR171" i="59"/>
  <c r="AR172" i="59"/>
  <c r="AR173" i="59"/>
  <c r="AR174" i="59"/>
  <c r="AR175" i="59"/>
  <c r="AR176" i="59"/>
  <c r="AR177" i="59"/>
  <c r="AR178" i="59"/>
  <c r="AR179" i="59"/>
  <c r="AR180" i="59"/>
  <c r="AR181" i="59"/>
  <c r="AR182" i="59"/>
  <c r="AR183" i="59"/>
  <c r="AR184" i="59"/>
  <c r="AR185" i="59"/>
  <c r="AR186" i="59"/>
  <c r="AR187" i="59"/>
  <c r="AR188" i="59"/>
  <c r="AR189" i="59"/>
  <c r="AR190" i="59"/>
  <c r="AR191" i="59"/>
  <c r="AR192" i="59"/>
  <c r="AR193" i="59"/>
  <c r="AR194" i="59"/>
  <c r="AR195" i="59"/>
  <c r="AR196" i="59"/>
  <c r="AR197" i="59"/>
  <c r="AR198" i="59"/>
  <c r="AR199" i="59"/>
  <c r="AR200" i="59"/>
  <c r="AR201" i="59"/>
  <c r="AR202" i="59"/>
  <c r="AR203" i="59"/>
  <c r="AR204" i="59"/>
  <c r="AR205" i="59"/>
  <c r="AR206" i="59"/>
  <c r="AR207" i="59"/>
  <c r="AR208" i="59"/>
  <c r="AR209" i="59"/>
  <c r="AR210" i="59"/>
  <c r="AR211" i="59"/>
  <c r="AR212" i="59"/>
  <c r="AR213" i="59"/>
  <c r="AR214" i="59"/>
  <c r="AR215" i="59"/>
  <c r="AR216" i="59"/>
  <c r="AR217" i="59"/>
  <c r="AR218" i="59"/>
  <c r="AR219" i="59"/>
  <c r="AR220" i="59"/>
  <c r="AR221" i="59"/>
  <c r="AR222" i="59"/>
  <c r="AR223" i="59"/>
  <c r="AR224" i="59"/>
  <c r="AR225" i="59"/>
  <c r="AR226" i="59"/>
  <c r="AR227" i="59"/>
  <c r="AR228" i="59"/>
  <c r="AR229" i="59"/>
  <c r="AR230" i="59"/>
  <c r="AR231" i="59"/>
  <c r="AR232" i="59"/>
  <c r="AR233" i="59"/>
  <c r="AR234" i="59"/>
  <c r="AR235" i="59"/>
  <c r="AR236" i="59"/>
  <c r="AR237" i="59"/>
  <c r="AR238" i="59"/>
  <c r="AR239" i="59"/>
  <c r="AR240" i="59"/>
  <c r="AR241" i="59"/>
  <c r="AR242" i="59"/>
  <c r="AR243" i="59"/>
  <c r="AR244" i="59"/>
  <c r="AR245" i="59"/>
  <c r="AR246" i="59"/>
  <c r="AR247" i="59"/>
  <c r="AR248" i="59"/>
  <c r="AR249" i="59"/>
  <c r="AR250" i="59"/>
  <c r="AR251" i="59"/>
  <c r="AR252" i="59"/>
  <c r="AR253" i="59"/>
  <c r="AR254" i="59"/>
  <c r="AR255" i="59"/>
  <c r="AR256" i="59"/>
  <c r="AR257" i="59"/>
  <c r="AR258" i="59"/>
  <c r="AR259" i="59"/>
  <c r="AR260" i="59"/>
  <c r="AR261" i="59"/>
  <c r="AR262" i="59"/>
  <c r="AR263" i="59"/>
  <c r="AR264" i="59"/>
  <c r="AR265" i="59"/>
  <c r="AR266" i="59"/>
  <c r="AR267" i="59"/>
  <c r="AR268" i="59"/>
  <c r="AR269" i="59"/>
  <c r="AR270" i="59"/>
  <c r="AR271" i="59"/>
  <c r="AR272" i="59"/>
  <c r="AR273" i="59"/>
  <c r="AR274" i="59"/>
  <c r="AR275" i="59"/>
  <c r="AR276" i="59"/>
  <c r="AR277" i="59"/>
  <c r="AR278" i="59"/>
  <c r="AR279" i="59"/>
  <c r="AR280" i="59"/>
  <c r="AR281" i="59"/>
  <c r="AR282" i="59"/>
  <c r="AR283" i="59"/>
  <c r="AR284" i="59"/>
  <c r="AR285" i="59"/>
  <c r="AR286" i="59"/>
  <c r="AR287" i="59"/>
  <c r="AR288" i="59"/>
  <c r="AR289" i="59"/>
  <c r="AR290" i="59"/>
  <c r="AR291" i="59"/>
  <c r="AR292" i="59"/>
  <c r="AR293" i="59"/>
  <c r="AR294" i="59"/>
  <c r="AR295" i="59"/>
  <c r="AR296" i="59"/>
  <c r="AR297" i="59"/>
  <c r="AR298" i="59"/>
  <c r="AR299" i="59"/>
  <c r="AR300" i="59"/>
  <c r="AR301" i="59"/>
  <c r="AR302" i="59"/>
  <c r="AR303" i="59"/>
  <c r="AR304" i="59"/>
  <c r="AR305" i="59"/>
  <c r="AR306" i="59"/>
  <c r="AR307" i="59"/>
  <c r="AR308" i="59"/>
  <c r="AR309" i="59"/>
  <c r="AR310" i="59"/>
  <c r="AR311" i="59"/>
  <c r="AR312" i="59"/>
  <c r="AR5" i="59"/>
  <c r="AN6" i="59"/>
  <c r="AN36" i="59"/>
  <c r="AN7" i="59"/>
  <c r="AN8" i="59"/>
  <c r="AN9" i="59"/>
  <c r="AN37" i="59"/>
  <c r="AN38" i="59"/>
  <c r="AN39" i="59"/>
  <c r="AN46" i="59"/>
  <c r="AN10" i="59"/>
  <c r="AN11" i="59"/>
  <c r="AN12" i="59"/>
  <c r="AN13" i="59"/>
  <c r="AN24" i="59"/>
  <c r="AN49" i="59"/>
  <c r="AN25" i="59"/>
  <c r="AN26" i="59"/>
  <c r="AN27" i="59"/>
  <c r="AN28" i="59"/>
  <c r="AN29" i="59"/>
  <c r="AN30" i="59"/>
  <c r="AN31" i="59"/>
  <c r="AN32" i="59"/>
  <c r="AN44" i="59"/>
  <c r="AN50" i="59"/>
  <c r="AN45" i="59"/>
  <c r="AN33" i="59"/>
  <c r="AN34" i="59"/>
  <c r="AN56" i="59"/>
  <c r="AN57" i="59"/>
  <c r="AN58" i="59"/>
  <c r="AN59" i="59"/>
  <c r="AN60" i="59"/>
  <c r="AN61" i="59"/>
  <c r="AN62" i="59"/>
  <c r="AN63" i="59"/>
  <c r="AN64" i="59"/>
  <c r="AN65" i="59"/>
  <c r="AN66" i="59"/>
  <c r="AN67" i="59"/>
  <c r="AN68" i="59"/>
  <c r="AN69" i="59"/>
  <c r="AN70" i="59"/>
  <c r="AN71" i="59"/>
  <c r="AN72" i="59"/>
  <c r="AN73" i="59"/>
  <c r="AN74" i="59"/>
  <c r="AN75" i="59"/>
  <c r="AN76" i="59"/>
  <c r="AN77" i="59"/>
  <c r="AN78" i="59"/>
  <c r="AN79" i="59"/>
  <c r="AN80" i="59"/>
  <c r="AN81" i="59"/>
  <c r="AN82" i="59"/>
  <c r="AN83" i="59"/>
  <c r="AN84" i="59"/>
  <c r="AN85" i="59"/>
  <c r="AN86" i="59"/>
  <c r="AN87" i="59"/>
  <c r="AN88" i="59"/>
  <c r="AN89" i="59"/>
  <c r="AN90" i="59"/>
  <c r="AN91" i="59"/>
  <c r="AN92" i="59"/>
  <c r="AN93" i="59"/>
  <c r="AN94" i="59"/>
  <c r="AN95" i="59"/>
  <c r="AN96" i="59"/>
  <c r="AN97" i="59"/>
  <c r="AN98" i="59"/>
  <c r="AN99" i="59"/>
  <c r="AN100" i="59"/>
  <c r="AN101" i="59"/>
  <c r="AN102" i="59"/>
  <c r="AN103" i="59"/>
  <c r="AN104" i="59"/>
  <c r="AN105" i="59"/>
  <c r="AN106" i="59"/>
  <c r="AN107" i="59"/>
  <c r="AN108" i="59"/>
  <c r="AN109" i="59"/>
  <c r="AN110" i="59"/>
  <c r="AN111" i="59"/>
  <c r="AN112" i="59"/>
  <c r="AN113" i="59"/>
  <c r="AN114" i="59"/>
  <c r="AN115" i="59"/>
  <c r="AN116" i="59"/>
  <c r="AN117" i="59"/>
  <c r="AN118" i="59"/>
  <c r="AN119" i="59"/>
  <c r="AN120" i="59"/>
  <c r="AN121" i="59"/>
  <c r="AN122" i="59"/>
  <c r="AN123" i="59"/>
  <c r="AN124" i="59"/>
  <c r="AN125" i="59"/>
  <c r="AN126" i="59"/>
  <c r="AN127" i="59"/>
  <c r="AN128" i="59"/>
  <c r="AN129" i="59"/>
  <c r="AN130" i="59"/>
  <c r="AN131" i="59"/>
  <c r="AN132" i="59"/>
  <c r="AN133" i="59"/>
  <c r="AN134" i="59"/>
  <c r="AN135" i="59"/>
  <c r="AN136" i="59"/>
  <c r="AN137" i="59"/>
  <c r="AN138" i="59"/>
  <c r="AN139" i="59"/>
  <c r="AN140" i="59"/>
  <c r="AN141" i="59"/>
  <c r="AN142" i="59"/>
  <c r="AN143" i="59"/>
  <c r="AN144" i="59"/>
  <c r="AN145" i="59"/>
  <c r="AN146" i="59"/>
  <c r="AN147" i="59"/>
  <c r="AN148" i="59"/>
  <c r="AN149" i="59"/>
  <c r="AN150" i="59"/>
  <c r="AN151" i="59"/>
  <c r="AN152" i="59"/>
  <c r="AN153" i="59"/>
  <c r="AN154" i="59"/>
  <c r="AN155" i="59"/>
  <c r="AN156" i="59"/>
  <c r="AN157" i="59"/>
  <c r="AN158" i="59"/>
  <c r="AN159" i="59"/>
  <c r="AN160" i="59"/>
  <c r="AN161" i="59"/>
  <c r="AN162" i="59"/>
  <c r="AN163" i="59"/>
  <c r="AN164" i="59"/>
  <c r="AN165" i="59"/>
  <c r="AN166" i="59"/>
  <c r="AN167" i="59"/>
  <c r="AN168" i="59"/>
  <c r="AN169" i="59"/>
  <c r="AN170" i="59"/>
  <c r="AN171" i="59"/>
  <c r="AN172" i="59"/>
  <c r="AN173" i="59"/>
  <c r="AN174" i="59"/>
  <c r="AN175" i="59"/>
  <c r="AN176" i="59"/>
  <c r="AN177" i="59"/>
  <c r="AN178" i="59"/>
  <c r="AN179" i="59"/>
  <c r="AN180" i="59"/>
  <c r="AN181" i="59"/>
  <c r="AN182" i="59"/>
  <c r="AN183" i="59"/>
  <c r="AN184" i="59"/>
  <c r="AN185" i="59"/>
  <c r="AN186" i="59"/>
  <c r="AN187" i="59"/>
  <c r="AN188" i="59"/>
  <c r="AN189" i="59"/>
  <c r="AN190" i="59"/>
  <c r="AN191" i="59"/>
  <c r="AN192" i="59"/>
  <c r="AN193" i="59"/>
  <c r="AN194" i="59"/>
  <c r="AN195" i="59"/>
  <c r="AN196" i="59"/>
  <c r="AN197" i="59"/>
  <c r="AN198" i="59"/>
  <c r="AN199" i="59"/>
  <c r="AN200" i="59"/>
  <c r="AN201" i="59"/>
  <c r="AN202" i="59"/>
  <c r="AN203" i="59"/>
  <c r="AN204" i="59"/>
  <c r="AN205" i="59"/>
  <c r="AN206" i="59"/>
  <c r="AN207" i="59"/>
  <c r="AN208" i="59"/>
  <c r="AN209" i="59"/>
  <c r="AN210" i="59"/>
  <c r="AN211" i="59"/>
  <c r="AN212" i="59"/>
  <c r="AN213" i="59"/>
  <c r="AN214" i="59"/>
  <c r="AN215" i="59"/>
  <c r="AN216" i="59"/>
  <c r="AN217" i="59"/>
  <c r="AN218" i="59"/>
  <c r="AN219" i="59"/>
  <c r="AN220" i="59"/>
  <c r="AN221" i="59"/>
  <c r="AN222" i="59"/>
  <c r="AN223" i="59"/>
  <c r="AN224" i="59"/>
  <c r="AN225" i="59"/>
  <c r="AN226" i="59"/>
  <c r="AN227" i="59"/>
  <c r="AN228" i="59"/>
  <c r="AN229" i="59"/>
  <c r="AN230" i="59"/>
  <c r="AN231" i="59"/>
  <c r="AN232" i="59"/>
  <c r="AN233" i="59"/>
  <c r="AN234" i="59"/>
  <c r="AN235" i="59"/>
  <c r="AN236" i="59"/>
  <c r="AN237" i="59"/>
  <c r="AN238" i="59"/>
  <c r="AN239" i="59"/>
  <c r="AN240" i="59"/>
  <c r="AN241" i="59"/>
  <c r="AN242" i="59"/>
  <c r="AN243" i="59"/>
  <c r="AN244" i="59"/>
  <c r="AN245" i="59"/>
  <c r="AN246" i="59"/>
  <c r="AN247" i="59"/>
  <c r="AN248" i="59"/>
  <c r="AN249" i="59"/>
  <c r="AN250" i="59"/>
  <c r="AN251" i="59"/>
  <c r="AN252" i="59"/>
  <c r="AN253" i="59"/>
  <c r="AN254" i="59"/>
  <c r="AN255" i="59"/>
  <c r="AN256" i="59"/>
  <c r="AN257" i="59"/>
  <c r="AN258" i="59"/>
  <c r="AN259" i="59"/>
  <c r="AN260" i="59"/>
  <c r="AN261" i="59"/>
  <c r="AN262" i="59"/>
  <c r="AN263" i="59"/>
  <c r="AN264" i="59"/>
  <c r="AN265" i="59"/>
  <c r="AN266" i="59"/>
  <c r="AN267" i="59"/>
  <c r="AN268" i="59"/>
  <c r="AN269" i="59"/>
  <c r="AN270" i="59"/>
  <c r="AN271" i="59"/>
  <c r="AN272" i="59"/>
  <c r="AN273" i="59"/>
  <c r="AN274" i="59"/>
  <c r="AN275" i="59"/>
  <c r="AN276" i="59"/>
  <c r="AN277" i="59"/>
  <c r="AN278" i="59"/>
  <c r="AN279" i="59"/>
  <c r="AN280" i="59"/>
  <c r="AN281" i="59"/>
  <c r="AN282" i="59"/>
  <c r="AN283" i="59"/>
  <c r="AN284" i="59"/>
  <c r="AN285" i="59"/>
  <c r="AN286" i="59"/>
  <c r="AN287" i="59"/>
  <c r="AN288" i="59"/>
  <c r="AN289" i="59"/>
  <c r="AN290" i="59"/>
  <c r="AN291" i="59"/>
  <c r="AN292" i="59"/>
  <c r="AN293" i="59"/>
  <c r="AN294" i="59"/>
  <c r="AN295" i="59"/>
  <c r="AN296" i="59"/>
  <c r="AN297" i="59"/>
  <c r="AN298" i="59"/>
  <c r="AN299" i="59"/>
  <c r="AN300" i="59"/>
  <c r="AN301" i="59"/>
  <c r="AN302" i="59"/>
  <c r="AN303" i="59"/>
  <c r="AN304" i="59"/>
  <c r="AN305" i="59"/>
  <c r="AN306" i="59"/>
  <c r="AN307" i="59"/>
  <c r="AN308" i="59"/>
  <c r="AN309" i="59"/>
  <c r="AN310" i="59"/>
  <c r="AN311" i="59"/>
  <c r="AN312" i="59"/>
  <c r="AN313" i="59"/>
  <c r="AN314" i="59"/>
  <c r="AN315" i="59"/>
  <c r="AN316" i="59"/>
  <c r="AN317" i="59"/>
  <c r="AN318" i="59"/>
  <c r="AN319" i="59"/>
  <c r="AN320" i="59"/>
  <c r="AN321" i="59"/>
  <c r="AN322" i="59"/>
  <c r="AN323" i="59"/>
  <c r="AN324" i="59"/>
  <c r="AN325" i="59"/>
  <c r="AN326" i="59"/>
  <c r="AN327" i="59"/>
  <c r="AN328" i="59"/>
  <c r="AN329" i="59"/>
  <c r="AN330" i="59"/>
  <c r="AN331" i="59"/>
  <c r="AN332" i="59"/>
  <c r="AN333" i="59"/>
  <c r="AN334" i="59"/>
  <c r="AN335" i="59"/>
  <c r="AN336" i="59"/>
  <c r="AN337" i="59"/>
  <c r="AN338" i="59"/>
  <c r="AN339" i="59"/>
  <c r="AN340" i="59"/>
  <c r="AN341" i="59"/>
  <c r="AN342" i="59"/>
  <c r="AN343" i="59"/>
  <c r="AN344" i="59"/>
  <c r="AN345" i="59"/>
  <c r="AN346" i="59"/>
  <c r="AN347" i="59"/>
  <c r="AN348" i="59"/>
  <c r="AN349" i="59"/>
  <c r="AN350" i="59"/>
  <c r="AN351" i="59"/>
  <c r="AN352" i="59"/>
  <c r="AN353" i="59"/>
  <c r="AN354" i="59"/>
  <c r="AN355" i="59"/>
  <c r="AN356" i="59"/>
  <c r="AN357" i="59"/>
  <c r="AN358" i="59"/>
  <c r="AN359" i="59"/>
  <c r="AN360" i="59"/>
  <c r="AN361" i="59"/>
  <c r="AN362" i="59"/>
  <c r="AN363" i="59"/>
  <c r="AN364" i="59"/>
  <c r="AN365" i="59"/>
  <c r="AN366" i="59"/>
  <c r="AN367" i="59"/>
  <c r="AN368" i="59"/>
  <c r="AN369" i="59"/>
  <c r="AN370" i="59"/>
  <c r="AN371" i="59"/>
  <c r="AN372" i="59"/>
  <c r="AN373" i="59"/>
  <c r="AN374" i="59"/>
  <c r="AN375" i="59"/>
  <c r="AN376" i="59"/>
  <c r="AN377" i="59"/>
  <c r="AN378" i="59"/>
  <c r="AN379" i="59"/>
  <c r="AN380" i="59"/>
  <c r="AN381" i="59"/>
  <c r="AN382" i="59"/>
  <c r="AN383" i="59"/>
  <c r="AN384" i="59"/>
  <c r="AN385" i="59"/>
  <c r="AN386" i="59"/>
  <c r="AN387" i="59"/>
  <c r="AN388" i="59"/>
  <c r="AN389" i="59"/>
  <c r="AN390" i="59"/>
  <c r="AN391" i="59"/>
  <c r="AN392" i="59"/>
  <c r="AN393" i="59"/>
  <c r="AN394" i="59"/>
  <c r="AN395" i="59"/>
  <c r="AN396" i="59"/>
  <c r="AN397" i="59"/>
  <c r="AN398" i="59"/>
  <c r="AN399" i="59"/>
  <c r="AN400" i="59"/>
  <c r="AN401" i="59"/>
  <c r="AN402" i="59"/>
  <c r="AN403" i="59"/>
  <c r="AN404" i="59"/>
  <c r="AN405" i="59"/>
  <c r="AN406" i="59"/>
  <c r="AN407" i="59"/>
  <c r="AN408" i="59"/>
  <c r="AN409" i="59"/>
  <c r="AN410" i="59"/>
  <c r="AN411" i="59"/>
  <c r="AN412" i="59"/>
  <c r="AN413" i="59"/>
  <c r="AN414" i="59"/>
  <c r="AN415" i="59"/>
  <c r="AN416" i="59"/>
  <c r="AN417" i="59"/>
  <c r="AN5" i="59"/>
  <c r="AM6" i="59"/>
  <c r="AM36" i="59"/>
  <c r="AM7" i="59"/>
  <c r="AM8" i="59"/>
  <c r="AM9" i="59"/>
  <c r="AM37" i="59"/>
  <c r="AM38" i="59"/>
  <c r="AM39" i="59"/>
  <c r="AM46" i="59"/>
  <c r="AM10" i="59"/>
  <c r="AM11" i="59"/>
  <c r="AM12" i="59"/>
  <c r="AM13" i="59"/>
  <c r="AM24" i="59"/>
  <c r="AM49" i="59"/>
  <c r="AM25" i="59"/>
  <c r="AM26" i="59"/>
  <c r="AM27" i="59"/>
  <c r="AM28" i="59"/>
  <c r="AM29" i="59"/>
  <c r="AM30" i="59"/>
  <c r="AM31" i="59"/>
  <c r="AM32" i="59"/>
  <c r="AM44" i="59"/>
  <c r="AM50" i="59"/>
  <c r="AM45" i="59"/>
  <c r="AM33" i="59"/>
  <c r="AM34" i="59"/>
  <c r="AM56" i="59"/>
  <c r="AM57" i="59"/>
  <c r="AM58" i="59"/>
  <c r="AM59" i="59"/>
  <c r="AM60" i="59"/>
  <c r="AM61" i="59"/>
  <c r="AM62" i="59"/>
  <c r="AM63" i="59"/>
  <c r="AM64" i="59"/>
  <c r="AM65" i="59"/>
  <c r="AM66" i="59"/>
  <c r="AM67" i="59"/>
  <c r="AM68" i="59"/>
  <c r="AM69" i="59"/>
  <c r="AM70" i="59"/>
  <c r="AM71" i="59"/>
  <c r="AM72" i="59"/>
  <c r="AM73" i="59"/>
  <c r="AM74" i="59"/>
  <c r="AM75" i="59"/>
  <c r="AM76" i="59"/>
  <c r="AM77" i="59"/>
  <c r="AM78" i="59"/>
  <c r="AM79" i="59"/>
  <c r="AM80" i="59"/>
  <c r="AM81" i="59"/>
  <c r="AM82" i="59"/>
  <c r="AM83" i="59"/>
  <c r="AM84" i="59"/>
  <c r="AM85" i="59"/>
  <c r="AM86" i="59"/>
  <c r="AM87" i="59"/>
  <c r="AM88" i="59"/>
  <c r="AM89" i="59"/>
  <c r="AM90" i="59"/>
  <c r="AM91" i="59"/>
  <c r="AM92" i="59"/>
  <c r="AM93" i="59"/>
  <c r="AM94" i="59"/>
  <c r="AM95" i="59"/>
  <c r="AM96" i="59"/>
  <c r="AM97" i="59"/>
  <c r="AM98" i="59"/>
  <c r="AM99" i="59"/>
  <c r="AM100" i="59"/>
  <c r="AM101" i="59"/>
  <c r="AM102" i="59"/>
  <c r="AM103" i="59"/>
  <c r="AM104" i="59"/>
  <c r="AM105" i="59"/>
  <c r="AM106" i="59"/>
  <c r="AM107" i="59"/>
  <c r="AM108" i="59"/>
  <c r="AM109" i="59"/>
  <c r="AM110" i="59"/>
  <c r="AM111" i="59"/>
  <c r="AM112" i="59"/>
  <c r="AM113" i="59"/>
  <c r="AM114" i="59"/>
  <c r="AM115" i="59"/>
  <c r="AM116" i="59"/>
  <c r="AM117" i="59"/>
  <c r="AM118" i="59"/>
  <c r="AM119" i="59"/>
  <c r="AM120" i="59"/>
  <c r="AM121" i="59"/>
  <c r="AM122" i="59"/>
  <c r="AM123" i="59"/>
  <c r="AM124" i="59"/>
  <c r="AM125" i="59"/>
  <c r="AM126" i="59"/>
  <c r="AM127" i="59"/>
  <c r="AM128" i="59"/>
  <c r="AM129" i="59"/>
  <c r="AM130" i="59"/>
  <c r="AM131" i="59"/>
  <c r="AM132" i="59"/>
  <c r="AM133" i="59"/>
  <c r="AM134" i="59"/>
  <c r="AM135" i="59"/>
  <c r="AM136" i="59"/>
  <c r="AM137" i="59"/>
  <c r="AM138" i="59"/>
  <c r="AM139" i="59"/>
  <c r="AM140" i="59"/>
  <c r="AM141" i="59"/>
  <c r="AM142" i="59"/>
  <c r="AM143" i="59"/>
  <c r="AM144" i="59"/>
  <c r="AM145" i="59"/>
  <c r="AM146" i="59"/>
  <c r="AM147" i="59"/>
  <c r="AM148" i="59"/>
  <c r="AM149" i="59"/>
  <c r="AM150" i="59"/>
  <c r="AM151" i="59"/>
  <c r="AM152" i="59"/>
  <c r="AM153" i="59"/>
  <c r="AM154" i="59"/>
  <c r="AM155" i="59"/>
  <c r="AM156" i="59"/>
  <c r="AM157" i="59"/>
  <c r="AM158" i="59"/>
  <c r="AM159" i="59"/>
  <c r="AM160" i="59"/>
  <c r="AM161" i="59"/>
  <c r="AM162" i="59"/>
  <c r="AM163" i="59"/>
  <c r="AM164" i="59"/>
  <c r="AM165" i="59"/>
  <c r="AM166" i="59"/>
  <c r="AM167" i="59"/>
  <c r="AM168" i="59"/>
  <c r="AM169" i="59"/>
  <c r="AM170" i="59"/>
  <c r="AM171" i="59"/>
  <c r="AM172" i="59"/>
  <c r="AM173" i="59"/>
  <c r="AM174" i="59"/>
  <c r="AM175" i="59"/>
  <c r="AM176" i="59"/>
  <c r="AM177" i="59"/>
  <c r="AM178" i="59"/>
  <c r="AM179" i="59"/>
  <c r="AM180" i="59"/>
  <c r="AM181" i="59"/>
  <c r="AM182" i="59"/>
  <c r="AM183" i="59"/>
  <c r="AM184" i="59"/>
  <c r="AM185" i="59"/>
  <c r="AM186" i="59"/>
  <c r="AM187" i="59"/>
  <c r="AM188" i="59"/>
  <c r="AM189" i="59"/>
  <c r="AM190" i="59"/>
  <c r="AM191" i="59"/>
  <c r="AM192" i="59"/>
  <c r="AM193" i="59"/>
  <c r="AM194" i="59"/>
  <c r="AM195" i="59"/>
  <c r="AM196" i="59"/>
  <c r="AM197" i="59"/>
  <c r="AM198" i="59"/>
  <c r="AM199" i="59"/>
  <c r="AM200" i="59"/>
  <c r="AM201" i="59"/>
  <c r="AM202" i="59"/>
  <c r="AM203" i="59"/>
  <c r="AM204" i="59"/>
  <c r="AM205" i="59"/>
  <c r="AM206" i="59"/>
  <c r="AM207" i="59"/>
  <c r="AM208" i="59"/>
  <c r="AM209" i="59"/>
  <c r="AM210" i="59"/>
  <c r="AM211" i="59"/>
  <c r="AM212" i="59"/>
  <c r="AM213" i="59"/>
  <c r="AM214" i="59"/>
  <c r="AM215" i="59"/>
  <c r="AM216" i="59"/>
  <c r="AM217" i="59"/>
  <c r="AM218" i="59"/>
  <c r="AM219" i="59"/>
  <c r="AM220" i="59"/>
  <c r="AM221" i="59"/>
  <c r="AM222" i="59"/>
  <c r="AM223" i="59"/>
  <c r="AM224" i="59"/>
  <c r="AM225" i="59"/>
  <c r="AM226" i="59"/>
  <c r="AM227" i="59"/>
  <c r="AM228" i="59"/>
  <c r="AM229" i="59"/>
  <c r="AM230" i="59"/>
  <c r="AM231" i="59"/>
  <c r="AM232" i="59"/>
  <c r="AM233" i="59"/>
  <c r="AM234" i="59"/>
  <c r="AM235" i="59"/>
  <c r="AM236" i="59"/>
  <c r="AM237" i="59"/>
  <c r="AM238" i="59"/>
  <c r="AM239" i="59"/>
  <c r="AM240" i="59"/>
  <c r="AM241" i="59"/>
  <c r="AM242" i="59"/>
  <c r="AM243" i="59"/>
  <c r="AM244" i="59"/>
  <c r="AM245" i="59"/>
  <c r="AM246" i="59"/>
  <c r="AM247" i="59"/>
  <c r="AM248" i="59"/>
  <c r="AM249" i="59"/>
  <c r="AM250" i="59"/>
  <c r="AM251" i="59"/>
  <c r="AM252" i="59"/>
  <c r="AM253" i="59"/>
  <c r="AM254" i="59"/>
  <c r="AM255" i="59"/>
  <c r="AM256" i="59"/>
  <c r="AM257" i="59"/>
  <c r="AM258" i="59"/>
  <c r="AM259" i="59"/>
  <c r="AM260" i="59"/>
  <c r="AM261" i="59"/>
  <c r="AM262" i="59"/>
  <c r="AM263" i="59"/>
  <c r="AM264" i="59"/>
  <c r="AM265" i="59"/>
  <c r="AM266" i="59"/>
  <c r="AM267" i="59"/>
  <c r="AM268" i="59"/>
  <c r="AM269" i="59"/>
  <c r="AM270" i="59"/>
  <c r="AM271" i="59"/>
  <c r="AM272" i="59"/>
  <c r="AM273" i="59"/>
  <c r="AM274" i="59"/>
  <c r="AM275" i="59"/>
  <c r="AM276" i="59"/>
  <c r="AM277" i="59"/>
  <c r="AM278" i="59"/>
  <c r="AM279" i="59"/>
  <c r="AM280" i="59"/>
  <c r="AM281" i="59"/>
  <c r="AM282" i="59"/>
  <c r="AM283" i="59"/>
  <c r="AM284" i="59"/>
  <c r="AM285" i="59"/>
  <c r="AM286" i="59"/>
  <c r="AM287" i="59"/>
  <c r="AM288" i="59"/>
  <c r="AM289" i="59"/>
  <c r="AM290" i="59"/>
  <c r="AM291" i="59"/>
  <c r="AM292" i="59"/>
  <c r="AM293" i="59"/>
  <c r="AM294" i="59"/>
  <c r="AM295" i="59"/>
  <c r="AM296" i="59"/>
  <c r="AM297" i="59"/>
  <c r="AM298" i="59"/>
  <c r="AM299" i="59"/>
  <c r="AM300" i="59"/>
  <c r="AM301" i="59"/>
  <c r="AM302" i="59"/>
  <c r="AM303" i="59"/>
  <c r="AM304" i="59"/>
  <c r="AM305" i="59"/>
  <c r="AM306" i="59"/>
  <c r="AM307" i="59"/>
  <c r="AM308" i="59"/>
  <c r="AM309" i="59"/>
  <c r="AM310" i="59"/>
  <c r="AM311" i="59"/>
  <c r="AM312" i="59"/>
  <c r="AM313" i="59"/>
  <c r="AM314" i="59"/>
  <c r="AM315" i="59"/>
  <c r="AM316" i="59"/>
  <c r="AM317" i="59"/>
  <c r="AM318" i="59"/>
  <c r="AM319" i="59"/>
  <c r="AM320" i="59"/>
  <c r="AM321" i="59"/>
  <c r="AM322" i="59"/>
  <c r="AM323" i="59"/>
  <c r="AM324" i="59"/>
  <c r="AM325" i="59"/>
  <c r="AM326" i="59"/>
  <c r="AM327" i="59"/>
  <c r="AM328" i="59"/>
  <c r="AM329" i="59"/>
  <c r="AM330" i="59"/>
  <c r="AM331" i="59"/>
  <c r="AM332" i="59"/>
  <c r="AM333" i="59"/>
  <c r="AM334" i="59"/>
  <c r="AM335" i="59"/>
  <c r="AM336" i="59"/>
  <c r="AM337" i="59"/>
  <c r="AM338" i="59"/>
  <c r="AM339" i="59"/>
  <c r="AM340" i="59"/>
  <c r="AM341" i="59"/>
  <c r="AM342" i="59"/>
  <c r="AM343" i="59"/>
  <c r="AM344" i="59"/>
  <c r="AM345" i="59"/>
  <c r="AM346" i="59"/>
  <c r="AM347" i="59"/>
  <c r="AM348" i="59"/>
  <c r="AM349" i="59"/>
  <c r="AM350" i="59"/>
  <c r="AM351" i="59"/>
  <c r="AM352" i="59"/>
  <c r="AM353" i="59"/>
  <c r="AM354" i="59"/>
  <c r="AM355" i="59"/>
  <c r="AM356" i="59"/>
  <c r="AM357" i="59"/>
  <c r="AM358" i="59"/>
  <c r="AM359" i="59"/>
  <c r="AM360" i="59"/>
  <c r="AM361" i="59"/>
  <c r="AM362" i="59"/>
  <c r="AM363" i="59"/>
  <c r="AM364" i="59"/>
  <c r="AM365" i="59"/>
  <c r="AM366" i="59"/>
  <c r="AM367" i="59"/>
  <c r="AM368" i="59"/>
  <c r="AM369" i="59"/>
  <c r="AM370" i="59"/>
  <c r="AM371" i="59"/>
  <c r="AM372" i="59"/>
  <c r="AM373" i="59"/>
  <c r="AM374" i="59"/>
  <c r="AM375" i="59"/>
  <c r="AM376" i="59"/>
  <c r="AM377" i="59"/>
  <c r="AM378" i="59"/>
  <c r="AM379" i="59"/>
  <c r="AM380" i="59"/>
  <c r="AM381" i="59"/>
  <c r="AM382" i="59"/>
  <c r="AM383" i="59"/>
  <c r="AM384" i="59"/>
  <c r="AM385" i="59"/>
  <c r="AM386" i="59"/>
  <c r="AM387" i="59"/>
  <c r="AM388" i="59"/>
  <c r="AM389" i="59"/>
  <c r="AM390" i="59"/>
  <c r="AM391" i="59"/>
  <c r="AM392" i="59"/>
  <c r="AM393" i="59"/>
  <c r="AM394" i="59"/>
  <c r="AM395" i="59"/>
  <c r="AM396" i="59"/>
  <c r="AM397" i="59"/>
  <c r="AM398" i="59"/>
  <c r="AM399" i="59"/>
  <c r="AM400" i="59"/>
  <c r="AM401" i="59"/>
  <c r="AM402" i="59"/>
  <c r="AM403" i="59"/>
  <c r="AM404" i="59"/>
  <c r="AM405" i="59"/>
  <c r="AM406" i="59"/>
  <c r="AM407" i="59"/>
  <c r="AM408" i="59"/>
  <c r="AM409" i="59"/>
  <c r="AM410" i="59"/>
  <c r="AM411" i="59"/>
  <c r="AM412" i="59"/>
  <c r="AM413" i="59"/>
  <c r="AM414" i="59"/>
  <c r="AM415" i="59"/>
  <c r="AM416" i="59"/>
  <c r="AM417" i="59"/>
  <c r="AM418" i="59"/>
  <c r="AM419" i="59"/>
  <c r="AM420" i="59"/>
  <c r="AM421" i="59"/>
  <c r="AM422" i="59"/>
  <c r="AM423" i="59"/>
  <c r="AM424" i="59"/>
  <c r="AM425" i="59"/>
  <c r="AM426" i="59"/>
  <c r="AM427" i="59"/>
  <c r="AM428" i="59"/>
  <c r="AM429" i="59"/>
  <c r="AM430" i="59"/>
  <c r="AM431" i="59"/>
  <c r="AM432" i="59"/>
  <c r="AM433" i="59"/>
  <c r="AM434" i="59"/>
  <c r="AM435" i="59"/>
  <c r="AM436" i="59"/>
  <c r="AM437" i="59"/>
  <c r="AM438" i="59"/>
  <c r="AM439" i="59"/>
  <c r="AM440" i="59"/>
  <c r="AM441" i="59"/>
  <c r="AM442" i="59"/>
  <c r="AM443" i="59"/>
  <c r="AM444" i="59"/>
  <c r="AM445" i="59"/>
  <c r="AM446" i="59"/>
  <c r="AM447" i="59"/>
  <c r="AM448" i="59"/>
  <c r="AM449" i="59"/>
  <c r="AM450" i="59"/>
  <c r="AM451" i="59"/>
  <c r="AM452" i="59"/>
  <c r="AM453" i="59"/>
  <c r="AM454" i="59"/>
  <c r="AM455" i="59"/>
  <c r="AM456" i="59"/>
  <c r="AM457" i="59"/>
  <c r="AM458" i="59"/>
  <c r="AM459" i="59"/>
  <c r="AM460" i="59"/>
  <c r="AM461" i="59"/>
  <c r="AM462" i="59"/>
  <c r="AM463" i="59"/>
  <c r="AM464" i="59"/>
  <c r="AM465" i="59"/>
  <c r="AM466" i="59"/>
  <c r="AM467" i="59"/>
  <c r="AM5" i="59"/>
  <c r="AL471" i="59"/>
  <c r="AL470" i="59"/>
  <c r="AL469" i="59"/>
  <c r="AL468" i="59"/>
  <c r="AL467" i="59"/>
  <c r="AL466" i="59"/>
  <c r="AL465" i="59"/>
  <c r="AL464" i="59"/>
  <c r="AL463" i="59"/>
  <c r="AL462" i="59"/>
  <c r="AL461" i="59"/>
  <c r="AL460" i="59"/>
  <c r="AL459" i="59"/>
  <c r="AL458" i="59"/>
  <c r="AL457" i="59"/>
  <c r="AL456" i="59"/>
  <c r="AL455" i="59"/>
  <c r="AL454" i="59"/>
  <c r="AL453" i="59"/>
  <c r="AL452" i="59"/>
  <c r="AL451" i="59"/>
  <c r="AL450" i="59"/>
  <c r="AL449" i="59"/>
  <c r="AL448" i="59"/>
  <c r="AL447" i="59"/>
  <c r="AL446" i="59"/>
  <c r="AL445" i="59"/>
  <c r="AL444" i="59"/>
  <c r="AL443" i="59"/>
  <c r="AL442" i="59"/>
  <c r="AL441" i="59"/>
  <c r="AL440" i="59"/>
  <c r="AL439" i="59"/>
  <c r="AL438" i="59"/>
  <c r="AL437" i="59"/>
  <c r="AL436" i="59"/>
  <c r="AL435" i="59"/>
  <c r="AL434" i="59"/>
  <c r="AL433" i="59"/>
  <c r="AL432" i="59"/>
  <c r="AL431" i="59"/>
  <c r="AL430" i="59"/>
  <c r="AL429" i="59"/>
  <c r="AL428" i="59"/>
  <c r="AL427" i="59"/>
  <c r="AL426" i="59"/>
  <c r="AL425" i="59"/>
  <c r="AL424" i="59"/>
  <c r="AL423" i="59"/>
  <c r="AL422" i="59"/>
  <c r="AL421" i="59"/>
  <c r="AL420" i="59"/>
  <c r="AL419" i="59"/>
  <c r="AL418" i="59"/>
  <c r="AL417" i="59"/>
  <c r="AL416" i="59"/>
  <c r="AL415" i="59"/>
  <c r="AL414" i="59"/>
  <c r="AL413" i="59"/>
  <c r="AL412" i="59"/>
  <c r="AL411" i="59"/>
  <c r="AL410" i="59"/>
  <c r="AL409" i="59"/>
  <c r="AL408" i="59"/>
  <c r="AL407" i="59"/>
  <c r="AL406" i="59"/>
  <c r="AL405" i="59"/>
  <c r="AL404" i="59"/>
  <c r="AL403" i="59"/>
  <c r="AL402" i="59"/>
  <c r="AL401" i="59"/>
  <c r="AL400" i="59"/>
  <c r="AL399" i="59"/>
  <c r="AL398" i="59"/>
  <c r="AL397" i="59"/>
  <c r="AL396" i="59"/>
  <c r="AL395" i="59"/>
  <c r="AL394" i="59"/>
  <c r="AL393" i="59"/>
  <c r="AL392" i="59"/>
  <c r="AL391" i="59"/>
  <c r="AL390" i="59"/>
  <c r="AL389" i="59"/>
  <c r="AL388" i="59"/>
  <c r="AL387" i="59"/>
  <c r="AL386" i="59"/>
  <c r="AL385" i="59"/>
  <c r="AL384" i="59"/>
  <c r="AL383" i="59"/>
  <c r="AL382" i="59"/>
  <c r="AL381" i="59"/>
  <c r="AL380" i="59"/>
  <c r="AL379" i="59"/>
  <c r="AL378" i="59"/>
  <c r="AL377" i="59"/>
  <c r="AL376" i="59"/>
  <c r="AL375" i="59"/>
  <c r="AL374" i="59"/>
  <c r="AL373" i="59"/>
  <c r="AL372" i="59"/>
  <c r="AL371" i="59"/>
  <c r="AL370" i="59"/>
  <c r="AL369" i="59"/>
  <c r="AL368" i="59"/>
  <c r="AL367" i="59"/>
  <c r="AL366" i="59"/>
  <c r="AL365" i="59"/>
  <c r="AL364" i="59"/>
  <c r="AL363" i="59"/>
  <c r="AL362" i="59"/>
  <c r="AL361" i="59"/>
  <c r="AL360" i="59"/>
  <c r="AL359" i="59"/>
  <c r="AL358" i="59"/>
  <c r="AL357" i="59"/>
  <c r="AL356" i="59"/>
  <c r="AL355" i="59"/>
  <c r="AL354" i="59"/>
  <c r="AL353" i="59"/>
  <c r="AL352" i="59"/>
  <c r="AL351" i="59"/>
  <c r="AL350" i="59"/>
  <c r="AL349" i="59"/>
  <c r="AL348" i="59"/>
  <c r="AL347" i="59"/>
  <c r="AL346" i="59"/>
  <c r="AL345" i="59"/>
  <c r="AL344" i="59"/>
  <c r="AL343" i="59"/>
  <c r="AL342" i="59"/>
  <c r="AL341" i="59"/>
  <c r="AL340" i="59"/>
  <c r="AL339" i="59"/>
  <c r="AL338" i="59"/>
  <c r="AL337" i="59"/>
  <c r="AL336" i="59"/>
  <c r="AL335" i="59"/>
  <c r="AL334" i="59"/>
  <c r="AL333" i="59"/>
  <c r="AL332" i="59"/>
  <c r="AL331" i="59"/>
  <c r="AL330" i="59"/>
  <c r="AL329" i="59"/>
  <c r="AL328" i="59"/>
  <c r="AL327" i="59"/>
  <c r="AL326" i="59"/>
  <c r="AL325" i="59"/>
  <c r="AL324" i="59"/>
  <c r="AL323" i="59"/>
  <c r="AL322" i="59"/>
  <c r="AL321" i="59"/>
  <c r="AL320" i="59"/>
  <c r="AL319" i="59"/>
  <c r="AL318" i="59"/>
  <c r="AL317" i="59"/>
  <c r="AL316" i="59"/>
  <c r="AL315" i="59"/>
  <c r="AL314" i="59"/>
  <c r="AL313" i="59"/>
  <c r="AL312" i="59"/>
  <c r="AL311" i="59"/>
  <c r="AL310" i="59"/>
  <c r="AL309" i="59"/>
  <c r="AL308" i="59"/>
  <c r="AL307" i="59"/>
  <c r="AL306" i="59"/>
  <c r="AL305" i="59"/>
  <c r="AL304" i="59"/>
  <c r="AL303" i="59"/>
  <c r="AL302" i="59"/>
  <c r="AL301" i="59"/>
  <c r="AL300" i="59"/>
  <c r="AL299" i="59"/>
  <c r="AL298" i="59"/>
  <c r="AL297" i="59"/>
  <c r="AL296" i="59"/>
  <c r="AL295" i="59"/>
  <c r="AL294" i="59"/>
  <c r="AL293" i="59"/>
  <c r="AL292" i="59"/>
  <c r="AL291" i="59"/>
  <c r="AL290" i="59"/>
  <c r="AL289" i="59"/>
  <c r="AL288" i="59"/>
  <c r="AL287" i="59"/>
  <c r="AL286" i="59"/>
  <c r="AL285" i="59"/>
  <c r="AL284" i="59"/>
  <c r="AL283" i="59"/>
  <c r="AL282" i="59"/>
  <c r="AL281" i="59"/>
  <c r="AL280" i="59"/>
  <c r="AL279" i="59"/>
  <c r="AL278" i="59"/>
  <c r="AL277" i="59"/>
  <c r="AL276" i="59"/>
  <c r="AL275" i="59"/>
  <c r="AL274" i="59"/>
  <c r="AL273" i="59"/>
  <c r="AL272" i="59"/>
  <c r="AL271" i="59"/>
  <c r="AL270" i="59"/>
  <c r="AL269" i="59"/>
  <c r="AL268" i="59"/>
  <c r="AL267" i="59"/>
  <c r="AL266" i="59"/>
  <c r="AL265" i="59"/>
  <c r="AL264" i="59"/>
  <c r="AL263" i="59"/>
  <c r="AL262" i="59"/>
  <c r="AL261" i="59"/>
  <c r="AL260" i="59"/>
  <c r="AL259" i="59"/>
  <c r="AL258" i="59"/>
  <c r="AL257" i="59"/>
  <c r="AL256" i="59"/>
  <c r="AL255" i="59"/>
  <c r="AL254" i="59"/>
  <c r="AL253" i="59"/>
  <c r="AL252" i="59"/>
  <c r="AL251" i="59"/>
  <c r="AL250" i="59"/>
  <c r="AL249" i="59"/>
  <c r="AL248" i="59"/>
  <c r="AL247" i="59"/>
  <c r="AL246" i="59"/>
  <c r="AL245" i="59"/>
  <c r="AL244" i="59"/>
  <c r="AL243" i="59"/>
  <c r="AL242" i="59"/>
  <c r="AL241" i="59"/>
  <c r="AL240" i="59"/>
  <c r="AL239" i="59"/>
  <c r="AL238" i="59"/>
  <c r="AL237" i="59"/>
  <c r="AL236" i="59"/>
  <c r="AL235" i="59"/>
  <c r="AL234" i="59"/>
  <c r="AL233" i="59"/>
  <c r="AL232" i="59"/>
  <c r="AL231" i="59"/>
  <c r="AL230" i="59"/>
  <c r="AL229" i="59"/>
  <c r="AL228" i="59"/>
  <c r="AL227" i="59"/>
  <c r="AL226" i="59"/>
  <c r="AL225" i="59"/>
  <c r="AL224" i="59"/>
  <c r="AL223" i="59"/>
  <c r="AL222" i="59"/>
  <c r="AL221" i="59"/>
  <c r="AL220" i="59"/>
  <c r="AL219" i="59"/>
  <c r="AL218" i="59"/>
  <c r="AL217" i="59"/>
  <c r="AL216" i="59"/>
  <c r="AL215" i="59"/>
  <c r="AL214" i="59"/>
  <c r="AL213" i="59"/>
  <c r="AL212" i="59"/>
  <c r="AL211" i="59"/>
  <c r="AL210" i="59"/>
  <c r="AL209" i="59"/>
  <c r="AL208" i="59"/>
  <c r="AL207" i="59"/>
  <c r="AL206" i="59"/>
  <c r="AL205" i="59"/>
  <c r="AL204" i="59"/>
  <c r="AL203" i="59"/>
  <c r="AL202" i="59"/>
  <c r="AL201" i="59"/>
  <c r="AL200" i="59"/>
  <c r="AL199" i="59"/>
  <c r="AL198" i="59"/>
  <c r="AL197" i="59"/>
  <c r="AL196" i="59"/>
  <c r="AL195" i="59"/>
  <c r="AL194" i="59"/>
  <c r="AL193" i="59"/>
  <c r="AL192" i="59"/>
  <c r="AL191" i="59"/>
  <c r="AL190" i="59"/>
  <c r="AL189" i="59"/>
  <c r="AL188" i="59"/>
  <c r="AL187" i="59"/>
  <c r="AL186" i="59"/>
  <c r="AL185" i="59"/>
  <c r="AL184" i="59"/>
  <c r="AL183" i="59"/>
  <c r="AL182" i="59"/>
  <c r="AL181" i="59"/>
  <c r="AL180" i="59"/>
  <c r="AL179" i="59"/>
  <c r="AL178" i="59"/>
  <c r="AL177" i="59"/>
  <c r="AL176" i="59"/>
  <c r="AL175" i="59"/>
  <c r="AL174" i="59"/>
  <c r="AL173" i="59"/>
  <c r="AL172" i="59"/>
  <c r="AL171" i="59"/>
  <c r="AL170" i="59"/>
  <c r="AL169" i="59"/>
  <c r="AL168" i="59"/>
  <c r="AL167" i="59"/>
  <c r="AL166" i="59"/>
  <c r="AL165" i="59"/>
  <c r="AL164" i="59"/>
  <c r="AL163" i="59"/>
  <c r="AL162" i="59"/>
  <c r="AL161" i="59"/>
  <c r="AL160" i="59"/>
  <c r="AL159" i="59"/>
  <c r="AL158" i="59"/>
  <c r="AL157" i="59"/>
  <c r="AL156" i="59"/>
  <c r="AL155" i="59"/>
  <c r="AL154" i="59"/>
  <c r="AL153" i="59"/>
  <c r="AL152" i="59"/>
  <c r="AL151" i="59"/>
  <c r="AL150" i="59"/>
  <c r="AL149" i="59"/>
  <c r="AL148" i="59"/>
  <c r="AL147" i="59"/>
  <c r="AL146" i="59"/>
  <c r="AL145" i="59"/>
  <c r="AL144" i="59"/>
  <c r="AL143" i="59"/>
  <c r="AL142" i="59"/>
  <c r="AL141" i="59"/>
  <c r="AL140" i="59"/>
  <c r="AL139" i="59"/>
  <c r="AL138" i="59"/>
  <c r="AL137" i="59"/>
  <c r="AL136" i="59"/>
  <c r="AL135" i="59"/>
  <c r="AL134" i="59"/>
  <c r="AL133" i="59"/>
  <c r="AL132" i="59"/>
  <c r="AL131" i="59"/>
  <c r="AL130" i="59"/>
  <c r="AL129" i="59"/>
  <c r="AL128" i="59"/>
  <c r="AL127" i="59"/>
  <c r="AL126" i="59"/>
  <c r="AL125" i="59"/>
  <c r="AL124" i="59"/>
  <c r="AL123" i="59"/>
  <c r="AL122" i="59"/>
  <c r="AL121" i="59"/>
  <c r="AL120" i="59"/>
  <c r="AL119" i="59"/>
  <c r="AL118" i="59"/>
  <c r="AL117" i="59"/>
  <c r="AL116" i="59"/>
  <c r="AL115" i="59"/>
  <c r="AL114" i="59"/>
  <c r="AL113" i="59"/>
  <c r="AL112" i="59"/>
  <c r="AL111" i="59"/>
  <c r="AL110" i="59"/>
  <c r="AL109" i="59"/>
  <c r="AL108" i="59"/>
  <c r="AL107" i="59"/>
  <c r="AL106" i="59"/>
  <c r="AL105" i="59"/>
  <c r="AL104" i="59"/>
  <c r="AL103" i="59"/>
  <c r="AL102" i="59"/>
  <c r="AL101" i="59"/>
  <c r="AL100" i="59"/>
  <c r="AL99" i="59"/>
  <c r="AL98" i="59"/>
  <c r="AL97" i="59"/>
  <c r="AL96" i="59"/>
  <c r="AL95" i="59"/>
  <c r="AL94" i="59"/>
  <c r="AL93" i="59"/>
  <c r="AL92" i="59"/>
  <c r="AL91" i="59"/>
  <c r="AL90" i="59"/>
  <c r="AL89" i="59"/>
  <c r="AL88" i="59"/>
  <c r="AL87" i="59"/>
  <c r="AL86" i="59"/>
  <c r="AL85" i="59"/>
  <c r="AL84" i="59"/>
  <c r="AL83" i="59"/>
  <c r="AL82" i="59"/>
  <c r="AL81" i="59"/>
  <c r="AL80" i="59"/>
  <c r="AL79" i="59"/>
  <c r="AL78" i="59"/>
  <c r="AL77" i="59"/>
  <c r="AL76" i="59"/>
  <c r="AL75" i="59"/>
  <c r="AL74" i="59"/>
  <c r="AL73" i="59"/>
  <c r="AL72" i="59"/>
  <c r="AL71" i="59"/>
  <c r="AL70" i="59"/>
  <c r="AL69" i="59"/>
  <c r="AL68" i="59"/>
  <c r="AL67" i="59"/>
  <c r="AL66" i="59"/>
  <c r="AL65" i="59"/>
  <c r="AL64" i="59"/>
  <c r="AL63" i="59"/>
  <c r="AL62" i="59"/>
  <c r="AL61" i="59"/>
  <c r="AL60" i="59"/>
  <c r="AL59" i="59"/>
  <c r="AL58" i="59"/>
  <c r="AL57" i="59"/>
  <c r="AL56" i="59"/>
  <c r="AL34" i="59"/>
  <c r="AL33" i="59"/>
  <c r="AL45" i="59"/>
  <c r="AL50" i="59"/>
  <c r="AL44" i="59"/>
  <c r="AL32" i="59"/>
  <c r="AL31" i="59"/>
  <c r="AL30" i="59"/>
  <c r="AL29" i="59"/>
  <c r="AL28" i="59"/>
  <c r="AL27" i="59"/>
  <c r="AL26" i="59"/>
  <c r="AL25" i="59"/>
  <c r="AL49" i="59"/>
  <c r="AL24" i="59"/>
  <c r="AL13" i="59"/>
  <c r="AL6" i="59"/>
  <c r="AL36" i="59"/>
  <c r="AL7" i="59"/>
  <c r="AL8" i="59"/>
  <c r="AL9" i="59"/>
  <c r="AL37" i="59"/>
  <c r="AL38" i="59"/>
  <c r="AL39" i="59"/>
  <c r="AL46" i="59"/>
  <c r="AL10" i="59"/>
  <c r="AL11" i="59"/>
  <c r="AL12" i="59"/>
  <c r="AL5" i="59"/>
  <c r="AK6" i="59"/>
  <c r="AK36" i="59"/>
  <c r="AK7" i="59"/>
  <c r="AK8" i="59"/>
  <c r="AK9" i="59"/>
  <c r="AK38" i="59"/>
  <c r="AK39" i="59"/>
  <c r="AK46" i="59"/>
  <c r="AK10" i="59"/>
  <c r="AK11" i="59"/>
  <c r="AK12" i="59"/>
  <c r="AK13" i="59"/>
  <c r="AK24" i="59"/>
  <c r="AK49" i="59"/>
  <c r="AK25" i="59"/>
  <c r="AK26" i="59"/>
  <c r="AK27" i="59"/>
  <c r="AK28" i="59"/>
  <c r="AK29" i="59"/>
  <c r="AK30" i="59"/>
  <c r="AK31" i="59"/>
  <c r="AK32" i="59"/>
  <c r="AK44" i="59"/>
  <c r="AK50" i="59"/>
  <c r="AK45" i="59"/>
  <c r="AK33" i="59"/>
  <c r="AK34" i="59"/>
  <c r="AK56" i="59"/>
  <c r="AK57" i="59"/>
  <c r="AK58" i="59"/>
  <c r="AK59" i="59"/>
  <c r="AK60" i="59"/>
  <c r="AK61" i="59"/>
  <c r="AK62" i="59"/>
  <c r="AK63" i="59"/>
  <c r="AK64" i="59"/>
  <c r="AK65" i="59"/>
  <c r="AK66" i="59"/>
  <c r="AK67" i="59"/>
  <c r="AK68" i="59"/>
  <c r="AK69" i="59"/>
  <c r="AK70" i="59"/>
  <c r="AK71" i="59"/>
  <c r="AK72" i="59"/>
  <c r="AK73" i="59"/>
  <c r="AK74" i="59"/>
  <c r="AK75" i="59"/>
  <c r="AK76" i="59"/>
  <c r="AK77" i="59"/>
  <c r="AK78" i="59"/>
  <c r="AK79" i="59"/>
  <c r="AK80" i="59"/>
  <c r="AK81" i="59"/>
  <c r="AK82" i="59"/>
  <c r="AK83" i="59"/>
  <c r="AK84" i="59"/>
  <c r="AK85" i="59"/>
  <c r="AK86" i="59"/>
  <c r="AK87" i="59"/>
  <c r="AK88" i="59"/>
  <c r="AK89" i="59"/>
  <c r="AK90" i="59"/>
  <c r="AK91" i="59"/>
  <c r="AK92" i="59"/>
  <c r="AK93" i="59"/>
  <c r="AK94" i="59"/>
  <c r="AK95" i="59"/>
  <c r="AK96" i="59"/>
  <c r="AK97" i="59"/>
  <c r="AK98" i="59"/>
  <c r="AK99" i="59"/>
  <c r="AK100" i="59"/>
  <c r="AK101" i="59"/>
  <c r="AK102" i="59"/>
  <c r="AK103" i="59"/>
  <c r="AK104" i="59"/>
  <c r="AK105" i="59"/>
  <c r="AK106" i="59"/>
  <c r="AK107" i="59"/>
  <c r="AK108" i="59"/>
  <c r="AK109" i="59"/>
  <c r="AK110" i="59"/>
  <c r="AK111" i="59"/>
  <c r="AK112" i="59"/>
  <c r="AK113" i="59"/>
  <c r="AK114" i="59"/>
  <c r="AK115" i="59"/>
  <c r="AK116" i="59"/>
  <c r="AK117" i="59"/>
  <c r="AK118" i="59"/>
  <c r="AK119" i="59"/>
  <c r="AK120" i="59"/>
  <c r="AK121" i="59"/>
  <c r="AK122" i="59"/>
  <c r="AK123" i="59"/>
  <c r="AK124" i="59"/>
  <c r="AK125" i="59"/>
  <c r="AK126" i="59"/>
  <c r="AK127" i="59"/>
  <c r="AK128" i="59"/>
  <c r="AK129" i="59"/>
  <c r="AK130" i="59"/>
  <c r="AK131" i="59"/>
  <c r="AK132" i="59"/>
  <c r="AK133" i="59"/>
  <c r="AK134" i="59"/>
  <c r="AK135" i="59"/>
  <c r="AK136" i="59"/>
  <c r="AK137" i="59"/>
  <c r="AK138" i="59"/>
  <c r="AK139" i="59"/>
  <c r="AK140" i="59"/>
  <c r="AK141" i="59"/>
  <c r="AK142" i="59"/>
  <c r="AK143" i="59"/>
  <c r="AK144" i="59"/>
  <c r="AK145" i="59"/>
  <c r="AK146" i="59"/>
  <c r="AK147" i="59"/>
  <c r="AK148" i="59"/>
  <c r="AK149" i="59"/>
  <c r="AK150" i="59"/>
  <c r="AK151" i="59"/>
  <c r="AK152" i="59"/>
  <c r="AK153" i="59"/>
  <c r="AK154" i="59"/>
  <c r="AK155" i="59"/>
  <c r="AK156" i="59"/>
  <c r="AK157" i="59"/>
  <c r="AK158" i="59"/>
  <c r="AK159" i="59"/>
  <c r="AK160" i="59"/>
  <c r="AK161" i="59"/>
  <c r="AK162" i="59"/>
  <c r="AK163" i="59"/>
  <c r="AK164" i="59"/>
  <c r="AK165" i="59"/>
  <c r="AK166" i="59"/>
  <c r="AK167" i="59"/>
  <c r="AK168" i="59"/>
  <c r="AK169" i="59"/>
  <c r="AK170" i="59"/>
  <c r="AK171" i="59"/>
  <c r="AK172" i="59"/>
  <c r="AK173" i="59"/>
  <c r="AK174" i="59"/>
  <c r="AK175" i="59"/>
  <c r="AK176" i="59"/>
  <c r="AK177" i="59"/>
  <c r="AK178" i="59"/>
  <c r="AK179" i="59"/>
  <c r="AK180" i="59"/>
  <c r="AK181" i="59"/>
  <c r="AK182" i="59"/>
  <c r="AK183" i="59"/>
  <c r="AK184" i="59"/>
  <c r="AK185" i="59"/>
  <c r="AK186" i="59"/>
  <c r="AK187" i="59"/>
  <c r="AK188" i="59"/>
  <c r="AK189" i="59"/>
  <c r="AK190" i="59"/>
  <c r="AK191" i="59"/>
  <c r="AK192" i="59"/>
  <c r="AK193" i="59"/>
  <c r="AK194" i="59"/>
  <c r="AK195" i="59"/>
  <c r="AK196" i="59"/>
  <c r="AK197" i="59"/>
  <c r="AK198" i="59"/>
  <c r="AK199" i="59"/>
  <c r="AK200" i="59"/>
  <c r="AK201" i="59"/>
  <c r="AK202" i="59"/>
  <c r="AK203" i="59"/>
  <c r="AK204" i="59"/>
  <c r="AK205" i="59"/>
  <c r="AK206" i="59"/>
  <c r="AK207" i="59"/>
  <c r="AK208" i="59"/>
  <c r="AK209" i="59"/>
  <c r="AK210" i="59"/>
  <c r="AK211" i="59"/>
  <c r="AK212" i="59"/>
  <c r="AK213" i="59"/>
  <c r="AK214" i="59"/>
  <c r="AK215" i="59"/>
  <c r="AK216" i="59"/>
  <c r="AK217" i="59"/>
  <c r="AK218" i="59"/>
  <c r="AK219" i="59"/>
  <c r="AK220" i="59"/>
  <c r="AK221" i="59"/>
  <c r="AK222" i="59"/>
  <c r="AK223" i="59"/>
  <c r="AK224" i="59"/>
  <c r="AK225" i="59"/>
  <c r="AK226" i="59"/>
  <c r="AK227" i="59"/>
  <c r="AK228" i="59"/>
  <c r="AK229" i="59"/>
  <c r="AK230" i="59"/>
  <c r="AK231" i="59"/>
  <c r="AK232" i="59"/>
  <c r="AK233" i="59"/>
  <c r="AK234" i="59"/>
  <c r="AK235" i="59"/>
  <c r="AK236" i="59"/>
  <c r="AK237" i="59"/>
  <c r="AK238" i="59"/>
  <c r="AK239" i="59"/>
  <c r="AK240" i="59"/>
  <c r="AK241" i="59"/>
  <c r="AK242" i="59"/>
  <c r="AK243" i="59"/>
  <c r="AK244" i="59"/>
  <c r="AK245" i="59"/>
  <c r="AK246" i="59"/>
  <c r="AK247" i="59"/>
  <c r="AK248" i="59"/>
  <c r="AK249" i="59"/>
  <c r="AK250" i="59"/>
  <c r="AK251" i="59"/>
  <c r="AK252" i="59"/>
  <c r="AK253" i="59"/>
  <c r="AK254" i="59"/>
  <c r="AK255" i="59"/>
  <c r="AK256" i="59"/>
  <c r="AK257" i="59"/>
  <c r="AK258" i="59"/>
  <c r="AK259" i="59"/>
  <c r="AK260" i="59"/>
  <c r="AK261" i="59"/>
  <c r="AK262" i="59"/>
  <c r="AK263" i="59"/>
  <c r="AK264" i="59"/>
  <c r="AK265" i="59"/>
  <c r="AK266" i="59"/>
  <c r="AK267" i="59"/>
  <c r="AK268" i="59"/>
  <c r="AK269" i="59"/>
  <c r="AK270" i="59"/>
  <c r="AK271" i="59"/>
  <c r="AK272" i="59"/>
  <c r="AK273" i="59"/>
  <c r="AK274" i="59"/>
  <c r="AK275" i="59"/>
  <c r="AK276" i="59"/>
  <c r="AK277" i="59"/>
  <c r="AK278" i="59"/>
  <c r="AK279" i="59"/>
  <c r="AK280" i="59"/>
  <c r="AK281" i="59"/>
  <c r="AK282" i="59"/>
  <c r="AK283" i="59"/>
  <c r="AK284" i="59"/>
  <c r="AK285" i="59"/>
  <c r="AK286" i="59"/>
  <c r="AK287" i="59"/>
  <c r="AK288" i="59"/>
  <c r="AK289" i="59"/>
  <c r="AK290" i="59"/>
  <c r="AK291" i="59"/>
  <c r="AK292" i="59"/>
  <c r="AK293" i="59"/>
  <c r="AK294" i="59"/>
  <c r="AK295" i="59"/>
  <c r="AK296" i="59"/>
  <c r="AK297" i="59"/>
  <c r="AK298" i="59"/>
  <c r="AK299" i="59"/>
  <c r="AK300" i="59"/>
  <c r="AK301" i="59"/>
  <c r="AK302" i="59"/>
  <c r="AK303" i="59"/>
  <c r="AK304" i="59"/>
  <c r="AK305" i="59"/>
  <c r="AK306" i="59"/>
  <c r="AK307" i="59"/>
  <c r="AK308" i="59"/>
  <c r="AK309" i="59"/>
  <c r="AK310" i="59"/>
  <c r="AK311" i="59"/>
  <c r="AK312" i="59"/>
  <c r="AK313" i="59"/>
  <c r="AK314" i="59"/>
  <c r="AK315" i="59"/>
  <c r="AK316" i="59"/>
  <c r="AK317" i="59"/>
  <c r="AK318" i="59"/>
  <c r="AK319" i="59"/>
  <c r="AK320" i="59"/>
  <c r="AK321" i="59"/>
  <c r="AK322" i="59"/>
  <c r="AK323" i="59"/>
  <c r="AK324" i="59"/>
  <c r="AK325" i="59"/>
  <c r="AK326" i="59"/>
  <c r="AK327" i="59"/>
  <c r="AK328" i="59"/>
  <c r="AK329" i="59"/>
  <c r="AK330" i="59"/>
  <c r="AK331" i="59"/>
  <c r="AK332" i="59"/>
  <c r="AK333" i="59"/>
  <c r="AK334" i="59"/>
  <c r="AK335" i="59"/>
  <c r="AK336" i="59"/>
  <c r="AK337" i="59"/>
  <c r="AK338" i="59"/>
  <c r="AK339" i="59"/>
  <c r="AK340" i="59"/>
  <c r="AK341" i="59"/>
  <c r="AK5" i="59"/>
  <c r="AH6" i="59"/>
  <c r="AH36" i="59"/>
  <c r="AH7" i="59"/>
  <c r="AH8" i="59"/>
  <c r="AH9" i="59"/>
  <c r="AH39" i="59"/>
  <c r="AH46" i="59"/>
  <c r="AH10" i="59"/>
  <c r="AH11" i="59"/>
  <c r="AH12" i="59"/>
  <c r="AH5" i="59"/>
  <c r="P73" i="60" l="1"/>
  <c r="H61" i="60"/>
  <c r="L66" i="60"/>
  <c r="H48" i="60"/>
  <c r="AH45" i="60"/>
  <c r="AD57" i="60"/>
  <c r="U51" i="60"/>
  <c r="K55" i="60"/>
  <c r="M90" i="60"/>
  <c r="O45" i="60"/>
  <c r="H108" i="60"/>
  <c r="AG120" i="60"/>
  <c r="AI156" i="60"/>
  <c r="AI82" i="60"/>
  <c r="AI157" i="60"/>
  <c r="AH99" i="60"/>
  <c r="X67" i="60"/>
  <c r="H67" i="60"/>
  <c r="AD51" i="60"/>
  <c r="AI45" i="60"/>
  <c r="AA45" i="60"/>
  <c r="X54" i="60"/>
  <c r="I51" i="60"/>
  <c r="O97" i="60"/>
  <c r="H84" i="60"/>
  <c r="O72" i="60"/>
  <c r="AD112" i="60"/>
  <c r="AG114" i="60"/>
  <c r="R96" i="60"/>
  <c r="J66" i="60"/>
  <c r="P67" i="60"/>
  <c r="F51" i="60"/>
  <c r="AD45" i="60"/>
  <c r="R69" i="60"/>
  <c r="H54" i="60"/>
  <c r="U67" i="60"/>
  <c r="X46" i="60"/>
  <c r="U96" i="60"/>
  <c r="M96" i="60"/>
  <c r="U106" i="60"/>
  <c r="X90" i="60"/>
  <c r="O139" i="60"/>
  <c r="X73" i="60"/>
  <c r="X61" i="60"/>
  <c r="L67" i="60"/>
  <c r="X48" i="60"/>
  <c r="AA49" i="60"/>
  <c r="O60" i="60"/>
  <c r="AA60" i="60"/>
  <c r="AA93" i="60"/>
  <c r="AD81" i="60"/>
  <c r="AA91" i="60"/>
  <c r="AD84" i="60"/>
  <c r="AI81" i="60"/>
  <c r="L145" i="60"/>
  <c r="AF57" i="60"/>
  <c r="AE49" i="60"/>
  <c r="F70" i="60"/>
  <c r="AB73" i="60"/>
  <c r="T61" i="60"/>
  <c r="AB66" i="60"/>
  <c r="AH70" i="60"/>
  <c r="S78" i="60"/>
  <c r="W84" i="60"/>
  <c r="S48" i="60"/>
  <c r="V70" i="60"/>
  <c r="Y72" i="60"/>
  <c r="AC66" i="60"/>
  <c r="AH63" i="60"/>
  <c r="F64" i="60"/>
  <c r="K49" i="60"/>
  <c r="AB45" i="60"/>
  <c r="AH69" i="60"/>
  <c r="M66" i="60"/>
  <c r="V57" i="60"/>
  <c r="Q52" i="60"/>
  <c r="G46" i="60"/>
  <c r="Q72" i="60"/>
  <c r="V45" i="60"/>
  <c r="Y100" i="60"/>
  <c r="K78" i="60"/>
  <c r="AH75" i="60"/>
  <c r="Y112" i="60"/>
  <c r="P45" i="60"/>
  <c r="Y60" i="60"/>
  <c r="AB64" i="60"/>
  <c r="AF67" i="60"/>
  <c r="T67" i="60"/>
  <c r="V64" i="60"/>
  <c r="S45" i="60"/>
  <c r="W49" i="60"/>
  <c r="K48" i="60"/>
  <c r="Z70" i="60"/>
  <c r="N70" i="60"/>
  <c r="W61" i="60"/>
  <c r="AF54" i="60"/>
  <c r="AC51" i="60"/>
  <c r="Q51" i="60"/>
  <c r="M58" i="60"/>
  <c r="S100" i="60"/>
  <c r="G100" i="60"/>
  <c r="Q81" i="60"/>
  <c r="K66" i="60"/>
  <c r="Z109" i="60"/>
  <c r="P102" i="60"/>
  <c r="AE67" i="60"/>
  <c r="V115" i="60"/>
  <c r="AF73" i="60"/>
  <c r="AC60" i="60"/>
  <c r="AB67" i="60"/>
  <c r="T66" i="60"/>
  <c r="V51" i="60"/>
  <c r="AC46" i="60"/>
  <c r="AI48" i="60"/>
  <c r="S49" i="60"/>
  <c r="G49" i="60"/>
  <c r="Z45" i="60"/>
  <c r="Z69" i="60"/>
  <c r="J70" i="60"/>
  <c r="Y52" i="60"/>
  <c r="I52" i="60"/>
  <c r="AI55" i="60"/>
  <c r="I81" i="60"/>
  <c r="T54" i="60"/>
  <c r="AC88" i="60"/>
  <c r="Z57" i="60"/>
  <c r="N87" i="60"/>
  <c r="AI27" i="60"/>
  <c r="E42" i="60"/>
  <c r="E51" i="60"/>
  <c r="E63" i="60"/>
  <c r="E73" i="60"/>
  <c r="E93" i="60"/>
  <c r="E108" i="60"/>
  <c r="E121" i="60"/>
  <c r="E132" i="60"/>
  <c r="E138" i="60"/>
  <c r="E147" i="60"/>
  <c r="E156" i="60"/>
  <c r="E49" i="60"/>
  <c r="E88" i="60"/>
  <c r="E129" i="60"/>
  <c r="E153" i="60"/>
  <c r="E45" i="60"/>
  <c r="E54" i="60"/>
  <c r="E66" i="60"/>
  <c r="E85" i="60"/>
  <c r="E96" i="60"/>
  <c r="E111" i="60"/>
  <c r="E123" i="60"/>
  <c r="E133" i="60"/>
  <c r="E141" i="60"/>
  <c r="E148" i="60"/>
  <c r="E157" i="60"/>
  <c r="E37" i="60"/>
  <c r="E72" i="60"/>
  <c r="E120" i="60"/>
  <c r="E145" i="60"/>
  <c r="AH24" i="60"/>
  <c r="E99" i="60"/>
  <c r="E36" i="60"/>
  <c r="E48" i="60"/>
  <c r="E57" i="60"/>
  <c r="E69" i="60"/>
  <c r="E87" i="60"/>
  <c r="E100" i="60"/>
  <c r="E114" i="60"/>
  <c r="E126" i="60"/>
  <c r="E135" i="60"/>
  <c r="E144" i="60"/>
  <c r="E150" i="60"/>
  <c r="AI24" i="60"/>
  <c r="J17" i="61"/>
  <c r="G82" i="60"/>
  <c r="E60" i="60"/>
  <c r="E105" i="60"/>
  <c r="E136" i="60"/>
  <c r="G22" i="60"/>
  <c r="E39" i="60"/>
  <c r="E102" i="60"/>
  <c r="E97" i="60"/>
  <c r="E78" i="60"/>
  <c r="E117" i="60"/>
  <c r="E139" i="60"/>
  <c r="E91" i="60"/>
  <c r="E43" i="60"/>
  <c r="E118" i="60"/>
  <c r="E70" i="60"/>
  <c r="E64" i="60"/>
  <c r="F82" i="60"/>
  <c r="E115" i="60"/>
  <c r="E142" i="60"/>
  <c r="E46" i="60"/>
  <c r="E84" i="60"/>
  <c r="E52" i="60"/>
  <c r="E151" i="60"/>
  <c r="E55" i="60"/>
  <c r="E82" i="60"/>
  <c r="E75" i="60"/>
  <c r="F22" i="60"/>
  <c r="E112" i="60"/>
  <c r="E109" i="60"/>
  <c r="E76" i="60"/>
  <c r="E127" i="60"/>
  <c r="E79" i="60"/>
  <c r="E154" i="60"/>
  <c r="E106" i="60"/>
  <c r="E58" i="60"/>
  <c r="E61" i="60"/>
  <c r="E124" i="60"/>
  <c r="E40" i="60"/>
  <c r="E67" i="60"/>
  <c r="E94" i="60"/>
  <c r="E81" i="60"/>
  <c r="E90" i="60"/>
  <c r="E103" i="60"/>
  <c r="E130" i="60"/>
  <c r="AI21" i="60"/>
  <c r="AH157" i="60"/>
  <c r="Z157" i="60"/>
  <c r="R157" i="60"/>
  <c r="J157" i="60"/>
  <c r="AH156" i="60"/>
  <c r="Z156" i="60"/>
  <c r="R156" i="60"/>
  <c r="J156" i="60"/>
  <c r="AF156" i="60"/>
  <c r="X156" i="60"/>
  <c r="P156" i="60"/>
  <c r="H156" i="60"/>
  <c r="AC154" i="60"/>
  <c r="U154" i="60"/>
  <c r="M154" i="60"/>
  <c r="AI153" i="60"/>
  <c r="X153" i="60"/>
  <c r="L153" i="60"/>
  <c r="AI154" i="60"/>
  <c r="AA154" i="60"/>
  <c r="S154" i="60"/>
  <c r="K154" i="60"/>
  <c r="AD151" i="60"/>
  <c r="N151" i="60"/>
  <c r="AD150" i="60"/>
  <c r="Y150" i="60"/>
  <c r="R150" i="60"/>
  <c r="J150" i="60"/>
  <c r="AC151" i="60"/>
  <c r="X151" i="60"/>
  <c r="S150" i="60"/>
  <c r="M151" i="60"/>
  <c r="H151" i="60"/>
  <c r="AC148" i="60"/>
  <c r="T148" i="60"/>
  <c r="L148" i="60"/>
  <c r="AB147" i="60"/>
  <c r="T147" i="60"/>
  <c r="H147" i="60"/>
  <c r="AG147" i="60"/>
  <c r="Z148" i="60"/>
  <c r="U147" i="60"/>
  <c r="M147" i="60"/>
  <c r="G147" i="60"/>
  <c r="W145" i="60"/>
  <c r="G145" i="60"/>
  <c r="Z144" i="60"/>
  <c r="N144" i="60"/>
  <c r="AH145" i="60"/>
  <c r="Z145" i="60"/>
  <c r="S144" i="60"/>
  <c r="N145" i="60"/>
  <c r="F145" i="60"/>
  <c r="U142" i="60"/>
  <c r="L142" i="60"/>
  <c r="X141" i="60"/>
  <c r="H141" i="60"/>
  <c r="AF142" i="60"/>
  <c r="Y141" i="60"/>
  <c r="Q141" i="60"/>
  <c r="I141" i="60"/>
  <c r="W139" i="60"/>
  <c r="J139" i="60"/>
  <c r="R138" i="60"/>
  <c r="AI138" i="60"/>
  <c r="AD139" i="60"/>
  <c r="Y139" i="60"/>
  <c r="S138" i="60"/>
  <c r="K138" i="60"/>
  <c r="AG136" i="60"/>
  <c r="X136" i="60"/>
  <c r="L136" i="60"/>
  <c r="AB135" i="60"/>
  <c r="H135" i="60"/>
  <c r="AF157" i="60"/>
  <c r="X157" i="60"/>
  <c r="P157" i="60"/>
  <c r="H157" i="60"/>
  <c r="AE156" i="60"/>
  <c r="W156" i="60"/>
  <c r="O156" i="60"/>
  <c r="G156" i="60"/>
  <c r="AE157" i="60"/>
  <c r="W157" i="60"/>
  <c r="O157" i="60"/>
  <c r="G157" i="60"/>
  <c r="AB154" i="60"/>
  <c r="T154" i="60"/>
  <c r="L154" i="60"/>
  <c r="AF153" i="60"/>
  <c r="T153" i="60"/>
  <c r="K153" i="60"/>
  <c r="AG153" i="60"/>
  <c r="Y153" i="60"/>
  <c r="Q153" i="60"/>
  <c r="I153" i="60"/>
  <c r="Z151" i="60"/>
  <c r="J151" i="60"/>
  <c r="AC150" i="60"/>
  <c r="X150" i="60"/>
  <c r="N150" i="60"/>
  <c r="I150" i="60"/>
  <c r="AI150" i="60"/>
  <c r="AB151" i="60"/>
  <c r="W150" i="60"/>
  <c r="Q151" i="60"/>
  <c r="L151" i="60"/>
  <c r="G150" i="60"/>
  <c r="AB148" i="60"/>
  <c r="Q148" i="60"/>
  <c r="H148" i="60"/>
  <c r="AA147" i="60"/>
  <c r="R147" i="60"/>
  <c r="F147" i="60"/>
  <c r="AD148" i="60"/>
  <c r="Y147" i="60"/>
  <c r="R148" i="60"/>
  <c r="K148" i="60"/>
  <c r="F148" i="60"/>
  <c r="T145" i="60"/>
  <c r="AH144" i="60"/>
  <c r="W144" i="60"/>
  <c r="G144" i="60"/>
  <c r="AF144" i="60"/>
  <c r="X144" i="60"/>
  <c r="R145" i="60"/>
  <c r="K144" i="60"/>
  <c r="AG142" i="60"/>
  <c r="T142" i="60"/>
  <c r="I142" i="60"/>
  <c r="T141" i="60"/>
  <c r="AC141" i="60"/>
  <c r="X142" i="60"/>
  <c r="P142" i="60"/>
  <c r="H142" i="60"/>
  <c r="S139" i="60"/>
  <c r="AD138" i="60"/>
  <c r="M138" i="60"/>
  <c r="AH138" i="60"/>
  <c r="AC139" i="60"/>
  <c r="W138" i="60"/>
  <c r="Q139" i="60"/>
  <c r="I139" i="60"/>
  <c r="AF136" i="60"/>
  <c r="T136" i="60"/>
  <c r="I136" i="60"/>
  <c r="AD157" i="60"/>
  <c r="V157" i="60"/>
  <c r="N157" i="60"/>
  <c r="F157" i="60"/>
  <c r="AD156" i="60"/>
  <c r="V156" i="60"/>
  <c r="N156" i="60"/>
  <c r="F156" i="60"/>
  <c r="AB156" i="60"/>
  <c r="T156" i="60"/>
  <c r="L156" i="60"/>
  <c r="AG154" i="60"/>
  <c r="Y154" i="60"/>
  <c r="Q154" i="60"/>
  <c r="I154" i="60"/>
  <c r="AB153" i="60"/>
  <c r="S153" i="60"/>
  <c r="H153" i="60"/>
  <c r="AE154" i="60"/>
  <c r="W154" i="60"/>
  <c r="O154" i="60"/>
  <c r="G154" i="60"/>
  <c r="V151" i="60"/>
  <c r="F151" i="60"/>
  <c r="AB150" i="60"/>
  <c r="V150" i="60"/>
  <c r="M150" i="60"/>
  <c r="H150" i="60"/>
  <c r="AG151" i="60"/>
  <c r="AA150" i="60"/>
  <c r="U151" i="60"/>
  <c r="P151" i="60"/>
  <c r="K150" i="60"/>
  <c r="AG148" i="60"/>
  <c r="X148" i="60"/>
  <c r="P148" i="60"/>
  <c r="AH147" i="60"/>
  <c r="X147" i="60"/>
  <c r="P147" i="60"/>
  <c r="AC147" i="60"/>
  <c r="W147" i="60"/>
  <c r="Q147" i="60"/>
  <c r="J148" i="60"/>
  <c r="AI145" i="60"/>
  <c r="S145" i="60"/>
  <c r="AE144" i="60"/>
  <c r="R144" i="60"/>
  <c r="F144" i="60"/>
  <c r="AD145" i="60"/>
  <c r="V145" i="60"/>
  <c r="P144" i="60"/>
  <c r="J145" i="60"/>
  <c r="AC142" i="60"/>
  <c r="Q142" i="60"/>
  <c r="AF141" i="60"/>
  <c r="L141" i="60"/>
  <c r="AI142" i="60"/>
  <c r="AB142" i="60"/>
  <c r="U141" i="60"/>
  <c r="M141" i="60"/>
  <c r="AH139" i="60"/>
  <c r="R139" i="60"/>
  <c r="AC138" i="60"/>
  <c r="J138" i="60"/>
  <c r="AG139" i="60"/>
  <c r="AA138" i="60"/>
  <c r="V139" i="60"/>
  <c r="O138" i="60"/>
  <c r="G138" i="60"/>
  <c r="AB136" i="60"/>
  <c r="Q136" i="60"/>
  <c r="H136" i="60"/>
  <c r="T135" i="60"/>
  <c r="AI136" i="60"/>
  <c r="Y135" i="60"/>
  <c r="P135" i="60"/>
  <c r="I135" i="60"/>
  <c r="AE132" i="60"/>
  <c r="Y133" i="60"/>
  <c r="Q133" i="60"/>
  <c r="I133" i="60"/>
  <c r="R130" i="60"/>
  <c r="AA129" i="60"/>
  <c r="W129" i="60"/>
  <c r="R129" i="60"/>
  <c r="AB157" i="60"/>
  <c r="AA156" i="60"/>
  <c r="AA157" i="60"/>
  <c r="X154" i="60"/>
  <c r="P153" i="60"/>
  <c r="M153" i="60"/>
  <c r="Z150" i="60"/>
  <c r="O150" i="60"/>
  <c r="M148" i="60"/>
  <c r="N148" i="60"/>
  <c r="AD144" i="60"/>
  <c r="T144" i="60"/>
  <c r="M142" i="60"/>
  <c r="AG141" i="60"/>
  <c r="AE139" i="60"/>
  <c r="AE138" i="60"/>
  <c r="F139" i="60"/>
  <c r="X135" i="60"/>
  <c r="AE136" i="60"/>
  <c r="Q135" i="60"/>
  <c r="G136" i="60"/>
  <c r="AA132" i="60"/>
  <c r="S132" i="60"/>
  <c r="F133" i="60"/>
  <c r="AI129" i="60"/>
  <c r="K129" i="60"/>
  <c r="AC130" i="60"/>
  <c r="P129" i="60"/>
  <c r="K130" i="60"/>
  <c r="F129" i="60"/>
  <c r="J127" i="60"/>
  <c r="Z126" i="60"/>
  <c r="F126" i="60"/>
  <c r="AD127" i="60"/>
  <c r="W127" i="60"/>
  <c r="S127" i="60"/>
  <c r="N127" i="60"/>
  <c r="I127" i="60"/>
  <c r="AB124" i="60"/>
  <c r="H124" i="60"/>
  <c r="T123" i="60"/>
  <c r="AI123" i="60"/>
  <c r="AA123" i="60"/>
  <c r="W124" i="60"/>
  <c r="S123" i="60"/>
  <c r="N124" i="60"/>
  <c r="I123" i="60"/>
  <c r="J121" i="60"/>
  <c r="AF120" i="60"/>
  <c r="AA121" i="60"/>
  <c r="W121" i="60"/>
  <c r="P120" i="60"/>
  <c r="J120" i="60"/>
  <c r="F120" i="60"/>
  <c r="AF118" i="60"/>
  <c r="AA117" i="60"/>
  <c r="U117" i="60"/>
  <c r="P117" i="60"/>
  <c r="I117" i="60"/>
  <c r="AC115" i="60"/>
  <c r="AG115" i="60"/>
  <c r="AC114" i="60"/>
  <c r="W114" i="60"/>
  <c r="Q115" i="60"/>
  <c r="M114" i="60"/>
  <c r="H115" i="60"/>
  <c r="T157" i="60"/>
  <c r="S156" i="60"/>
  <c r="S157" i="60"/>
  <c r="P154" i="60"/>
  <c r="AH151" i="60"/>
  <c r="T150" i="60"/>
  <c r="AE150" i="60"/>
  <c r="I151" i="60"/>
  <c r="AF147" i="60"/>
  <c r="AH148" i="60"/>
  <c r="I147" i="60"/>
  <c r="O144" i="60"/>
  <c r="O145" i="60"/>
  <c r="AB141" i="60"/>
  <c r="AA142" i="60"/>
  <c r="K139" i="60"/>
  <c r="Z138" i="60"/>
  <c r="Y136" i="60"/>
  <c r="L135" i="60"/>
  <c r="AC135" i="60"/>
  <c r="O136" i="60"/>
  <c r="AI132" i="60"/>
  <c r="Z132" i="60"/>
  <c r="O132" i="60"/>
  <c r="AA130" i="60"/>
  <c r="AC129" i="60"/>
  <c r="U130" i="60"/>
  <c r="O130" i="60"/>
  <c r="J129" i="60"/>
  <c r="AH127" i="60"/>
  <c r="AH126" i="60"/>
  <c r="V126" i="60"/>
  <c r="AI127" i="60"/>
  <c r="AB126" i="60"/>
  <c r="V127" i="60"/>
  <c r="R126" i="60"/>
  <c r="L126" i="60"/>
  <c r="G127" i="60"/>
  <c r="X124" i="60"/>
  <c r="AF123" i="60"/>
  <c r="P123" i="60"/>
  <c r="AG123" i="60"/>
  <c r="Z124" i="60"/>
  <c r="V124" i="60"/>
  <c r="R124" i="60"/>
  <c r="L123" i="60"/>
  <c r="G124" i="60"/>
  <c r="AD121" i="60"/>
  <c r="Z120" i="60"/>
  <c r="AE121" i="60"/>
  <c r="Z121" i="60"/>
  <c r="V120" i="60"/>
  <c r="O121" i="60"/>
  <c r="I121" i="60"/>
  <c r="AE118" i="60"/>
  <c r="Y117" i="60"/>
  <c r="T118" i="60"/>
  <c r="O117" i="60"/>
  <c r="H117" i="60"/>
  <c r="AH114" i="60"/>
  <c r="AF115" i="60"/>
  <c r="AA114" i="60"/>
  <c r="T115" i="60"/>
  <c r="P115" i="60"/>
  <c r="L115" i="60"/>
  <c r="F114" i="60"/>
  <c r="W111" i="60"/>
  <c r="AI111" i="60"/>
  <c r="AC111" i="60"/>
  <c r="W112" i="60"/>
  <c r="P112" i="60"/>
  <c r="K111" i="60"/>
  <c r="AC109" i="60"/>
  <c r="Y108" i="60"/>
  <c r="L108" i="60"/>
  <c r="AD108" i="60"/>
  <c r="X109" i="60"/>
  <c r="R108" i="60"/>
  <c r="L109" i="60"/>
  <c r="G108" i="60"/>
  <c r="O106" i="60"/>
  <c r="AF106" i="60"/>
  <c r="AA106" i="60"/>
  <c r="V106" i="60"/>
  <c r="P105" i="60"/>
  <c r="L157" i="60"/>
  <c r="K156" i="60"/>
  <c r="K157" i="60"/>
  <c r="H154" i="60"/>
  <c r="AC153" i="60"/>
  <c r="R151" i="60"/>
  <c r="L150" i="60"/>
  <c r="Y151" i="60"/>
  <c r="AF148" i="60"/>
  <c r="V147" i="60"/>
  <c r="AA148" i="60"/>
  <c r="AE145" i="60"/>
  <c r="AI144" i="60"/>
  <c r="H144" i="60"/>
  <c r="K141" i="60"/>
  <c r="S142" i="60"/>
  <c r="V138" i="60"/>
  <c r="U139" i="60"/>
  <c r="P136" i="60"/>
  <c r="W136" i="60"/>
  <c r="M135" i="60"/>
  <c r="AG133" i="60"/>
  <c r="W132" i="60"/>
  <c r="N133" i="60"/>
  <c r="W130" i="60"/>
  <c r="S129" i="60"/>
  <c r="AI130" i="60"/>
  <c r="T129" i="60"/>
  <c r="N129" i="60"/>
  <c r="H129" i="60"/>
  <c r="Z127" i="60"/>
  <c r="AG126" i="60"/>
  <c r="Q126" i="60"/>
  <c r="AG127" i="60"/>
  <c r="AA127" i="60"/>
  <c r="U127" i="60"/>
  <c r="Q127" i="60"/>
  <c r="K127" i="60"/>
  <c r="F127" i="60"/>
  <c r="P124" i="60"/>
  <c r="AD123" i="60"/>
  <c r="H123" i="60"/>
  <c r="AD124" i="60"/>
  <c r="Y123" i="60"/>
  <c r="U123" i="60"/>
  <c r="Q123" i="60"/>
  <c r="K123" i="60"/>
  <c r="F124" i="60"/>
  <c r="AB121" i="60"/>
  <c r="AI121" i="60"/>
  <c r="AD120" i="60"/>
  <c r="Y121" i="60"/>
  <c r="T120" i="60"/>
  <c r="L120" i="60"/>
  <c r="H120" i="60"/>
  <c r="AI118" i="60"/>
  <c r="AC117" i="60"/>
  <c r="X118" i="60"/>
  <c r="S117" i="60"/>
  <c r="M117" i="60"/>
  <c r="G118" i="60"/>
  <c r="AE114" i="60"/>
  <c r="Z115" i="60"/>
  <c r="S114" i="60"/>
  <c r="O114" i="60"/>
  <c r="K114" i="60"/>
  <c r="AI112" i="60"/>
  <c r="O111" i="60"/>
  <c r="AG111" i="60"/>
  <c r="AB112" i="60"/>
  <c r="U111" i="60"/>
  <c r="O112" i="60"/>
  <c r="J112" i="60"/>
  <c r="Y109" i="60"/>
  <c r="U108" i="60"/>
  <c r="AH108" i="60"/>
  <c r="AC108" i="60"/>
  <c r="W108" i="60"/>
  <c r="Q109" i="60"/>
  <c r="J108" i="60"/>
  <c r="F109" i="60"/>
  <c r="AE106" i="60"/>
  <c r="Z106" i="60"/>
  <c r="T105" i="60"/>
  <c r="O105" i="60"/>
  <c r="H105" i="60"/>
  <c r="Y142" i="60"/>
  <c r="M139" i="60"/>
  <c r="U135" i="60"/>
  <c r="J132" i="60"/>
  <c r="AE130" i="60"/>
  <c r="R127" i="60"/>
  <c r="Y127" i="60"/>
  <c r="AF124" i="60"/>
  <c r="AC123" i="60"/>
  <c r="J124" i="60"/>
  <c r="AH121" i="60"/>
  <c r="K121" i="60"/>
  <c r="AB118" i="60"/>
  <c r="AH115" i="60"/>
  <c r="X115" i="60"/>
  <c r="X112" i="60"/>
  <c r="AF112" i="60"/>
  <c r="T112" i="60"/>
  <c r="I111" i="60"/>
  <c r="Q108" i="60"/>
  <c r="AB109" i="60"/>
  <c r="P109" i="60"/>
  <c r="AI106" i="60"/>
  <c r="AH105" i="60"/>
  <c r="W105" i="60"/>
  <c r="L105" i="60"/>
  <c r="AH102" i="60"/>
  <c r="AC103" i="60"/>
  <c r="V102" i="60"/>
  <c r="Q103" i="60"/>
  <c r="K103" i="60"/>
  <c r="F102" i="60"/>
  <c r="AE99" i="60"/>
  <c r="AA99" i="60"/>
  <c r="V100" i="60"/>
  <c r="R100" i="60"/>
  <c r="M99" i="60"/>
  <c r="I99" i="60"/>
  <c r="AI96" i="60"/>
  <c r="AE96" i="60"/>
  <c r="Y96" i="60"/>
  <c r="T97" i="60"/>
  <c r="O96" i="60"/>
  <c r="I96" i="60"/>
  <c r="AH93" i="60"/>
  <c r="AE93" i="60"/>
  <c r="Z94" i="60"/>
  <c r="T94" i="60"/>
  <c r="M93" i="60"/>
  <c r="AI91" i="60"/>
  <c r="AI90" i="60"/>
  <c r="AE90" i="60"/>
  <c r="X91" i="60"/>
  <c r="R91" i="60"/>
  <c r="L91" i="60"/>
  <c r="G91" i="60"/>
  <c r="AI88" i="60"/>
  <c r="AD88" i="60"/>
  <c r="Y87" i="60"/>
  <c r="T88" i="60"/>
  <c r="N88" i="60"/>
  <c r="H88" i="60"/>
  <c r="AH85" i="60"/>
  <c r="AB85" i="60"/>
  <c r="U84" i="60"/>
  <c r="P85" i="60"/>
  <c r="J84" i="60"/>
  <c r="AB82" i="60"/>
  <c r="AH82" i="60"/>
  <c r="AB81" i="60"/>
  <c r="W81" i="60"/>
  <c r="R82" i="60"/>
  <c r="L81" i="60"/>
  <c r="G81" i="60"/>
  <c r="AD79" i="60"/>
  <c r="X79" i="60"/>
  <c r="Q79" i="60"/>
  <c r="L79" i="60"/>
  <c r="AE76" i="60"/>
  <c r="Y75" i="60"/>
  <c r="T76" i="60"/>
  <c r="M76" i="60"/>
  <c r="H75" i="60"/>
  <c r="AI73" i="60"/>
  <c r="AB72" i="60"/>
  <c r="U153" i="60"/>
  <c r="T151" i="60"/>
  <c r="V148" i="60"/>
  <c r="AF135" i="60"/>
  <c r="K136" i="60"/>
  <c r="M130" i="60"/>
  <c r="S130" i="60"/>
  <c r="AD126" i="60"/>
  <c r="T126" i="60"/>
  <c r="L124" i="60"/>
  <c r="X123" i="60"/>
  <c r="AB120" i="60"/>
  <c r="G121" i="60"/>
  <c r="W118" i="60"/>
  <c r="R114" i="60"/>
  <c r="X111" i="60"/>
  <c r="AE112" i="60"/>
  <c r="Q111" i="60"/>
  <c r="H112" i="60"/>
  <c r="M108" i="60"/>
  <c r="Z108" i="60"/>
  <c r="N108" i="60"/>
  <c r="S106" i="60"/>
  <c r="AD106" i="60"/>
  <c r="S105" i="60"/>
  <c r="J106" i="60"/>
  <c r="AG103" i="60"/>
  <c r="AA103" i="60"/>
  <c r="U103" i="60"/>
  <c r="O103" i="60"/>
  <c r="J102" i="60"/>
  <c r="AD99" i="60"/>
  <c r="AI99" i="60"/>
  <c r="AD100" i="60"/>
  <c r="Z100" i="60"/>
  <c r="U99" i="60"/>
  <c r="Q99" i="60"/>
  <c r="L100" i="60"/>
  <c r="G99" i="60"/>
  <c r="AH97" i="60"/>
  <c r="AD97" i="60"/>
  <c r="X97" i="60"/>
  <c r="R97" i="60"/>
  <c r="N97" i="60"/>
  <c r="H97" i="60"/>
  <c r="AD94" i="60"/>
  <c r="Y93" i="60"/>
  <c r="R94" i="60"/>
  <c r="L94" i="60"/>
  <c r="K91" i="60"/>
  <c r="AH91" i="60"/>
  <c r="AD91" i="60"/>
  <c r="W90" i="60"/>
  <c r="Q90" i="60"/>
  <c r="J91" i="60"/>
  <c r="F91" i="60"/>
  <c r="AH88" i="60"/>
  <c r="AB88" i="60"/>
  <c r="W88" i="60"/>
  <c r="S88" i="60"/>
  <c r="L88" i="60"/>
  <c r="G87" i="60"/>
  <c r="AF85" i="60"/>
  <c r="Z85" i="60"/>
  <c r="T85" i="60"/>
  <c r="N84" i="60"/>
  <c r="I85" i="60"/>
  <c r="H81" i="60"/>
  <c r="AF82" i="60"/>
  <c r="AA82" i="60"/>
  <c r="V82" i="60"/>
  <c r="P82" i="60"/>
  <c r="K81" i="60"/>
  <c r="AC79" i="60"/>
  <c r="V79" i="60"/>
  <c r="P79" i="60"/>
  <c r="I79" i="60"/>
  <c r="AI76" i="60"/>
  <c r="AC76" i="60"/>
  <c r="X76" i="60"/>
  <c r="S76" i="60"/>
  <c r="L76" i="60"/>
  <c r="G76" i="60"/>
  <c r="AH73" i="60"/>
  <c r="AA73" i="60"/>
  <c r="V73" i="60"/>
  <c r="AF154" i="60"/>
  <c r="AH150" i="60"/>
  <c r="U148" i="60"/>
  <c r="K145" i="60"/>
  <c r="K142" i="60"/>
  <c r="AD133" i="60"/>
  <c r="M129" i="60"/>
  <c r="L129" i="60"/>
  <c r="N126" i="60"/>
  <c r="O127" i="60"/>
  <c r="AB123" i="60"/>
  <c r="T124" i="60"/>
  <c r="X120" i="60"/>
  <c r="Q117" i="60"/>
  <c r="AI114" i="60"/>
  <c r="N115" i="60"/>
  <c r="H111" i="60"/>
  <c r="Z112" i="60"/>
  <c r="M111" i="60"/>
  <c r="M109" i="60"/>
  <c r="AG109" i="60"/>
  <c r="V109" i="60"/>
  <c r="I109" i="60"/>
  <c r="AB106" i="60"/>
  <c r="R105" i="60"/>
  <c r="G105" i="60"/>
  <c r="AH103" i="60"/>
  <c r="AE103" i="60"/>
  <c r="Y103" i="60"/>
  <c r="S103" i="60"/>
  <c r="N102" i="60"/>
  <c r="I103" i="60"/>
  <c r="Z99" i="60"/>
  <c r="AH100" i="60"/>
  <c r="AC99" i="60"/>
  <c r="Y99" i="60"/>
  <c r="T100" i="60"/>
  <c r="O99" i="60"/>
  <c r="K99" i="60"/>
  <c r="F100" i="60"/>
  <c r="AG96" i="60"/>
  <c r="AB97" i="60"/>
  <c r="W96" i="60"/>
  <c r="Q96" i="60"/>
  <c r="L97" i="60"/>
  <c r="G96" i="60"/>
  <c r="AH94" i="60"/>
  <c r="AC93" i="60"/>
  <c r="V94" i="60"/>
  <c r="Q93" i="60"/>
  <c r="J94" i="60"/>
  <c r="K90" i="60"/>
  <c r="AG90" i="60"/>
  <c r="AA90" i="60"/>
  <c r="V91" i="60"/>
  <c r="O91" i="60"/>
  <c r="I90" i="60"/>
  <c r="AF88" i="60"/>
  <c r="AF87" i="60"/>
  <c r="AA88" i="60"/>
  <c r="V88" i="60"/>
  <c r="R88" i="60"/>
  <c r="K87" i="60"/>
  <c r="F88" i="60"/>
  <c r="AD85" i="60"/>
  <c r="X85" i="60"/>
  <c r="R84" i="60"/>
  <c r="M85" i="60"/>
  <c r="H85" i="60"/>
  <c r="AE81" i="60"/>
  <c r="Z82" i="60"/>
  <c r="T81" i="60"/>
  <c r="O81" i="60"/>
  <c r="J82" i="60"/>
  <c r="AG79" i="60"/>
  <c r="AB79" i="60"/>
  <c r="U79" i="60"/>
  <c r="N79" i="60"/>
  <c r="H79" i="60"/>
  <c r="AG75" i="60"/>
  <c r="AB76" i="60"/>
  <c r="W76" i="60"/>
  <c r="Q76" i="60"/>
  <c r="K76" i="60"/>
  <c r="AF72" i="60"/>
  <c r="Z73" i="60"/>
  <c r="S73" i="60"/>
  <c r="N73" i="60"/>
  <c r="G72" i="60"/>
  <c r="AF70" i="60"/>
  <c r="X70" i="60"/>
  <c r="P70" i="60"/>
  <c r="H70" i="60"/>
  <c r="AA67" i="60"/>
  <c r="Q67" i="60"/>
  <c r="J67" i="60"/>
  <c r="AG64" i="60"/>
  <c r="AC63" i="60"/>
  <c r="Y64" i="60"/>
  <c r="S64" i="60"/>
  <c r="M64" i="60"/>
  <c r="F150" i="60"/>
  <c r="AA145" i="60"/>
  <c r="AG135" i="60"/>
  <c r="AE127" i="60"/>
  <c r="AD115" i="60"/>
  <c r="L112" i="60"/>
  <c r="H109" i="60"/>
  <c r="N105" i="60"/>
  <c r="AI103" i="60"/>
  <c r="M103" i="60"/>
  <c r="AG99" i="60"/>
  <c r="N100" i="60"/>
  <c r="Z97" i="60"/>
  <c r="F97" i="60"/>
  <c r="U93" i="60"/>
  <c r="AF91" i="60"/>
  <c r="H91" i="60"/>
  <c r="U87" i="60"/>
  <c r="AC84" i="60"/>
  <c r="F85" i="60"/>
  <c r="X82" i="60"/>
  <c r="M79" i="60"/>
  <c r="AA76" i="60"/>
  <c r="W73" i="60"/>
  <c r="K73" i="60"/>
  <c r="Y69" i="60"/>
  <c r="L69" i="60"/>
  <c r="G67" i="60"/>
  <c r="AE66" i="60"/>
  <c r="S67" i="60"/>
  <c r="G66" i="60"/>
  <c r="AE64" i="60"/>
  <c r="Z63" i="60"/>
  <c r="Q63" i="60"/>
  <c r="K64" i="60"/>
  <c r="AH60" i="60"/>
  <c r="AC61" i="60"/>
  <c r="Y61" i="60"/>
  <c r="U61" i="60"/>
  <c r="O61" i="60"/>
  <c r="K61" i="60"/>
  <c r="G60" i="60"/>
  <c r="AG57" i="60"/>
  <c r="AC57" i="60"/>
  <c r="X57" i="60"/>
  <c r="S58" i="60"/>
  <c r="N58" i="60"/>
  <c r="H57" i="60"/>
  <c r="AH54" i="60"/>
  <c r="AC54" i="60"/>
  <c r="V54" i="60"/>
  <c r="P55" i="60"/>
  <c r="H55" i="60"/>
  <c r="AI52" i="60"/>
  <c r="AD52" i="60"/>
  <c r="X51" i="60"/>
  <c r="S51" i="60"/>
  <c r="L51" i="60"/>
  <c r="F52" i="60"/>
  <c r="AF49" i="60"/>
  <c r="Z48" i="60"/>
  <c r="U49" i="60"/>
  <c r="P49" i="60"/>
  <c r="I48" i="60"/>
  <c r="AI46" i="60"/>
  <c r="AD46" i="60"/>
  <c r="Z46" i="60"/>
  <c r="V46" i="60"/>
  <c r="R46" i="60"/>
  <c r="N46" i="60"/>
  <c r="J46" i="60"/>
  <c r="F46" i="60"/>
  <c r="G70" i="60"/>
  <c r="AF63" i="60"/>
  <c r="L63" i="60"/>
  <c r="Z61" i="60"/>
  <c r="L60" i="60"/>
  <c r="AD58" i="60"/>
  <c r="T57" i="60"/>
  <c r="AD54" i="60"/>
  <c r="J54" i="60"/>
  <c r="T51" i="60"/>
  <c r="AG48" i="60"/>
  <c r="Q49" i="60"/>
  <c r="W46" i="60"/>
  <c r="K45" i="60"/>
  <c r="V133" i="60"/>
  <c r="J126" i="60"/>
  <c r="AG117" i="60"/>
  <c r="J115" i="60"/>
  <c r="AG108" i="60"/>
  <c r="F105" i="60"/>
  <c r="AD102" i="60"/>
  <c r="G103" i="60"/>
  <c r="AB100" i="60"/>
  <c r="J100" i="60"/>
  <c r="V97" i="60"/>
  <c r="O93" i="60"/>
  <c r="Y90" i="60"/>
  <c r="O88" i="60"/>
  <c r="V85" i="60"/>
  <c r="S81" i="60"/>
  <c r="AF79" i="60"/>
  <c r="F79" i="60"/>
  <c r="U76" i="60"/>
  <c r="R73" i="60"/>
  <c r="J73" i="60"/>
  <c r="AG69" i="60"/>
  <c r="W70" i="60"/>
  <c r="K70" i="60"/>
  <c r="AA66" i="60"/>
  <c r="AC67" i="60"/>
  <c r="O67" i="60"/>
  <c r="AD63" i="60"/>
  <c r="X64" i="60"/>
  <c r="P63" i="60"/>
  <c r="J63" i="60"/>
  <c r="AG61" i="60"/>
  <c r="AB60" i="60"/>
  <c r="X60" i="60"/>
  <c r="T60" i="60"/>
  <c r="N60" i="60"/>
  <c r="J61" i="60"/>
  <c r="F60" i="60"/>
  <c r="AF58" i="60"/>
  <c r="AB57" i="60"/>
  <c r="W57" i="60"/>
  <c r="R58" i="60"/>
  <c r="L57" i="60"/>
  <c r="G57" i="60"/>
  <c r="AG55" i="60"/>
  <c r="Z54" i="60"/>
  <c r="U55" i="60"/>
  <c r="N54" i="60"/>
  <c r="F54" i="60"/>
  <c r="AH52" i="60"/>
  <c r="AB51" i="60"/>
  <c r="W52" i="60"/>
  <c r="P51" i="60"/>
  <c r="K52" i="60"/>
  <c r="AD48" i="60"/>
  <c r="Y48" i="60"/>
  <c r="T49" i="60"/>
  <c r="N48" i="60"/>
  <c r="H49" i="60"/>
  <c r="AH46" i="60"/>
  <c r="AC45" i="60"/>
  <c r="Y45" i="60"/>
  <c r="U45" i="60"/>
  <c r="Q45" i="60"/>
  <c r="M45" i="60"/>
  <c r="I45" i="60"/>
  <c r="O73" i="60"/>
  <c r="Q69" i="60"/>
  <c r="V66" i="60"/>
  <c r="AA64" i="60"/>
  <c r="H64" i="60"/>
  <c r="V60" i="60"/>
  <c r="H60" i="60"/>
  <c r="Z58" i="60"/>
  <c r="J58" i="60"/>
  <c r="X55" i="60"/>
  <c r="Z52" i="60"/>
  <c r="H51" i="60"/>
  <c r="V48" i="60"/>
  <c r="J48" i="60"/>
  <c r="AA46" i="60"/>
  <c r="O46" i="60"/>
  <c r="AA153" i="60"/>
  <c r="L147" i="60"/>
  <c r="L121" i="60"/>
  <c r="L118" i="60"/>
  <c r="AF109" i="60"/>
  <c r="AI105" i="60"/>
  <c r="W103" i="60"/>
  <c r="F99" i="60"/>
  <c r="W99" i="60"/>
  <c r="P97" i="60"/>
  <c r="AG93" i="60"/>
  <c r="I93" i="60"/>
  <c r="S90" i="60"/>
  <c r="AE88" i="60"/>
  <c r="J88" i="60"/>
  <c r="Q85" i="60"/>
  <c r="N82" i="60"/>
  <c r="Y79" i="60"/>
  <c r="P75" i="60"/>
  <c r="AD73" i="60"/>
  <c r="P72" i="60"/>
  <c r="H72" i="60"/>
  <c r="AB69" i="60"/>
  <c r="T69" i="60"/>
  <c r="I69" i="60"/>
  <c r="W66" i="60"/>
  <c r="M67" i="60"/>
  <c r="AI64" i="60"/>
  <c r="AB63" i="60"/>
  <c r="W64" i="60"/>
  <c r="N63" i="60"/>
  <c r="I63" i="60"/>
  <c r="AF60" i="60"/>
  <c r="AA61" i="60"/>
  <c r="W60" i="60"/>
  <c r="Q61" i="60"/>
  <c r="M61" i="60"/>
  <c r="I61" i="60"/>
  <c r="AE58" i="60"/>
  <c r="AA58" i="60"/>
  <c r="V58" i="60"/>
  <c r="P57" i="60"/>
  <c r="K58" i="60"/>
  <c r="F58" i="60"/>
  <c r="AF55" i="60"/>
  <c r="Y55" i="60"/>
  <c r="R54" i="60"/>
  <c r="M55" i="60"/>
  <c r="J51" i="60"/>
  <c r="AF51" i="60"/>
  <c r="AA51" i="60"/>
  <c r="V52" i="60"/>
  <c r="O52" i="60"/>
  <c r="J52" i="60"/>
  <c r="AH48" i="60"/>
  <c r="AC49" i="60"/>
  <c r="X49" i="60"/>
  <c r="R48" i="60"/>
  <c r="L49" i="60"/>
  <c r="F48" i="60"/>
  <c r="AG45" i="60"/>
  <c r="AB46" i="60"/>
  <c r="X45" i="60"/>
  <c r="T46" i="60"/>
  <c r="P46" i="60"/>
  <c r="L45" i="60"/>
  <c r="H45" i="60"/>
  <c r="G130" i="60"/>
  <c r="O123" i="60"/>
  <c r="R121" i="60"/>
  <c r="Y111" i="60"/>
  <c r="U109" i="60"/>
  <c r="X105" i="60"/>
  <c r="R102" i="60"/>
  <c r="S99" i="60"/>
  <c r="AF97" i="60"/>
  <c r="J97" i="60"/>
  <c r="AB94" i="60"/>
  <c r="G90" i="60"/>
  <c r="N91" i="60"/>
  <c r="Z88" i="60"/>
  <c r="L85" i="60"/>
  <c r="AD82" i="60"/>
  <c r="H82" i="60"/>
  <c r="T79" i="60"/>
  <c r="AF75" i="60"/>
  <c r="I75" i="60"/>
  <c r="X72" i="60"/>
  <c r="F73" i="60"/>
  <c r="AA70" i="60"/>
  <c r="AG67" i="60"/>
  <c r="K67" i="60"/>
  <c r="T64" i="60"/>
  <c r="AE61" i="60"/>
  <c r="P60" i="60"/>
  <c r="AI58" i="60"/>
  <c r="O58" i="60"/>
  <c r="Q55" i="60"/>
  <c r="AE52" i="60"/>
  <c r="N52" i="60"/>
  <c r="AB49" i="60"/>
  <c r="AF45" i="60"/>
  <c r="S46" i="60"/>
  <c r="G45" i="60"/>
  <c r="AI57" i="60"/>
  <c r="N61" i="60"/>
  <c r="H126" i="60"/>
  <c r="R133" i="60"/>
  <c r="N132" i="60"/>
  <c r="S135" i="60"/>
  <c r="U85" i="60"/>
  <c r="K102" i="60"/>
  <c r="W106" i="60"/>
  <c r="F115" i="60"/>
  <c r="N120" i="60"/>
  <c r="M127" i="60"/>
  <c r="I126" i="60"/>
  <c r="I129" i="60"/>
  <c r="Y129" i="60"/>
  <c r="Q132" i="60"/>
  <c r="AB144" i="60"/>
  <c r="S147" i="60"/>
  <c r="AI147" i="60"/>
  <c r="W148" i="60"/>
  <c r="AF126" i="60"/>
  <c r="M46" i="60"/>
  <c r="Y76" i="60"/>
  <c r="J96" i="60"/>
  <c r="AH106" i="60"/>
  <c r="S111" i="60"/>
  <c r="J114" i="60"/>
  <c r="M123" i="60"/>
  <c r="AC124" i="60"/>
  <c r="J133" i="60"/>
  <c r="AI97" i="60"/>
  <c r="V105" i="60"/>
  <c r="V114" i="60"/>
  <c r="AA118" i="60"/>
  <c r="R123" i="60"/>
  <c r="M133" i="60"/>
  <c r="AC133" i="60"/>
  <c r="K135" i="60"/>
  <c r="O142" i="60"/>
  <c r="AE142" i="60"/>
  <c r="O151" i="60"/>
  <c r="I157" i="60"/>
  <c r="Q157" i="60"/>
  <c r="Y157" i="60"/>
  <c r="AG157" i="60"/>
  <c r="G129" i="60"/>
  <c r="M136" i="60"/>
  <c r="N138" i="60"/>
  <c r="Z139" i="60"/>
  <c r="J144" i="60"/>
  <c r="I148" i="60"/>
  <c r="P150" i="60"/>
  <c r="F154" i="60"/>
  <c r="N154" i="60"/>
  <c r="V154" i="60"/>
  <c r="AD154" i="60"/>
  <c r="O153" i="60"/>
  <c r="AA139" i="60"/>
  <c r="Q150" i="60"/>
  <c r="AI151" i="60"/>
  <c r="P118" i="60"/>
  <c r="X75" i="60"/>
  <c r="I84" i="60"/>
  <c r="K88" i="60"/>
  <c r="J105" i="60"/>
  <c r="H118" i="60"/>
  <c r="V121" i="60"/>
  <c r="AI126" i="60"/>
  <c r="AB129" i="60"/>
  <c r="I144" i="60"/>
  <c r="Q144" i="60"/>
  <c r="Y144" i="60"/>
  <c r="AG144" i="60"/>
  <c r="AB99" i="60"/>
  <c r="V61" i="60"/>
  <c r="T58" i="60"/>
  <c r="L70" i="60"/>
  <c r="S82" i="60"/>
  <c r="W91" i="60"/>
  <c r="Z96" i="60"/>
  <c r="J103" i="60"/>
  <c r="F108" i="60"/>
  <c r="L111" i="60"/>
  <c r="Z114" i="60"/>
  <c r="Z117" i="60"/>
  <c r="S120" i="60"/>
  <c r="K124" i="60"/>
  <c r="U126" i="60"/>
  <c r="G132" i="60"/>
  <c r="H138" i="60"/>
  <c r="P138" i="60"/>
  <c r="X138" i="60"/>
  <c r="AF138" i="60"/>
  <c r="W87" i="60"/>
  <c r="W51" i="60"/>
  <c r="L61" i="60"/>
  <c r="Y70" i="60"/>
  <c r="AF81" i="60"/>
  <c r="T87" i="60"/>
  <c r="O94" i="60"/>
  <c r="W109" i="60"/>
  <c r="U112" i="60"/>
  <c r="AD114" i="60"/>
  <c r="F121" i="60"/>
  <c r="AA126" i="60"/>
  <c r="Z129" i="60"/>
  <c r="AH129" i="60"/>
  <c r="AI117" i="60"/>
  <c r="AF121" i="60"/>
  <c r="I138" i="60"/>
  <c r="F141" i="60"/>
  <c r="N141" i="60"/>
  <c r="V141" i="60"/>
  <c r="AD141" i="60"/>
  <c r="F135" i="60"/>
  <c r="N135" i="60"/>
  <c r="V135" i="60"/>
  <c r="AD135" i="60"/>
  <c r="G135" i="60"/>
  <c r="H145" i="60"/>
  <c r="H132" i="60"/>
  <c r="P132" i="60"/>
  <c r="X132" i="60"/>
  <c r="AF132" i="60"/>
  <c r="AI133" i="60"/>
  <c r="AE69" i="60"/>
  <c r="J78" i="60"/>
  <c r="Z78" i="60"/>
  <c r="AE75" i="60"/>
  <c r="S69" i="60"/>
  <c r="N67" i="60"/>
  <c r="Z67" i="60"/>
  <c r="AH67" i="60"/>
  <c r="L54" i="60"/>
  <c r="V78" i="60"/>
  <c r="T48" i="60"/>
  <c r="AG63" i="60"/>
  <c r="AB70" i="60"/>
  <c r="Q91" i="60"/>
  <c r="W93" i="60"/>
  <c r="H99" i="60"/>
  <c r="X99" i="60"/>
  <c r="K109" i="60"/>
  <c r="S109" i="60"/>
  <c r="P58" i="60"/>
  <c r="AE123" i="60"/>
  <c r="H127" i="60"/>
  <c r="R132" i="60"/>
  <c r="AD132" i="60"/>
  <c r="P69" i="60"/>
  <c r="U94" i="60"/>
  <c r="K105" i="60"/>
  <c r="AB108" i="60"/>
  <c r="G117" i="60"/>
  <c r="N123" i="60"/>
  <c r="M126" i="60"/>
  <c r="Y126" i="60"/>
  <c r="Q129" i="60"/>
  <c r="AG130" i="60"/>
  <c r="AG132" i="60"/>
  <c r="AB145" i="60"/>
  <c r="S148" i="60"/>
  <c r="AI148" i="60"/>
  <c r="Q75" i="60"/>
  <c r="AF127" i="60"/>
  <c r="P52" i="60"/>
  <c r="K82" i="60"/>
  <c r="R99" i="60"/>
  <c r="G112" i="60"/>
  <c r="AA111" i="60"/>
  <c r="R115" i="60"/>
  <c r="M124" i="60"/>
  <c r="L130" i="60"/>
  <c r="F106" i="60"/>
  <c r="Z102" i="60"/>
  <c r="T109" i="60"/>
  <c r="K117" i="60"/>
  <c r="AH124" i="60"/>
  <c r="S124" i="60"/>
  <c r="M132" i="60"/>
  <c r="AC132" i="60"/>
  <c r="AI135" i="60"/>
  <c r="O141" i="60"/>
  <c r="AE141" i="60"/>
  <c r="W151" i="60"/>
  <c r="M156" i="60"/>
  <c r="U156" i="60"/>
  <c r="AC156" i="60"/>
  <c r="I108" i="60"/>
  <c r="O129" i="60"/>
  <c r="U136" i="60"/>
  <c r="F138" i="60"/>
  <c r="AI139" i="60"/>
  <c r="V144" i="60"/>
  <c r="Y148" i="60"/>
  <c r="U150" i="60"/>
  <c r="J153" i="60"/>
  <c r="R153" i="60"/>
  <c r="Z153" i="60"/>
  <c r="AH153" i="60"/>
  <c r="W153" i="60"/>
  <c r="S141" i="60"/>
  <c r="K151" i="60"/>
  <c r="AA144" i="60"/>
  <c r="AF46" i="60"/>
  <c r="P76" i="60"/>
  <c r="AC85" i="60"/>
  <c r="L93" i="60"/>
  <c r="Z105" i="60"/>
  <c r="AC118" i="60"/>
  <c r="I124" i="60"/>
  <c r="X129" i="60"/>
  <c r="AF129" i="60"/>
  <c r="I145" i="60"/>
  <c r="Q145" i="60"/>
  <c r="Y145" i="60"/>
  <c r="AG145" i="60"/>
  <c r="G126" i="60"/>
  <c r="T45" i="60"/>
  <c r="AH61" i="60"/>
  <c r="AG76" i="60"/>
  <c r="M84" i="60"/>
  <c r="Z93" i="60"/>
  <c r="J99" i="60"/>
  <c r="AD105" i="60"/>
  <c r="P108" i="60"/>
  <c r="T111" i="60"/>
  <c r="J118" i="60"/>
  <c r="T117" i="60"/>
  <c r="AI120" i="60"/>
  <c r="U124" i="60"/>
  <c r="AE126" i="60"/>
  <c r="G133" i="60"/>
  <c r="H139" i="60"/>
  <c r="P139" i="60"/>
  <c r="X139" i="60"/>
  <c r="AF139" i="60"/>
  <c r="X117" i="60"/>
  <c r="J55" i="60"/>
  <c r="S63" i="60"/>
  <c r="N72" i="60"/>
  <c r="T82" i="60"/>
  <c r="AI87" i="60"/>
  <c r="AG94" i="60"/>
  <c r="AH109" i="60"/>
  <c r="G114" i="60"/>
  <c r="L117" i="60"/>
  <c r="Q124" i="60"/>
  <c r="V130" i="60"/>
  <c r="AD130" i="60"/>
  <c r="J130" i="60"/>
  <c r="H121" i="60"/>
  <c r="O133" i="60"/>
  <c r="Q138" i="60"/>
  <c r="F142" i="60"/>
  <c r="N142" i="60"/>
  <c r="V142" i="60"/>
  <c r="AD142" i="60"/>
  <c r="F136" i="60"/>
  <c r="N136" i="60"/>
  <c r="V136" i="60"/>
  <c r="AD136" i="60"/>
  <c r="O135" i="60"/>
  <c r="P145" i="60"/>
  <c r="H133" i="60"/>
  <c r="P133" i="60"/>
  <c r="X133" i="60"/>
  <c r="AF133" i="60"/>
  <c r="O70" i="60"/>
  <c r="AI70" i="60"/>
  <c r="R79" i="60"/>
  <c r="AH79" i="60"/>
  <c r="N78" i="60"/>
  <c r="F67" i="60"/>
  <c r="R66" i="60"/>
  <c r="AD66" i="60"/>
  <c r="O76" i="60"/>
  <c r="AB55" i="60"/>
  <c r="F84" i="60"/>
  <c r="S57" i="60"/>
  <c r="AC64" i="60"/>
  <c r="V72" i="60"/>
  <c r="AE82" i="60"/>
  <c r="AG91" i="60"/>
  <c r="J60" i="60"/>
  <c r="AE124" i="60"/>
  <c r="X126" i="60"/>
  <c r="AH133" i="60"/>
  <c r="Z133" i="60"/>
  <c r="I76" i="60"/>
  <c r="N99" i="60"/>
  <c r="K106" i="60"/>
  <c r="R109" i="60"/>
  <c r="O118" i="60"/>
  <c r="V123" i="60"/>
  <c r="AC127" i="60"/>
  <c r="T127" i="60"/>
  <c r="Q130" i="60"/>
  <c r="AG129" i="60"/>
  <c r="L144" i="60"/>
  <c r="O147" i="60"/>
  <c r="AE147" i="60"/>
  <c r="K147" i="60"/>
  <c r="P126" i="60"/>
  <c r="AA136" i="60"/>
  <c r="Y63" i="60"/>
  <c r="L87" i="60"/>
  <c r="AE102" i="60"/>
  <c r="G111" i="60"/>
  <c r="AA112" i="60"/>
  <c r="W117" i="60"/>
  <c r="F123" i="60"/>
  <c r="F132" i="60"/>
  <c r="AC48" i="60"/>
  <c r="Z103" i="60"/>
  <c r="T108" i="60"/>
  <c r="K118" i="60"/>
  <c r="AH123" i="60"/>
  <c r="L127" i="60"/>
  <c r="U133" i="60"/>
  <c r="I132" i="60"/>
  <c r="G142" i="60"/>
  <c r="W142" i="60"/>
  <c r="AI141" i="60"/>
  <c r="AE151" i="60"/>
  <c r="M157" i="60"/>
  <c r="U157" i="60"/>
  <c r="AC157" i="60"/>
  <c r="W115" i="60"/>
  <c r="AE129" i="60"/>
  <c r="AC136" i="60"/>
  <c r="U138" i="60"/>
  <c r="P141" i="60"/>
  <c r="N147" i="60"/>
  <c r="AF150" i="60"/>
  <c r="AG150" i="60"/>
  <c r="J154" i="60"/>
  <c r="R154" i="60"/>
  <c r="Z154" i="60"/>
  <c r="AH154" i="60"/>
  <c r="AE153" i="60"/>
  <c r="J147" i="60"/>
  <c r="S151" i="60"/>
  <c r="AB115" i="60"/>
  <c r="T52" i="60"/>
  <c r="AF76" i="60"/>
  <c r="O87" i="60"/>
  <c r="Y94" i="60"/>
  <c r="G109" i="60"/>
  <c r="R120" i="60"/>
  <c r="Y124" i="60"/>
  <c r="X130" i="60"/>
  <c r="AF130" i="60"/>
  <c r="M144" i="60"/>
  <c r="U144" i="60"/>
  <c r="AC144" i="60"/>
  <c r="N55" i="60"/>
  <c r="W126" i="60"/>
  <c r="AF52" i="60"/>
  <c r="J64" i="60"/>
  <c r="Y78" i="60"/>
  <c r="S87" i="60"/>
  <c r="M94" i="60"/>
  <c r="V99" i="60"/>
  <c r="R106" i="60"/>
  <c r="V108" i="60"/>
  <c r="AE111" i="60"/>
  <c r="J117" i="60"/>
  <c r="U118" i="60"/>
  <c r="J123" i="60"/>
  <c r="AA124" i="60"/>
  <c r="N130" i="60"/>
  <c r="K132" i="60"/>
  <c r="L138" i="60"/>
  <c r="T138" i="60"/>
  <c r="AB138" i="60"/>
  <c r="I78" i="60"/>
  <c r="Z55" i="60"/>
  <c r="O57" i="60"/>
  <c r="Z64" i="60"/>
  <c r="H76" i="60"/>
  <c r="Q84" i="60"/>
  <c r="AE91" i="60"/>
  <c r="AH96" i="60"/>
  <c r="AF111" i="60"/>
  <c r="G115" i="60"/>
  <c r="AF117" i="60"/>
  <c r="AG124" i="60"/>
  <c r="V129" i="60"/>
  <c r="AD129" i="60"/>
  <c r="P130" i="60"/>
  <c r="P121" i="60"/>
  <c r="W133" i="60"/>
  <c r="Y138" i="60"/>
  <c r="J141" i="60"/>
  <c r="R141" i="60"/>
  <c r="Z141" i="60"/>
  <c r="AH141" i="60"/>
  <c r="J135" i="60"/>
  <c r="R135" i="60"/>
  <c r="Z135" i="60"/>
  <c r="AH135" i="60"/>
  <c r="W135" i="60"/>
  <c r="X145" i="60"/>
  <c r="L132" i="60"/>
  <c r="T132" i="60"/>
  <c r="AB132" i="60"/>
  <c r="S133" i="60"/>
  <c r="O69" i="60"/>
  <c r="AI69" i="60"/>
  <c r="R78" i="60"/>
  <c r="AH78" i="60"/>
  <c r="AD78" i="60"/>
  <c r="F66" i="60"/>
  <c r="R67" i="60"/>
  <c r="AD67" i="60"/>
  <c r="O75" i="60"/>
  <c r="AB54" i="60"/>
  <c r="N94" i="60"/>
  <c r="G58" i="60"/>
  <c r="O66" i="60"/>
  <c r="L75" i="60"/>
  <c r="R85" i="60"/>
  <c r="G93" i="60"/>
  <c r="R93" i="60"/>
  <c r="P99" i="60"/>
  <c r="AF99" i="60"/>
  <c r="O109" i="60"/>
  <c r="AA109" i="60"/>
  <c r="AI109" i="60"/>
  <c r="F118" i="60"/>
  <c r="R118" i="60"/>
  <c r="AD118" i="60"/>
  <c r="M121" i="60"/>
  <c r="U121" i="60"/>
  <c r="AG121" i="60"/>
  <c r="F93" i="60"/>
  <c r="H58" i="60"/>
  <c r="S66" i="60"/>
  <c r="AD72" i="60"/>
  <c r="O82" i="60"/>
  <c r="AD87" i="60"/>
  <c r="N90" i="60"/>
  <c r="P94" i="60"/>
  <c r="AF94" i="60"/>
  <c r="H103" i="60"/>
  <c r="P103" i="60"/>
  <c r="X103" i="60"/>
  <c r="AF103" i="60"/>
  <c r="U115" i="60"/>
  <c r="I120" i="60"/>
  <c r="AA52" i="60"/>
  <c r="AG49" i="60"/>
  <c r="V55" i="60"/>
  <c r="I49" i="60"/>
  <c r="S136" i="60"/>
  <c r="AB111" i="60"/>
  <c r="I130" i="60"/>
  <c r="O148" i="60"/>
  <c r="AA135" i="60"/>
  <c r="S112" i="60"/>
  <c r="V132" i="60"/>
  <c r="AE117" i="60"/>
  <c r="Y132" i="60"/>
  <c r="I156" i="60"/>
  <c r="T121" i="60"/>
  <c r="AA141" i="60"/>
  <c r="N153" i="60"/>
  <c r="G139" i="60"/>
  <c r="AI63" i="60"/>
  <c r="AB117" i="60"/>
  <c r="H130" i="60"/>
  <c r="G88" i="60"/>
  <c r="X81" i="60"/>
  <c r="X106" i="60"/>
  <c r="S121" i="60"/>
  <c r="K133" i="60"/>
  <c r="T84" i="60"/>
  <c r="AG78" i="60"/>
  <c r="K112" i="60"/>
  <c r="Z130" i="60"/>
  <c r="AE133" i="60"/>
  <c r="Z142" i="60"/>
  <c r="Z136" i="60"/>
  <c r="L133" i="60"/>
  <c r="AE70" i="60"/>
  <c r="S70" i="60"/>
  <c r="L55" i="60"/>
  <c r="W67" i="60"/>
  <c r="G94" i="60"/>
  <c r="X100" i="60"/>
  <c r="S108" i="60"/>
  <c r="AI108" i="60"/>
  <c r="F117" i="60"/>
  <c r="V118" i="60"/>
  <c r="AH117" i="60"/>
  <c r="U120" i="60"/>
  <c r="Z84" i="60"/>
  <c r="AA57" i="60"/>
  <c r="H69" i="60"/>
  <c r="T75" i="60"/>
  <c r="J85" i="60"/>
  <c r="AH90" i="60"/>
  <c r="X94" i="60"/>
  <c r="H102" i="60"/>
  <c r="T102" i="60"/>
  <c r="AB103" i="60"/>
  <c r="U114" i="60"/>
  <c r="N85" i="60"/>
  <c r="L48" i="60"/>
  <c r="F55" i="60"/>
  <c r="F61" i="60"/>
  <c r="I70" i="60"/>
  <c r="U75" i="60"/>
  <c r="AC78" i="60"/>
  <c r="AG84" i="60"/>
  <c r="P87" i="60"/>
  <c r="R90" i="60"/>
  <c r="S96" i="60"/>
  <c r="T99" i="60"/>
  <c r="M106" i="60"/>
  <c r="U105" i="60"/>
  <c r="AC105" i="60"/>
  <c r="F111" i="60"/>
  <c r="R111" i="60"/>
  <c r="AD111" i="60"/>
  <c r="T96" i="60"/>
  <c r="AI102" i="60"/>
  <c r="L106" i="60"/>
  <c r="X108" i="60"/>
  <c r="AG112" i="60"/>
  <c r="AI115" i="60"/>
  <c r="AE120" i="60"/>
  <c r="V93" i="60"/>
  <c r="V96" i="60"/>
  <c r="F103" i="60"/>
  <c r="AB105" i="60"/>
  <c r="M112" i="60"/>
  <c r="AE115" i="60"/>
  <c r="H96" i="60"/>
  <c r="AC100" i="60"/>
  <c r="P114" i="60"/>
  <c r="I118" i="60"/>
  <c r="AE46" i="60"/>
  <c r="AE72" i="60"/>
  <c r="M97" i="60"/>
  <c r="AD49" i="60"/>
  <c r="Z51" i="60"/>
  <c r="AH58" i="60"/>
  <c r="R61" i="60"/>
  <c r="Z60" i="60"/>
  <c r="P64" i="60"/>
  <c r="L73" i="60"/>
  <c r="AA72" i="60"/>
  <c r="J76" i="60"/>
  <c r="R76" i="60"/>
  <c r="Z76" i="60"/>
  <c r="AH76" i="60"/>
  <c r="X78" i="60"/>
  <c r="G85" i="60"/>
  <c r="O85" i="60"/>
  <c r="W85" i="60"/>
  <c r="AE85" i="60"/>
  <c r="AF84" i="60"/>
  <c r="M88" i="60"/>
  <c r="AC87" i="60"/>
  <c r="Z87" i="60"/>
  <c r="AE94" i="60"/>
  <c r="I54" i="60"/>
  <c r="Q46" i="60"/>
  <c r="G51" i="60"/>
  <c r="AC58" i="60"/>
  <c r="W75" i="60"/>
  <c r="L84" i="60"/>
  <c r="P91" i="60"/>
  <c r="AB91" i="60"/>
  <c r="AG97" i="60"/>
  <c r="U97" i="60"/>
  <c r="K46" i="60"/>
  <c r="N49" i="60"/>
  <c r="L52" i="60"/>
  <c r="Q54" i="60"/>
  <c r="P61" i="60"/>
  <c r="O64" i="60"/>
  <c r="AF64" i="60"/>
  <c r="M69" i="60"/>
  <c r="AC69" i="60"/>
  <c r="Q70" i="60"/>
  <c r="AI75" i="60"/>
  <c r="K79" i="60"/>
  <c r="S79" i="60"/>
  <c r="AA79" i="60"/>
  <c r="AI79" i="60"/>
  <c r="I82" i="60"/>
  <c r="Q82" i="60"/>
  <c r="Y82" i="60"/>
  <c r="AG82" i="60"/>
  <c r="X84" i="60"/>
  <c r="M91" i="60"/>
  <c r="AC91" i="60"/>
  <c r="K94" i="60"/>
  <c r="AA94" i="60"/>
  <c r="O100" i="60"/>
  <c r="U102" i="60"/>
  <c r="Q94" i="60"/>
  <c r="G102" i="60"/>
  <c r="K57" i="60"/>
  <c r="R72" i="60"/>
  <c r="V90" i="60"/>
  <c r="W97" i="60"/>
  <c r="AA100" i="60"/>
  <c r="Y102" i="60"/>
  <c r="I67" i="60"/>
  <c r="G54" i="60"/>
  <c r="O54" i="60"/>
  <c r="W54" i="60"/>
  <c r="AE54" i="60"/>
  <c r="I57" i="60"/>
  <c r="Q57" i="60"/>
  <c r="Y57" i="60"/>
  <c r="I73" i="60"/>
  <c r="Q73" i="60"/>
  <c r="Y73" i="60"/>
  <c r="AG73" i="60"/>
  <c r="AI124" i="60"/>
  <c r="P81" i="60"/>
  <c r="N121" i="60"/>
  <c r="Y130" i="60"/>
  <c r="AE148" i="60"/>
  <c r="AF69" i="60"/>
  <c r="P111" i="60"/>
  <c r="L82" i="60"/>
  <c r="G123" i="60"/>
  <c r="G141" i="60"/>
  <c r="Q156" i="60"/>
  <c r="F130" i="60"/>
  <c r="AD147" i="60"/>
  <c r="V153" i="60"/>
  <c r="Z147" i="60"/>
  <c r="Q78" i="60"/>
  <c r="AH120" i="60"/>
  <c r="M145" i="60"/>
  <c r="U60" i="60"/>
  <c r="AB87" i="60"/>
  <c r="AF108" i="60"/>
  <c r="Z123" i="60"/>
  <c r="L139" i="60"/>
  <c r="Q48" i="60"/>
  <c r="H87" i="60"/>
  <c r="N114" i="60"/>
  <c r="AH130" i="60"/>
  <c r="AG138" i="60"/>
  <c r="AH142" i="60"/>
  <c r="AH136" i="60"/>
  <c r="T133" i="60"/>
  <c r="J79" i="60"/>
  <c r="N66" i="60"/>
  <c r="F78" i="60"/>
  <c r="AA81" i="60"/>
  <c r="W94" i="60"/>
  <c r="AF100" i="60"/>
  <c r="AA108" i="60"/>
  <c r="J111" i="60"/>
  <c r="N118" i="60"/>
  <c r="V117" i="60"/>
  <c r="M120" i="60"/>
  <c r="AC121" i="60"/>
  <c r="F94" i="60"/>
  <c r="W58" i="60"/>
  <c r="X69" i="60"/>
  <c r="AB75" i="60"/>
  <c r="U88" i="60"/>
  <c r="H94" i="60"/>
  <c r="X93" i="60"/>
  <c r="L102" i="60"/>
  <c r="T103" i="60"/>
  <c r="AF102" i="60"/>
  <c r="Y114" i="60"/>
  <c r="U48" i="60"/>
  <c r="AB48" i="60"/>
  <c r="AE57" i="60"/>
  <c r="AB61" i="60"/>
  <c r="AG70" i="60"/>
  <c r="AC75" i="60"/>
  <c r="Y85" i="60"/>
  <c r="V84" i="60"/>
  <c r="X88" i="60"/>
  <c r="J93" i="60"/>
  <c r="S97" i="60"/>
  <c r="I105" i="60"/>
  <c r="Q105" i="60"/>
  <c r="Y106" i="60"/>
  <c r="AG106" i="60"/>
  <c r="N112" i="60"/>
  <c r="V112" i="60"/>
  <c r="AH112" i="60"/>
  <c r="AB96" i="60"/>
  <c r="AA105" i="60"/>
  <c r="P106" i="60"/>
  <c r="N109" i="60"/>
  <c r="H114" i="60"/>
  <c r="Q118" i="60"/>
  <c r="AE87" i="60"/>
  <c r="AD93" i="60"/>
  <c r="AD96" i="60"/>
  <c r="N103" i="60"/>
  <c r="AF105" i="60"/>
  <c r="AC112" i="60"/>
  <c r="M118" i="60"/>
  <c r="P96" i="60"/>
  <c r="AA102" i="60"/>
  <c r="AF114" i="60"/>
  <c r="Y118" i="60"/>
  <c r="AE45" i="60"/>
  <c r="L78" i="60"/>
  <c r="Y97" i="60"/>
  <c r="R52" i="60"/>
  <c r="S52" i="60"/>
  <c r="AH57" i="60"/>
  <c r="R60" i="60"/>
  <c r="U64" i="60"/>
  <c r="K69" i="60"/>
  <c r="T72" i="60"/>
  <c r="F75" i="60"/>
  <c r="N75" i="60"/>
  <c r="V75" i="60"/>
  <c r="AD75" i="60"/>
  <c r="K75" i="60"/>
  <c r="R81" i="60"/>
  <c r="K84" i="60"/>
  <c r="S84" i="60"/>
  <c r="AA84" i="60"/>
  <c r="AI84" i="60"/>
  <c r="I87" i="60"/>
  <c r="Q87" i="60"/>
  <c r="AG87" i="60"/>
  <c r="Y88" i="60"/>
  <c r="F49" i="60"/>
  <c r="W72" i="60"/>
  <c r="J49" i="60"/>
  <c r="O51" i="60"/>
  <c r="H63" i="60"/>
  <c r="T78" i="60"/>
  <c r="AB84" i="60"/>
  <c r="P90" i="60"/>
  <c r="AB90" i="60"/>
  <c r="AB78" i="60"/>
  <c r="AC96" i="60"/>
  <c r="Y46" i="60"/>
  <c r="Y49" i="60"/>
  <c r="X52" i="60"/>
  <c r="AG54" i="60"/>
  <c r="AF61" i="60"/>
  <c r="O63" i="60"/>
  <c r="AI67" i="60"/>
  <c r="M70" i="60"/>
  <c r="AC70" i="60"/>
  <c r="K72" i="60"/>
  <c r="G78" i="60"/>
  <c r="O78" i="60"/>
  <c r="W78" i="60"/>
  <c r="AE78" i="60"/>
  <c r="P78" i="60"/>
  <c r="M81" i="60"/>
  <c r="U81" i="60"/>
  <c r="AC81" i="60"/>
  <c r="J81" i="60"/>
  <c r="R87" i="60"/>
  <c r="U90" i="60"/>
  <c r="L90" i="60"/>
  <c r="S93" i="60"/>
  <c r="AI93" i="60"/>
  <c r="W100" i="60"/>
  <c r="AC102" i="60"/>
  <c r="I100" i="60"/>
  <c r="O102" i="60"/>
  <c r="N64" i="60"/>
  <c r="Z72" i="60"/>
  <c r="AD90" i="60"/>
  <c r="AE97" i="60"/>
  <c r="AI100" i="60"/>
  <c r="AG102" i="60"/>
  <c r="I66" i="60"/>
  <c r="G55" i="60"/>
  <c r="O55" i="60"/>
  <c r="W55" i="60"/>
  <c r="AE55" i="60"/>
  <c r="I58" i="60"/>
  <c r="Q58" i="60"/>
  <c r="Y58" i="60"/>
  <c r="M72" i="60"/>
  <c r="U72" i="60"/>
  <c r="AC72" i="60"/>
  <c r="AI60" i="60"/>
  <c r="X127" i="60"/>
  <c r="AG100" i="60"/>
  <c r="O124" i="60"/>
  <c r="U129" i="60"/>
  <c r="G148" i="60"/>
  <c r="S91" i="60"/>
  <c r="S118" i="60"/>
  <c r="R103" i="60"/>
  <c r="AB127" i="60"/>
  <c r="W141" i="60"/>
  <c r="Y156" i="60"/>
  <c r="N139" i="60"/>
  <c r="AF151" i="60"/>
  <c r="AD153" i="60"/>
  <c r="AA151" i="60"/>
  <c r="AA87" i="60"/>
  <c r="S126" i="60"/>
  <c r="U145" i="60"/>
  <c r="AD55" i="60"/>
  <c r="AC94" i="60"/>
  <c r="L114" i="60"/>
  <c r="O126" i="60"/>
  <c r="T139" i="60"/>
  <c r="AB58" i="60"/>
  <c r="AB93" i="60"/>
  <c r="Y120" i="60"/>
  <c r="Q114" i="60"/>
  <c r="J142" i="60"/>
  <c r="J136" i="60"/>
  <c r="AE135" i="60"/>
  <c r="AB133" i="60"/>
  <c r="Z79" i="60"/>
  <c r="Z66" i="60"/>
  <c r="N93" i="60"/>
  <c r="H100" i="60"/>
  <c r="K108" i="60"/>
  <c r="AE108" i="60"/>
  <c r="Z111" i="60"/>
  <c r="N117" i="60"/>
  <c r="AD117" i="60"/>
  <c r="Q121" i="60"/>
  <c r="AC120" i="60"/>
  <c r="R55" i="60"/>
  <c r="AG60" i="60"/>
  <c r="T70" i="60"/>
  <c r="W82" i="60"/>
  <c r="Z91" i="60"/>
  <c r="H93" i="60"/>
  <c r="AF93" i="60"/>
  <c r="L103" i="60"/>
  <c r="X102" i="60"/>
  <c r="I114" i="60"/>
  <c r="Y115" i="60"/>
  <c r="AI51" i="60"/>
  <c r="H52" i="60"/>
  <c r="X58" i="60"/>
  <c r="W63" i="60"/>
  <c r="F72" i="60"/>
  <c r="M78" i="60"/>
  <c r="Y84" i="60"/>
  <c r="AH84" i="60"/>
  <c r="X87" i="60"/>
  <c r="K96" i="60"/>
  <c r="AA96" i="60"/>
  <c r="I106" i="60"/>
  <c r="Q106" i="60"/>
  <c r="Y105" i="60"/>
  <c r="AG105" i="60"/>
  <c r="N111" i="60"/>
  <c r="V111" i="60"/>
  <c r="AH111" i="60"/>
  <c r="M100" i="60"/>
  <c r="AE105" i="60"/>
  <c r="T106" i="60"/>
  <c r="AD109" i="60"/>
  <c r="X114" i="60"/>
  <c r="AG118" i="60"/>
  <c r="O90" i="60"/>
  <c r="F96" i="60"/>
  <c r="U100" i="60"/>
  <c r="V103" i="60"/>
  <c r="J109" i="60"/>
  <c r="T114" i="60"/>
  <c r="K120" i="60"/>
  <c r="X96" i="60"/>
  <c r="I112" i="60"/>
  <c r="K115" i="60"/>
  <c r="G120" i="60"/>
  <c r="U54" i="60"/>
  <c r="V81" i="60"/>
  <c r="AG46" i="60"/>
  <c r="R51" i="60"/>
  <c r="Y54" i="60"/>
  <c r="J57" i="60"/>
  <c r="AD61" i="60"/>
  <c r="U63" i="60"/>
  <c r="W69" i="60"/>
  <c r="T73" i="60"/>
  <c r="F76" i="60"/>
  <c r="N76" i="60"/>
  <c r="V76" i="60"/>
  <c r="AD76" i="60"/>
  <c r="AA75" i="60"/>
  <c r="AH81" i="60"/>
  <c r="K85" i="60"/>
  <c r="S85" i="60"/>
  <c r="AA85" i="60"/>
  <c r="AI85" i="60"/>
  <c r="I88" i="60"/>
  <c r="Q88" i="60"/>
  <c r="AG88" i="60"/>
  <c r="H90" i="60"/>
  <c r="Z49" i="60"/>
  <c r="G73" i="60"/>
  <c r="V49" i="60"/>
  <c r="AE51" i="60"/>
  <c r="S72" i="60"/>
  <c r="N81" i="60"/>
  <c r="F87" i="60"/>
  <c r="T91" i="60"/>
  <c r="AF90" i="60"/>
  <c r="F81" i="60"/>
  <c r="AC97" i="60"/>
  <c r="M49" i="60"/>
  <c r="AH49" i="60"/>
  <c r="T55" i="60"/>
  <c r="R57" i="60"/>
  <c r="G64" i="60"/>
  <c r="T63" i="60"/>
  <c r="AI66" i="60"/>
  <c r="U69" i="60"/>
  <c r="G69" i="60"/>
  <c r="AI72" i="60"/>
  <c r="G79" i="60"/>
  <c r="O79" i="60"/>
  <c r="W79" i="60"/>
  <c r="AE79" i="60"/>
  <c r="AF78" i="60"/>
  <c r="M82" i="60"/>
  <c r="U82" i="60"/>
  <c r="AC82" i="60"/>
  <c r="Z81" i="60"/>
  <c r="AH87" i="60"/>
  <c r="U91" i="60"/>
  <c r="Y91" i="60"/>
  <c r="S94" i="60"/>
  <c r="AI94" i="60"/>
  <c r="AE100" i="60"/>
  <c r="J90" i="60"/>
  <c r="Q100" i="60"/>
  <c r="L46" i="60"/>
  <c r="AD64" i="60"/>
  <c r="AH72" i="60"/>
  <c r="G97" i="60"/>
  <c r="K100" i="60"/>
  <c r="I102" i="60"/>
  <c r="S60" i="60"/>
  <c r="F45" i="60"/>
  <c r="K54" i="60"/>
  <c r="S54" i="60"/>
  <c r="AA54" i="60"/>
  <c r="AI54" i="60"/>
  <c r="M57" i="60"/>
  <c r="U57" i="60"/>
  <c r="AG66" i="60"/>
  <c r="M73" i="60"/>
  <c r="U73" i="60"/>
  <c r="AC73" i="60"/>
  <c r="AI61" i="60"/>
  <c r="U66" i="60"/>
  <c r="R45" i="60"/>
  <c r="M52" i="60"/>
  <c r="U52" i="60"/>
  <c r="AC52" i="60"/>
  <c r="P54" i="60"/>
  <c r="N57" i="60"/>
  <c r="AE60" i="60"/>
  <c r="F69" i="60"/>
  <c r="N69" i="60"/>
  <c r="V69" i="60"/>
  <c r="AD69" i="60"/>
  <c r="J45" i="60"/>
  <c r="W45" i="60"/>
  <c r="G48" i="60"/>
  <c r="O48" i="60"/>
  <c r="W48" i="60"/>
  <c r="AE48" i="60"/>
  <c r="N45" i="60"/>
  <c r="I46" i="60"/>
  <c r="P48" i="60"/>
  <c r="N51" i="60"/>
  <c r="F63" i="60"/>
  <c r="I60" i="60"/>
  <c r="H73" i="60"/>
  <c r="K63" i="60"/>
  <c r="M60" i="60"/>
  <c r="AF66" i="60"/>
  <c r="X66" i="60"/>
  <c r="P66" i="60"/>
  <c r="H66" i="60"/>
  <c r="V63" i="60"/>
  <c r="AG58" i="60"/>
  <c r="AF48" i="60"/>
  <c r="U46" i="60"/>
  <c r="AI49" i="60"/>
  <c r="AA48" i="60"/>
  <c r="O49" i="60"/>
  <c r="H46" i="60"/>
  <c r="Q66" i="60"/>
  <c r="AD70" i="60"/>
  <c r="R70" i="60"/>
  <c r="J69" i="60"/>
  <c r="G61" i="60"/>
  <c r="F57" i="60"/>
  <c r="AG52" i="60"/>
  <c r="Y51" i="60"/>
  <c r="M51" i="60"/>
  <c r="Y66" i="60"/>
  <c r="K60" i="60"/>
  <c r="I72" i="60"/>
  <c r="AA55" i="60"/>
  <c r="S61" i="60"/>
  <c r="F90" i="60"/>
  <c r="I94" i="60"/>
  <c r="K93" i="60"/>
  <c r="AG81" i="60"/>
  <c r="AI78" i="60"/>
  <c r="S75" i="60"/>
  <c r="AE63" i="60"/>
  <c r="AH51" i="60"/>
  <c r="Q97" i="60"/>
  <c r="G75" i="60"/>
  <c r="I55" i="60"/>
  <c r="M87" i="60"/>
  <c r="O84" i="60"/>
  <c r="Z75" i="60"/>
  <c r="L72" i="60"/>
  <c r="AC55" i="60"/>
  <c r="AE73" i="60"/>
  <c r="AF96" i="60"/>
  <c r="AD103" i="60"/>
  <c r="O120" i="60"/>
  <c r="H106" i="60"/>
  <c r="R112" i="60"/>
  <c r="M105" i="60"/>
  <c r="P88" i="60"/>
  <c r="I64" i="60"/>
  <c r="M115" i="60"/>
  <c r="T93" i="60"/>
  <c r="M75" i="60"/>
  <c r="Q120" i="60"/>
  <c r="AE109" i="60"/>
  <c r="AA133" i="60"/>
  <c r="X121" i="60"/>
  <c r="AB139" i="60"/>
  <c r="V67" i="60"/>
  <c r="AB114" i="60"/>
  <c r="AG156" i="60"/>
  <c r="W123" i="60"/>
  <c r="AC126" i="60"/>
  <c r="Y67" i="60"/>
  <c r="AG72" i="60"/>
  <c r="U58" i="60"/>
  <c r="S55" i="60"/>
  <c r="Q102" i="60"/>
  <c r="J72" i="60"/>
  <c r="M102" i="60"/>
  <c r="AC90" i="60"/>
  <c r="Y81" i="60"/>
  <c r="AA78" i="60"/>
  <c r="AA69" i="60"/>
  <c r="G63" i="60"/>
  <c r="M48" i="60"/>
  <c r="T90" i="60"/>
  <c r="M54" i="60"/>
  <c r="I91" i="60"/>
  <c r="P84" i="60"/>
  <c r="G84" i="60"/>
  <c r="R75" i="60"/>
  <c r="X63" i="60"/>
  <c r="K51" i="60"/>
  <c r="W120" i="60"/>
  <c r="AA120" i="60"/>
  <c r="W102" i="60"/>
  <c r="S115" i="60"/>
  <c r="S102" i="60"/>
  <c r="F112" i="60"/>
  <c r="AA97" i="60"/>
  <c r="AG85" i="60"/>
  <c r="Q60" i="60"/>
  <c r="I115" i="60"/>
  <c r="P93" i="60"/>
  <c r="Q64" i="60"/>
  <c r="AH118" i="60"/>
  <c r="O108" i="60"/>
  <c r="M63" i="60"/>
  <c r="AF145" i="60"/>
  <c r="K126" i="60"/>
  <c r="T130" i="60"/>
  <c r="AC145" i="60"/>
  <c r="G153" i="60"/>
  <c r="G151" i="60"/>
  <c r="N106" i="60"/>
  <c r="G106" i="60"/>
  <c r="U70" i="60"/>
  <c r="L58" i="60"/>
  <c r="I97" i="60"/>
  <c r="V87" i="60"/>
  <c r="G52" i="60"/>
  <c r="J87" i="60"/>
  <c r="AE84" i="60"/>
  <c r="H78" i="60"/>
  <c r="J75" i="60"/>
  <c r="AD60" i="60"/>
  <c r="R49" i="60"/>
  <c r="AA115" i="60"/>
  <c r="O115" i="60"/>
  <c r="N96" i="60"/>
  <c r="Q112" i="60"/>
  <c r="L96" i="60"/>
  <c r="AC106" i="60"/>
  <c r="K97" i="60"/>
  <c r="U78" i="60"/>
  <c r="AB52" i="60"/>
  <c r="AB102" i="60"/>
  <c r="Z90" i="60"/>
  <c r="AH55" i="60"/>
  <c r="R117" i="60"/>
  <c r="P100" i="60"/>
  <c r="AH66" i="60"/>
  <c r="R136" i="60"/>
  <c r="L99" i="60"/>
  <c r="Z118" i="60"/>
  <c r="AB130" i="60"/>
  <c r="F153" i="60"/>
  <c r="U132" i="60"/>
  <c r="P127" i="60"/>
  <c r="AH132" i="60"/>
  <c r="AK80" i="60"/>
  <c r="AM80" i="60" s="1"/>
  <c r="AH40" i="60"/>
  <c r="AH17" i="60"/>
  <c r="AH19" i="60" s="1"/>
  <c r="AH14" i="60"/>
  <c r="AL38" i="60"/>
  <c r="AL35" i="60"/>
  <c r="AL32" i="60"/>
  <c r="AL14" i="60"/>
  <c r="AK125" i="60" l="1"/>
  <c r="AM125" i="60" s="1"/>
  <c r="AK131" i="60"/>
  <c r="AM131" i="60" s="1"/>
  <c r="AJ122" i="60"/>
  <c r="AJ62" i="60"/>
  <c r="AK62" i="60"/>
  <c r="AM62" i="60" s="1"/>
  <c r="AK155" i="60"/>
  <c r="AM155" i="60" s="1"/>
  <c r="AJ143" i="60"/>
  <c r="AK74" i="60"/>
  <c r="AM74" i="60" s="1"/>
  <c r="AJ119" i="60"/>
  <c r="AK95" i="60"/>
  <c r="AM95" i="60" s="1"/>
  <c r="AK65" i="60"/>
  <c r="AM65" i="60" s="1"/>
  <c r="AJ149" i="60"/>
  <c r="AJ44" i="60"/>
  <c r="AK59" i="60"/>
  <c r="AM59" i="60" s="1"/>
  <c r="AJ83" i="60"/>
  <c r="AK137" i="60"/>
  <c r="AM137" i="60" s="1"/>
  <c r="AK107" i="60"/>
  <c r="AM107" i="60" s="1"/>
  <c r="AJ128" i="60"/>
  <c r="AJ71" i="60"/>
  <c r="AJ47" i="60"/>
  <c r="AJ53" i="60"/>
  <c r="AJ80" i="60"/>
  <c r="AK89" i="60"/>
  <c r="AM89" i="60" s="1"/>
  <c r="AJ65" i="60"/>
  <c r="AJ89" i="60"/>
  <c r="AJ95" i="60"/>
  <c r="AK110" i="60"/>
  <c r="AM110" i="60" s="1"/>
  <c r="AJ98" i="60"/>
  <c r="AK92" i="60"/>
  <c r="AM92" i="60" s="1"/>
  <c r="AJ86" i="60"/>
  <c r="AJ152" i="60"/>
  <c r="AJ56" i="60"/>
  <c r="AK68" i="60"/>
  <c r="AM68" i="60" s="1"/>
  <c r="AJ59" i="60"/>
  <c r="AK77" i="60"/>
  <c r="AM77" i="60" s="1"/>
  <c r="AJ146" i="60"/>
  <c r="AJ140" i="60"/>
  <c r="AK143" i="60"/>
  <c r="AM143" i="60" s="1"/>
  <c r="AJ74" i="60"/>
  <c r="AJ50" i="60"/>
  <c r="AK116" i="60"/>
  <c r="AM116" i="60" s="1"/>
  <c r="AK146" i="60"/>
  <c r="AM146" i="60" s="1"/>
  <c r="AK119" i="60"/>
  <c r="AM119" i="60" s="1"/>
  <c r="AK50" i="60"/>
  <c r="AM50" i="60" s="1"/>
  <c r="AJ110" i="60"/>
  <c r="AJ131" i="60"/>
  <c r="AJ101" i="60"/>
  <c r="AJ125" i="60"/>
  <c r="AK134" i="60"/>
  <c r="AM134" i="60" s="1"/>
  <c r="AJ155" i="60"/>
  <c r="AK122" i="60"/>
  <c r="AM122" i="60" s="1"/>
  <c r="AK149" i="60"/>
  <c r="AM149" i="60" s="1"/>
  <c r="AJ104" i="60"/>
  <c r="AJ113" i="60"/>
  <c r="AK98" i="60"/>
  <c r="AM98" i="60" s="1"/>
  <c r="AK83" i="60"/>
  <c r="AM83" i="60" s="1"/>
  <c r="AK101" i="60"/>
  <c r="AM101" i="60" s="1"/>
  <c r="AJ92" i="60"/>
  <c r="AK71" i="60"/>
  <c r="AM71" i="60" s="1"/>
  <c r="AK56" i="60"/>
  <c r="AM56" i="60" s="1"/>
  <c r="AK53" i="60"/>
  <c r="AM53" i="60" s="1"/>
  <c r="AK113" i="60"/>
  <c r="AM113" i="60" s="1"/>
  <c r="AK140" i="60"/>
  <c r="AM140" i="60" s="1"/>
  <c r="AJ68" i="60"/>
  <c r="AK47" i="60"/>
  <c r="AM47" i="60" s="1"/>
  <c r="AK86" i="60"/>
  <c r="AM86" i="60" s="1"/>
  <c r="AK44" i="60"/>
  <c r="AM44" i="60" s="1"/>
  <c r="AK104" i="60"/>
  <c r="AM104" i="60" s="1"/>
  <c r="AJ107" i="60"/>
  <c r="AK128" i="60"/>
  <c r="AM128" i="60" s="1"/>
  <c r="AJ116" i="60"/>
  <c r="AK152" i="60"/>
  <c r="AM152" i="60" s="1"/>
  <c r="AJ134" i="60"/>
  <c r="AJ137" i="60"/>
  <c r="AJ77" i="60"/>
  <c r="AH25" i="60"/>
  <c r="AH16" i="60"/>
  <c r="AH15" i="60"/>
  <c r="AH21" i="60"/>
  <c r="AH22" i="60"/>
  <c r="AH28" i="60"/>
  <c r="AH27" i="60"/>
  <c r="AH34" i="60"/>
  <c r="AH33" i="60"/>
  <c r="AH18" i="60"/>
  <c r="AH31" i="60"/>
  <c r="AH30" i="60"/>
  <c r="AH36" i="60"/>
  <c r="AH37" i="60"/>
  <c r="AH43" i="60"/>
  <c r="AH42" i="60"/>
  <c r="AH39" i="60"/>
  <c r="E17" i="60"/>
  <c r="F17" i="60"/>
  <c r="G17" i="60"/>
  <c r="G18" i="60" s="1"/>
  <c r="H17" i="60"/>
  <c r="I17" i="60"/>
  <c r="J17" i="60"/>
  <c r="K17" i="60"/>
  <c r="L17" i="60"/>
  <c r="M17" i="60"/>
  <c r="M18" i="60" s="1"/>
  <c r="N17" i="60"/>
  <c r="O17" i="60"/>
  <c r="P17" i="60"/>
  <c r="Q17" i="60"/>
  <c r="R17" i="60"/>
  <c r="S17" i="60"/>
  <c r="T17" i="60"/>
  <c r="U17" i="60"/>
  <c r="V17" i="60"/>
  <c r="W17" i="60"/>
  <c r="X17" i="60"/>
  <c r="Y17" i="60"/>
  <c r="Z17" i="60"/>
  <c r="AA17" i="60"/>
  <c r="AB17" i="60"/>
  <c r="AC17" i="60"/>
  <c r="AD17" i="60"/>
  <c r="AE17" i="60"/>
  <c r="AF17" i="60"/>
  <c r="AG17" i="60"/>
  <c r="AI17" i="60"/>
  <c r="F21" i="60"/>
  <c r="F14" i="60"/>
  <c r="G15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Z14" i="60"/>
  <c r="AA14" i="60"/>
  <c r="AB14" i="60"/>
  <c r="AC14" i="60"/>
  <c r="AD14" i="60"/>
  <c r="AE14" i="60"/>
  <c r="AF14" i="60"/>
  <c r="AG14" i="60"/>
  <c r="AI14" i="60"/>
  <c r="AH13" i="59"/>
  <c r="F19" i="60" l="1"/>
  <c r="F18" i="60"/>
  <c r="E18" i="60"/>
  <c r="E19" i="60"/>
  <c r="AG16" i="60"/>
  <c r="AG15" i="60"/>
  <c r="AC16" i="60"/>
  <c r="AC15" i="60"/>
  <c r="Y16" i="60"/>
  <c r="Y15" i="60"/>
  <c r="U16" i="60"/>
  <c r="U15" i="60"/>
  <c r="Q16" i="60"/>
  <c r="Q15" i="60"/>
  <c r="K16" i="60"/>
  <c r="K15" i="60"/>
  <c r="G16" i="60"/>
  <c r="AI42" i="60"/>
  <c r="AI43" i="60"/>
  <c r="AF42" i="60"/>
  <c r="AF43" i="60"/>
  <c r="AD43" i="60"/>
  <c r="AD42" i="60"/>
  <c r="AB42" i="60"/>
  <c r="AB43" i="60"/>
  <c r="Z43" i="60"/>
  <c r="Z42" i="60"/>
  <c r="X42" i="60"/>
  <c r="X43" i="60"/>
  <c r="V43" i="60"/>
  <c r="V42" i="60"/>
  <c r="T42" i="60"/>
  <c r="T43" i="60"/>
  <c r="R43" i="60"/>
  <c r="R42" i="60"/>
  <c r="P42" i="60"/>
  <c r="P43" i="60"/>
  <c r="N42" i="60"/>
  <c r="N43" i="60"/>
  <c r="L42" i="60"/>
  <c r="L43" i="60"/>
  <c r="J43" i="60"/>
  <c r="J42" i="60"/>
  <c r="H42" i="60"/>
  <c r="H43" i="60"/>
  <c r="F43" i="60"/>
  <c r="F42" i="60"/>
  <c r="AI40" i="60"/>
  <c r="AI39" i="60"/>
  <c r="AF40" i="60"/>
  <c r="AF39" i="60"/>
  <c r="AD40" i="60"/>
  <c r="AD39" i="60"/>
  <c r="AB39" i="60"/>
  <c r="AB40" i="60"/>
  <c r="Z40" i="60"/>
  <c r="Z39" i="60"/>
  <c r="X40" i="60"/>
  <c r="X39" i="60"/>
  <c r="V40" i="60"/>
  <c r="V39" i="60"/>
  <c r="T39" i="60"/>
  <c r="T40" i="60"/>
  <c r="R40" i="60"/>
  <c r="R39" i="60"/>
  <c r="P40" i="60"/>
  <c r="P39" i="60"/>
  <c r="N40" i="60"/>
  <c r="N39" i="60"/>
  <c r="L39" i="60"/>
  <c r="L40" i="60"/>
  <c r="J40" i="60"/>
  <c r="J39" i="60"/>
  <c r="H40" i="60"/>
  <c r="H39" i="60"/>
  <c r="F40" i="60"/>
  <c r="F39" i="60"/>
  <c r="AI37" i="60"/>
  <c r="AI36" i="60"/>
  <c r="AF37" i="60"/>
  <c r="AF36" i="60"/>
  <c r="AD36" i="60"/>
  <c r="AD37" i="60"/>
  <c r="AB37" i="60"/>
  <c r="AB36" i="60"/>
  <c r="Z36" i="60"/>
  <c r="Z37" i="60"/>
  <c r="X37" i="60"/>
  <c r="X36" i="60"/>
  <c r="V36" i="60"/>
  <c r="V37" i="60"/>
  <c r="T37" i="60"/>
  <c r="T36" i="60"/>
  <c r="R36" i="60"/>
  <c r="R37" i="60"/>
  <c r="P36" i="60"/>
  <c r="P37" i="60"/>
  <c r="N36" i="60"/>
  <c r="N37" i="60"/>
  <c r="L37" i="60"/>
  <c r="L36" i="60"/>
  <c r="J36" i="60"/>
  <c r="J37" i="60"/>
  <c r="H37" i="60"/>
  <c r="H36" i="60"/>
  <c r="F36" i="60"/>
  <c r="F37" i="60"/>
  <c r="AI34" i="60"/>
  <c r="AI33" i="60"/>
  <c r="AF33" i="60"/>
  <c r="AF34" i="60"/>
  <c r="AD34" i="60"/>
  <c r="AD33" i="60"/>
  <c r="AB33" i="60"/>
  <c r="AB34" i="60"/>
  <c r="Z34" i="60"/>
  <c r="Z33" i="60"/>
  <c r="X33" i="60"/>
  <c r="X34" i="60"/>
  <c r="V34" i="60"/>
  <c r="V33" i="60"/>
  <c r="T33" i="60"/>
  <c r="T34" i="60"/>
  <c r="R33" i="60"/>
  <c r="R34" i="60"/>
  <c r="P33" i="60"/>
  <c r="P34" i="60"/>
  <c r="N34" i="60"/>
  <c r="N33" i="60"/>
  <c r="L33" i="60"/>
  <c r="L34" i="60"/>
  <c r="J34" i="60"/>
  <c r="J33" i="60"/>
  <c r="H33" i="60"/>
  <c r="H34" i="60"/>
  <c r="F34" i="60"/>
  <c r="F33" i="60"/>
  <c r="AI30" i="60"/>
  <c r="AI31" i="60"/>
  <c r="AF31" i="60"/>
  <c r="AF30" i="60"/>
  <c r="AD31" i="60"/>
  <c r="AD30" i="60"/>
  <c r="AB31" i="60"/>
  <c r="AB30" i="60"/>
  <c r="Z31" i="60"/>
  <c r="Z30" i="60"/>
  <c r="X31" i="60"/>
  <c r="X30" i="60"/>
  <c r="V31" i="60"/>
  <c r="V30" i="60"/>
  <c r="T31" i="60"/>
  <c r="T30" i="60"/>
  <c r="R31" i="60"/>
  <c r="R30" i="60"/>
  <c r="P31" i="60"/>
  <c r="P30" i="60"/>
  <c r="N31" i="60"/>
  <c r="N30" i="60"/>
  <c r="L31" i="60"/>
  <c r="L30" i="60"/>
  <c r="J31" i="60"/>
  <c r="J30" i="60"/>
  <c r="H30" i="60"/>
  <c r="H31" i="60"/>
  <c r="F31" i="60"/>
  <c r="F30" i="60"/>
  <c r="AI28" i="60"/>
  <c r="AF28" i="60"/>
  <c r="AF27" i="60"/>
  <c r="AD27" i="60"/>
  <c r="AD28" i="60"/>
  <c r="AB27" i="60"/>
  <c r="AB28" i="60"/>
  <c r="Z28" i="60"/>
  <c r="Z27" i="60"/>
  <c r="X28" i="60"/>
  <c r="X27" i="60"/>
  <c r="V27" i="60"/>
  <c r="V28" i="60"/>
  <c r="T27" i="60"/>
  <c r="T28" i="60"/>
  <c r="R28" i="60"/>
  <c r="R27" i="60"/>
  <c r="P28" i="60"/>
  <c r="P27" i="60"/>
  <c r="N28" i="60"/>
  <c r="N27" i="60"/>
  <c r="L28" i="60"/>
  <c r="L27" i="60"/>
  <c r="J28" i="60"/>
  <c r="J27" i="60"/>
  <c r="H28" i="60"/>
  <c r="H27" i="60"/>
  <c r="F27" i="60"/>
  <c r="F28" i="60"/>
  <c r="AI25" i="60"/>
  <c r="AF25" i="60"/>
  <c r="AF24" i="60"/>
  <c r="AD25" i="60"/>
  <c r="AD24" i="60"/>
  <c r="AB25" i="60"/>
  <c r="AB24" i="60"/>
  <c r="Z25" i="60"/>
  <c r="Z24" i="60"/>
  <c r="X25" i="60"/>
  <c r="X24" i="60"/>
  <c r="V24" i="60"/>
  <c r="V25" i="60"/>
  <c r="T25" i="60"/>
  <c r="T24" i="60"/>
  <c r="R25" i="60"/>
  <c r="R24" i="60"/>
  <c r="P25" i="60"/>
  <c r="P24" i="60"/>
  <c r="N25" i="60"/>
  <c r="N24" i="60"/>
  <c r="L25" i="60"/>
  <c r="L24" i="60"/>
  <c r="J25" i="60"/>
  <c r="J24" i="60"/>
  <c r="H25" i="60"/>
  <c r="H24" i="60"/>
  <c r="F24" i="60"/>
  <c r="F25" i="60"/>
  <c r="AI22" i="60"/>
  <c r="AF22" i="60"/>
  <c r="AF21" i="60"/>
  <c r="AD21" i="60"/>
  <c r="AD22" i="60"/>
  <c r="AB22" i="60"/>
  <c r="AB21" i="60"/>
  <c r="Z21" i="60"/>
  <c r="Z22" i="60"/>
  <c r="X22" i="60"/>
  <c r="X21" i="60"/>
  <c r="V22" i="60"/>
  <c r="V21" i="60"/>
  <c r="T22" i="60"/>
  <c r="T21" i="60"/>
  <c r="R21" i="60"/>
  <c r="R22" i="60"/>
  <c r="P21" i="60"/>
  <c r="P22" i="60"/>
  <c r="N21" i="60"/>
  <c r="N22" i="60"/>
  <c r="L22" i="60"/>
  <c r="L21" i="60"/>
  <c r="J22" i="60"/>
  <c r="J21" i="60"/>
  <c r="H22" i="60"/>
  <c r="H21" i="60"/>
  <c r="AI19" i="60"/>
  <c r="AI18" i="60"/>
  <c r="AF19" i="60"/>
  <c r="AF18" i="60"/>
  <c r="AD19" i="60"/>
  <c r="AD18" i="60"/>
  <c r="AB19" i="60"/>
  <c r="AB18" i="60"/>
  <c r="Z19" i="60"/>
  <c r="Z18" i="60"/>
  <c r="X19" i="60"/>
  <c r="X18" i="60"/>
  <c r="V19" i="60"/>
  <c r="V18" i="60"/>
  <c r="T19" i="60"/>
  <c r="T18" i="60"/>
  <c r="R19" i="60"/>
  <c r="R18" i="60"/>
  <c r="P19" i="60"/>
  <c r="P18" i="60"/>
  <c r="N19" i="60"/>
  <c r="N18" i="60"/>
  <c r="L19" i="60"/>
  <c r="L18" i="60"/>
  <c r="J19" i="60"/>
  <c r="J18" i="60"/>
  <c r="H19" i="60"/>
  <c r="H18" i="60"/>
  <c r="AE16" i="60"/>
  <c r="AE15" i="60"/>
  <c r="AA16" i="60"/>
  <c r="AA15" i="60"/>
  <c r="W16" i="60"/>
  <c r="W15" i="60"/>
  <c r="S16" i="60"/>
  <c r="S15" i="60"/>
  <c r="O16" i="60"/>
  <c r="O15" i="60"/>
  <c r="M16" i="60"/>
  <c r="M15" i="60"/>
  <c r="I16" i="60"/>
  <c r="I15" i="60"/>
  <c r="AI16" i="60"/>
  <c r="AI15" i="60"/>
  <c r="AF16" i="60"/>
  <c r="AF15" i="60"/>
  <c r="AD16" i="60"/>
  <c r="AD15" i="60"/>
  <c r="AB15" i="60"/>
  <c r="AB16" i="60"/>
  <c r="Z16" i="60"/>
  <c r="Z15" i="60"/>
  <c r="X16" i="60"/>
  <c r="X15" i="60"/>
  <c r="V16" i="60"/>
  <c r="V15" i="60"/>
  <c r="T16" i="60"/>
  <c r="T15" i="60"/>
  <c r="R16" i="60"/>
  <c r="R15" i="60"/>
  <c r="P16" i="60"/>
  <c r="P15" i="60"/>
  <c r="N16" i="60"/>
  <c r="N15" i="60"/>
  <c r="L16" i="60"/>
  <c r="L15" i="60"/>
  <c r="J16" i="60"/>
  <c r="J15" i="60"/>
  <c r="H16" i="60"/>
  <c r="H15" i="60"/>
  <c r="F16" i="60"/>
  <c r="F15" i="60"/>
  <c r="AG43" i="60"/>
  <c r="AG42" i="60"/>
  <c r="AE43" i="60"/>
  <c r="AE42" i="60"/>
  <c r="AC43" i="60"/>
  <c r="AC42" i="60"/>
  <c r="AA42" i="60"/>
  <c r="AA43" i="60"/>
  <c r="Y43" i="60"/>
  <c r="Y42" i="60"/>
  <c r="W43" i="60"/>
  <c r="W42" i="60"/>
  <c r="U43" i="60"/>
  <c r="U42" i="60"/>
  <c r="S42" i="60"/>
  <c r="S43" i="60"/>
  <c r="Q43" i="60"/>
  <c r="Q42" i="60"/>
  <c r="O43" i="60"/>
  <c r="O42" i="60"/>
  <c r="M43" i="60"/>
  <c r="M42" i="60"/>
  <c r="K42" i="60"/>
  <c r="K43" i="60"/>
  <c r="I43" i="60"/>
  <c r="I42" i="60"/>
  <c r="G43" i="60"/>
  <c r="G42" i="60"/>
  <c r="AG39" i="60"/>
  <c r="AG40" i="60"/>
  <c r="AE40" i="60"/>
  <c r="AE39" i="60"/>
  <c r="AC39" i="60"/>
  <c r="AC40" i="60"/>
  <c r="AA40" i="60"/>
  <c r="AA39" i="60"/>
  <c r="Y39" i="60"/>
  <c r="Y40" i="60"/>
  <c r="W40" i="60"/>
  <c r="W39" i="60"/>
  <c r="U39" i="60"/>
  <c r="U40" i="60"/>
  <c r="S40" i="60"/>
  <c r="S39" i="60"/>
  <c r="Q39" i="60"/>
  <c r="Q40" i="60"/>
  <c r="O39" i="60"/>
  <c r="O40" i="60"/>
  <c r="M39" i="60"/>
  <c r="M40" i="60"/>
  <c r="K40" i="60"/>
  <c r="K39" i="60"/>
  <c r="I39" i="60"/>
  <c r="I40" i="60"/>
  <c r="G40" i="60"/>
  <c r="G39" i="60"/>
  <c r="AG37" i="60"/>
  <c r="AG36" i="60"/>
  <c r="AE37" i="60"/>
  <c r="AE36" i="60"/>
  <c r="AC36" i="60"/>
  <c r="AC37" i="60"/>
  <c r="AA37" i="60"/>
  <c r="AA36" i="60"/>
  <c r="Y37" i="60"/>
  <c r="Y36" i="60"/>
  <c r="W37" i="60"/>
  <c r="W36" i="60"/>
  <c r="U36" i="60"/>
  <c r="U37" i="60"/>
  <c r="S37" i="60"/>
  <c r="S36" i="60"/>
  <c r="Q37" i="60"/>
  <c r="Q36" i="60"/>
  <c r="O37" i="60"/>
  <c r="O36" i="60"/>
  <c r="M36" i="60"/>
  <c r="M37" i="60"/>
  <c r="K37" i="60"/>
  <c r="K36" i="60"/>
  <c r="I37" i="60"/>
  <c r="I36" i="60"/>
  <c r="G37" i="60"/>
  <c r="G36" i="60"/>
  <c r="AG34" i="60"/>
  <c r="AG33" i="60"/>
  <c r="AE33" i="60"/>
  <c r="AE34" i="60"/>
  <c r="AC34" i="60"/>
  <c r="AC33" i="60"/>
  <c r="AA34" i="60"/>
  <c r="AA33" i="60"/>
  <c r="Y34" i="60"/>
  <c r="Y33" i="60"/>
  <c r="W33" i="60"/>
  <c r="W34" i="60"/>
  <c r="U34" i="60"/>
  <c r="U33" i="60"/>
  <c r="S34" i="60"/>
  <c r="S33" i="60"/>
  <c r="Q34" i="60"/>
  <c r="Q33" i="60"/>
  <c r="O33" i="60"/>
  <c r="O34" i="60"/>
  <c r="M34" i="60"/>
  <c r="M33" i="60"/>
  <c r="K34" i="60"/>
  <c r="K33" i="60"/>
  <c r="I34" i="60"/>
  <c r="I33" i="60"/>
  <c r="G33" i="60"/>
  <c r="G34" i="60"/>
  <c r="E33" i="60"/>
  <c r="E34" i="60"/>
  <c r="AG31" i="60"/>
  <c r="AG30" i="60"/>
  <c r="AE31" i="60"/>
  <c r="AE30" i="60"/>
  <c r="AC31" i="60"/>
  <c r="AC30" i="60"/>
  <c r="AA31" i="60"/>
  <c r="AA30" i="60"/>
  <c r="Y31" i="60"/>
  <c r="Y30" i="60"/>
  <c r="W31" i="60"/>
  <c r="W30" i="60"/>
  <c r="U30" i="60"/>
  <c r="U31" i="60"/>
  <c r="S30" i="60"/>
  <c r="S31" i="60"/>
  <c r="Q31" i="60"/>
  <c r="Q30" i="60"/>
  <c r="O31" i="60"/>
  <c r="O30" i="60"/>
  <c r="M30" i="60"/>
  <c r="M31" i="60"/>
  <c r="K31" i="60"/>
  <c r="K30" i="60"/>
  <c r="I30" i="60"/>
  <c r="I31" i="60"/>
  <c r="G31" i="60"/>
  <c r="G30" i="60"/>
  <c r="E31" i="60"/>
  <c r="E30" i="60"/>
  <c r="AG28" i="60"/>
  <c r="AG27" i="60"/>
  <c r="AE28" i="60"/>
  <c r="AE27" i="60"/>
  <c r="AC28" i="60"/>
  <c r="AC27" i="60"/>
  <c r="AA28" i="60"/>
  <c r="AA27" i="60"/>
  <c r="Y28" i="60"/>
  <c r="Y27" i="60"/>
  <c r="W28" i="60"/>
  <c r="W27" i="60"/>
  <c r="U28" i="60"/>
  <c r="U27" i="60"/>
  <c r="S28" i="60"/>
  <c r="S27" i="60"/>
  <c r="Q28" i="60"/>
  <c r="Q27" i="60"/>
  <c r="O28" i="60"/>
  <c r="O27" i="60"/>
  <c r="M28" i="60"/>
  <c r="M27" i="60"/>
  <c r="K28" i="60"/>
  <c r="K27" i="60"/>
  <c r="I28" i="60"/>
  <c r="I27" i="60"/>
  <c r="G28" i="60"/>
  <c r="G27" i="60"/>
  <c r="E27" i="60"/>
  <c r="E28" i="60"/>
  <c r="AG25" i="60"/>
  <c r="AG24" i="60"/>
  <c r="AE24" i="60"/>
  <c r="AE25" i="60"/>
  <c r="AC25" i="60"/>
  <c r="AC24" i="60"/>
  <c r="AA24" i="60"/>
  <c r="AA25" i="60"/>
  <c r="Y25" i="60"/>
  <c r="Y24" i="60"/>
  <c r="W24" i="60"/>
  <c r="W25" i="60"/>
  <c r="U24" i="60"/>
  <c r="U25" i="60"/>
  <c r="S25" i="60"/>
  <c r="S24" i="60"/>
  <c r="Q24" i="60"/>
  <c r="Q25" i="60"/>
  <c r="O24" i="60"/>
  <c r="O25" i="60"/>
  <c r="M24" i="60"/>
  <c r="M25" i="60"/>
  <c r="K25" i="60"/>
  <c r="K24" i="60"/>
  <c r="I24" i="60"/>
  <c r="I25" i="60"/>
  <c r="G24" i="60"/>
  <c r="G25" i="60"/>
  <c r="E25" i="60"/>
  <c r="E24" i="60"/>
  <c r="AG22" i="60"/>
  <c r="AG21" i="60"/>
  <c r="AE22" i="60"/>
  <c r="AE21" i="60"/>
  <c r="AC21" i="60"/>
  <c r="AC22" i="60"/>
  <c r="AA22" i="60"/>
  <c r="AA21" i="60"/>
  <c r="Y22" i="60"/>
  <c r="Y21" i="60"/>
  <c r="W22" i="60"/>
  <c r="W21" i="60"/>
  <c r="U22" i="60"/>
  <c r="U21" i="60"/>
  <c r="S22" i="60"/>
  <c r="S21" i="60"/>
  <c r="Q22" i="60"/>
  <c r="Q21" i="60"/>
  <c r="O22" i="60"/>
  <c r="O21" i="60"/>
  <c r="M22" i="60"/>
  <c r="M21" i="60"/>
  <c r="K21" i="60"/>
  <c r="K22" i="60"/>
  <c r="I22" i="60"/>
  <c r="I21" i="60"/>
  <c r="G21" i="60"/>
  <c r="E22" i="60"/>
  <c r="E21" i="60"/>
  <c r="AG19" i="60"/>
  <c r="AG18" i="60"/>
  <c r="AE19" i="60"/>
  <c r="AE18" i="60"/>
  <c r="AC19" i="60"/>
  <c r="AC18" i="60"/>
  <c r="AA19" i="60"/>
  <c r="AA18" i="60"/>
  <c r="Y19" i="60"/>
  <c r="Y18" i="60"/>
  <c r="W19" i="60"/>
  <c r="W18" i="60"/>
  <c r="U19" i="60"/>
  <c r="U18" i="60"/>
  <c r="S19" i="60"/>
  <c r="S18" i="60"/>
  <c r="Q19" i="60"/>
  <c r="Q18" i="60"/>
  <c r="O19" i="60"/>
  <c r="O18" i="60"/>
  <c r="M19" i="60"/>
  <c r="K19" i="60"/>
  <c r="K18" i="60"/>
  <c r="I19" i="60"/>
  <c r="I18" i="60"/>
  <c r="G19" i="60"/>
  <c r="E14" i="60"/>
  <c r="E15" i="60" s="1"/>
  <c r="AJ20" i="60" l="1"/>
  <c r="AK20" i="60"/>
  <c r="E16" i="60"/>
  <c r="AL17" i="60"/>
  <c r="AL20" i="60"/>
  <c r="AL23" i="60"/>
  <c r="AL26" i="60"/>
  <c r="AC8" i="60"/>
  <c r="AK41" i="60" l="1"/>
  <c r="AM41" i="60" s="1"/>
  <c r="AJ41" i="60"/>
  <c r="AK38" i="60"/>
  <c r="AJ38" i="60"/>
  <c r="AK32" i="60"/>
  <c r="AJ32" i="60"/>
  <c r="AK26" i="60"/>
  <c r="AJ26" i="60"/>
  <c r="AM20" i="60"/>
  <c r="AK17" i="60"/>
  <c r="AJ17" i="60"/>
  <c r="AK14" i="60"/>
  <c r="AJ14" i="60"/>
  <c r="AK35" i="60"/>
  <c r="AJ35" i="60"/>
  <c r="AK29" i="60"/>
  <c r="AJ29" i="60"/>
  <c r="AK23" i="60"/>
  <c r="AJ23" i="60"/>
  <c r="Q11" i="61"/>
  <c r="Q4" i="61" s="1"/>
  <c r="H11" i="61"/>
  <c r="C11" i="61" l="1"/>
  <c r="C4" i="61" s="1"/>
  <c r="D11" i="61"/>
  <c r="D4" i="61" s="1"/>
  <c r="E11" i="61"/>
  <c r="E4" i="61" s="1"/>
  <c r="F11" i="61"/>
  <c r="F4" i="61" s="1"/>
  <c r="G11" i="61"/>
  <c r="G4" i="61" s="1"/>
  <c r="I11" i="61"/>
  <c r="I4" i="61" s="1"/>
  <c r="J11" i="61"/>
  <c r="J4" i="61" s="1"/>
  <c r="K11" i="61"/>
  <c r="K4" i="61" s="1"/>
  <c r="L11" i="61"/>
  <c r="L4" i="61" s="1"/>
  <c r="M11" i="61"/>
  <c r="M4" i="61" s="1"/>
  <c r="N11" i="61"/>
  <c r="N4" i="61" s="1"/>
  <c r="O11" i="61"/>
  <c r="O4" i="61" s="1"/>
  <c r="P11" i="61"/>
  <c r="P4" i="61" s="1"/>
  <c r="R11" i="61"/>
  <c r="R4" i="61" s="1"/>
  <c r="S11" i="61"/>
  <c r="S4" i="61" s="1"/>
  <c r="B11" i="61"/>
  <c r="B4" i="61" s="1"/>
  <c r="AM38" i="60" l="1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Z13" i="60"/>
  <c r="AA13" i="60"/>
  <c r="AB13" i="60"/>
  <c r="AC13" i="60"/>
  <c r="AD13" i="60"/>
  <c r="AE13" i="60"/>
  <c r="AF13" i="60"/>
  <c r="AG13" i="60"/>
  <c r="AI13" i="60"/>
  <c r="E13" i="60"/>
  <c r="A17" i="60"/>
  <c r="AM26" i="60" l="1"/>
  <c r="AM17" i="60"/>
  <c r="AM32" i="60"/>
  <c r="AM23" i="60"/>
  <c r="AM35" i="60"/>
  <c r="AM29" i="60"/>
  <c r="AM14" i="60"/>
</calcChain>
</file>

<file path=xl/sharedStrings.xml><?xml version="1.0" encoding="utf-8"?>
<sst xmlns="http://schemas.openxmlformats.org/spreadsheetml/2006/main" count="1609" uniqueCount="281">
  <si>
    <t>Дни месяца</t>
  </si>
  <si>
    <t>Ф.И.О.</t>
  </si>
  <si>
    <t>№</t>
  </si>
  <si>
    <t>представительства Белгосстраха</t>
  </si>
  <si>
    <t>ГРАФИК</t>
  </si>
  <si>
    <t>наименование структурного подразделения</t>
  </si>
  <si>
    <t>Подпись</t>
  </si>
  <si>
    <t>распорядок работы</t>
  </si>
  <si>
    <t xml:space="preserve">на точках продаж </t>
  </si>
  <si>
    <t>ВНИМАНИЕ!!!</t>
  </si>
  <si>
    <t xml:space="preserve">кол-во смен </t>
  </si>
  <si>
    <t>График дежурств</t>
  </si>
  <si>
    <t>Директор</t>
  </si>
  <si>
    <t>Утверждаю</t>
  </si>
  <si>
    <t>по Партизанскому району</t>
  </si>
  <si>
    <t>г. Минска</t>
  </si>
  <si>
    <t>работников представительства Белгосстраха по Партизанскому району г.Минска</t>
  </si>
  <si>
    <t>Белевич Ж.В.</t>
  </si>
  <si>
    <t>Сырадоева Д.К.</t>
  </si>
  <si>
    <t>Солодуха А.С.</t>
  </si>
  <si>
    <t>Начальник отдела по работе с гражданами</t>
  </si>
  <si>
    <t>Долгобродская, 24 - с 09.00 до 17.00</t>
  </si>
  <si>
    <t>Захарова, 67/1 - выходной</t>
  </si>
  <si>
    <t>Условные обозначения:</t>
  </si>
  <si>
    <t>Долгобродская, 18 - оф</t>
  </si>
  <si>
    <t>Долгобродская, 24 - дк</t>
  </si>
  <si>
    <t>1-первая смена</t>
  </si>
  <si>
    <t>2-вторая смена</t>
  </si>
  <si>
    <t>Захарова, 67/1 - з</t>
  </si>
  <si>
    <t>выходной - вых</t>
  </si>
  <si>
    <t>Немига, 40 - н</t>
  </si>
  <si>
    <t>Пермякова С.Ф.</t>
  </si>
  <si>
    <t>Немига, 40 - выходной</t>
  </si>
  <si>
    <t>Суббота:</t>
  </si>
  <si>
    <t>Долгобродская, 18 - с 09.00 до 17.00</t>
  </si>
  <si>
    <t>Мигуро А.П.</t>
  </si>
  <si>
    <t>Захарова, 67/1 пн - чт: 1 смена с 08.30 до 14.00; 2 смена с 14.00 до 19.00</t>
  </si>
  <si>
    <t>Захарова, 67/1 пт: 1 смена с 08.30 до 14.00; 2 смена с 14.00 до 18.00</t>
  </si>
  <si>
    <t>Чапаева, 3 - ч</t>
  </si>
  <si>
    <t xml:space="preserve">Чапаева, 3 - пн - пт 1 смена с 08.30 до 14.00; 2 смена с 14.00 до 19.00 </t>
  </si>
  <si>
    <t>Чапаева, 3 - выходной</t>
  </si>
  <si>
    <t>Хомченко А.С.</t>
  </si>
  <si>
    <t>Махахей С.Г.</t>
  </si>
  <si>
    <t>Францкевич А.В.</t>
  </si>
  <si>
    <t>Т.И. Крыжевич</t>
  </si>
  <si>
    <t>Тишкевич Д.С.</t>
  </si>
  <si>
    <t>Бубич О.В.</t>
  </si>
  <si>
    <t>тц Автоиндустрия - ав</t>
  </si>
  <si>
    <t>тц Автоиндустрия: пн - пт 1 смена с 09.00 до 14.00; 2 смена с 14.00 до 19.00</t>
  </si>
  <si>
    <t>Воскресенье - тц Автоиндустрия: с 09-00 до 16:00, на остальных точках продаж - выходной</t>
  </si>
  <si>
    <t>тц Автоиндустрия: с 09-00 до 16:00</t>
  </si>
  <si>
    <t>Карари В.Х.</t>
  </si>
  <si>
    <t>__________________О.В.Стельмах</t>
  </si>
  <si>
    <t>Раковская, 16 - р</t>
  </si>
  <si>
    <t>Баран Е.С.</t>
  </si>
  <si>
    <t>Чесновская Т.О.</t>
  </si>
  <si>
    <t>Третьякова М.О.</t>
  </si>
  <si>
    <t>Илларионова М.И.</t>
  </si>
  <si>
    <t xml:space="preserve">Долгобродская, 18 - пн - пт 1 смена с 08.00 до 14.00; 2 смена с 14.00 до 20.00                      </t>
  </si>
  <si>
    <t xml:space="preserve">Долгобродская, 24 - пн - пт 1 смена с 08.00 до 14.00; 2 смена с 14.00 до 20.00                       </t>
  </si>
  <si>
    <t>Шалак Е.У.</t>
  </si>
  <si>
    <t>________________ 2019г.</t>
  </si>
  <si>
    <t xml:space="preserve"> 01.04.2019, 02.04.2019,04.04.2019, 05.04.2019, 08.04.2019, 09.04.2019, 11.04.2019, 15.04.2019, 17.04.2019, 19.04.2019,25,04,2019 Чапаева 1-я смена: с 08:30 до 12:30, 2-я смена - с 12:30 до 19:00;                                                                                                                                                                                                      03.04.2019, 10.04.2019, 10.04.2019, 12.04.2019,12.04.2019, 16.04.2019, 18.04.2019, 22.04.2019, 24.04.2019 на Чапаева 1-я смена с 08:30 до 15:00, 2-я смена с 15:00 до 19:00, 26.04.2019, 29.04.2019,30.04.2019 - Долгобродская 18/1 1 смена с 08:00 до 14:30, 2 смена с 14:30 до 20:00                                                                                                                                                          </t>
  </si>
  <si>
    <r>
      <t xml:space="preserve">Немига, 40 - пн - пт </t>
    </r>
    <r>
      <rPr>
        <b/>
        <u/>
        <sz val="16"/>
        <rFont val="Arial Cyr"/>
        <charset val="204"/>
      </rPr>
      <t xml:space="preserve"> с 09:00 до 17:00</t>
    </r>
  </si>
  <si>
    <t>дк1</t>
  </si>
  <si>
    <t>ав1</t>
  </si>
  <si>
    <t>ав2</t>
  </si>
  <si>
    <t>оф1</t>
  </si>
  <si>
    <t>оф</t>
  </si>
  <si>
    <t>р1</t>
  </si>
  <si>
    <t>р2</t>
  </si>
  <si>
    <t>р</t>
  </si>
  <si>
    <t>ав</t>
  </si>
  <si>
    <t>дк2</t>
  </si>
  <si>
    <t>з2</t>
  </si>
  <si>
    <t>з1</t>
  </si>
  <si>
    <t>н</t>
  </si>
  <si>
    <t>дк</t>
  </si>
  <si>
    <t>оф2</t>
  </si>
  <si>
    <t>Явзина С.В.</t>
  </si>
  <si>
    <t>в рабочие и выходные дни в июле 2019</t>
  </si>
  <si>
    <t xml:space="preserve">кол-во </t>
  </si>
  <si>
    <t>ав1/2</t>
  </si>
  <si>
    <t>в рабочие и выходные дни в августе 2019</t>
  </si>
  <si>
    <t>Заместитель начальника отдела по работе с гражданами</t>
  </si>
  <si>
    <t>Д.С.Тишкевич</t>
  </si>
  <si>
    <t>ав-18,дк-2,з-1</t>
  </si>
  <si>
    <t>ав-10,дк-2,з-2</t>
  </si>
  <si>
    <t>з-13,дк-7</t>
  </si>
  <si>
    <t>оф-3,дк-2,з-4,ав-5,н-1</t>
  </si>
  <si>
    <t>оф-3,дк-1,з-1,ав-1,н-9</t>
  </si>
  <si>
    <t>оф-3,з-2,дк-1</t>
  </si>
  <si>
    <t>оф-4,дк-6,з-2,ав-6,н-4</t>
  </si>
  <si>
    <t>оф-7</t>
  </si>
  <si>
    <t>оф-2,дк-1,з-2,р-4,ав-1</t>
  </si>
  <si>
    <t>оф-4,дк-8,з-4,ав-2,р-4</t>
  </si>
  <si>
    <t>оф-5,дк-5,з-5,ав-5</t>
  </si>
  <si>
    <t>Заместитель директора</t>
  </si>
  <si>
    <t>__________________С.В.Подоляк</t>
  </si>
  <si>
    <t>оф-5,дк-4,з-4,ав-4,н-4</t>
  </si>
  <si>
    <t>оф-6,дк-8,з-6,н-1,ав-2</t>
  </si>
  <si>
    <t>Сузанович М.И.</t>
  </si>
  <si>
    <t>Местовская Л.А.</t>
  </si>
  <si>
    <t>Бакка А.М.</t>
  </si>
  <si>
    <t>в рабочие и выходные дни в ЯНВАРЕ 2020</t>
  </si>
  <si>
    <t>В</t>
  </si>
  <si>
    <t>СУ</t>
  </si>
  <si>
    <t>ОФ</t>
  </si>
  <si>
    <t>№ п/п</t>
  </si>
  <si>
    <t>должность, професиия</t>
  </si>
  <si>
    <t>рабочее время (время начала работы, время окончания работы, *-обеденный перерыв, место осуществления дежурства в пунктах продаж страховых услуг.</t>
  </si>
  <si>
    <t>СОГЛАСОВАНО</t>
  </si>
  <si>
    <t>Председатель профсоюзного комитета представительства</t>
  </si>
  <si>
    <t>Белгосстраха по Партизанскому району г.Минску</t>
  </si>
  <si>
    <t>Т.И. Веелко</t>
  </si>
  <si>
    <t>по Партизанскому району г. Минска</t>
  </si>
  <si>
    <t>ПРЕДСТАВИТЕЛЬСТВА БЕЛГОССТРАХА ПО ПАРТИЗАНСКОМУ РАЙОНУ г.МИНСКА</t>
  </si>
  <si>
    <t xml:space="preserve"> дней</t>
  </si>
  <si>
    <t>Количество рабочих</t>
  </si>
  <si>
    <t>часов</t>
  </si>
  <si>
    <t>Ф.И.О. работника</t>
  </si>
  <si>
    <t>подпись об ознакомлении</t>
  </si>
  <si>
    <t>условные обозначения: * - обеденное время; остальные - согласно приложению к настоящему графику.</t>
  </si>
  <si>
    <t>дата ознакомления с графиком работ с приложением к нему</t>
  </si>
  <si>
    <t>где:</t>
  </si>
  <si>
    <t>начало рабочего времени - окончание рабочего времени                            -обеденный перерыв</t>
  </si>
  <si>
    <t>Условное обозначение</t>
  </si>
  <si>
    <t>09.00-17.30,              12.30-13.00*</t>
  </si>
  <si>
    <t>Работа агентом страховым на страховом участке, сдача страховой выручки, отчетов, получение БСО, других должностых обязанностей</t>
  </si>
  <si>
    <t>Выходной день</t>
  </si>
  <si>
    <t>09.00-17.00</t>
  </si>
  <si>
    <t>Время работы агентов в пункте продаж страховых услуг *</t>
  </si>
  <si>
    <t>08.00-14.00</t>
  </si>
  <si>
    <t>14.00-20.00</t>
  </si>
  <si>
    <t>В рабочее время, указанное в графике работ, свободное от дежурства в пунктах продаж страховых услуг, агент страховой осуществляет другие обязанности в соответствии с должностной инструкцией.</t>
  </si>
  <si>
    <t>Адрес пункта продаж страховых услуг в котором осуществляется дежурство</t>
  </si>
  <si>
    <t xml:space="preserve">место оказания страховых услуг: пункт продаж, в котором осуществляет дежурство агент страховой, страховой участок. </t>
  </si>
  <si>
    <t>ГРАФИК РАБОТ ШТАТНЫХ АГЕНТОВ СТРАХОВЫХ</t>
  </si>
  <si>
    <t>Обозна-чения</t>
  </si>
  <si>
    <t>Место работы</t>
  </si>
  <si>
    <t>Время работы</t>
  </si>
  <si>
    <t>Количест-во часов</t>
  </si>
  <si>
    <t xml:space="preserve">   </t>
  </si>
  <si>
    <t xml:space="preserve">  </t>
  </si>
  <si>
    <t>норма часов</t>
  </si>
  <si>
    <t>Отклонения</t>
  </si>
  <si>
    <t>Время обеда</t>
  </si>
  <si>
    <t>Количество часов</t>
  </si>
  <si>
    <t>количество рабочих часов в день</t>
  </si>
  <si>
    <t>О</t>
  </si>
  <si>
    <t xml:space="preserve"> </t>
  </si>
  <si>
    <t>Утлик А.В.</t>
  </si>
  <si>
    <t>Иванец О.А.</t>
  </si>
  <si>
    <t>Б</t>
  </si>
  <si>
    <t>Отпуск</t>
  </si>
  <si>
    <t>Пояснение</t>
  </si>
  <si>
    <t>Норма часов на месяц:</t>
  </si>
  <si>
    <t>в рабочие и выходные дни</t>
  </si>
  <si>
    <t>Заместитель начальника отдела</t>
  </si>
  <si>
    <t>Д.С. Тишкевич</t>
  </si>
  <si>
    <t>Больничный</t>
  </si>
  <si>
    <t xml:space="preserve">агент страховой </t>
  </si>
  <si>
    <t>НА ИЮЛЬ 2022 г.</t>
  </si>
  <si>
    <r>
      <t xml:space="preserve">Приложение к графику работ на ИЮЛЬ </t>
    </r>
    <r>
      <rPr>
        <sz val="10"/>
        <color rgb="FF0000FF"/>
        <rFont val="Arial Cyr"/>
        <charset val="204"/>
      </rPr>
      <t xml:space="preserve"> </t>
    </r>
    <r>
      <rPr>
        <sz val="10"/>
        <rFont val="Arial Cyr"/>
        <charset val="204"/>
      </rPr>
      <t>2022</t>
    </r>
  </si>
  <si>
    <t>Заместитель директора представительства Белгосстраха</t>
  </si>
  <si>
    <t>С.В.Подоляк</t>
  </si>
  <si>
    <t>ул. Матусевича 64</t>
  </si>
  <si>
    <t>М64/1</t>
  </si>
  <si>
    <t>М64/2</t>
  </si>
  <si>
    <t>Р1</t>
  </si>
  <si>
    <t>Р2</t>
  </si>
  <si>
    <t>Т1</t>
  </si>
  <si>
    <t>Т2</t>
  </si>
  <si>
    <t>Л81</t>
  </si>
  <si>
    <t>Л81/1</t>
  </si>
  <si>
    <t>Л81/2</t>
  </si>
  <si>
    <t>Л14</t>
  </si>
  <si>
    <t>Л14/1</t>
  </si>
  <si>
    <t>Л14/2</t>
  </si>
  <si>
    <t>К38</t>
  </si>
  <si>
    <t>К38/1</t>
  </si>
  <si>
    <t>К38/2</t>
  </si>
  <si>
    <t>Бон</t>
  </si>
  <si>
    <t>Работников представительства Белгосстраха по Фрунзенскому району г.Минска</t>
  </si>
  <si>
    <t>ГАИ</t>
  </si>
  <si>
    <t>Гр1</t>
  </si>
  <si>
    <t>Гр2</t>
  </si>
  <si>
    <t>Ом1</t>
  </si>
  <si>
    <t>Ом2</t>
  </si>
  <si>
    <t>Пушкина, 43А</t>
  </si>
  <si>
    <t>09.00-17.00 (суббота)</t>
  </si>
  <si>
    <t>Лобанка, 14</t>
  </si>
  <si>
    <t>Лобанка, 81</t>
  </si>
  <si>
    <t>09.00-14.00</t>
  </si>
  <si>
    <t>Грин</t>
  </si>
  <si>
    <t>10.00-16.00</t>
  </si>
  <si>
    <t>16.00-22.00</t>
  </si>
  <si>
    <t>Тивали</t>
  </si>
  <si>
    <t>10.00-15.00</t>
  </si>
  <si>
    <t>15.00-20.00</t>
  </si>
  <si>
    <t>Бонус</t>
  </si>
  <si>
    <t>12.00-20.00</t>
  </si>
  <si>
    <t>ОМА</t>
  </si>
  <si>
    <t>Колесникова, 38</t>
  </si>
  <si>
    <t>10.00-14.00</t>
  </si>
  <si>
    <t>14.00-19.00</t>
  </si>
  <si>
    <t>Рынок</t>
  </si>
  <si>
    <t>08.00 - 14.00,        12.00 - 12.20*</t>
  </si>
  <si>
    <t>14.00 - 20.00,    16.00-16.20*</t>
  </si>
  <si>
    <t>09.00 - 17.00</t>
  </si>
  <si>
    <t>08.00 - 14.00</t>
  </si>
  <si>
    <t>10.00-15.00, 14.00-14.20*</t>
  </si>
  <si>
    <t>15.00-20.00, 17.00-17.20*</t>
  </si>
  <si>
    <t>10.00-15.00, 12.00-12.20*</t>
  </si>
  <si>
    <t>08.00-17.00</t>
  </si>
  <si>
    <t>14.00-20.00, 14.00-14.20*</t>
  </si>
  <si>
    <t>12.00 - 20.00, 16.00 - 16.20*        в ВС: 10.00-19.00, 14.00-14.20*</t>
  </si>
  <si>
    <t>09.00-17.00, 13.00-13.20*</t>
  </si>
  <si>
    <t>09.00-14.00, 12.00-.12.20*</t>
  </si>
  <si>
    <t>14.00-20.00, 16.00-16.20*</t>
  </si>
  <si>
    <t>10.00 - 18.00, 12.30 - 13.30*</t>
  </si>
  <si>
    <t>ОФ1</t>
  </si>
  <si>
    <t>Боровец М.И.</t>
  </si>
  <si>
    <t>Бедунько О.В.</t>
  </si>
  <si>
    <t>Авласов Н С</t>
  </si>
  <si>
    <t>Бурак А Н</t>
  </si>
  <si>
    <t>Бычынский В Ю</t>
  </si>
  <si>
    <t>Бычынский И.Ю</t>
  </si>
  <si>
    <t>Ванагель А М</t>
  </si>
  <si>
    <t>Вересковский С С</t>
  </si>
  <si>
    <t>Варибрус Н Н</t>
  </si>
  <si>
    <t>Волкова Е А</t>
  </si>
  <si>
    <t>Горбачевская П А</t>
  </si>
  <si>
    <t>Дайлид А В</t>
  </si>
  <si>
    <t>Дайнеко Н Г</t>
  </si>
  <si>
    <t>Демко В И</t>
  </si>
  <si>
    <t>Евдош У М</t>
  </si>
  <si>
    <t>Жамейко в А</t>
  </si>
  <si>
    <t>Карсанова А В</t>
  </si>
  <si>
    <t>Карапетян А А</t>
  </si>
  <si>
    <t>Кнатько Е А</t>
  </si>
  <si>
    <t>Комашило Е Ю</t>
  </si>
  <si>
    <t>Костевич С В</t>
  </si>
  <si>
    <t>Костевич Т И</t>
  </si>
  <si>
    <t>Коцур П А</t>
  </si>
  <si>
    <t>Кошевая А А</t>
  </si>
  <si>
    <t>Кулакова С  Д</t>
  </si>
  <si>
    <t>Кусяк Т А</t>
  </si>
  <si>
    <t>Кульгавая Е А</t>
  </si>
  <si>
    <t>Мазур В И</t>
  </si>
  <si>
    <t>Мандрик Е В</t>
  </si>
  <si>
    <t>Молошевич А Н</t>
  </si>
  <si>
    <t>Мыльникова М А</t>
  </si>
  <si>
    <t>Плющева С В</t>
  </si>
  <si>
    <t>Пограновская В В</t>
  </si>
  <si>
    <t>Полозова М С</t>
  </si>
  <si>
    <t>Потапеня О А</t>
  </si>
  <si>
    <t>Приемка С О</t>
  </si>
  <si>
    <t>Протасевич Е С</t>
  </si>
  <si>
    <t>Скрипель А П</t>
  </si>
  <si>
    <t>Хотеева А В</t>
  </si>
  <si>
    <t>Тишкова А С</t>
  </si>
  <si>
    <t>Томак Л А</t>
  </si>
  <si>
    <t>Цыганков Д А</t>
  </si>
  <si>
    <t>Циркун Т Н</t>
  </si>
  <si>
    <t>Юркевич Ю Ю</t>
  </si>
  <si>
    <t>Ермак А А</t>
  </si>
  <si>
    <t>ОФ2</t>
  </si>
  <si>
    <t>-</t>
  </si>
  <si>
    <t>ШСА с 01.08.2022</t>
  </si>
  <si>
    <t>студенты ГПД</t>
  </si>
  <si>
    <t>пенс</t>
  </si>
  <si>
    <t>Комашило :)))</t>
  </si>
  <si>
    <t>октябрь 2022 года</t>
  </si>
  <si>
    <t>в</t>
  </si>
  <si>
    <t>су</t>
  </si>
  <si>
    <t>ПЕРВЫЕ СМЕНЫ</t>
  </si>
  <si>
    <t>2-Е СМЕНЫ</t>
  </si>
  <si>
    <t>ЗАДЕЙСТВОВАНО АГЕНТОВ</t>
  </si>
  <si>
    <t>Романенко Н С.</t>
  </si>
  <si>
    <t>8.00-17.00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</si>
</sst>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7" x14ac:knownFonts="1">
    <font>
      <sz val="10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sz val="8"/>
      <name val="Arial Cyr"/>
      <charset val="204"/>
    </font>
    <font>
      <b/>
      <sz val="14"/>
      <name val="Arial Cyr"/>
      <charset val="204"/>
    </font>
    <font>
      <sz val="11"/>
      <name val="Arial Cyr"/>
      <charset val="204"/>
    </font>
    <font>
      <b/>
      <sz val="14"/>
      <color indexed="8"/>
      <name val="Arial Cyr"/>
      <charset val="204"/>
    </font>
    <font>
      <sz val="10"/>
      <color indexed="8"/>
      <name val="Arial Cyr"/>
      <charset val="204"/>
    </font>
    <font>
      <sz val="12"/>
      <color indexed="10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18"/>
      <name val="Arial"/>
      <family val="2"/>
      <charset val="204"/>
    </font>
    <font>
      <sz val="16"/>
      <color indexed="10"/>
      <name val="Arial Cyr"/>
      <charset val="204"/>
    </font>
    <font>
      <b/>
      <u/>
      <sz val="16"/>
      <name val="Arial Cyr"/>
      <charset val="204"/>
    </font>
    <font>
      <sz val="20"/>
      <name val="Arial Cyr"/>
      <charset val="204"/>
    </font>
    <font>
      <b/>
      <sz val="20"/>
      <name val="Arial Cyr"/>
      <charset val="204"/>
    </font>
    <font>
      <sz val="22"/>
      <name val="Arial Cyr"/>
      <charset val="204"/>
    </font>
    <font>
      <sz val="26"/>
      <name val="Arial Cyr"/>
      <charset val="204"/>
    </font>
    <font>
      <b/>
      <sz val="26"/>
      <name val="Arial"/>
      <family val="2"/>
      <charset val="204"/>
    </font>
    <font>
      <b/>
      <sz val="26"/>
      <name val="Arial Cyr"/>
      <charset val="204"/>
    </font>
    <font>
      <sz val="28"/>
      <name val="Arial Cyr"/>
      <charset val="204"/>
    </font>
    <font>
      <b/>
      <sz val="28"/>
      <name val="Arial"/>
      <family val="2"/>
      <charset val="204"/>
    </font>
    <font>
      <b/>
      <sz val="28"/>
      <name val="Arial Cyr"/>
      <charset val="204"/>
    </font>
    <font>
      <b/>
      <sz val="22"/>
      <name val="Arial Cyr"/>
      <charset val="204"/>
    </font>
    <font>
      <b/>
      <u/>
      <sz val="14"/>
      <name val="Arial Cyr"/>
      <charset val="204"/>
    </font>
    <font>
      <sz val="9"/>
      <name val="Arial Cyr"/>
      <charset val="204"/>
    </font>
    <font>
      <sz val="8"/>
      <name val="Arial Cyr"/>
      <charset val="204"/>
    </font>
    <font>
      <b/>
      <sz val="11"/>
      <name val="Arial Cyr"/>
      <charset val="204"/>
    </font>
    <font>
      <sz val="10"/>
      <color rgb="FF0000FF"/>
      <name val="Arial Cyr"/>
      <charset val="204"/>
    </font>
    <font>
      <b/>
      <sz val="12"/>
      <color rgb="FF0000FF"/>
      <name val="Arial"/>
      <family val="2"/>
      <charset val="204"/>
    </font>
    <font>
      <sz val="12"/>
      <color rgb="FF0000FF"/>
      <name val="Arial Cyr"/>
      <charset val="204"/>
    </font>
    <font>
      <b/>
      <sz val="20"/>
      <color rgb="FF0000FF"/>
      <name val="Arial Cyr"/>
      <charset val="204"/>
    </font>
    <font>
      <sz val="12"/>
      <color rgb="FFFF0000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4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/>
    <xf numFmtId="0" fontId="1" fillId="0" borderId="0" xfId="0" applyFont="1" applyFill="1" applyBorder="1" applyAlignment="1">
      <alignment horizontal="left"/>
    </xf>
    <xf numFmtId="0" fontId="0" fillId="2" borderId="0" xfId="0" applyFill="1" applyBorder="1"/>
    <xf numFmtId="0" fontId="8" fillId="0" borderId="0" xfId="0" applyFont="1" applyFill="1" applyBorder="1" applyAlignment="1"/>
    <xf numFmtId="0" fontId="3" fillId="0" borderId="0" xfId="0" applyFont="1" applyFill="1"/>
    <xf numFmtId="0" fontId="3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2" fillId="0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0" borderId="1" xfId="0" applyFill="1" applyBorder="1"/>
    <xf numFmtId="0" fontId="2" fillId="0" borderId="0" xfId="0" applyFont="1" applyBorder="1"/>
    <xf numFmtId="0" fontId="3" fillId="2" borderId="0" xfId="0" applyFont="1" applyFill="1" applyBorder="1"/>
    <xf numFmtId="0" fontId="0" fillId="0" borderId="0" xfId="0" applyBorder="1"/>
    <xf numFmtId="0" fontId="6" fillId="2" borderId="0" xfId="0" applyFont="1" applyFill="1" applyBorder="1"/>
    <xf numFmtId="0" fontId="6" fillId="2" borderId="0" xfId="0" applyFont="1" applyFill="1" applyBorder="1" applyAlignment="1"/>
    <xf numFmtId="0" fontId="0" fillId="2" borderId="0" xfId="0" applyFill="1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6" fillId="0" borderId="3" xfId="0" applyFont="1" applyFill="1" applyBorder="1"/>
    <xf numFmtId="0" fontId="0" fillId="0" borderId="3" xfId="0" applyBorder="1" applyAlignment="1"/>
    <xf numFmtId="0" fontId="0" fillId="0" borderId="3" xfId="0" applyFill="1" applyBorder="1"/>
    <xf numFmtId="0" fontId="0" fillId="3" borderId="0" xfId="0" applyFill="1" applyBorder="1"/>
    <xf numFmtId="0" fontId="6" fillId="3" borderId="3" xfId="0" applyFont="1" applyFill="1" applyBorder="1"/>
    <xf numFmtId="0" fontId="0" fillId="3" borderId="0" xfId="0" applyFill="1" applyBorder="1" applyAlignment="1"/>
    <xf numFmtId="0" fontId="0" fillId="3" borderId="1" xfId="0" applyFill="1" applyBorder="1"/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6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/>
    <xf numFmtId="0" fontId="9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Alignment="1"/>
    <xf numFmtId="0" fontId="5" fillId="0" borderId="0" xfId="0" applyFont="1" applyFill="1" applyBorder="1" applyAlignment="1"/>
    <xf numFmtId="0" fontId="2" fillId="4" borderId="0" xfId="0" applyFont="1" applyFill="1" applyBorder="1"/>
    <xf numFmtId="0" fontId="0" fillId="0" borderId="2" xfId="0" applyFill="1" applyBorder="1"/>
    <xf numFmtId="0" fontId="0" fillId="0" borderId="4" xfId="0" applyBorder="1"/>
    <xf numFmtId="0" fontId="14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4" borderId="1" xfId="0" applyFont="1" applyFill="1" applyBorder="1"/>
    <xf numFmtId="0" fontId="14" fillId="6" borderId="1" xfId="0" applyFont="1" applyFill="1" applyBorder="1"/>
    <xf numFmtId="0" fontId="14" fillId="4" borderId="1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4" borderId="6" xfId="0" applyFont="1" applyFill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 applyAlignment="1"/>
    <xf numFmtId="0" fontId="11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0" fillId="6" borderId="1" xfId="0" applyFill="1" applyBorder="1"/>
    <xf numFmtId="0" fontId="14" fillId="7" borderId="1" xfId="0" applyFont="1" applyFill="1" applyBorder="1"/>
    <xf numFmtId="0" fontId="14" fillId="4" borderId="5" xfId="0" applyFont="1" applyFill="1" applyBorder="1"/>
    <xf numFmtId="0" fontId="14" fillId="6" borderId="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justify"/>
    </xf>
    <xf numFmtId="0" fontId="14" fillId="6" borderId="1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left"/>
    </xf>
    <xf numFmtId="0" fontId="12" fillId="5" borderId="5" xfId="0" applyFont="1" applyFill="1" applyBorder="1" applyAlignment="1">
      <alignment horizontal="center" vertical="justify"/>
    </xf>
    <xf numFmtId="0" fontId="14" fillId="5" borderId="5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4" fillId="6" borderId="0" xfId="0" applyFont="1" applyFill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8" fillId="4" borderId="1" xfId="0" applyFont="1" applyFill="1" applyBorder="1"/>
    <xf numFmtId="0" fontId="20" fillId="0" borderId="1" xfId="0" applyFont="1" applyBorder="1" applyAlignment="1">
      <alignment horizontal="center"/>
    </xf>
    <xf numFmtId="0" fontId="18" fillId="0" borderId="0" xfId="0" applyFont="1" applyBorder="1"/>
    <xf numFmtId="0" fontId="18" fillId="0" borderId="3" xfId="0" applyFont="1" applyBorder="1"/>
    <xf numFmtId="0" fontId="19" fillId="0" borderId="3" xfId="0" applyFont="1" applyFill="1" applyBorder="1"/>
    <xf numFmtId="0" fontId="19" fillId="0" borderId="0" xfId="0" applyFont="1" applyFill="1" applyBorder="1"/>
    <xf numFmtId="0" fontId="19" fillId="0" borderId="0" xfId="0" applyFont="1" applyFill="1"/>
    <xf numFmtId="0" fontId="19" fillId="3" borderId="3" xfId="0" applyFont="1" applyFill="1" applyBorder="1"/>
    <xf numFmtId="0" fontId="18" fillId="0" borderId="3" xfId="0" applyFont="1" applyFill="1" applyBorder="1"/>
    <xf numFmtId="0" fontId="18" fillId="0" borderId="3" xfId="0" applyFont="1" applyBorder="1" applyAlignment="1"/>
    <xf numFmtId="0" fontId="18" fillId="4" borderId="5" xfId="0" applyFont="1" applyFill="1" applyBorder="1" applyAlignment="1">
      <alignment horizontal="left"/>
    </xf>
    <xf numFmtId="0" fontId="18" fillId="4" borderId="5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23" fillId="4" borderId="5" xfId="0" applyFont="1" applyFill="1" applyBorder="1" applyAlignment="1">
      <alignment horizontal="center" vertical="justify"/>
    </xf>
    <xf numFmtId="0" fontId="21" fillId="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4" borderId="1" xfId="0" applyFont="1" applyFill="1" applyBorder="1"/>
    <xf numFmtId="0" fontId="21" fillId="5" borderId="1" xfId="0" applyFont="1" applyFill="1" applyBorder="1"/>
    <xf numFmtId="0" fontId="21" fillId="5" borderId="5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4" borderId="1" xfId="0" applyFont="1" applyFill="1" applyBorder="1"/>
    <xf numFmtId="0" fontId="26" fillId="4" borderId="1" xfId="0" applyFont="1" applyFill="1" applyBorder="1" applyAlignment="1">
      <alignment horizontal="center" vertical="justify"/>
    </xf>
    <xf numFmtId="0" fontId="26" fillId="5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shrinkToFit="1"/>
    </xf>
    <xf numFmtId="0" fontId="24" fillId="5" borderId="1" xfId="0" applyFont="1" applyFill="1" applyBorder="1" applyAlignment="1">
      <alignment shrinkToFit="1"/>
    </xf>
    <xf numFmtId="0" fontId="24" fillId="5" borderId="1" xfId="0" applyFont="1" applyFill="1" applyBorder="1" applyAlignment="1">
      <alignment horizontal="left" shrinkToFit="1"/>
    </xf>
    <xf numFmtId="0" fontId="21" fillId="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justify"/>
    </xf>
    <xf numFmtId="0" fontId="21" fillId="4" borderId="1" xfId="0" applyFont="1" applyFill="1" applyBorder="1" applyAlignment="1">
      <alignment horizontal="left"/>
    </xf>
    <xf numFmtId="0" fontId="21" fillId="6" borderId="1" xfId="0" applyFont="1" applyFill="1" applyBorder="1"/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left"/>
    </xf>
    <xf numFmtId="0" fontId="21" fillId="6" borderId="5" xfId="0" applyFont="1" applyFill="1" applyBorder="1" applyAlignment="1">
      <alignment horizontal="left"/>
    </xf>
    <xf numFmtId="0" fontId="21" fillId="4" borderId="6" xfId="0" applyFont="1" applyFill="1" applyBorder="1" applyAlignment="1">
      <alignment vertical="center"/>
    </xf>
    <xf numFmtId="0" fontId="21" fillId="4" borderId="2" xfId="0" applyFont="1" applyFill="1" applyBorder="1" applyAlignment="1">
      <alignment vertical="center"/>
    </xf>
    <xf numFmtId="0" fontId="21" fillId="6" borderId="0" xfId="0" applyFont="1" applyFill="1"/>
    <xf numFmtId="0" fontId="21" fillId="5" borderId="1" xfId="0" applyFont="1" applyFill="1" applyBorder="1" applyAlignment="1">
      <alignment horizontal="left"/>
    </xf>
    <xf numFmtId="0" fontId="21" fillId="4" borderId="0" xfId="0" applyFont="1" applyFill="1"/>
    <xf numFmtId="0" fontId="27" fillId="0" borderId="0" xfId="0" applyFont="1" applyFill="1" applyBorder="1"/>
    <xf numFmtId="0" fontId="18" fillId="0" borderId="0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20" fillId="0" borderId="0" xfId="0" applyFont="1" applyFill="1" applyBorder="1"/>
    <xf numFmtId="0" fontId="20" fillId="0" borderId="1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8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/>
    <xf numFmtId="0" fontId="19" fillId="0" borderId="1" xfId="0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top" wrapText="1"/>
    </xf>
    <xf numFmtId="0" fontId="27" fillId="0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ill="1" applyBorder="1"/>
    <xf numFmtId="0" fontId="14" fillId="0" borderId="1" xfId="0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Border="1"/>
    <xf numFmtId="164" fontId="2" fillId="0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5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0" fontId="29" fillId="0" borderId="0" xfId="0" applyFont="1" applyAlignment="1"/>
    <xf numFmtId="20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8" fillId="0" borderId="0" xfId="0" applyFont="1" applyFill="1" applyBorder="1" applyAlignment="1"/>
    <xf numFmtId="0" fontId="20" fillId="0" borderId="0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0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20" fillId="0" borderId="10" xfId="0" applyFont="1" applyFill="1" applyBorder="1" applyProtection="1"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/>
    <xf numFmtId="0" fontId="2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165" fontId="24" fillId="0" borderId="12" xfId="0" applyNumberFormat="1" applyFont="1" applyFill="1" applyBorder="1" applyAlignment="1"/>
    <xf numFmtId="0" fontId="0" fillId="0" borderId="0" xfId="0"/>
    <xf numFmtId="0" fontId="20" fillId="0" borderId="1" xfId="0" applyFont="1" applyFill="1" applyBorder="1" applyAlignment="1">
      <alignment horizontal="center" vertical="center" wrapText="1"/>
    </xf>
    <xf numFmtId="0" fontId="0" fillId="0" borderId="0" xfId="0"/>
    <xf numFmtId="0" fontId="2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20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0" fillId="0" borderId="0" xfId="0"/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18" fillId="0" borderId="0" xfId="0" applyFont="1" applyFill="1" applyAlignment="1">
      <alignment horizontal="center" vertical="center"/>
    </xf>
    <xf numFmtId="0" fontId="2" fillId="8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5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13" borderId="0" xfId="0" applyFill="1"/>
    <xf numFmtId="0" fontId="2" fillId="14" borderId="1" xfId="0" applyFont="1" applyFill="1" applyBorder="1" applyAlignment="1">
      <alignment horizontal="center" vertical="center" wrapText="1"/>
    </xf>
    <xf numFmtId="0" fontId="0" fillId="14" borderId="0" xfId="0" applyFill="1"/>
    <xf numFmtId="0" fontId="1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justify"/>
    </xf>
    <xf numFmtId="0" fontId="12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justify"/>
    </xf>
    <xf numFmtId="0" fontId="0" fillId="0" borderId="0" xfId="0" applyFill="1" applyBorder="1" applyAlignment="1">
      <alignment horizontal="left" vertical="justify"/>
    </xf>
    <xf numFmtId="0" fontId="6" fillId="4" borderId="0" xfId="0" applyFont="1" applyFill="1" applyBorder="1" applyAlignment="1">
      <alignment horizontal="left" vertical="justify"/>
    </xf>
    <xf numFmtId="0" fontId="6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4" borderId="5" xfId="0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justify"/>
    </xf>
    <xf numFmtId="0" fontId="19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wrapText="1"/>
    </xf>
    <xf numFmtId="0" fontId="33" fillId="4" borderId="5" xfId="0" applyFont="1" applyFill="1" applyBorder="1" applyAlignment="1">
      <alignment horizontal="center"/>
    </xf>
    <xf numFmtId="0" fontId="34" fillId="4" borderId="6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1" xfId="0" applyBorder="1" applyAlignment="1">
      <alignment horizontal="left" vertical="distributed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420872</xdr:colOff>
      <xdr:row>28</xdr:row>
      <xdr:rowOff>354419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20872" y="141694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536058</xdr:colOff>
      <xdr:row>10</xdr:row>
      <xdr:rowOff>0</xdr:rowOff>
    </xdr:from>
    <xdr:to>
      <xdr:col>2</xdr:col>
      <xdr:colOff>35441</xdr:colOff>
      <xdr:row>13</xdr:row>
      <xdr:rowOff>17721</xdr:rowOff>
    </xdr:to>
    <xdr:sp macro="" textlink="">
      <xdr:nvSpPr>
        <xdr:cNvPr id="3" name="Прямоугольный треугольни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6058" y="4022651"/>
          <a:ext cx="2139802" cy="1045535"/>
        </a:xfrm>
        <a:prstGeom prst="rt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b"/>
        <a:lstStyle/>
        <a:p>
          <a:pPr algn="l"/>
          <a:r>
            <a:rPr lang="ru-RU" sz="1600" b="1">
              <a:latin typeface="Arial Cyr" pitchFamily="34" charset="0"/>
              <a:cs typeface="Arial Cyr" pitchFamily="34" charset="0"/>
            </a:rPr>
            <a:t>Ф.И.О</a:t>
          </a:r>
          <a:r>
            <a:rPr lang="ru-RU" sz="3600" b="0">
              <a:latin typeface="Arial" pitchFamily="34" charset="0"/>
              <a:cs typeface="Arial" pitchFamily="34" charset="0"/>
            </a:rPr>
            <a:t>.</a:t>
          </a:r>
        </a:p>
      </xdr:txBody>
    </xdr:sp>
    <xdr:clientData/>
  </xdr:twoCellAnchor>
  <xdr:oneCellAnchor>
    <xdr:from>
      <xdr:col>39</xdr:col>
      <xdr:colOff>0</xdr:colOff>
      <xdr:row>28</xdr:row>
      <xdr:rowOff>354419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124080" y="141694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420872</xdr:colOff>
      <xdr:row>28</xdr:row>
      <xdr:rowOff>354419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3544952" y="141694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40</xdr:col>
      <xdr:colOff>420872</xdr:colOff>
      <xdr:row>28</xdr:row>
      <xdr:rowOff>354419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5731892" y="141694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41</xdr:col>
      <xdr:colOff>420872</xdr:colOff>
      <xdr:row>28</xdr:row>
      <xdr:rowOff>354419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8307452" y="141694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25</xdr:row>
      <xdr:rowOff>354419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420872" y="178994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58</xdr:row>
      <xdr:rowOff>354419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420872" y="16427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0</xdr:colOff>
      <xdr:row>58</xdr:row>
      <xdr:rowOff>354419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71889938" y="16427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420872</xdr:colOff>
      <xdr:row>58</xdr:row>
      <xdr:rowOff>354419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71889938" y="16427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40</xdr:col>
      <xdr:colOff>420872</xdr:colOff>
      <xdr:row>58</xdr:row>
      <xdr:rowOff>354419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72310810" y="16427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41</xdr:col>
      <xdr:colOff>420872</xdr:colOff>
      <xdr:row>58</xdr:row>
      <xdr:rowOff>354419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74811122" y="16427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55</xdr:row>
      <xdr:rowOff>354419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420872" y="14332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88</xdr:row>
      <xdr:rowOff>354419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420872" y="394307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0</xdr:colOff>
      <xdr:row>88</xdr:row>
      <xdr:rowOff>354419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71889938" y="394307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420872</xdr:colOff>
      <xdr:row>88</xdr:row>
      <xdr:rowOff>354419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71889938" y="394307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40</xdr:col>
      <xdr:colOff>420872</xdr:colOff>
      <xdr:row>88</xdr:row>
      <xdr:rowOff>354419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72310810" y="394307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41</xdr:col>
      <xdr:colOff>420872</xdr:colOff>
      <xdr:row>88</xdr:row>
      <xdr:rowOff>354419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74811122" y="394307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85</xdr:row>
      <xdr:rowOff>354419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20872" y="373352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106</xdr:row>
      <xdr:rowOff>354419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20872" y="624336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0</xdr:colOff>
      <xdr:row>106</xdr:row>
      <xdr:rowOff>354419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71889938" y="624336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420872</xdr:colOff>
      <xdr:row>106</xdr:row>
      <xdr:rowOff>354419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71889938" y="624336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40</xdr:col>
      <xdr:colOff>420872</xdr:colOff>
      <xdr:row>106</xdr:row>
      <xdr:rowOff>354419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2310810" y="624336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41</xdr:col>
      <xdr:colOff>420872</xdr:colOff>
      <xdr:row>106</xdr:row>
      <xdr:rowOff>354419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74811122" y="624336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103</xdr:row>
      <xdr:rowOff>354419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420872" y="603381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130</xdr:row>
      <xdr:rowOff>354419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420872" y="76506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0</xdr:colOff>
      <xdr:row>130</xdr:row>
      <xdr:rowOff>354419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71889938" y="76506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39</xdr:col>
      <xdr:colOff>420872</xdr:colOff>
      <xdr:row>130</xdr:row>
      <xdr:rowOff>354419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71889938" y="76506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40</xdr:col>
      <xdr:colOff>420872</xdr:colOff>
      <xdr:row>130</xdr:row>
      <xdr:rowOff>354419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72310810" y="76506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41</xdr:col>
      <xdr:colOff>420872</xdr:colOff>
      <xdr:row>130</xdr:row>
      <xdr:rowOff>354419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74811122" y="76506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420872</xdr:colOff>
      <xdr:row>127</xdr:row>
      <xdr:rowOff>354419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420872" y="74411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1"/>
  <sheetViews>
    <sheetView zoomScale="54" zoomScaleNormal="54" workbookViewId="0">
      <selection activeCell="L10" sqref="L10"/>
    </sheetView>
  </sheetViews>
  <sheetFormatPr defaultColWidth="9.28515625" defaultRowHeight="12.75" x14ac:dyDescent="0.2"/>
  <cols>
    <col min="1" max="1" width="6.28515625" style="17" customWidth="1"/>
    <col min="2" max="2" width="33.42578125" style="17" customWidth="1"/>
    <col min="3" max="3" width="9.7109375" style="17" customWidth="1"/>
    <col min="4" max="4" width="9.42578125" style="17" customWidth="1"/>
    <col min="5" max="5" width="11" style="17" customWidth="1"/>
    <col min="6" max="7" width="9.28515625" style="17" customWidth="1"/>
    <col min="8" max="8" width="8.42578125" style="23" customWidth="1"/>
    <col min="9" max="9" width="9.28515625" customWidth="1"/>
    <col min="10" max="10" width="9.7109375" style="37" customWidth="1"/>
    <col min="11" max="11" width="9.7109375" style="17" customWidth="1"/>
    <col min="12" max="12" width="12.28515625" style="17" customWidth="1"/>
    <col min="13" max="13" width="8.28515625" style="17" customWidth="1"/>
    <col min="14" max="14" width="10.7109375" style="17" customWidth="1"/>
    <col min="15" max="15" width="10.28515625" style="17" customWidth="1"/>
    <col min="16" max="16" width="10.7109375" style="17" customWidth="1"/>
    <col min="17" max="17" width="11.7109375" style="17" customWidth="1"/>
    <col min="18" max="18" width="10.5703125" style="17" customWidth="1"/>
    <col min="19" max="19" width="8.7109375" style="17" customWidth="1"/>
    <col min="20" max="20" width="12.42578125" style="17" customWidth="1"/>
    <col min="21" max="21" width="12" style="17" customWidth="1"/>
    <col min="22" max="22" width="9.7109375" style="17" customWidth="1"/>
    <col min="23" max="23" width="10.42578125" style="17" customWidth="1"/>
    <col min="24" max="26" width="12.5703125" style="17" customWidth="1"/>
    <col min="27" max="27" width="14.7109375" style="17" customWidth="1"/>
    <col min="28" max="28" width="14.5703125" style="17" customWidth="1"/>
    <col min="29" max="32" width="12.5703125" style="17" customWidth="1"/>
    <col min="33" max="33" width="12.7109375" style="28" hidden="1" customWidth="1"/>
    <col min="34" max="34" width="10.28515625" style="28" hidden="1" customWidth="1"/>
    <col min="35" max="35" width="14.7109375" style="28" hidden="1" customWidth="1"/>
    <col min="36" max="36" width="13.42578125" style="28" hidden="1" customWidth="1"/>
    <col min="37" max="37" width="9.7109375" style="28" hidden="1" customWidth="1"/>
    <col min="38" max="38" width="13" style="28" hidden="1" customWidth="1"/>
    <col min="39" max="39" width="9.7109375" style="28" hidden="1" customWidth="1"/>
    <col min="40" max="40" width="0.42578125" style="17" hidden="1" customWidth="1"/>
    <col min="41" max="41" width="5.7109375" style="17" hidden="1" customWidth="1"/>
    <col min="42" max="42" width="2.42578125" style="17" hidden="1" customWidth="1"/>
    <col min="43" max="43" width="9.7109375" style="17" customWidth="1"/>
    <col min="44" max="44" width="22.28515625" style="17" customWidth="1"/>
    <col min="45" max="45" width="35.28515625" style="17" customWidth="1"/>
    <col min="46" max="46" width="0.42578125" style="17" customWidth="1"/>
    <col min="47" max="16384" width="9.28515625" style="17"/>
  </cols>
  <sheetData>
    <row r="1" spans="1:55" ht="23.25" x14ac:dyDescent="0.35">
      <c r="A1" s="248"/>
      <c r="B1" s="248"/>
      <c r="C1" s="248"/>
      <c r="D1" s="248"/>
      <c r="E1" s="248"/>
      <c r="F1" s="248"/>
      <c r="G1" s="248"/>
      <c r="H1" s="87"/>
      <c r="I1" s="8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67" t="s">
        <v>13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1"/>
      <c r="AH1" s="41"/>
      <c r="AI1" s="41"/>
      <c r="AJ1" s="41"/>
      <c r="AK1" s="41"/>
      <c r="AL1" s="41"/>
      <c r="AM1" s="41"/>
      <c r="AN1" s="3"/>
      <c r="AO1" s="3"/>
      <c r="AP1" s="1"/>
      <c r="AQ1" s="1"/>
      <c r="AR1" s="1"/>
      <c r="AS1" s="23"/>
      <c r="AT1" s="29"/>
    </row>
    <row r="2" spans="1:55" ht="22.5" customHeight="1" x14ac:dyDescent="0.3">
      <c r="A2" s="42"/>
      <c r="B2" s="42"/>
      <c r="C2" s="42"/>
      <c r="D2" s="9"/>
      <c r="E2" s="1"/>
      <c r="F2" s="1"/>
      <c r="G2" s="1"/>
      <c r="H2" s="1"/>
      <c r="I2" s="4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8" t="s">
        <v>12</v>
      </c>
      <c r="V2" s="3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1"/>
      <c r="AQ2" s="1"/>
      <c r="AR2" s="1"/>
      <c r="AS2" s="23"/>
      <c r="AT2" s="29"/>
    </row>
    <row r="3" spans="1:55" ht="20.25" x14ac:dyDescent="0.3">
      <c r="A3" s="1"/>
      <c r="B3" s="1"/>
      <c r="C3" s="1"/>
      <c r="D3" s="1"/>
      <c r="E3" s="1"/>
      <c r="F3" s="1"/>
      <c r="G3" s="1"/>
      <c r="H3" s="1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8" t="s">
        <v>3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1"/>
      <c r="AH3" s="41"/>
      <c r="AI3" s="41"/>
      <c r="AJ3" s="41"/>
      <c r="AK3" s="41"/>
      <c r="AL3" s="41"/>
      <c r="AM3" s="41"/>
      <c r="AN3" s="3"/>
      <c r="AO3" s="3"/>
      <c r="AP3" s="1"/>
      <c r="AQ3" s="1"/>
      <c r="AR3" s="1"/>
      <c r="AS3" s="23"/>
      <c r="AT3" s="29"/>
    </row>
    <row r="4" spans="1:55" ht="20.25" x14ac:dyDescent="0.3">
      <c r="A4" s="1"/>
      <c r="B4" s="1"/>
      <c r="C4" s="1"/>
      <c r="D4" s="1"/>
      <c r="E4" s="1"/>
      <c r="F4" s="1"/>
      <c r="G4" s="1"/>
      <c r="H4" s="1"/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68" t="s">
        <v>14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1"/>
      <c r="AH4" s="41"/>
      <c r="AI4" s="41"/>
      <c r="AJ4" s="41"/>
      <c r="AK4" s="41"/>
      <c r="AL4" s="41"/>
      <c r="AM4" s="41"/>
      <c r="AN4" s="3"/>
      <c r="AO4" s="3"/>
      <c r="AP4" s="1"/>
      <c r="AQ4" s="1"/>
      <c r="AR4" s="1"/>
      <c r="AS4" s="23"/>
      <c r="AT4" s="29"/>
    </row>
    <row r="5" spans="1:55" ht="20.25" x14ac:dyDescent="0.3">
      <c r="A5" s="1"/>
      <c r="B5" s="1"/>
      <c r="C5" s="1"/>
      <c r="D5" s="1"/>
      <c r="E5" s="1"/>
      <c r="F5" s="1"/>
      <c r="G5" s="1"/>
      <c r="H5" s="1"/>
      <c r="I5" s="4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68" t="s">
        <v>15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/>
      <c r="AH5" s="41"/>
      <c r="AI5" s="41"/>
      <c r="AJ5" s="41"/>
      <c r="AK5" s="41"/>
      <c r="AL5" s="41"/>
      <c r="AM5" s="41"/>
      <c r="AN5" s="3"/>
      <c r="AO5" s="3"/>
      <c r="AP5" s="1"/>
      <c r="AQ5" s="1"/>
      <c r="AR5" s="1"/>
      <c r="AS5" s="23"/>
      <c r="AT5" s="29"/>
    </row>
    <row r="6" spans="1:55" ht="20.25" x14ac:dyDescent="0.3">
      <c r="A6" s="1"/>
      <c r="B6" s="1"/>
      <c r="C6" s="1"/>
      <c r="D6" s="1"/>
      <c r="E6" s="1"/>
      <c r="F6" s="1"/>
      <c r="G6" s="1"/>
      <c r="H6" s="1"/>
      <c r="I6" s="4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8" t="s">
        <v>52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/>
      <c r="AH6" s="41"/>
      <c r="AI6" s="41"/>
      <c r="AJ6" s="41"/>
      <c r="AK6" s="41"/>
      <c r="AL6" s="41"/>
      <c r="AM6" s="41"/>
      <c r="AN6" s="3"/>
      <c r="AO6" s="3"/>
      <c r="AP6" s="1"/>
      <c r="AQ6" s="1"/>
      <c r="AR6" s="1"/>
      <c r="AS6" s="23"/>
      <c r="AT6" s="29"/>
    </row>
    <row r="7" spans="1:55" ht="17.25" customHeight="1" x14ac:dyDescent="0.3">
      <c r="A7" s="1"/>
      <c r="B7" s="1"/>
      <c r="C7" s="1"/>
      <c r="D7" s="1"/>
      <c r="E7" s="1"/>
      <c r="F7" s="1"/>
      <c r="G7" s="1"/>
      <c r="H7" s="1"/>
      <c r="I7" s="43"/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68" t="s">
        <v>61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/>
      <c r="AH7" s="41"/>
      <c r="AI7" s="41"/>
      <c r="AJ7" s="41"/>
      <c r="AK7" s="41"/>
      <c r="AL7" s="41"/>
      <c r="AM7" s="41"/>
      <c r="AN7" s="3"/>
      <c r="AO7" s="3"/>
      <c r="AP7" s="1"/>
      <c r="AQ7" s="1"/>
      <c r="AR7" s="1"/>
      <c r="AS7" s="23"/>
      <c r="AT7" s="29"/>
    </row>
    <row r="8" spans="1:55" hidden="1" x14ac:dyDescent="0.2">
      <c r="A8" s="1"/>
      <c r="B8" s="1"/>
      <c r="C8" s="1"/>
      <c r="D8" s="1"/>
      <c r="E8" s="1"/>
      <c r="F8" s="1"/>
      <c r="G8" s="1"/>
      <c r="H8" s="1"/>
      <c r="I8" s="4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85"/>
      <c r="AH8" s="85"/>
      <c r="AI8" s="85"/>
      <c r="AJ8" s="85"/>
      <c r="AK8" s="85"/>
      <c r="AL8" s="85"/>
      <c r="AM8" s="85"/>
      <c r="AN8" s="1"/>
      <c r="AO8" s="1"/>
      <c r="AP8" s="1"/>
      <c r="AQ8" s="1"/>
      <c r="AR8" s="1"/>
      <c r="AS8" s="23"/>
      <c r="AT8" s="29"/>
    </row>
    <row r="9" spans="1:55" ht="15.75" hidden="1" x14ac:dyDescent="0.25">
      <c r="A9" s="1"/>
      <c r="B9" s="1"/>
      <c r="C9" s="1"/>
      <c r="D9" s="1"/>
      <c r="E9" s="1"/>
      <c r="F9" s="1"/>
      <c r="G9" s="45"/>
      <c r="H9" s="45"/>
      <c r="I9" s="46"/>
      <c r="J9" s="45"/>
      <c r="K9" s="45"/>
      <c r="L9" s="249" t="s">
        <v>4</v>
      </c>
      <c r="M9" s="249"/>
      <c r="N9" s="249"/>
      <c r="O9" s="249"/>
      <c r="P9" s="249"/>
      <c r="Q9" s="249"/>
      <c r="R9" s="249"/>
      <c r="S9" s="45"/>
      <c r="T9" s="45"/>
      <c r="U9" s="4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85"/>
      <c r="AH9" s="85"/>
      <c r="AI9" s="85"/>
      <c r="AJ9" s="85"/>
      <c r="AK9" s="85"/>
      <c r="AL9" s="85"/>
      <c r="AM9" s="85"/>
      <c r="AN9" s="1"/>
      <c r="AO9" s="1"/>
      <c r="AP9" s="1"/>
      <c r="AQ9" s="1"/>
      <c r="AR9" s="1"/>
      <c r="AS9" s="23"/>
      <c r="AT9" s="29"/>
    </row>
    <row r="10" spans="1:55" ht="20.25" x14ac:dyDescent="0.3">
      <c r="A10" s="1"/>
      <c r="B10" s="1"/>
      <c r="C10" s="1"/>
      <c r="D10" s="1"/>
      <c r="E10" s="1"/>
      <c r="F10" s="1"/>
      <c r="G10" s="45"/>
      <c r="H10" s="45"/>
      <c r="I10" s="46"/>
      <c r="J10" s="45"/>
      <c r="K10" s="45"/>
      <c r="L10" s="88"/>
      <c r="M10" s="88"/>
      <c r="N10" s="47"/>
      <c r="O10" s="47"/>
      <c r="P10" s="69" t="s">
        <v>11</v>
      </c>
      <c r="Q10" s="47"/>
      <c r="R10" s="47"/>
      <c r="S10" s="48"/>
      <c r="T10" s="45"/>
      <c r="U10" s="4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85"/>
      <c r="AH10" s="85"/>
      <c r="AI10" s="85"/>
      <c r="AJ10" s="85"/>
      <c r="AK10" s="85"/>
      <c r="AL10" s="85"/>
      <c r="AM10" s="85"/>
      <c r="AN10" s="1"/>
      <c r="AO10" s="1"/>
      <c r="AP10" s="1"/>
      <c r="AQ10" s="1"/>
      <c r="AR10" s="1"/>
      <c r="AS10" s="23"/>
      <c r="AT10" s="29"/>
    </row>
    <row r="11" spans="1:55" ht="15.75" customHeight="1" x14ac:dyDescent="0.3">
      <c r="A11" s="1"/>
      <c r="B11" s="85"/>
      <c r="C11" s="85"/>
      <c r="D11" s="250" t="s">
        <v>16</v>
      </c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0"/>
      <c r="AS11" s="23"/>
      <c r="AT11" s="29"/>
    </row>
    <row r="12" spans="1:55" ht="11.25" customHeight="1" x14ac:dyDescent="0.25">
      <c r="A12" s="1"/>
      <c r="B12" s="1"/>
      <c r="C12" s="1"/>
      <c r="D12" s="1"/>
      <c r="E12" s="1"/>
      <c r="F12" s="51"/>
      <c r="G12" s="47"/>
      <c r="H12" s="47"/>
      <c r="I12" s="49"/>
      <c r="J12" s="47"/>
      <c r="K12" s="47"/>
      <c r="L12" s="47"/>
      <c r="M12" s="47"/>
      <c r="N12" s="47"/>
      <c r="O12" s="47"/>
      <c r="P12" s="50" t="s">
        <v>5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1"/>
      <c r="AQ12" s="1"/>
      <c r="AR12" s="1"/>
      <c r="AS12" s="23"/>
      <c r="AT12" s="29"/>
    </row>
    <row r="13" spans="1:55" ht="19.5" customHeight="1" x14ac:dyDescent="0.3">
      <c r="A13" s="23"/>
      <c r="B13" s="23"/>
      <c r="C13" s="23"/>
      <c r="D13" s="251" t="s">
        <v>80</v>
      </c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3"/>
      <c r="AT13" s="18"/>
      <c r="AU13" s="19"/>
      <c r="AV13" s="19"/>
      <c r="AW13" s="19"/>
      <c r="AX13" s="19"/>
      <c r="AY13" s="19"/>
    </row>
    <row r="14" spans="1:55" ht="3" hidden="1" customHeight="1" x14ac:dyDescent="0.25">
      <c r="A14" s="30"/>
      <c r="B14" s="30"/>
      <c r="C14" s="30"/>
      <c r="D14" s="30"/>
      <c r="E14" s="30"/>
      <c r="F14" s="31" t="s">
        <v>8</v>
      </c>
      <c r="G14" s="31"/>
      <c r="H14" s="10"/>
      <c r="I14" s="4"/>
      <c r="J14" s="35"/>
      <c r="K14" s="31"/>
      <c r="L14" s="31"/>
      <c r="M14" s="31"/>
      <c r="N14" s="31"/>
      <c r="O14" s="33"/>
      <c r="P14" s="33"/>
      <c r="Q14" s="33"/>
      <c r="R14" s="33"/>
      <c r="S14" s="33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2"/>
      <c r="AH14" s="32"/>
      <c r="AI14" s="32"/>
      <c r="AJ14" s="32"/>
      <c r="AK14" s="32"/>
      <c r="AL14" s="32"/>
      <c r="AM14" s="32"/>
      <c r="AN14" s="30"/>
      <c r="AO14" s="30"/>
      <c r="AP14" s="30"/>
      <c r="AQ14" s="30"/>
      <c r="AR14" s="30"/>
      <c r="AS14" s="53"/>
      <c r="AT14" s="19"/>
      <c r="AU14" s="19"/>
      <c r="AV14" s="19"/>
      <c r="AW14" s="19"/>
      <c r="AX14" s="19"/>
      <c r="AY14" s="19"/>
    </row>
    <row r="15" spans="1:55" ht="21.75" customHeight="1" x14ac:dyDescent="0.35">
      <c r="A15" s="247" t="s">
        <v>2</v>
      </c>
      <c r="B15" s="247" t="s">
        <v>1</v>
      </c>
      <c r="C15" s="252" t="s">
        <v>0</v>
      </c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4" t="s">
        <v>10</v>
      </c>
      <c r="AQ15" s="77"/>
      <c r="AR15" s="255" t="s">
        <v>81</v>
      </c>
      <c r="AS15" s="255" t="s">
        <v>6</v>
      </c>
      <c r="AT15" s="18"/>
      <c r="AU15" s="19"/>
      <c r="AV15" s="19"/>
      <c r="AW15" s="19"/>
      <c r="AX15" s="19"/>
      <c r="AY15" s="19"/>
    </row>
    <row r="16" spans="1:55" ht="19.5" customHeight="1" x14ac:dyDescent="0.2">
      <c r="A16" s="247"/>
      <c r="B16" s="247"/>
      <c r="C16" s="55">
        <v>1</v>
      </c>
      <c r="D16" s="55">
        <v>2</v>
      </c>
      <c r="E16" s="54">
        <v>3</v>
      </c>
      <c r="F16" s="54">
        <v>4</v>
      </c>
      <c r="G16" s="55">
        <v>5</v>
      </c>
      <c r="H16" s="55">
        <v>6</v>
      </c>
      <c r="I16" s="55">
        <v>7</v>
      </c>
      <c r="J16" s="55">
        <v>8</v>
      </c>
      <c r="K16" s="55">
        <v>9</v>
      </c>
      <c r="L16" s="54">
        <v>10</v>
      </c>
      <c r="M16" s="54">
        <v>11</v>
      </c>
      <c r="N16" s="55">
        <v>12</v>
      </c>
      <c r="O16" s="55">
        <v>13</v>
      </c>
      <c r="P16" s="55">
        <v>14</v>
      </c>
      <c r="Q16" s="55">
        <v>15</v>
      </c>
      <c r="R16" s="55">
        <v>16</v>
      </c>
      <c r="S16" s="54">
        <v>17</v>
      </c>
      <c r="T16" s="54">
        <v>18</v>
      </c>
      <c r="U16" s="55">
        <v>19</v>
      </c>
      <c r="V16" s="55">
        <v>20</v>
      </c>
      <c r="W16" s="55">
        <v>21</v>
      </c>
      <c r="X16" s="55">
        <v>22</v>
      </c>
      <c r="Y16" s="55">
        <v>23</v>
      </c>
      <c r="Z16" s="54">
        <v>24</v>
      </c>
      <c r="AA16" s="54">
        <v>25</v>
      </c>
      <c r="AB16" s="55">
        <v>26</v>
      </c>
      <c r="AC16" s="55">
        <v>27</v>
      </c>
      <c r="AD16" s="55">
        <v>28</v>
      </c>
      <c r="AE16" s="55">
        <v>29</v>
      </c>
      <c r="AF16" s="55">
        <v>30</v>
      </c>
      <c r="AG16" s="65">
        <v>24</v>
      </c>
      <c r="AH16" s="55">
        <v>25</v>
      </c>
      <c r="AI16" s="55">
        <v>26</v>
      </c>
      <c r="AJ16" s="54">
        <v>27</v>
      </c>
      <c r="AK16" s="54">
        <v>28</v>
      </c>
      <c r="AL16" s="65">
        <v>29</v>
      </c>
      <c r="AM16" s="65">
        <v>30</v>
      </c>
      <c r="AN16" s="57"/>
      <c r="AO16" s="57"/>
      <c r="AP16" s="254"/>
      <c r="AQ16" s="80">
        <v>31</v>
      </c>
      <c r="AR16" s="256"/>
      <c r="AS16" s="256"/>
      <c r="AT16" s="18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46" s="19" customFormat="1" ht="23.25" x14ac:dyDescent="0.35">
      <c r="A17" s="58">
        <v>1</v>
      </c>
      <c r="B17" s="59" t="s">
        <v>17</v>
      </c>
      <c r="C17" s="59" t="s">
        <v>66</v>
      </c>
      <c r="D17" s="59" t="s">
        <v>65</v>
      </c>
      <c r="E17" s="56"/>
      <c r="F17" s="56" t="s">
        <v>72</v>
      </c>
      <c r="G17" s="59"/>
      <c r="H17" s="59" t="s">
        <v>66</v>
      </c>
      <c r="I17" s="59"/>
      <c r="J17" s="59" t="s">
        <v>65</v>
      </c>
      <c r="K17" s="59" t="s">
        <v>66</v>
      </c>
      <c r="L17" s="56"/>
      <c r="M17" s="56"/>
      <c r="N17" s="59" t="s">
        <v>66</v>
      </c>
      <c r="O17" s="59"/>
      <c r="P17" s="59" t="s">
        <v>72</v>
      </c>
      <c r="Q17" s="59"/>
      <c r="R17" s="59" t="s">
        <v>72</v>
      </c>
      <c r="S17" s="56"/>
      <c r="T17" s="56" t="s">
        <v>72</v>
      </c>
      <c r="U17" s="59" t="s">
        <v>72</v>
      </c>
      <c r="V17" s="59"/>
      <c r="W17" s="59" t="s">
        <v>72</v>
      </c>
      <c r="X17" s="59"/>
      <c r="Y17" s="59" t="s">
        <v>72</v>
      </c>
      <c r="Z17" s="56"/>
      <c r="AA17" s="56"/>
      <c r="AB17" s="59" t="s">
        <v>72</v>
      </c>
      <c r="AC17" s="59" t="s">
        <v>72</v>
      </c>
      <c r="AD17" s="59" t="s">
        <v>72</v>
      </c>
      <c r="AE17" s="59" t="s">
        <v>72</v>
      </c>
      <c r="AF17" s="59" t="s">
        <v>72</v>
      </c>
      <c r="AG17" s="59"/>
      <c r="AH17" s="59"/>
      <c r="AI17" s="59"/>
      <c r="AJ17" s="59"/>
      <c r="AK17" s="59"/>
      <c r="AL17" s="59"/>
      <c r="AM17" s="59"/>
      <c r="AN17" s="55"/>
      <c r="AO17" s="55"/>
      <c r="AP17" s="61"/>
      <c r="AQ17" s="81"/>
      <c r="AR17" s="62"/>
      <c r="AS17" s="62"/>
      <c r="AT17" s="18"/>
    </row>
    <row r="18" spans="1:46" s="19" customFormat="1" ht="23.25" x14ac:dyDescent="0.35">
      <c r="A18" s="58">
        <v>2</v>
      </c>
      <c r="B18" s="59" t="s">
        <v>31</v>
      </c>
      <c r="C18" s="59" t="s">
        <v>65</v>
      </c>
      <c r="D18" s="59" t="s">
        <v>66</v>
      </c>
      <c r="E18" s="56"/>
      <c r="F18" s="56"/>
      <c r="G18" s="59" t="s">
        <v>64</v>
      </c>
      <c r="H18" s="59"/>
      <c r="I18" s="59"/>
      <c r="J18" s="59" t="s">
        <v>72</v>
      </c>
      <c r="K18" s="59"/>
      <c r="L18" s="56"/>
      <c r="M18" s="56"/>
      <c r="N18" s="59" t="s">
        <v>64</v>
      </c>
      <c r="O18" s="59"/>
      <c r="P18" s="59" t="s">
        <v>75</v>
      </c>
      <c r="Q18" s="59"/>
      <c r="R18" s="59"/>
      <c r="S18" s="56"/>
      <c r="T18" s="56"/>
      <c r="U18" s="59" t="s">
        <v>75</v>
      </c>
      <c r="V18" s="59" t="s">
        <v>72</v>
      </c>
      <c r="W18" s="59"/>
      <c r="X18" s="59"/>
      <c r="Y18" s="59"/>
      <c r="Z18" s="56"/>
      <c r="AA18" s="56"/>
      <c r="AB18" s="59" t="s">
        <v>75</v>
      </c>
      <c r="AC18" s="59" t="s">
        <v>64</v>
      </c>
      <c r="AD18" s="59"/>
      <c r="AE18" s="59" t="s">
        <v>64</v>
      </c>
      <c r="AF18" s="59"/>
      <c r="AG18" s="59"/>
      <c r="AH18" s="59"/>
      <c r="AI18" s="59"/>
      <c r="AJ18" s="59"/>
      <c r="AK18" s="59"/>
      <c r="AL18" s="59"/>
      <c r="AM18" s="59"/>
      <c r="AN18" s="55"/>
      <c r="AO18" s="55"/>
      <c r="AP18" s="61"/>
      <c r="AQ18" s="81"/>
      <c r="AR18" s="62"/>
      <c r="AS18" s="62"/>
      <c r="AT18" s="18"/>
    </row>
    <row r="19" spans="1:46" s="19" customFormat="1" ht="23.25" x14ac:dyDescent="0.35">
      <c r="A19" s="58">
        <v>3</v>
      </c>
      <c r="B19" s="59" t="s">
        <v>42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76"/>
      <c r="AO19" s="76"/>
      <c r="AP19" s="78"/>
      <c r="AQ19" s="79"/>
      <c r="AR19" s="62"/>
      <c r="AS19" s="62"/>
      <c r="AT19" s="18"/>
    </row>
    <row r="20" spans="1:46" s="19" customFormat="1" ht="23.25" x14ac:dyDescent="0.35">
      <c r="A20" s="58">
        <v>4</v>
      </c>
      <c r="B20" s="59" t="s">
        <v>51</v>
      </c>
      <c r="C20" s="59" t="s">
        <v>74</v>
      </c>
      <c r="D20" s="59" t="s">
        <v>64</v>
      </c>
      <c r="E20" s="56"/>
      <c r="F20" s="56"/>
      <c r="G20" s="59"/>
      <c r="H20" s="59" t="s">
        <v>74</v>
      </c>
      <c r="I20" s="59"/>
      <c r="J20" s="59" t="s">
        <v>64</v>
      </c>
      <c r="K20" s="59" t="s">
        <v>74</v>
      </c>
      <c r="L20" s="56"/>
      <c r="M20" s="56"/>
      <c r="N20" s="59"/>
      <c r="O20" s="59" t="s">
        <v>64</v>
      </c>
      <c r="P20" s="59" t="s">
        <v>74</v>
      </c>
      <c r="Q20" s="59"/>
      <c r="R20" s="59" t="s">
        <v>74</v>
      </c>
      <c r="S20" s="56"/>
      <c r="T20" s="56"/>
      <c r="U20" s="59" t="s">
        <v>64</v>
      </c>
      <c r="V20" s="59"/>
      <c r="W20" s="59" t="s">
        <v>74</v>
      </c>
      <c r="X20" s="59"/>
      <c r="Y20" s="59" t="s">
        <v>74</v>
      </c>
      <c r="Z20" s="56"/>
      <c r="AA20" s="56"/>
      <c r="AB20" s="59" t="s">
        <v>74</v>
      </c>
      <c r="AC20" s="59" t="s">
        <v>73</v>
      </c>
      <c r="AD20" s="59"/>
      <c r="AE20" s="59"/>
      <c r="AF20" s="59" t="s">
        <v>74</v>
      </c>
      <c r="AG20" s="59"/>
      <c r="AH20" s="59"/>
      <c r="AI20" s="59"/>
      <c r="AJ20" s="59"/>
      <c r="AK20" s="59"/>
      <c r="AL20" s="59"/>
      <c r="AM20" s="59"/>
      <c r="AN20" s="55"/>
      <c r="AO20" s="55"/>
      <c r="AP20" s="61"/>
      <c r="AQ20" s="81"/>
      <c r="AR20" s="62"/>
      <c r="AS20" s="62"/>
      <c r="AT20" s="18"/>
    </row>
    <row r="21" spans="1:46" s="19" customFormat="1" ht="23.25" x14ac:dyDescent="0.35">
      <c r="A21" s="58">
        <v>5</v>
      </c>
      <c r="B21" s="59" t="s">
        <v>35</v>
      </c>
      <c r="C21" s="59"/>
      <c r="D21" s="59" t="s">
        <v>74</v>
      </c>
      <c r="E21" s="56" t="s">
        <v>68</v>
      </c>
      <c r="F21" s="56"/>
      <c r="G21" s="59" t="s">
        <v>74</v>
      </c>
      <c r="H21" s="59" t="s">
        <v>75</v>
      </c>
      <c r="I21" s="59" t="s">
        <v>78</v>
      </c>
      <c r="J21" s="59" t="s">
        <v>76</v>
      </c>
      <c r="K21" s="59" t="s">
        <v>73</v>
      </c>
      <c r="L21" s="56"/>
      <c r="M21" s="56"/>
      <c r="N21" s="59" t="s">
        <v>74</v>
      </c>
      <c r="O21" s="59" t="s">
        <v>73</v>
      </c>
      <c r="P21" s="59" t="s">
        <v>78</v>
      </c>
      <c r="Q21" s="59" t="s">
        <v>73</v>
      </c>
      <c r="R21" s="59"/>
      <c r="S21" s="56" t="s">
        <v>77</v>
      </c>
      <c r="T21" s="56"/>
      <c r="U21" s="59"/>
      <c r="V21" s="59" t="s">
        <v>75</v>
      </c>
      <c r="W21" s="59" t="s">
        <v>78</v>
      </c>
      <c r="X21" s="59" t="s">
        <v>74</v>
      </c>
      <c r="Y21" s="59" t="s">
        <v>73</v>
      </c>
      <c r="Z21" s="56" t="s">
        <v>77</v>
      </c>
      <c r="AA21" s="56"/>
      <c r="AB21" s="59" t="s">
        <v>76</v>
      </c>
      <c r="AC21" s="59" t="s">
        <v>78</v>
      </c>
      <c r="AD21" s="59" t="s">
        <v>74</v>
      </c>
      <c r="AE21" s="59" t="s">
        <v>73</v>
      </c>
      <c r="AF21" s="59" t="s">
        <v>73</v>
      </c>
      <c r="AG21" s="59"/>
      <c r="AH21" s="59"/>
      <c r="AI21" s="59"/>
      <c r="AJ21" s="59"/>
      <c r="AK21" s="59"/>
      <c r="AL21" s="59"/>
      <c r="AM21" s="59"/>
      <c r="AN21" s="55"/>
      <c r="AO21" s="55"/>
      <c r="AP21" s="61"/>
      <c r="AQ21" s="81"/>
      <c r="AR21" s="62"/>
      <c r="AS21" s="62"/>
      <c r="AT21" s="18"/>
    </row>
    <row r="22" spans="1:46" s="19" customFormat="1" ht="23.25" x14ac:dyDescent="0.35">
      <c r="A22" s="58">
        <v>6</v>
      </c>
      <c r="B22" s="59" t="s">
        <v>19</v>
      </c>
      <c r="C22" s="59" t="s">
        <v>64</v>
      </c>
      <c r="D22" s="59" t="s">
        <v>69</v>
      </c>
      <c r="E22" s="56"/>
      <c r="F22" s="56"/>
      <c r="G22" s="59" t="s">
        <v>73</v>
      </c>
      <c r="H22" s="59"/>
      <c r="I22" s="59" t="s">
        <v>74</v>
      </c>
      <c r="J22" s="59" t="s">
        <v>70</v>
      </c>
      <c r="K22" s="59" t="s">
        <v>78</v>
      </c>
      <c r="L22" s="56" t="s">
        <v>72</v>
      </c>
      <c r="M22" s="56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59" t="s">
        <v>69</v>
      </c>
      <c r="AF22" s="59" t="s">
        <v>78</v>
      </c>
      <c r="AG22" s="59"/>
      <c r="AH22" s="59"/>
      <c r="AI22" s="59"/>
      <c r="AJ22" s="59"/>
      <c r="AK22" s="59"/>
      <c r="AL22" s="59"/>
      <c r="AM22" s="59"/>
      <c r="AN22" s="55"/>
      <c r="AO22" s="55"/>
      <c r="AP22" s="61"/>
      <c r="AQ22" s="81" t="s">
        <v>71</v>
      </c>
      <c r="AR22" s="62"/>
      <c r="AS22" s="62"/>
      <c r="AT22" s="18"/>
    </row>
    <row r="23" spans="1:46" s="19" customFormat="1" ht="23.25" x14ac:dyDescent="0.35">
      <c r="A23" s="58">
        <v>7</v>
      </c>
      <c r="B23" s="59" t="s">
        <v>41</v>
      </c>
      <c r="C23" s="59" t="s">
        <v>78</v>
      </c>
      <c r="D23" s="59" t="s">
        <v>75</v>
      </c>
      <c r="E23" s="56" t="s">
        <v>77</v>
      </c>
      <c r="F23" s="56"/>
      <c r="G23" s="59" t="s">
        <v>75</v>
      </c>
      <c r="H23" s="59"/>
      <c r="I23" s="59" t="s">
        <v>64</v>
      </c>
      <c r="J23" s="59" t="s">
        <v>74</v>
      </c>
      <c r="K23" s="59" t="s">
        <v>64</v>
      </c>
      <c r="L23" s="56"/>
      <c r="M23" s="56"/>
      <c r="N23" s="59" t="s">
        <v>75</v>
      </c>
      <c r="O23" s="59" t="s">
        <v>78</v>
      </c>
      <c r="P23" s="59"/>
      <c r="Q23" s="59" t="s">
        <v>70</v>
      </c>
      <c r="R23" s="59" t="s">
        <v>64</v>
      </c>
      <c r="S23" s="56"/>
      <c r="T23" s="56" t="s">
        <v>71</v>
      </c>
      <c r="U23" s="60"/>
      <c r="V23" s="59" t="s">
        <v>69</v>
      </c>
      <c r="W23" s="59" t="s">
        <v>64</v>
      </c>
      <c r="X23" s="59" t="s">
        <v>72</v>
      </c>
      <c r="Y23" s="59" t="s">
        <v>64</v>
      </c>
      <c r="Z23" s="60"/>
      <c r="AA23" s="60"/>
      <c r="AB23" s="74" t="s">
        <v>78</v>
      </c>
      <c r="AC23" s="59" t="s">
        <v>70</v>
      </c>
      <c r="AD23" s="59" t="s">
        <v>64</v>
      </c>
      <c r="AE23" s="59" t="s">
        <v>74</v>
      </c>
      <c r="AF23" s="59" t="s">
        <v>67</v>
      </c>
      <c r="AG23" s="59"/>
      <c r="AH23" s="59"/>
      <c r="AI23" s="59"/>
      <c r="AJ23" s="59"/>
      <c r="AK23" s="59"/>
      <c r="AL23" s="59"/>
      <c r="AM23" s="59"/>
      <c r="AN23" s="55"/>
      <c r="AO23" s="55"/>
      <c r="AP23" s="61"/>
      <c r="AQ23" s="81" t="s">
        <v>72</v>
      </c>
      <c r="AR23" s="62"/>
      <c r="AS23" s="62"/>
      <c r="AT23" s="18"/>
    </row>
    <row r="24" spans="1:46" s="19" customFormat="1" ht="23.25" x14ac:dyDescent="0.35">
      <c r="A24" s="58">
        <v>8</v>
      </c>
      <c r="B24" s="59" t="s">
        <v>18</v>
      </c>
      <c r="C24" s="59" t="s">
        <v>75</v>
      </c>
      <c r="D24" s="59" t="s">
        <v>73</v>
      </c>
      <c r="E24" s="56"/>
      <c r="F24" s="56"/>
      <c r="G24" s="74" t="s">
        <v>82</v>
      </c>
      <c r="H24" s="59" t="s">
        <v>76</v>
      </c>
      <c r="I24" s="59" t="s">
        <v>73</v>
      </c>
      <c r="J24" s="59"/>
      <c r="K24" s="74" t="s">
        <v>76</v>
      </c>
      <c r="L24" s="56"/>
      <c r="M24" s="56" t="s">
        <v>72</v>
      </c>
      <c r="N24" s="59" t="s">
        <v>73</v>
      </c>
      <c r="O24" s="59" t="s">
        <v>74</v>
      </c>
      <c r="P24" s="59" t="s">
        <v>64</v>
      </c>
      <c r="Q24" s="59" t="s">
        <v>64</v>
      </c>
      <c r="R24" s="59"/>
      <c r="S24" s="56" t="s">
        <v>68</v>
      </c>
      <c r="T24" s="56"/>
      <c r="U24" s="59" t="s">
        <v>74</v>
      </c>
      <c r="V24" s="59" t="s">
        <v>78</v>
      </c>
      <c r="W24" s="59" t="s">
        <v>75</v>
      </c>
      <c r="X24" s="59" t="s">
        <v>73</v>
      </c>
      <c r="Y24" s="60"/>
      <c r="Z24" s="73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76"/>
      <c r="AO24" s="76"/>
      <c r="AP24" s="78"/>
      <c r="AQ24" s="79"/>
      <c r="AR24" s="62"/>
      <c r="AS24" s="62"/>
      <c r="AT24" s="18"/>
    </row>
    <row r="25" spans="1:46" s="20" customFormat="1" ht="23.25" x14ac:dyDescent="0.35">
      <c r="A25" s="58">
        <v>9</v>
      </c>
      <c r="B25" s="59" t="s">
        <v>43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56"/>
      <c r="N25" s="60"/>
      <c r="O25" s="59" t="s">
        <v>76</v>
      </c>
      <c r="P25" s="59" t="s">
        <v>76</v>
      </c>
      <c r="Q25" s="59" t="s">
        <v>75</v>
      </c>
      <c r="R25" s="59" t="s">
        <v>76</v>
      </c>
      <c r="S25" s="56"/>
      <c r="T25" s="56"/>
      <c r="U25" s="59" t="s">
        <v>76</v>
      </c>
      <c r="V25" s="59" t="s">
        <v>76</v>
      </c>
      <c r="W25" s="59"/>
      <c r="X25" s="59" t="s">
        <v>64</v>
      </c>
      <c r="Y25" s="59" t="s">
        <v>76</v>
      </c>
      <c r="Z25" s="56" t="s">
        <v>68</v>
      </c>
      <c r="AA25" s="56"/>
      <c r="AB25" s="74" t="s">
        <v>67</v>
      </c>
      <c r="AC25" s="59" t="s">
        <v>76</v>
      </c>
      <c r="AD25" s="59" t="s">
        <v>76</v>
      </c>
      <c r="AE25" s="59" t="s">
        <v>67</v>
      </c>
      <c r="AF25" s="59" t="s">
        <v>76</v>
      </c>
      <c r="AG25" s="59"/>
      <c r="AH25" s="59"/>
      <c r="AI25" s="59"/>
      <c r="AJ25" s="59"/>
      <c r="AK25" s="59"/>
      <c r="AL25" s="59"/>
      <c r="AM25" s="59"/>
      <c r="AN25" s="63"/>
      <c r="AO25" s="64"/>
      <c r="AP25" s="61"/>
      <c r="AQ25" s="81"/>
      <c r="AR25" s="62"/>
      <c r="AS25" s="62"/>
      <c r="AT25" s="52"/>
    </row>
    <row r="26" spans="1:46" s="20" customFormat="1" ht="23.25" x14ac:dyDescent="0.35">
      <c r="A26" s="58">
        <v>10</v>
      </c>
      <c r="B26" s="59" t="s">
        <v>57</v>
      </c>
      <c r="C26" s="59" t="s">
        <v>67</v>
      </c>
      <c r="D26" s="59"/>
      <c r="E26" s="56"/>
      <c r="F26" s="56"/>
      <c r="G26" s="59" t="s">
        <v>67</v>
      </c>
      <c r="H26" s="59"/>
      <c r="I26" s="59"/>
      <c r="J26" s="59"/>
      <c r="K26" s="59" t="s">
        <v>75</v>
      </c>
      <c r="L26" s="56"/>
      <c r="M26" s="56"/>
      <c r="N26" s="8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59"/>
      <c r="AC26" s="59" t="s">
        <v>75</v>
      </c>
      <c r="AD26" s="59" t="s">
        <v>67</v>
      </c>
      <c r="AE26" s="59"/>
      <c r="AF26" s="59"/>
      <c r="AG26" s="59"/>
      <c r="AH26" s="59"/>
      <c r="AI26" s="59"/>
      <c r="AJ26" s="59"/>
      <c r="AK26" s="59"/>
      <c r="AL26" s="59"/>
      <c r="AM26" s="59"/>
      <c r="AN26" s="55"/>
      <c r="AO26" s="55"/>
      <c r="AP26" s="61"/>
      <c r="AQ26" s="82" t="s">
        <v>77</v>
      </c>
      <c r="AR26" s="62"/>
      <c r="AS26" s="66"/>
      <c r="AT26" s="52"/>
    </row>
    <row r="27" spans="1:46" s="20" customFormat="1" ht="23.25" x14ac:dyDescent="0.35">
      <c r="A27" s="58">
        <v>11</v>
      </c>
      <c r="B27" s="59" t="s">
        <v>55</v>
      </c>
      <c r="C27" s="59" t="s">
        <v>76</v>
      </c>
      <c r="D27" s="59" t="s">
        <v>78</v>
      </c>
      <c r="E27" s="56" t="s">
        <v>72</v>
      </c>
      <c r="F27" s="56"/>
      <c r="G27" s="74" t="s">
        <v>78</v>
      </c>
      <c r="H27" s="59" t="s">
        <v>78</v>
      </c>
      <c r="I27" s="59" t="s">
        <v>76</v>
      </c>
      <c r="J27" s="59" t="s">
        <v>73</v>
      </c>
      <c r="K27" s="59"/>
      <c r="L27" s="56" t="s">
        <v>68</v>
      </c>
      <c r="M27" s="56"/>
      <c r="N27" s="59" t="s">
        <v>78</v>
      </c>
      <c r="O27" s="59"/>
      <c r="P27" s="59" t="s">
        <v>73</v>
      </c>
      <c r="Q27" s="59" t="s">
        <v>74</v>
      </c>
      <c r="R27" s="59" t="s">
        <v>78</v>
      </c>
      <c r="S27" s="56"/>
      <c r="T27" s="56"/>
      <c r="U27" s="59" t="s">
        <v>73</v>
      </c>
      <c r="V27" s="59" t="s">
        <v>74</v>
      </c>
      <c r="W27" s="59" t="s">
        <v>73</v>
      </c>
      <c r="X27" s="59" t="s">
        <v>76</v>
      </c>
      <c r="Y27" s="59" t="s">
        <v>78</v>
      </c>
      <c r="Z27" s="56" t="s">
        <v>72</v>
      </c>
      <c r="AA27" s="56"/>
      <c r="AB27" s="74" t="s">
        <v>64</v>
      </c>
      <c r="AC27" s="59"/>
      <c r="AD27" s="59" t="s">
        <v>73</v>
      </c>
      <c r="AE27" s="59" t="s">
        <v>78</v>
      </c>
      <c r="AF27" s="59" t="s">
        <v>75</v>
      </c>
      <c r="AG27" s="59"/>
      <c r="AH27" s="59"/>
      <c r="AI27" s="59"/>
      <c r="AJ27" s="59"/>
      <c r="AK27" s="59"/>
      <c r="AL27" s="59"/>
      <c r="AM27" s="59"/>
      <c r="AN27" s="55"/>
      <c r="AO27" s="55"/>
      <c r="AP27" s="61"/>
      <c r="AQ27" s="81" t="s">
        <v>68</v>
      </c>
      <c r="AR27" s="62"/>
      <c r="AS27" s="66"/>
      <c r="AT27" s="52"/>
    </row>
    <row r="28" spans="1:46" s="20" customFormat="1" ht="23.25" x14ac:dyDescent="0.35">
      <c r="A28" s="58">
        <v>12</v>
      </c>
      <c r="B28" s="59" t="s">
        <v>79</v>
      </c>
      <c r="C28" s="59"/>
      <c r="D28" s="59" t="s">
        <v>67</v>
      </c>
      <c r="E28" s="56"/>
      <c r="F28" s="56"/>
      <c r="G28" s="74"/>
      <c r="H28" s="59" t="s">
        <v>64</v>
      </c>
      <c r="I28" s="59" t="s">
        <v>75</v>
      </c>
      <c r="J28" s="59" t="s">
        <v>75</v>
      </c>
      <c r="K28" s="74"/>
      <c r="L28" s="56"/>
      <c r="M28" s="56"/>
      <c r="N28" s="74" t="s">
        <v>76</v>
      </c>
      <c r="O28" s="59" t="s">
        <v>75</v>
      </c>
      <c r="P28" s="59"/>
      <c r="Q28" s="59" t="s">
        <v>72</v>
      </c>
      <c r="R28" s="59" t="s">
        <v>75</v>
      </c>
      <c r="S28" s="56" t="s">
        <v>72</v>
      </c>
      <c r="T28" s="56"/>
      <c r="U28" s="59"/>
      <c r="V28" s="59" t="s">
        <v>64</v>
      </c>
      <c r="W28" s="59"/>
      <c r="X28" s="59" t="s">
        <v>75</v>
      </c>
      <c r="Y28" s="59" t="s">
        <v>75</v>
      </c>
      <c r="Z28" s="56"/>
      <c r="AA28" s="56"/>
      <c r="AB28" s="59"/>
      <c r="AC28" s="59" t="s">
        <v>67</v>
      </c>
      <c r="AD28" s="59" t="s">
        <v>75</v>
      </c>
      <c r="AE28" s="59" t="s">
        <v>75</v>
      </c>
      <c r="AF28" s="59" t="s">
        <v>64</v>
      </c>
      <c r="AG28" s="59"/>
      <c r="AH28" s="59"/>
      <c r="AI28" s="59"/>
      <c r="AJ28" s="59"/>
      <c r="AK28" s="59"/>
      <c r="AL28" s="59"/>
      <c r="AM28" s="59"/>
      <c r="AN28" s="55"/>
      <c r="AO28" s="55"/>
      <c r="AP28" s="61"/>
      <c r="AQ28" s="81"/>
      <c r="AR28" s="62"/>
      <c r="AS28" s="66"/>
      <c r="AT28" s="52"/>
    </row>
    <row r="29" spans="1:46" s="20" customFormat="1" ht="23.25" x14ac:dyDescent="0.35">
      <c r="A29" s="58">
        <v>13</v>
      </c>
      <c r="B29" s="59" t="s">
        <v>56</v>
      </c>
      <c r="C29" s="59" t="s">
        <v>73</v>
      </c>
      <c r="D29" s="59" t="s">
        <v>76</v>
      </c>
      <c r="E29" s="60"/>
      <c r="F29" s="60"/>
      <c r="G29" s="59" t="s">
        <v>76</v>
      </c>
      <c r="H29" s="59" t="s">
        <v>73</v>
      </c>
      <c r="I29" s="59" t="s">
        <v>72</v>
      </c>
      <c r="J29" s="59" t="s">
        <v>78</v>
      </c>
      <c r="K29" s="59"/>
      <c r="L29" s="56" t="s">
        <v>77</v>
      </c>
      <c r="M29" s="56"/>
      <c r="N29" s="74"/>
      <c r="O29" s="59" t="s">
        <v>72</v>
      </c>
      <c r="P29" s="59"/>
      <c r="Q29" s="59" t="s">
        <v>78</v>
      </c>
      <c r="R29" s="59" t="s">
        <v>73</v>
      </c>
      <c r="S29" s="56"/>
      <c r="T29" s="56"/>
      <c r="U29" s="59" t="s">
        <v>78</v>
      </c>
      <c r="V29" s="59" t="s">
        <v>73</v>
      </c>
      <c r="W29" s="59" t="s">
        <v>76</v>
      </c>
      <c r="X29" s="59" t="s">
        <v>78</v>
      </c>
      <c r="Y29" s="59"/>
      <c r="Z29" s="56"/>
      <c r="AA29" s="56" t="s">
        <v>72</v>
      </c>
      <c r="AB29" s="59" t="s">
        <v>73</v>
      </c>
      <c r="AC29" s="59" t="s">
        <v>74</v>
      </c>
      <c r="AD29" s="59" t="s">
        <v>78</v>
      </c>
      <c r="AE29" s="59" t="s">
        <v>76</v>
      </c>
      <c r="AF29" s="59"/>
      <c r="AG29" s="59"/>
      <c r="AH29" s="59"/>
      <c r="AI29" s="59"/>
      <c r="AJ29" s="59"/>
      <c r="AK29" s="59"/>
      <c r="AL29" s="59"/>
      <c r="AM29" s="59"/>
      <c r="AN29" s="55"/>
      <c r="AO29" s="55"/>
      <c r="AP29" s="61"/>
      <c r="AQ29" s="82"/>
      <c r="AR29" s="59"/>
      <c r="AS29" s="66"/>
      <c r="AT29" s="52"/>
    </row>
    <row r="30" spans="1:46" s="20" customFormat="1" ht="23.25" x14ac:dyDescent="0.35">
      <c r="A30" s="58">
        <v>14</v>
      </c>
      <c r="B30" s="59" t="s">
        <v>54</v>
      </c>
      <c r="C30" s="59"/>
      <c r="D30" s="59"/>
      <c r="E30" s="56"/>
      <c r="F30" s="56"/>
      <c r="G30" s="59"/>
      <c r="H30" s="59" t="s">
        <v>67</v>
      </c>
      <c r="I30" s="59"/>
      <c r="J30" s="59" t="s">
        <v>67</v>
      </c>
      <c r="K30" s="59"/>
      <c r="L30" s="56"/>
      <c r="M30" s="56"/>
      <c r="N30" s="59"/>
      <c r="O30" s="59" t="s">
        <v>67</v>
      </c>
      <c r="P30" s="59"/>
      <c r="Q30" s="59" t="s">
        <v>67</v>
      </c>
      <c r="R30" s="59"/>
      <c r="S30" s="56"/>
      <c r="T30" s="56"/>
      <c r="U30" s="59" t="s">
        <v>67</v>
      </c>
      <c r="V30" s="59"/>
      <c r="W30" s="59" t="s">
        <v>67</v>
      </c>
      <c r="X30" s="59"/>
      <c r="Y30" s="59" t="s">
        <v>67</v>
      </c>
      <c r="Z30" s="56"/>
      <c r="AA30" s="56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5"/>
      <c r="AO30" s="55"/>
      <c r="AP30" s="61"/>
      <c r="AQ30" s="81"/>
      <c r="AR30" s="75"/>
      <c r="AS30" s="66"/>
      <c r="AT30" s="52"/>
    </row>
    <row r="31" spans="1:46" s="20" customFormat="1" ht="23.25" x14ac:dyDescent="0.35">
      <c r="A31" s="58">
        <v>15</v>
      </c>
      <c r="B31" s="59" t="s">
        <v>46</v>
      </c>
      <c r="C31" s="59"/>
      <c r="D31" s="59"/>
      <c r="E31" s="56"/>
      <c r="F31" s="56"/>
      <c r="G31" s="59"/>
      <c r="H31" s="59"/>
      <c r="I31" s="59" t="s">
        <v>67</v>
      </c>
      <c r="J31" s="59"/>
      <c r="K31" s="59" t="s">
        <v>67</v>
      </c>
      <c r="L31" s="56"/>
      <c r="M31" s="56"/>
      <c r="N31" s="59" t="s">
        <v>67</v>
      </c>
      <c r="O31" s="59"/>
      <c r="P31" s="59" t="s">
        <v>67</v>
      </c>
      <c r="Q31" s="59"/>
      <c r="R31" s="59" t="s">
        <v>67</v>
      </c>
      <c r="S31" s="56"/>
      <c r="T31" s="56"/>
      <c r="U31" s="59"/>
      <c r="V31" s="59" t="s">
        <v>67</v>
      </c>
      <c r="W31" s="59"/>
      <c r="X31" s="59" t="s">
        <v>67</v>
      </c>
      <c r="Y31" s="59"/>
      <c r="Z31" s="56"/>
      <c r="AA31" s="56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5"/>
      <c r="AO31" s="55"/>
      <c r="AP31" s="61"/>
      <c r="AQ31" s="81"/>
      <c r="AR31" s="62"/>
      <c r="AS31" s="66"/>
      <c r="AT31" s="52"/>
    </row>
    <row r="32" spans="1:46" s="20" customFormat="1" ht="23.25" x14ac:dyDescent="0.35">
      <c r="A32" s="58">
        <v>16</v>
      </c>
      <c r="B32" s="59" t="s">
        <v>45</v>
      </c>
      <c r="C32" s="59"/>
      <c r="D32" s="59"/>
      <c r="E32" s="56"/>
      <c r="F32" s="56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5"/>
      <c r="AO32" s="55"/>
      <c r="AP32" s="61"/>
      <c r="AQ32" s="82"/>
      <c r="AR32" s="59"/>
      <c r="AS32" s="66"/>
      <c r="AT32" s="52"/>
    </row>
    <row r="33" spans="1:46" s="20" customFormat="1" ht="23.25" x14ac:dyDescent="0.35">
      <c r="A33" s="58">
        <v>17</v>
      </c>
      <c r="B33" s="59" t="s">
        <v>60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76"/>
      <c r="AO33" s="76"/>
      <c r="AP33" s="78"/>
      <c r="AQ33" s="79"/>
      <c r="AR33" s="62"/>
      <c r="AS33" s="66"/>
      <c r="AT33" s="52"/>
    </row>
    <row r="34" spans="1:46" ht="20.25" x14ac:dyDescent="0.3">
      <c r="A34" s="2"/>
      <c r="B34" s="70" t="s">
        <v>20</v>
      </c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1"/>
      <c r="T34" s="11"/>
      <c r="U34" s="11"/>
      <c r="V34" s="11"/>
      <c r="W34" s="71"/>
      <c r="X34" s="13" t="s">
        <v>44</v>
      </c>
      <c r="Y34" s="13"/>
      <c r="Z34" s="13"/>
      <c r="AA34" s="13"/>
      <c r="AB34" s="13"/>
      <c r="AC34" s="13"/>
      <c r="AD34" s="13"/>
      <c r="AE34" s="13"/>
      <c r="AF34" s="13"/>
      <c r="AG34" s="2"/>
      <c r="AH34" s="2"/>
      <c r="AI34" s="2"/>
      <c r="AJ34" s="2"/>
      <c r="AK34" s="2"/>
      <c r="AL34" s="2"/>
      <c r="AM34" s="2"/>
      <c r="AN34" s="2"/>
      <c r="AO34" s="2"/>
      <c r="AP34" s="12"/>
      <c r="AQ34" s="12"/>
      <c r="AR34" s="9"/>
      <c r="AS34" s="1"/>
      <c r="AT34" s="29"/>
    </row>
    <row r="35" spans="1:46" ht="18" x14ac:dyDescent="0.25">
      <c r="A35" s="23"/>
      <c r="B35" s="22"/>
      <c r="C35" s="23"/>
      <c r="D35" s="1"/>
      <c r="E35" s="1"/>
      <c r="F35" s="1"/>
      <c r="G35" s="10" t="s">
        <v>9</v>
      </c>
      <c r="H35" s="9"/>
      <c r="I35" s="8"/>
      <c r="J35" s="9"/>
      <c r="K35" s="9"/>
      <c r="L35" s="1"/>
      <c r="M35" s="1"/>
      <c r="N35" s="1"/>
      <c r="O35" s="1"/>
      <c r="P35" s="1"/>
      <c r="Q35" s="1"/>
      <c r="R35" s="1"/>
      <c r="S35" s="1"/>
      <c r="T35" s="1"/>
      <c r="U35" s="1"/>
      <c r="V35" s="38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85"/>
      <c r="AH35" s="85"/>
      <c r="AI35" s="85"/>
      <c r="AJ35" s="85"/>
      <c r="AK35" s="85"/>
      <c r="AL35" s="85"/>
      <c r="AM35" s="85"/>
      <c r="AN35" s="1"/>
      <c r="AO35" s="1"/>
      <c r="AP35" s="1"/>
      <c r="AQ35" s="1"/>
      <c r="AR35" s="1"/>
      <c r="AS35" s="1"/>
      <c r="AT35" s="29"/>
    </row>
    <row r="36" spans="1:46" ht="18" x14ac:dyDescent="0.2">
      <c r="A36" s="2"/>
      <c r="B36" s="14" t="s">
        <v>7</v>
      </c>
      <c r="C36" s="14"/>
      <c r="D36" s="260" t="s">
        <v>58</v>
      </c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58"/>
      <c r="AT36" s="29"/>
    </row>
    <row r="37" spans="1:46" ht="18" x14ac:dyDescent="0.2">
      <c r="A37" s="2"/>
      <c r="B37" s="14"/>
      <c r="C37" s="14"/>
      <c r="D37" s="262" t="s">
        <v>59</v>
      </c>
      <c r="E37" s="262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85"/>
      <c r="AT37" s="29"/>
    </row>
    <row r="38" spans="1:46" ht="18" x14ac:dyDescent="0.25">
      <c r="A38" s="2"/>
      <c r="B38" s="3"/>
      <c r="C38" s="3"/>
      <c r="D38" s="86" t="s">
        <v>36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7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5"/>
      <c r="AO38" s="5"/>
      <c r="AP38" s="1"/>
      <c r="AQ38" s="1"/>
      <c r="AR38" s="2"/>
      <c r="AS38" s="15" t="s">
        <v>23</v>
      </c>
      <c r="AT38" s="29"/>
    </row>
    <row r="39" spans="1:46" ht="18" x14ac:dyDescent="0.25">
      <c r="A39" s="2"/>
      <c r="B39" s="3"/>
      <c r="C39" s="3"/>
      <c r="D39" s="86" t="s">
        <v>37</v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7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5"/>
      <c r="AO39" s="5"/>
      <c r="AP39" s="1"/>
      <c r="AQ39" s="1"/>
      <c r="AR39" s="2"/>
      <c r="AS39" s="16" t="s">
        <v>24</v>
      </c>
      <c r="AT39" s="29"/>
    </row>
    <row r="40" spans="1:46" ht="20.25" x14ac:dyDescent="0.3">
      <c r="A40" s="1"/>
      <c r="B40" s="1"/>
      <c r="C40" s="1"/>
      <c r="D40" s="10" t="s">
        <v>63</v>
      </c>
      <c r="E40" s="1"/>
      <c r="F40" s="1"/>
      <c r="G40" s="1"/>
      <c r="H40" s="1"/>
      <c r="I40" s="10"/>
      <c r="J40" s="1"/>
      <c r="K40" s="1"/>
      <c r="L40" s="1"/>
      <c r="M40" s="1"/>
      <c r="N40" s="1"/>
      <c r="O40" s="1"/>
      <c r="P40" s="1"/>
      <c r="Q40" s="1"/>
      <c r="R40" s="1"/>
      <c r="S40" s="10"/>
      <c r="T40" s="10"/>
      <c r="U40" s="10"/>
      <c r="V40" s="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85"/>
      <c r="AH40" s="85"/>
      <c r="AI40" s="85"/>
      <c r="AJ40" s="85"/>
      <c r="AK40" s="85"/>
      <c r="AL40" s="85"/>
      <c r="AM40" s="85"/>
      <c r="AN40" s="1"/>
      <c r="AO40" s="1"/>
      <c r="AP40" s="1"/>
      <c r="AQ40" s="1"/>
      <c r="AR40" s="1"/>
      <c r="AS40" s="16" t="s">
        <v>25</v>
      </c>
      <c r="AT40" s="29"/>
    </row>
    <row r="41" spans="1:46" ht="18" x14ac:dyDescent="0.25">
      <c r="A41" s="1"/>
      <c r="B41" s="1"/>
      <c r="C41" s="1"/>
      <c r="D41" s="263" t="s">
        <v>48</v>
      </c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1"/>
      <c r="AO41" s="1"/>
      <c r="AP41" s="1"/>
      <c r="AQ41" s="1"/>
      <c r="AR41" s="1"/>
      <c r="AS41" s="16" t="s">
        <v>28</v>
      </c>
      <c r="AT41" s="29"/>
    </row>
    <row r="42" spans="1:46" ht="18" x14ac:dyDescent="0.25">
      <c r="A42" s="1"/>
      <c r="B42" s="1"/>
      <c r="C42" s="1"/>
      <c r="D42" s="10" t="s">
        <v>39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1"/>
      <c r="AO42" s="1"/>
      <c r="AP42" s="1"/>
      <c r="AQ42" s="1"/>
      <c r="AR42" s="1"/>
      <c r="AS42" s="16" t="s">
        <v>47</v>
      </c>
      <c r="AT42" s="29"/>
    </row>
    <row r="43" spans="1:46" ht="18" x14ac:dyDescent="0.25">
      <c r="A43" s="1"/>
      <c r="B43" s="1"/>
      <c r="C43" s="1"/>
      <c r="D43" s="10" t="s">
        <v>33</v>
      </c>
      <c r="E43" s="1"/>
      <c r="F43" s="1"/>
      <c r="G43" s="1"/>
      <c r="H43" s="1"/>
      <c r="I43" s="1"/>
      <c r="J43" s="1"/>
      <c r="K43" s="10"/>
      <c r="L43" s="10"/>
      <c r="M43" s="10"/>
      <c r="N43" s="10"/>
      <c r="O43" s="10"/>
      <c r="P43" s="10"/>
      <c r="Q43" s="84"/>
      <c r="R43" s="84"/>
      <c r="S43" s="85"/>
      <c r="T43" s="85"/>
      <c r="U43" s="85"/>
      <c r="V43" s="8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85"/>
      <c r="AH43" s="85"/>
      <c r="AI43" s="85"/>
      <c r="AJ43" s="85"/>
      <c r="AK43" s="85"/>
      <c r="AL43" s="85"/>
      <c r="AM43" s="85"/>
      <c r="AN43" s="1"/>
      <c r="AO43" s="1"/>
      <c r="AP43" s="1"/>
      <c r="AQ43" s="1"/>
      <c r="AR43" s="1"/>
      <c r="AS43" s="39" t="s">
        <v>30</v>
      </c>
      <c r="AT43" s="29"/>
    </row>
    <row r="44" spans="1:46" ht="18" x14ac:dyDescent="0.25">
      <c r="A44" s="1"/>
      <c r="B44" s="1"/>
      <c r="C44" s="1"/>
      <c r="D44" s="10"/>
      <c r="E44" s="1"/>
      <c r="F44" s="1"/>
      <c r="G44" s="10" t="s">
        <v>34</v>
      </c>
      <c r="H44" s="1"/>
      <c r="I44" s="10"/>
      <c r="J44" s="1"/>
      <c r="K44" s="1"/>
      <c r="L44" s="1"/>
      <c r="M44" s="1"/>
      <c r="N44" s="1"/>
      <c r="O44" s="1"/>
      <c r="P44" s="1"/>
      <c r="Q44" s="1"/>
      <c r="R44" s="1"/>
      <c r="S44" s="10"/>
      <c r="T44" s="10"/>
      <c r="U44" s="10"/>
      <c r="V44" s="1"/>
      <c r="W44" s="9"/>
      <c r="X44" s="1"/>
      <c r="Y44" s="1"/>
      <c r="Z44" s="1"/>
      <c r="AA44" s="1"/>
      <c r="AB44" s="1"/>
      <c r="AC44" s="1"/>
      <c r="AD44" s="1"/>
      <c r="AE44" s="1"/>
      <c r="AF44" s="1"/>
      <c r="AG44" s="85"/>
      <c r="AH44" s="85"/>
      <c r="AI44" s="85"/>
      <c r="AJ44" s="85"/>
      <c r="AK44" s="85"/>
      <c r="AL44" s="85"/>
      <c r="AM44" s="85"/>
      <c r="AN44" s="1"/>
      <c r="AO44" s="1"/>
      <c r="AP44" s="1"/>
      <c r="AQ44" s="1"/>
      <c r="AR44" s="1"/>
      <c r="AS44" s="39" t="s">
        <v>38</v>
      </c>
      <c r="AT44" s="29"/>
    </row>
    <row r="45" spans="1:46" ht="18" x14ac:dyDescent="0.25">
      <c r="A45" s="1"/>
      <c r="B45" s="1"/>
      <c r="C45" s="1"/>
      <c r="D45" s="1"/>
      <c r="E45" s="1"/>
      <c r="F45" s="1"/>
      <c r="G45" s="10" t="s">
        <v>21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0"/>
      <c r="T45" s="1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85"/>
      <c r="AH45" s="85"/>
      <c r="AI45" s="85"/>
      <c r="AJ45" s="85"/>
      <c r="AK45" s="85"/>
      <c r="AL45" s="85"/>
      <c r="AM45" s="85"/>
      <c r="AN45" s="1"/>
      <c r="AO45" s="1"/>
      <c r="AP45" s="1"/>
      <c r="AQ45" s="1"/>
      <c r="AR45" s="1"/>
      <c r="AS45" s="39" t="s">
        <v>53</v>
      </c>
      <c r="AT45" s="29"/>
    </row>
    <row r="46" spans="1:46" ht="18" x14ac:dyDescent="0.25">
      <c r="A46" s="1"/>
      <c r="B46" s="1"/>
      <c r="C46" s="1"/>
      <c r="D46" s="1"/>
      <c r="E46" s="1"/>
      <c r="F46" s="1"/>
      <c r="G46" s="263" t="s">
        <v>50</v>
      </c>
      <c r="H46" s="263"/>
      <c r="I46" s="263"/>
      <c r="J46" s="263"/>
      <c r="K46" s="263"/>
      <c r="L46" s="263"/>
      <c r="M46" s="263"/>
      <c r="N46" s="263"/>
      <c r="O46" s="263"/>
      <c r="P46" s="1"/>
      <c r="Q46" s="1"/>
      <c r="R46" s="1"/>
      <c r="S46" s="10"/>
      <c r="T46" s="1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85"/>
      <c r="AH46" s="85"/>
      <c r="AI46" s="85"/>
      <c r="AJ46" s="85"/>
      <c r="AK46" s="85"/>
      <c r="AL46" s="85"/>
      <c r="AM46" s="85"/>
      <c r="AN46" s="1"/>
      <c r="AO46" s="1"/>
      <c r="AP46" s="1"/>
      <c r="AQ46" s="1"/>
      <c r="AR46" s="1"/>
      <c r="AS46" s="39" t="s">
        <v>26</v>
      </c>
      <c r="AT46" s="29"/>
    </row>
    <row r="47" spans="1:46" ht="18" x14ac:dyDescent="0.25">
      <c r="A47" s="1"/>
      <c r="B47" s="1"/>
      <c r="C47" s="1"/>
      <c r="D47" s="10"/>
      <c r="E47" s="1"/>
      <c r="F47" s="1"/>
      <c r="G47" s="10" t="s">
        <v>22</v>
      </c>
      <c r="H47" s="1"/>
      <c r="I47" s="40"/>
      <c r="J47" s="1"/>
      <c r="K47" s="1"/>
      <c r="L47" s="1"/>
      <c r="M47" s="1"/>
      <c r="N47" s="1"/>
      <c r="O47" s="1"/>
      <c r="P47" s="1"/>
      <c r="Q47" s="1"/>
      <c r="R47" s="1"/>
      <c r="S47" s="10"/>
      <c r="T47" s="1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85"/>
      <c r="AH47" s="85"/>
      <c r="AI47" s="85"/>
      <c r="AJ47" s="85"/>
      <c r="AK47" s="85"/>
      <c r="AL47" s="85"/>
      <c r="AM47" s="85"/>
      <c r="AN47" s="1"/>
      <c r="AO47" s="1"/>
      <c r="AP47" s="1"/>
      <c r="AQ47" s="1"/>
      <c r="AR47" s="1"/>
      <c r="AS47" s="16" t="s">
        <v>27</v>
      </c>
      <c r="AT47" s="29"/>
    </row>
    <row r="48" spans="1:46" ht="18" x14ac:dyDescent="0.25">
      <c r="A48" s="1"/>
      <c r="B48" s="1"/>
      <c r="C48" s="1"/>
      <c r="D48" s="10"/>
      <c r="E48" s="1"/>
      <c r="F48" s="1"/>
      <c r="G48" s="10" t="s">
        <v>40</v>
      </c>
      <c r="H48" s="1"/>
      <c r="I48" s="40"/>
      <c r="J48" s="1"/>
      <c r="K48" s="1"/>
      <c r="L48" s="1"/>
      <c r="M48" s="1"/>
      <c r="N48" s="1"/>
      <c r="O48" s="1"/>
      <c r="P48" s="1"/>
      <c r="Q48" s="1"/>
      <c r="R48" s="1"/>
      <c r="S48" s="10"/>
      <c r="T48" s="10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85"/>
      <c r="AH48" s="85"/>
      <c r="AI48" s="85"/>
      <c r="AJ48" s="85"/>
      <c r="AK48" s="85"/>
      <c r="AL48" s="85"/>
      <c r="AM48" s="85"/>
      <c r="AN48" s="1"/>
      <c r="AO48" s="1"/>
      <c r="AP48" s="1"/>
      <c r="AQ48" s="1"/>
      <c r="AR48" s="1"/>
      <c r="AS48" s="16" t="s">
        <v>29</v>
      </c>
      <c r="AT48" s="29"/>
    </row>
    <row r="49" spans="1:46" ht="18" x14ac:dyDescent="0.25">
      <c r="A49" s="1"/>
      <c r="B49" s="1"/>
      <c r="C49" s="1"/>
      <c r="D49" s="10"/>
      <c r="E49" s="1"/>
      <c r="F49" s="1"/>
      <c r="G49" s="263" t="s">
        <v>32</v>
      </c>
      <c r="H49" s="263"/>
      <c r="I49" s="263"/>
      <c r="J49" s="263"/>
      <c r="K49" s="263"/>
      <c r="L49" s="263"/>
      <c r="M49" s="263"/>
      <c r="N49" s="263"/>
      <c r="O49" s="263"/>
      <c r="P49" s="263"/>
      <c r="Q49" s="1"/>
      <c r="R49" s="1"/>
      <c r="S49" s="10"/>
      <c r="T49" s="1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85"/>
      <c r="AH49" s="85"/>
      <c r="AI49" s="85"/>
      <c r="AJ49" s="85"/>
      <c r="AK49" s="85"/>
      <c r="AL49" s="85"/>
      <c r="AM49" s="85"/>
      <c r="AN49" s="1"/>
      <c r="AO49" s="1"/>
      <c r="AP49" s="1"/>
      <c r="AQ49" s="1"/>
      <c r="AR49" s="1"/>
      <c r="AS49" s="16"/>
      <c r="AT49" s="29"/>
    </row>
    <row r="50" spans="1:46" ht="18" x14ac:dyDescent="0.25">
      <c r="A50" s="1"/>
      <c r="B50" s="1"/>
      <c r="C50" s="1"/>
      <c r="D50" s="84" t="s">
        <v>49</v>
      </c>
      <c r="E50" s="1"/>
      <c r="F50" s="1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1"/>
      <c r="R50" s="1"/>
      <c r="S50" s="10"/>
      <c r="T50" s="1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85"/>
      <c r="AH50" s="85"/>
      <c r="AI50" s="85"/>
      <c r="AJ50" s="85"/>
      <c r="AK50" s="85"/>
      <c r="AL50" s="85"/>
      <c r="AM50" s="85"/>
      <c r="AN50" s="1"/>
      <c r="AO50" s="1"/>
      <c r="AP50" s="1"/>
      <c r="AQ50" s="1"/>
      <c r="AR50" s="1"/>
      <c r="AS50" s="3"/>
      <c r="AT50" s="29"/>
    </row>
    <row r="51" spans="1:46" ht="18" x14ac:dyDescent="0.25">
      <c r="A51" s="23"/>
      <c r="B51" s="23"/>
      <c r="C51" s="23"/>
      <c r="D51" s="84"/>
      <c r="E51" s="84"/>
      <c r="F51" s="84"/>
      <c r="G51" s="84"/>
      <c r="H51" s="84"/>
      <c r="I51" s="85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1"/>
      <c r="AT51" s="29"/>
    </row>
    <row r="52" spans="1:46" ht="18" x14ac:dyDescent="0.2">
      <c r="A52" s="23"/>
      <c r="B52" s="257"/>
      <c r="C52" s="259" t="s">
        <v>62</v>
      </c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72"/>
      <c r="AJ52" s="72"/>
      <c r="AK52" s="72"/>
      <c r="AL52" s="27"/>
      <c r="AM52" s="27"/>
      <c r="AN52" s="27"/>
      <c r="AO52" s="27"/>
      <c r="AP52" s="27"/>
      <c r="AQ52" s="27"/>
      <c r="AR52" s="27"/>
      <c r="AS52" s="21"/>
      <c r="AT52" s="29"/>
    </row>
    <row r="53" spans="1:46" ht="18" x14ac:dyDescent="0.2">
      <c r="A53" s="23"/>
      <c r="B53" s="258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72"/>
      <c r="AJ53" s="72"/>
      <c r="AK53" s="72"/>
      <c r="AL53" s="27"/>
      <c r="AM53" s="27"/>
      <c r="AN53" s="27"/>
      <c r="AO53" s="27"/>
      <c r="AP53" s="27"/>
      <c r="AQ53" s="27"/>
      <c r="AR53" s="27"/>
      <c r="AS53" s="21"/>
      <c r="AT53" s="29"/>
    </row>
    <row r="54" spans="1:46" ht="18" x14ac:dyDescent="0.2">
      <c r="A54" s="23"/>
      <c r="B54" s="258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72"/>
      <c r="AJ54" s="72"/>
      <c r="AK54" s="72"/>
      <c r="AL54" s="27"/>
      <c r="AM54" s="27"/>
      <c r="AN54" s="27"/>
      <c r="AO54" s="27"/>
      <c r="AP54" s="27"/>
      <c r="AQ54" s="27"/>
      <c r="AR54" s="27"/>
      <c r="AS54" s="21"/>
      <c r="AT54" s="29"/>
    </row>
    <row r="55" spans="1:46" ht="18" x14ac:dyDescent="0.2">
      <c r="A55" s="23"/>
      <c r="B55" s="258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72"/>
      <c r="AJ55" s="72"/>
      <c r="AK55" s="72"/>
      <c r="AL55" s="27"/>
      <c r="AM55" s="27"/>
      <c r="AN55" s="23"/>
      <c r="AO55" s="23"/>
      <c r="AP55" s="23"/>
      <c r="AQ55" s="23"/>
      <c r="AR55" s="23"/>
      <c r="AS55" s="21"/>
      <c r="AT55" s="29"/>
    </row>
    <row r="56" spans="1:46" ht="18" x14ac:dyDescent="0.25">
      <c r="A56" s="23"/>
      <c r="B56" s="10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59"/>
      <c r="AG56" s="259"/>
      <c r="AH56" s="259"/>
      <c r="AI56" s="27"/>
      <c r="AJ56" s="27"/>
      <c r="AK56" s="27"/>
      <c r="AL56" s="27"/>
      <c r="AM56" s="27"/>
      <c r="AN56" s="23"/>
      <c r="AO56" s="23"/>
      <c r="AP56" s="23"/>
      <c r="AQ56" s="23"/>
      <c r="AR56" s="23"/>
      <c r="AS56" s="21"/>
      <c r="AT56" s="29"/>
    </row>
    <row r="57" spans="1:46" ht="18" x14ac:dyDescent="0.25">
      <c r="A57" s="6"/>
      <c r="B57" s="24"/>
      <c r="C57" s="24"/>
      <c r="D57" s="25"/>
      <c r="E57" s="26"/>
      <c r="F57" s="26"/>
      <c r="G57" s="26"/>
      <c r="H57" s="26"/>
      <c r="J57" s="36"/>
      <c r="K57" s="26"/>
      <c r="L57" s="26"/>
      <c r="M57" s="26"/>
      <c r="N57" s="26"/>
      <c r="O57" s="26"/>
      <c r="P57" s="26"/>
      <c r="Q57" s="26"/>
      <c r="R57" s="26"/>
      <c r="S57" s="26"/>
      <c r="T57" s="6"/>
      <c r="U57" s="6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7"/>
      <c r="AH57" s="27"/>
      <c r="AI57" s="27"/>
      <c r="AJ57" s="27"/>
      <c r="AK57" s="27"/>
      <c r="AL57" s="27"/>
      <c r="AM57" s="27"/>
      <c r="AN57" s="23"/>
      <c r="AO57" s="23"/>
      <c r="AP57" s="23"/>
      <c r="AQ57" s="23"/>
      <c r="AR57" s="23"/>
      <c r="AS57" s="23"/>
      <c r="AT57" s="29"/>
    </row>
    <row r="58" spans="1:46" ht="18" x14ac:dyDescent="0.25">
      <c r="A58" s="6"/>
      <c r="B58" s="24"/>
      <c r="C58" s="24"/>
      <c r="D58" s="25"/>
      <c r="E58" s="26"/>
      <c r="F58" s="26"/>
      <c r="G58" s="26"/>
      <c r="H58" s="26"/>
      <c r="I58" s="6"/>
      <c r="J58" s="36"/>
      <c r="K58" s="26"/>
      <c r="L58" s="26"/>
      <c r="M58" s="26"/>
      <c r="N58" s="26"/>
      <c r="O58" s="26"/>
      <c r="P58" s="26"/>
      <c r="Q58" s="26"/>
      <c r="R58" s="26"/>
      <c r="S58" s="2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26"/>
      <c r="AH58" s="26"/>
      <c r="AI58" s="26"/>
      <c r="AJ58" s="26"/>
      <c r="AK58" s="26"/>
      <c r="AL58" s="26"/>
      <c r="AM58" s="26"/>
      <c r="AN58" s="6"/>
      <c r="AO58" s="6"/>
      <c r="AP58" s="23"/>
      <c r="AQ58" s="23"/>
      <c r="AR58" s="23"/>
      <c r="AS58" s="23"/>
      <c r="AT58" s="29"/>
    </row>
    <row r="59" spans="1:46" ht="18" x14ac:dyDescent="0.25">
      <c r="A59" s="6"/>
      <c r="B59" s="24"/>
      <c r="C59" s="24"/>
      <c r="D59" s="25"/>
      <c r="E59" s="26"/>
      <c r="F59" s="26"/>
      <c r="G59" s="26"/>
      <c r="H59" s="26"/>
      <c r="I59" s="6"/>
      <c r="J59" s="36"/>
      <c r="K59" s="26"/>
      <c r="L59" s="26"/>
      <c r="M59" s="26"/>
      <c r="N59" s="26"/>
      <c r="O59" s="26"/>
      <c r="P59" s="26"/>
      <c r="Q59" s="26"/>
      <c r="R59" s="26"/>
      <c r="S59" s="2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26"/>
      <c r="AH59" s="26"/>
      <c r="AI59" s="26"/>
      <c r="AJ59" s="26"/>
      <c r="AK59" s="26"/>
      <c r="AL59" s="26"/>
      <c r="AM59" s="26"/>
      <c r="AN59" s="6"/>
      <c r="AO59" s="6"/>
      <c r="AP59" s="23"/>
      <c r="AQ59" s="23"/>
      <c r="AR59" s="23"/>
      <c r="AS59" s="23"/>
      <c r="AT59" s="29"/>
    </row>
    <row r="60" spans="1:46" ht="18" x14ac:dyDescent="0.25">
      <c r="A60" s="6"/>
      <c r="B60" s="24"/>
      <c r="C60" s="24"/>
      <c r="D60" s="25"/>
      <c r="E60" s="26"/>
      <c r="F60" s="26"/>
      <c r="G60" s="26"/>
      <c r="H60" s="26"/>
      <c r="I60" s="6"/>
      <c r="J60" s="36"/>
      <c r="K60" s="26"/>
      <c r="L60" s="26"/>
      <c r="M60" s="26"/>
      <c r="N60" s="26"/>
      <c r="O60" s="26"/>
      <c r="P60" s="26"/>
      <c r="Q60" s="26"/>
      <c r="R60" s="26"/>
      <c r="S60" s="2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26"/>
      <c r="AH60" s="26"/>
      <c r="AI60" s="26"/>
      <c r="AJ60" s="26"/>
      <c r="AK60" s="26"/>
      <c r="AL60" s="26"/>
      <c r="AM60" s="26"/>
      <c r="AN60" s="6"/>
      <c r="AO60" s="6"/>
      <c r="AP60" s="23"/>
      <c r="AQ60" s="23"/>
      <c r="AR60" s="23"/>
      <c r="AS60" s="23"/>
      <c r="AT60" s="29"/>
    </row>
    <row r="61" spans="1:46" ht="18" x14ac:dyDescent="0.25">
      <c r="A61" s="6"/>
      <c r="B61" s="24"/>
      <c r="C61" s="24"/>
      <c r="D61" s="25"/>
      <c r="E61" s="6"/>
      <c r="F61" s="6"/>
      <c r="G61" s="6"/>
      <c r="H61" s="6"/>
      <c r="I61" s="6"/>
      <c r="J61" s="3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26"/>
      <c r="AH61" s="26"/>
      <c r="AI61" s="26"/>
      <c r="AJ61" s="26"/>
      <c r="AK61" s="26"/>
      <c r="AL61" s="26"/>
      <c r="AM61" s="26"/>
      <c r="AN61" s="6"/>
      <c r="AO61" s="6"/>
      <c r="AP61" s="23"/>
      <c r="AQ61" s="23"/>
      <c r="AR61" s="23"/>
      <c r="AS61" s="23"/>
      <c r="AT61" s="29"/>
    </row>
    <row r="62" spans="1:46" x14ac:dyDescent="0.2">
      <c r="A62" s="6"/>
      <c r="B62" s="6"/>
      <c r="C62" s="6"/>
      <c r="D62" s="6"/>
      <c r="E62" s="6"/>
      <c r="F62" s="6"/>
      <c r="G62" s="6"/>
      <c r="H62" s="6"/>
      <c r="I62" s="6"/>
      <c r="J62" s="3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26"/>
      <c r="AH62" s="26"/>
      <c r="AI62" s="26"/>
      <c r="AJ62" s="26"/>
      <c r="AK62" s="26"/>
      <c r="AL62" s="26"/>
      <c r="AM62" s="26"/>
      <c r="AN62" s="6"/>
      <c r="AO62" s="6"/>
      <c r="AP62" s="23"/>
      <c r="AQ62" s="23"/>
      <c r="AR62" s="23"/>
      <c r="AS62" s="23"/>
      <c r="AT62" s="29"/>
    </row>
    <row r="63" spans="1:46" x14ac:dyDescent="0.2">
      <c r="A63" s="6"/>
      <c r="B63" s="6"/>
      <c r="C63" s="6"/>
      <c r="D63" s="6"/>
      <c r="E63" s="6"/>
      <c r="F63" s="6"/>
      <c r="G63" s="6"/>
      <c r="H63" s="6"/>
      <c r="I63" s="6"/>
      <c r="J63" s="3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26"/>
      <c r="AH63" s="26"/>
      <c r="AI63" s="26"/>
      <c r="AJ63" s="26"/>
      <c r="AK63" s="26"/>
      <c r="AL63" s="26"/>
      <c r="AM63" s="26"/>
      <c r="AN63" s="6"/>
      <c r="AO63" s="6"/>
      <c r="AP63" s="23"/>
      <c r="AQ63" s="23"/>
      <c r="AR63" s="23"/>
      <c r="AS63" s="23"/>
      <c r="AT63" s="29"/>
    </row>
    <row r="64" spans="1:46" x14ac:dyDescent="0.2">
      <c r="A64" s="6"/>
      <c r="B64" s="6"/>
      <c r="C64" s="6"/>
      <c r="D64" s="6"/>
      <c r="E64" s="6"/>
      <c r="F64" s="6"/>
      <c r="G64" s="6"/>
      <c r="H64" s="6"/>
      <c r="I64" s="6"/>
      <c r="J64" s="3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26"/>
      <c r="AH64" s="26"/>
      <c r="AI64" s="26"/>
      <c r="AJ64" s="26"/>
      <c r="AK64" s="26"/>
      <c r="AL64" s="26"/>
      <c r="AM64" s="26"/>
      <c r="AN64" s="6"/>
      <c r="AO64" s="6"/>
      <c r="AP64" s="23"/>
      <c r="AQ64" s="23"/>
      <c r="AR64" s="23"/>
      <c r="AS64" s="23"/>
      <c r="AT64" s="29"/>
    </row>
    <row r="65" spans="1:46" x14ac:dyDescent="0.2">
      <c r="A65" s="6"/>
      <c r="B65" s="6"/>
      <c r="C65" s="6"/>
      <c r="D65" s="6"/>
      <c r="E65" s="6"/>
      <c r="F65" s="6"/>
      <c r="G65" s="6"/>
      <c r="H65" s="6"/>
      <c r="I65" s="6"/>
      <c r="J65" s="3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26"/>
      <c r="AH65" s="26"/>
      <c r="AI65" s="26"/>
      <c r="AJ65" s="26"/>
      <c r="AK65" s="26"/>
      <c r="AL65" s="26"/>
      <c r="AM65" s="26"/>
      <c r="AN65" s="6"/>
      <c r="AO65" s="6"/>
      <c r="AP65" s="23"/>
      <c r="AQ65" s="23"/>
      <c r="AR65" s="23"/>
      <c r="AS65" s="23"/>
      <c r="AT65" s="29"/>
    </row>
    <row r="66" spans="1:46" x14ac:dyDescent="0.2">
      <c r="A66" s="6"/>
      <c r="B66" s="6"/>
      <c r="C66" s="6"/>
      <c r="D66" s="6"/>
      <c r="E66" s="6"/>
      <c r="F66" s="6"/>
      <c r="G66" s="6"/>
      <c r="H66" s="6"/>
      <c r="I66" s="6"/>
      <c r="J66" s="3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26"/>
      <c r="AH66" s="26"/>
      <c r="AI66" s="26"/>
      <c r="AJ66" s="26"/>
      <c r="AK66" s="26"/>
      <c r="AL66" s="26"/>
      <c r="AM66" s="26"/>
      <c r="AN66" s="6"/>
      <c r="AO66" s="6"/>
      <c r="AP66" s="23"/>
      <c r="AQ66" s="23"/>
      <c r="AR66" s="23"/>
      <c r="AS66" s="23"/>
      <c r="AT66" s="29"/>
    </row>
    <row r="67" spans="1:46" x14ac:dyDescent="0.2">
      <c r="A67" s="6"/>
      <c r="B67" s="6"/>
      <c r="C67" s="6"/>
      <c r="D67" s="6"/>
      <c r="E67" s="6"/>
      <c r="F67" s="6"/>
      <c r="G67" s="6"/>
      <c r="H67" s="6"/>
      <c r="I67" s="6"/>
      <c r="J67" s="3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26"/>
      <c r="AH67" s="26"/>
      <c r="AI67" s="26"/>
      <c r="AJ67" s="26"/>
      <c r="AK67" s="26"/>
      <c r="AL67" s="26"/>
      <c r="AM67" s="26"/>
      <c r="AN67" s="6"/>
      <c r="AO67" s="6"/>
      <c r="AP67" s="23"/>
      <c r="AQ67" s="23"/>
      <c r="AR67" s="23"/>
      <c r="AS67" s="23"/>
      <c r="AT67" s="29"/>
    </row>
    <row r="68" spans="1:46" x14ac:dyDescent="0.2">
      <c r="A68" s="6"/>
      <c r="B68" s="6"/>
      <c r="C68" s="6"/>
      <c r="D68" s="6"/>
      <c r="E68" s="6"/>
      <c r="F68" s="6"/>
      <c r="G68" s="6"/>
      <c r="H68" s="6"/>
      <c r="I68" s="6"/>
      <c r="J68" s="3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26"/>
      <c r="AH68" s="26"/>
      <c r="AI68" s="26"/>
      <c r="AJ68" s="26"/>
      <c r="AK68" s="26"/>
      <c r="AL68" s="26"/>
      <c r="AM68" s="26"/>
      <c r="AN68" s="6"/>
      <c r="AO68" s="6"/>
      <c r="AP68" s="23"/>
      <c r="AQ68" s="23"/>
      <c r="AR68" s="23"/>
      <c r="AS68" s="23"/>
      <c r="AT68" s="29"/>
    </row>
    <row r="69" spans="1:46" x14ac:dyDescent="0.2">
      <c r="A69" s="6"/>
      <c r="B69" s="6"/>
      <c r="C69" s="6"/>
      <c r="D69" s="6"/>
      <c r="E69" s="6"/>
      <c r="F69" s="6"/>
      <c r="G69" s="6"/>
      <c r="H69" s="6"/>
      <c r="I69" s="6"/>
      <c r="J69" s="3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26"/>
      <c r="AH69" s="26"/>
      <c r="AI69" s="26"/>
      <c r="AJ69" s="26"/>
      <c r="AK69" s="26"/>
      <c r="AL69" s="26"/>
      <c r="AM69" s="26"/>
      <c r="AN69" s="6"/>
      <c r="AO69" s="6"/>
      <c r="AP69" s="23"/>
      <c r="AQ69" s="23"/>
      <c r="AR69" s="23"/>
      <c r="AS69" s="23"/>
      <c r="AT69" s="29"/>
    </row>
    <row r="70" spans="1:46" x14ac:dyDescent="0.2">
      <c r="A70" s="6"/>
      <c r="B70" s="6"/>
      <c r="C70" s="6"/>
      <c r="D70" s="6"/>
      <c r="E70" s="6"/>
      <c r="F70" s="6"/>
      <c r="G70" s="6"/>
      <c r="H70" s="6"/>
      <c r="I70" s="6"/>
      <c r="J70" s="3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26"/>
      <c r="AH70" s="26"/>
      <c r="AI70" s="26"/>
      <c r="AJ70" s="26"/>
      <c r="AK70" s="26"/>
      <c r="AL70" s="26"/>
      <c r="AM70" s="26"/>
      <c r="AN70" s="6"/>
      <c r="AO70" s="6"/>
      <c r="AP70" s="23"/>
      <c r="AQ70" s="23"/>
      <c r="AR70" s="23"/>
      <c r="AS70" s="23"/>
      <c r="AT70" s="29"/>
    </row>
    <row r="71" spans="1:46" x14ac:dyDescent="0.2">
      <c r="A71" s="23"/>
      <c r="B71" s="23"/>
      <c r="C71" s="23"/>
      <c r="D71" s="23"/>
      <c r="E71" s="23"/>
      <c r="F71" s="23"/>
      <c r="G71" s="23"/>
      <c r="J71" s="3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7"/>
      <c r="AH71" s="27"/>
      <c r="AI71" s="27"/>
      <c r="AJ71" s="27"/>
      <c r="AK71" s="27"/>
      <c r="AL71" s="27"/>
      <c r="AM71" s="27"/>
      <c r="AN71" s="23"/>
      <c r="AO71" s="23"/>
      <c r="AP71" s="23"/>
      <c r="AQ71" s="23"/>
      <c r="AR71" s="23"/>
      <c r="AS71" s="23"/>
      <c r="AT71" s="29"/>
    </row>
  </sheetData>
  <mergeCells count="17">
    <mergeCell ref="B52:B55"/>
    <mergeCell ref="C52:AH56"/>
    <mergeCell ref="AS15:AS16"/>
    <mergeCell ref="D36:AS36"/>
    <mergeCell ref="D37:AR37"/>
    <mergeCell ref="D41:AM41"/>
    <mergeCell ref="G46:O46"/>
    <mergeCell ref="G49:P49"/>
    <mergeCell ref="A15:A16"/>
    <mergeCell ref="A1:G1"/>
    <mergeCell ref="L9:R9"/>
    <mergeCell ref="D11:AR11"/>
    <mergeCell ref="D13:AR13"/>
    <mergeCell ref="B15:B16"/>
    <mergeCell ref="C15:AO15"/>
    <mergeCell ref="AP15:AP16"/>
    <mergeCell ref="AR15:AR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70"/>
  <sheetViews>
    <sheetView zoomScale="48" zoomScaleNormal="48" workbookViewId="0">
      <selection activeCell="B15" sqref="B15:AQ32"/>
    </sheetView>
  </sheetViews>
  <sheetFormatPr defaultColWidth="9.28515625" defaultRowHeight="12.75" x14ac:dyDescent="0.2"/>
  <cols>
    <col min="1" max="1" width="6.28515625" style="17" customWidth="1"/>
    <col min="2" max="2" width="43.140625" style="17" customWidth="1"/>
    <col min="3" max="3" width="10.5703125" style="17" customWidth="1"/>
    <col min="4" max="4" width="10.85546875" style="17" customWidth="1"/>
    <col min="5" max="5" width="8.7109375" style="17" customWidth="1"/>
    <col min="6" max="6" width="7.140625" style="17" customWidth="1"/>
    <col min="7" max="7" width="15" style="17" customWidth="1"/>
    <col min="8" max="8" width="11.140625" style="23" customWidth="1"/>
    <col min="9" max="9" width="11.7109375" customWidth="1"/>
    <col min="10" max="10" width="11.5703125" style="37" customWidth="1"/>
    <col min="11" max="11" width="10.28515625" style="17" customWidth="1"/>
    <col min="12" max="12" width="8.28515625" style="17" customWidth="1"/>
    <col min="13" max="13" width="9.5703125" style="17" customWidth="1"/>
    <col min="14" max="14" width="10.7109375" style="17" customWidth="1"/>
    <col min="15" max="15" width="10.28515625" style="17" customWidth="1"/>
    <col min="16" max="16" width="10.7109375" style="17" customWidth="1"/>
    <col min="17" max="18" width="11.7109375" style="17" customWidth="1"/>
    <col min="19" max="19" width="7.5703125" style="17" customWidth="1"/>
    <col min="20" max="20" width="8.85546875" style="17" customWidth="1"/>
    <col min="21" max="21" width="12" style="17" customWidth="1"/>
    <col min="22" max="22" width="9.7109375" style="17" customWidth="1"/>
    <col min="23" max="23" width="10.42578125" style="17" customWidth="1"/>
    <col min="24" max="24" width="11.140625" style="17" customWidth="1"/>
    <col min="25" max="25" width="12.5703125" style="17" customWidth="1"/>
    <col min="26" max="26" width="8.42578125" style="17" customWidth="1"/>
    <col min="27" max="27" width="9" style="17" customWidth="1"/>
    <col min="28" max="28" width="12.42578125" style="17" customWidth="1"/>
    <col min="29" max="29" width="12" style="17" customWidth="1"/>
    <col min="30" max="30" width="9.5703125" style="17" customWidth="1"/>
    <col min="31" max="31" width="12" style="17" customWidth="1"/>
    <col min="32" max="32" width="11.28515625" style="17" customWidth="1"/>
    <col min="33" max="33" width="12.7109375" style="28" hidden="1" customWidth="1"/>
    <col min="34" max="34" width="10.28515625" style="28" hidden="1" customWidth="1"/>
    <col min="35" max="35" width="14.7109375" style="28" hidden="1" customWidth="1"/>
    <col min="36" max="36" width="13.42578125" style="28" hidden="1" customWidth="1"/>
    <col min="37" max="37" width="9.7109375" style="28" hidden="1" customWidth="1"/>
    <col min="38" max="38" width="13" style="28" hidden="1" customWidth="1"/>
    <col min="39" max="39" width="9.7109375" style="28" hidden="1" customWidth="1"/>
    <col min="40" max="40" width="0.42578125" style="17" hidden="1" customWidth="1"/>
    <col min="41" max="41" width="5.7109375" style="17" hidden="1" customWidth="1"/>
    <col min="42" max="42" width="2.42578125" style="17" hidden="1" customWidth="1"/>
    <col min="43" max="43" width="8.28515625" style="17" customWidth="1"/>
    <col min="44" max="44" width="39.42578125" style="17" customWidth="1"/>
    <col min="45" max="45" width="35.28515625" style="17" customWidth="1"/>
    <col min="46" max="46" width="0.42578125" style="17" customWidth="1"/>
    <col min="47" max="16384" width="9.28515625" style="17"/>
  </cols>
  <sheetData>
    <row r="1" spans="1:55" ht="23.25" x14ac:dyDescent="0.35">
      <c r="A1" s="248"/>
      <c r="B1" s="248"/>
      <c r="C1" s="248"/>
      <c r="D1" s="248"/>
      <c r="E1" s="248"/>
      <c r="F1" s="248"/>
      <c r="G1" s="248"/>
      <c r="H1" s="101"/>
      <c r="I1" s="10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67" t="s">
        <v>13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1"/>
      <c r="AH1" s="41"/>
      <c r="AI1" s="41"/>
      <c r="AJ1" s="41"/>
      <c r="AK1" s="41"/>
      <c r="AL1" s="41"/>
      <c r="AM1" s="41"/>
      <c r="AN1" s="3"/>
      <c r="AO1" s="3"/>
      <c r="AP1" s="1"/>
      <c r="AQ1" s="1"/>
      <c r="AR1" s="1"/>
      <c r="AS1" s="23"/>
      <c r="AT1" s="29"/>
    </row>
    <row r="2" spans="1:55" ht="22.5" customHeight="1" x14ac:dyDescent="0.3">
      <c r="A2" s="42"/>
      <c r="B2" s="42"/>
      <c r="C2" s="42"/>
      <c r="D2" s="9"/>
      <c r="E2" s="1"/>
      <c r="F2" s="1"/>
      <c r="G2" s="1"/>
      <c r="H2" s="1"/>
      <c r="I2" s="4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8" t="s">
        <v>97</v>
      </c>
      <c r="V2" s="3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1"/>
      <c r="AQ2" s="1"/>
      <c r="AR2" s="1"/>
      <c r="AS2" s="23"/>
      <c r="AT2" s="29"/>
    </row>
    <row r="3" spans="1:55" ht="20.25" x14ac:dyDescent="0.3">
      <c r="A3" s="1"/>
      <c r="B3" s="1"/>
      <c r="C3" s="1"/>
      <c r="D3" s="1"/>
      <c r="E3" s="1"/>
      <c r="F3" s="1"/>
      <c r="G3" s="1"/>
      <c r="H3" s="1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8" t="s">
        <v>3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1"/>
      <c r="AH3" s="41"/>
      <c r="AI3" s="41"/>
      <c r="AJ3" s="41"/>
      <c r="AK3" s="41"/>
      <c r="AL3" s="41"/>
      <c r="AM3" s="41"/>
      <c r="AN3" s="3"/>
      <c r="AO3" s="3"/>
      <c r="AP3" s="1"/>
      <c r="AQ3" s="1"/>
      <c r="AR3" s="1"/>
      <c r="AS3" s="23"/>
      <c r="AT3" s="29"/>
    </row>
    <row r="4" spans="1:55" ht="20.25" x14ac:dyDescent="0.3">
      <c r="A4" s="1"/>
      <c r="B4" s="1"/>
      <c r="C4" s="1"/>
      <c r="D4" s="1"/>
      <c r="E4" s="1"/>
      <c r="F4" s="1"/>
      <c r="G4" s="1"/>
      <c r="H4" s="1"/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68" t="s">
        <v>14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1"/>
      <c r="AH4" s="41"/>
      <c r="AI4" s="41"/>
      <c r="AJ4" s="41"/>
      <c r="AK4" s="41"/>
      <c r="AL4" s="41"/>
      <c r="AM4" s="41"/>
      <c r="AN4" s="3"/>
      <c r="AO4" s="3"/>
      <c r="AP4" s="1"/>
      <c r="AQ4" s="1"/>
      <c r="AR4" s="1"/>
      <c r="AS4" s="23"/>
      <c r="AT4" s="29"/>
    </row>
    <row r="5" spans="1:55" ht="20.25" x14ac:dyDescent="0.3">
      <c r="A5" s="1"/>
      <c r="B5" s="1"/>
      <c r="C5" s="1"/>
      <c r="D5" s="1"/>
      <c r="E5" s="1"/>
      <c r="F5" s="1"/>
      <c r="G5" s="1"/>
      <c r="H5" s="1"/>
      <c r="I5" s="4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68" t="s">
        <v>15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/>
      <c r="AH5" s="41"/>
      <c r="AI5" s="41"/>
      <c r="AJ5" s="41"/>
      <c r="AK5" s="41"/>
      <c r="AL5" s="41"/>
      <c r="AM5" s="41"/>
      <c r="AN5" s="3"/>
      <c r="AO5" s="3"/>
      <c r="AP5" s="1"/>
      <c r="AQ5" s="1"/>
      <c r="AR5" s="1"/>
      <c r="AS5" s="23"/>
      <c r="AT5" s="29"/>
    </row>
    <row r="6" spans="1:55" ht="20.25" x14ac:dyDescent="0.3">
      <c r="A6" s="1"/>
      <c r="B6" s="1"/>
      <c r="C6" s="1"/>
      <c r="D6" s="1"/>
      <c r="E6" s="1"/>
      <c r="F6" s="1"/>
      <c r="G6" s="1"/>
      <c r="H6" s="1"/>
      <c r="I6" s="4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8" t="s">
        <v>98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/>
      <c r="AH6" s="41"/>
      <c r="AI6" s="41"/>
      <c r="AJ6" s="41"/>
      <c r="AK6" s="41"/>
      <c r="AL6" s="41"/>
      <c r="AM6" s="41"/>
      <c r="AN6" s="3"/>
      <c r="AO6" s="3"/>
      <c r="AP6" s="1"/>
      <c r="AQ6" s="1"/>
      <c r="AR6" s="1"/>
      <c r="AS6" s="23"/>
      <c r="AT6" s="29"/>
    </row>
    <row r="7" spans="1:55" ht="17.25" customHeight="1" x14ac:dyDescent="0.3">
      <c r="A7" s="1"/>
      <c r="B7" s="1"/>
      <c r="C7" s="1"/>
      <c r="D7" s="1"/>
      <c r="E7" s="1"/>
      <c r="F7" s="1"/>
      <c r="G7" s="1"/>
      <c r="H7" s="1"/>
      <c r="I7" s="43"/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68" t="s">
        <v>61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/>
      <c r="AH7" s="41"/>
      <c r="AI7" s="41"/>
      <c r="AJ7" s="41"/>
      <c r="AK7" s="41"/>
      <c r="AL7" s="41"/>
      <c r="AM7" s="41"/>
      <c r="AN7" s="3"/>
      <c r="AO7" s="3"/>
      <c r="AP7" s="1"/>
      <c r="AQ7" s="1"/>
      <c r="AR7" s="1"/>
      <c r="AS7" s="23"/>
      <c r="AT7" s="29"/>
    </row>
    <row r="8" spans="1:55" hidden="1" x14ac:dyDescent="0.2">
      <c r="A8" s="1"/>
      <c r="B8" s="1"/>
      <c r="C8" s="1"/>
      <c r="D8" s="1"/>
      <c r="E8" s="1"/>
      <c r="F8" s="1"/>
      <c r="G8" s="1"/>
      <c r="H8" s="1"/>
      <c r="I8" s="4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04"/>
      <c r="AH8" s="104"/>
      <c r="AI8" s="104"/>
      <c r="AJ8" s="104"/>
      <c r="AK8" s="104"/>
      <c r="AL8" s="104"/>
      <c r="AM8" s="104"/>
      <c r="AN8" s="1"/>
      <c r="AO8" s="1"/>
      <c r="AP8" s="1"/>
      <c r="AQ8" s="1"/>
      <c r="AR8" s="1"/>
      <c r="AS8" s="23"/>
      <c r="AT8" s="29"/>
    </row>
    <row r="9" spans="1:55" ht="15.75" hidden="1" x14ac:dyDescent="0.25">
      <c r="A9" s="1"/>
      <c r="B9" s="1"/>
      <c r="C9" s="1"/>
      <c r="D9" s="1"/>
      <c r="E9" s="1"/>
      <c r="F9" s="1"/>
      <c r="G9" s="45"/>
      <c r="H9" s="45"/>
      <c r="I9" s="46"/>
      <c r="J9" s="45"/>
      <c r="K9" s="45"/>
      <c r="L9" s="249" t="s">
        <v>4</v>
      </c>
      <c r="M9" s="249"/>
      <c r="N9" s="249"/>
      <c r="O9" s="249"/>
      <c r="P9" s="249"/>
      <c r="Q9" s="249"/>
      <c r="R9" s="249"/>
      <c r="S9" s="45"/>
      <c r="T9" s="45"/>
      <c r="U9" s="4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04"/>
      <c r="AH9" s="104"/>
      <c r="AI9" s="104"/>
      <c r="AJ9" s="104"/>
      <c r="AK9" s="104"/>
      <c r="AL9" s="104"/>
      <c r="AM9" s="104"/>
      <c r="AN9" s="1"/>
      <c r="AO9" s="1"/>
      <c r="AP9" s="1"/>
      <c r="AQ9" s="1"/>
      <c r="AR9" s="1"/>
      <c r="AS9" s="23"/>
      <c r="AT9" s="29"/>
    </row>
    <row r="10" spans="1:55" ht="20.25" x14ac:dyDescent="0.3">
      <c r="A10" s="1"/>
      <c r="B10" s="1"/>
      <c r="C10" s="1"/>
      <c r="D10" s="1"/>
      <c r="E10" s="1"/>
      <c r="F10" s="1"/>
      <c r="G10" s="45"/>
      <c r="H10" s="45"/>
      <c r="I10" s="46"/>
      <c r="J10" s="45"/>
      <c r="K10" s="45"/>
      <c r="L10" s="102"/>
      <c r="M10" s="102"/>
      <c r="N10" s="47"/>
      <c r="O10" s="47"/>
      <c r="P10" s="69" t="s">
        <v>11</v>
      </c>
      <c r="Q10" s="47"/>
      <c r="R10" s="47"/>
      <c r="S10" s="48"/>
      <c r="T10" s="45"/>
      <c r="U10" s="4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04"/>
      <c r="AH10" s="104"/>
      <c r="AI10" s="104"/>
      <c r="AJ10" s="104"/>
      <c r="AK10" s="104"/>
      <c r="AL10" s="104"/>
      <c r="AM10" s="104"/>
      <c r="AN10" s="1"/>
      <c r="AO10" s="1"/>
      <c r="AP10" s="1"/>
      <c r="AQ10" s="1"/>
      <c r="AR10" s="1"/>
      <c r="AS10" s="23"/>
      <c r="AT10" s="29"/>
    </row>
    <row r="11" spans="1:55" ht="15.75" customHeight="1" x14ac:dyDescent="0.3">
      <c r="A11" s="1"/>
      <c r="B11" s="104"/>
      <c r="C11" s="104"/>
      <c r="D11" s="250" t="s">
        <v>16</v>
      </c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0"/>
      <c r="AS11" s="23"/>
      <c r="AT11" s="29"/>
    </row>
    <row r="12" spans="1:55" ht="11.25" customHeight="1" x14ac:dyDescent="0.25">
      <c r="A12" s="1"/>
      <c r="B12" s="1"/>
      <c r="C12" s="1"/>
      <c r="D12" s="1"/>
      <c r="E12" s="1"/>
      <c r="F12" s="51"/>
      <c r="G12" s="47"/>
      <c r="H12" s="47"/>
      <c r="I12" s="49"/>
      <c r="J12" s="47"/>
      <c r="K12" s="47"/>
      <c r="L12" s="47"/>
      <c r="M12" s="47"/>
      <c r="N12" s="47"/>
      <c r="O12" s="47"/>
      <c r="P12" s="50" t="s">
        <v>5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1"/>
      <c r="AQ12" s="1"/>
      <c r="AR12" s="1"/>
      <c r="AS12" s="23"/>
      <c r="AT12" s="29"/>
    </row>
    <row r="13" spans="1:55" ht="19.5" customHeight="1" x14ac:dyDescent="0.4">
      <c r="A13" s="23"/>
      <c r="B13" s="91"/>
      <c r="C13" s="91"/>
      <c r="D13" s="264" t="s">
        <v>83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3"/>
      <c r="AT13" s="18"/>
      <c r="AU13" s="19"/>
      <c r="AV13" s="19"/>
      <c r="AW13" s="19"/>
      <c r="AX13" s="19"/>
      <c r="AY13" s="19"/>
    </row>
    <row r="14" spans="1:55" ht="3" hidden="1" customHeight="1" x14ac:dyDescent="0.4">
      <c r="A14" s="30"/>
      <c r="B14" s="92"/>
      <c r="C14" s="92"/>
      <c r="D14" s="92"/>
      <c r="E14" s="92"/>
      <c r="F14" s="93" t="s">
        <v>8</v>
      </c>
      <c r="G14" s="93"/>
      <c r="H14" s="94"/>
      <c r="I14" s="95"/>
      <c r="J14" s="96"/>
      <c r="K14" s="93"/>
      <c r="L14" s="93"/>
      <c r="M14" s="93"/>
      <c r="N14" s="93"/>
      <c r="O14" s="97"/>
      <c r="P14" s="97"/>
      <c r="Q14" s="97"/>
      <c r="R14" s="97"/>
      <c r="S14" s="97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8"/>
      <c r="AH14" s="98"/>
      <c r="AI14" s="98"/>
      <c r="AJ14" s="98"/>
      <c r="AK14" s="98"/>
      <c r="AL14" s="98"/>
      <c r="AM14" s="98"/>
      <c r="AN14" s="92"/>
      <c r="AO14" s="92"/>
      <c r="AP14" s="92"/>
      <c r="AQ14" s="92"/>
      <c r="AR14" s="92"/>
      <c r="AS14" s="53"/>
      <c r="AT14" s="19"/>
      <c r="AU14" s="19"/>
      <c r="AV14" s="19"/>
      <c r="AW14" s="19"/>
      <c r="AX14" s="19"/>
      <c r="AY14" s="19"/>
    </row>
    <row r="15" spans="1:55" ht="21.75" customHeight="1" x14ac:dyDescent="0.5">
      <c r="A15" s="265" t="s">
        <v>2</v>
      </c>
      <c r="B15" s="266" t="s">
        <v>1</v>
      </c>
      <c r="C15" s="267" t="s">
        <v>0</v>
      </c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9" t="s">
        <v>10</v>
      </c>
      <c r="AQ15" s="111"/>
      <c r="AR15" s="270" t="s">
        <v>81</v>
      </c>
      <c r="AS15" s="255" t="s">
        <v>6</v>
      </c>
      <c r="AT15" s="18"/>
      <c r="AU15" s="19"/>
      <c r="AV15" s="19"/>
      <c r="AW15" s="19"/>
      <c r="AX15" s="19"/>
      <c r="AY15" s="19"/>
    </row>
    <row r="16" spans="1:55" ht="32.25" customHeight="1" x14ac:dyDescent="0.2">
      <c r="A16" s="265"/>
      <c r="B16" s="266"/>
      <c r="C16" s="112">
        <v>1</v>
      </c>
      <c r="D16" s="112">
        <v>2</v>
      </c>
      <c r="E16" s="113">
        <v>3</v>
      </c>
      <c r="F16" s="113">
        <v>4</v>
      </c>
      <c r="G16" s="112">
        <v>5</v>
      </c>
      <c r="H16" s="112">
        <v>6</v>
      </c>
      <c r="I16" s="112">
        <v>7</v>
      </c>
      <c r="J16" s="112">
        <v>8</v>
      </c>
      <c r="K16" s="112">
        <v>9</v>
      </c>
      <c r="L16" s="113">
        <v>10</v>
      </c>
      <c r="M16" s="113">
        <v>11</v>
      </c>
      <c r="N16" s="112">
        <v>12</v>
      </c>
      <c r="O16" s="112">
        <v>13</v>
      </c>
      <c r="P16" s="112">
        <v>14</v>
      </c>
      <c r="Q16" s="112">
        <v>15</v>
      </c>
      <c r="R16" s="112">
        <v>16</v>
      </c>
      <c r="S16" s="113">
        <v>17</v>
      </c>
      <c r="T16" s="113">
        <v>18</v>
      </c>
      <c r="U16" s="112">
        <v>19</v>
      </c>
      <c r="V16" s="112">
        <v>20</v>
      </c>
      <c r="W16" s="112">
        <v>21</v>
      </c>
      <c r="X16" s="112">
        <v>22</v>
      </c>
      <c r="Y16" s="112">
        <v>23</v>
      </c>
      <c r="Z16" s="113">
        <v>24</v>
      </c>
      <c r="AA16" s="113">
        <v>25</v>
      </c>
      <c r="AB16" s="112">
        <v>26</v>
      </c>
      <c r="AC16" s="112">
        <v>27</v>
      </c>
      <c r="AD16" s="112">
        <v>28</v>
      </c>
      <c r="AE16" s="112">
        <v>29</v>
      </c>
      <c r="AF16" s="112">
        <v>30</v>
      </c>
      <c r="AG16" s="127">
        <v>24</v>
      </c>
      <c r="AH16" s="112">
        <v>25</v>
      </c>
      <c r="AI16" s="112">
        <v>26</v>
      </c>
      <c r="AJ16" s="113">
        <v>27</v>
      </c>
      <c r="AK16" s="113">
        <v>28</v>
      </c>
      <c r="AL16" s="127">
        <v>29</v>
      </c>
      <c r="AM16" s="127">
        <v>30</v>
      </c>
      <c r="AN16" s="128"/>
      <c r="AO16" s="128"/>
      <c r="AP16" s="269"/>
      <c r="AQ16" s="129">
        <v>31</v>
      </c>
      <c r="AR16" s="271"/>
      <c r="AS16" s="256"/>
      <c r="AT16" s="18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46" s="19" customFormat="1" ht="33" x14ac:dyDescent="0.45">
      <c r="A17" s="90">
        <v>1</v>
      </c>
      <c r="B17" s="114" t="s">
        <v>17</v>
      </c>
      <c r="C17" s="114" t="s">
        <v>66</v>
      </c>
      <c r="D17" s="114" t="s">
        <v>65</v>
      </c>
      <c r="E17" s="115"/>
      <c r="F17" s="115" t="s">
        <v>72</v>
      </c>
      <c r="G17" s="114"/>
      <c r="H17" s="114" t="s">
        <v>66</v>
      </c>
      <c r="I17" s="114"/>
      <c r="J17" s="114" t="s">
        <v>65</v>
      </c>
      <c r="K17" s="114" t="s">
        <v>66</v>
      </c>
      <c r="L17" s="115"/>
      <c r="M17" s="115"/>
      <c r="N17" s="114" t="s">
        <v>66</v>
      </c>
      <c r="O17" s="114"/>
      <c r="P17" s="114" t="s">
        <v>64</v>
      </c>
      <c r="Q17" s="114" t="s">
        <v>66</v>
      </c>
      <c r="R17" s="114" t="s">
        <v>65</v>
      </c>
      <c r="S17" s="115"/>
      <c r="T17" s="115" t="s">
        <v>72</v>
      </c>
      <c r="U17" s="114"/>
      <c r="V17" s="114" t="s">
        <v>74</v>
      </c>
      <c r="W17" s="114" t="s">
        <v>66</v>
      </c>
      <c r="X17" s="114" t="s">
        <v>73</v>
      </c>
      <c r="Y17" s="114" t="s">
        <v>66</v>
      </c>
      <c r="Z17" s="115"/>
      <c r="AA17" s="115"/>
      <c r="AB17" s="114" t="s">
        <v>66</v>
      </c>
      <c r="AC17" s="114" t="s">
        <v>66</v>
      </c>
      <c r="AD17" s="114" t="s">
        <v>65</v>
      </c>
      <c r="AE17" s="114" t="s">
        <v>66</v>
      </c>
      <c r="AF17" s="114" t="s">
        <v>65</v>
      </c>
      <c r="AG17" s="114"/>
      <c r="AH17" s="114"/>
      <c r="AI17" s="114"/>
      <c r="AJ17" s="114"/>
      <c r="AK17" s="114"/>
      <c r="AL17" s="114"/>
      <c r="AM17" s="114"/>
      <c r="AN17" s="112"/>
      <c r="AO17" s="112"/>
      <c r="AP17" s="130"/>
      <c r="AQ17" s="116"/>
      <c r="AR17" s="99" t="s">
        <v>86</v>
      </c>
      <c r="AS17" s="62"/>
      <c r="AT17" s="18"/>
    </row>
    <row r="18" spans="1:46" s="19" customFormat="1" ht="33" x14ac:dyDescent="0.45">
      <c r="A18" s="90">
        <v>2</v>
      </c>
      <c r="B18" s="114" t="s">
        <v>31</v>
      </c>
      <c r="C18" s="114" t="s">
        <v>65</v>
      </c>
      <c r="D18" s="114" t="s">
        <v>66</v>
      </c>
      <c r="E18" s="115"/>
      <c r="F18" s="115"/>
      <c r="G18" s="114" t="s">
        <v>64</v>
      </c>
      <c r="H18" s="114" t="s">
        <v>65</v>
      </c>
      <c r="I18" s="114"/>
      <c r="J18" s="114" t="s">
        <v>66</v>
      </c>
      <c r="K18" s="114"/>
      <c r="L18" s="115"/>
      <c r="M18" s="115"/>
      <c r="N18" s="114" t="s">
        <v>65</v>
      </c>
      <c r="O18" s="114"/>
      <c r="P18" s="114" t="s">
        <v>66</v>
      </c>
      <c r="Q18" s="114"/>
      <c r="R18" s="114" t="s">
        <v>66</v>
      </c>
      <c r="S18" s="115"/>
      <c r="T18" s="115"/>
      <c r="U18" s="114" t="s">
        <v>75</v>
      </c>
      <c r="V18" s="114" t="s">
        <v>65</v>
      </c>
      <c r="W18" s="114"/>
      <c r="X18" s="114"/>
      <c r="Y18" s="114"/>
      <c r="Z18" s="115" t="s">
        <v>77</v>
      </c>
      <c r="AA18" s="115"/>
      <c r="AB18" s="114" t="s">
        <v>75</v>
      </c>
      <c r="AC18" s="114" t="s">
        <v>64</v>
      </c>
      <c r="AD18" s="114" t="s">
        <v>66</v>
      </c>
      <c r="AE18" s="114" t="s">
        <v>65</v>
      </c>
      <c r="AF18" s="114"/>
      <c r="AG18" s="114"/>
      <c r="AH18" s="114"/>
      <c r="AI18" s="114"/>
      <c r="AJ18" s="114"/>
      <c r="AK18" s="114"/>
      <c r="AL18" s="114"/>
      <c r="AM18" s="114"/>
      <c r="AN18" s="112"/>
      <c r="AO18" s="112"/>
      <c r="AP18" s="130"/>
      <c r="AQ18" s="116"/>
      <c r="AR18" s="99" t="s">
        <v>87</v>
      </c>
      <c r="AS18" s="62"/>
      <c r="AT18" s="18"/>
    </row>
    <row r="19" spans="1:46" s="19" customFormat="1" ht="33" x14ac:dyDescent="0.45">
      <c r="A19" s="90">
        <v>4</v>
      </c>
      <c r="B19" s="114" t="s">
        <v>51</v>
      </c>
      <c r="C19" s="114" t="s">
        <v>74</v>
      </c>
      <c r="D19" s="114" t="s">
        <v>64</v>
      </c>
      <c r="E19" s="115"/>
      <c r="F19" s="115"/>
      <c r="G19" s="114" t="s">
        <v>75</v>
      </c>
      <c r="H19" s="114" t="s">
        <v>74</v>
      </c>
      <c r="I19" s="114" t="s">
        <v>74</v>
      </c>
      <c r="J19" s="114" t="s">
        <v>64</v>
      </c>
      <c r="K19" s="114" t="s">
        <v>74</v>
      </c>
      <c r="L19" s="115"/>
      <c r="M19" s="115"/>
      <c r="N19" s="114" t="s">
        <v>64</v>
      </c>
      <c r="O19" s="114" t="s">
        <v>64</v>
      </c>
      <c r="P19" s="114" t="s">
        <v>74</v>
      </c>
      <c r="Q19" s="114" t="s">
        <v>74</v>
      </c>
      <c r="R19" s="114" t="s">
        <v>75</v>
      </c>
      <c r="S19" s="115"/>
      <c r="T19" s="115"/>
      <c r="U19" s="114" t="s">
        <v>64</v>
      </c>
      <c r="V19" s="114" t="s">
        <v>75</v>
      </c>
      <c r="W19" s="114" t="s">
        <v>74</v>
      </c>
      <c r="X19" s="114" t="s">
        <v>75</v>
      </c>
      <c r="Y19" s="114" t="s">
        <v>75</v>
      </c>
      <c r="Z19" s="115"/>
      <c r="AA19" s="115"/>
      <c r="AB19" s="114" t="s">
        <v>74</v>
      </c>
      <c r="AC19" s="114" t="s">
        <v>73</v>
      </c>
      <c r="AD19" s="114" t="s">
        <v>75</v>
      </c>
      <c r="AE19" s="114" t="s">
        <v>64</v>
      </c>
      <c r="AF19" s="114" t="s">
        <v>74</v>
      </c>
      <c r="AG19" s="114"/>
      <c r="AH19" s="114"/>
      <c r="AI19" s="114"/>
      <c r="AJ19" s="114"/>
      <c r="AK19" s="114"/>
      <c r="AL19" s="114"/>
      <c r="AM19" s="114"/>
      <c r="AN19" s="112"/>
      <c r="AO19" s="112"/>
      <c r="AP19" s="130"/>
      <c r="AQ19" s="116"/>
      <c r="AR19" s="99" t="s">
        <v>88</v>
      </c>
      <c r="AS19" s="62"/>
      <c r="AT19" s="18"/>
    </row>
    <row r="20" spans="1:46" s="19" customFormat="1" ht="33" x14ac:dyDescent="0.45">
      <c r="A20" s="90">
        <v>5</v>
      </c>
      <c r="B20" s="114" t="s">
        <v>35</v>
      </c>
      <c r="C20" s="114"/>
      <c r="D20" s="114" t="s">
        <v>74</v>
      </c>
      <c r="E20" s="115" t="s">
        <v>68</v>
      </c>
      <c r="F20" s="115"/>
      <c r="G20" s="114" t="s">
        <v>74</v>
      </c>
      <c r="H20" s="114" t="s">
        <v>75</v>
      </c>
      <c r="I20" s="114" t="s">
        <v>78</v>
      </c>
      <c r="J20" s="114" t="s">
        <v>76</v>
      </c>
      <c r="K20" s="114" t="s">
        <v>73</v>
      </c>
      <c r="L20" s="115"/>
      <c r="M20" s="115"/>
      <c r="N20" s="114" t="s">
        <v>74</v>
      </c>
      <c r="O20" s="114" t="s">
        <v>73</v>
      </c>
      <c r="P20" s="114" t="s">
        <v>78</v>
      </c>
      <c r="Q20" s="114" t="s">
        <v>76</v>
      </c>
      <c r="R20" s="114"/>
      <c r="S20" s="115" t="s">
        <v>77</v>
      </c>
      <c r="T20" s="115"/>
      <c r="U20" s="114" t="s">
        <v>76</v>
      </c>
      <c r="V20" s="114"/>
      <c r="W20" s="114" t="s">
        <v>78</v>
      </c>
      <c r="X20" s="114" t="s">
        <v>74</v>
      </c>
      <c r="Y20" s="114" t="s">
        <v>78</v>
      </c>
      <c r="Z20" s="115"/>
      <c r="AA20" s="115"/>
      <c r="AB20" s="114" t="s">
        <v>73</v>
      </c>
      <c r="AC20" s="114" t="s">
        <v>78</v>
      </c>
      <c r="AD20" s="114" t="s">
        <v>74</v>
      </c>
      <c r="AE20" s="114" t="s">
        <v>73</v>
      </c>
      <c r="AF20" s="114" t="s">
        <v>73</v>
      </c>
      <c r="AG20" s="114"/>
      <c r="AH20" s="114"/>
      <c r="AI20" s="114"/>
      <c r="AJ20" s="114"/>
      <c r="AK20" s="114"/>
      <c r="AL20" s="114"/>
      <c r="AM20" s="114"/>
      <c r="AN20" s="112"/>
      <c r="AO20" s="112"/>
      <c r="AP20" s="130"/>
      <c r="AQ20" s="116"/>
      <c r="AR20" s="99" t="s">
        <v>100</v>
      </c>
      <c r="AS20" s="62"/>
      <c r="AT20" s="18"/>
    </row>
    <row r="21" spans="1:46" s="19" customFormat="1" ht="33" x14ac:dyDescent="0.45">
      <c r="A21" s="90">
        <v>6</v>
      </c>
      <c r="B21" s="114" t="s">
        <v>19</v>
      </c>
      <c r="C21" s="114" t="s">
        <v>64</v>
      </c>
      <c r="D21" s="114" t="s">
        <v>69</v>
      </c>
      <c r="E21" s="115"/>
      <c r="F21" s="115"/>
      <c r="G21" s="114" t="s">
        <v>78</v>
      </c>
      <c r="H21" s="114"/>
      <c r="I21" s="114" t="s">
        <v>75</v>
      </c>
      <c r="J21" s="114" t="s">
        <v>70</v>
      </c>
      <c r="K21" s="114" t="s">
        <v>78</v>
      </c>
      <c r="L21" s="115" t="s">
        <v>72</v>
      </c>
      <c r="M21" s="115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14" t="s">
        <v>69</v>
      </c>
      <c r="AF21" s="114" t="s">
        <v>78</v>
      </c>
      <c r="AG21" s="114"/>
      <c r="AH21" s="114"/>
      <c r="AI21" s="114"/>
      <c r="AJ21" s="114"/>
      <c r="AK21" s="114"/>
      <c r="AL21" s="114"/>
      <c r="AM21" s="114"/>
      <c r="AN21" s="112"/>
      <c r="AO21" s="112"/>
      <c r="AP21" s="130"/>
      <c r="AQ21" s="116" t="s">
        <v>71</v>
      </c>
      <c r="AR21" s="99" t="s">
        <v>94</v>
      </c>
      <c r="AS21" s="62"/>
      <c r="AT21" s="18"/>
    </row>
    <row r="22" spans="1:46" s="19" customFormat="1" ht="33" x14ac:dyDescent="0.45">
      <c r="A22" s="90">
        <v>7</v>
      </c>
      <c r="B22" s="114" t="s">
        <v>41</v>
      </c>
      <c r="C22" s="114" t="s">
        <v>78</v>
      </c>
      <c r="D22" s="114" t="s">
        <v>75</v>
      </c>
      <c r="E22" s="115" t="s">
        <v>77</v>
      </c>
      <c r="F22" s="115"/>
      <c r="G22" s="114" t="s">
        <v>73</v>
      </c>
      <c r="H22" s="114"/>
      <c r="I22" s="114" t="s">
        <v>64</v>
      </c>
      <c r="J22" s="114" t="s">
        <v>75</v>
      </c>
      <c r="K22" s="114" t="s">
        <v>64</v>
      </c>
      <c r="L22" s="115"/>
      <c r="M22" s="115"/>
      <c r="N22" s="114" t="s">
        <v>75</v>
      </c>
      <c r="O22" s="114" t="s">
        <v>78</v>
      </c>
      <c r="P22" s="114"/>
      <c r="Q22" s="114" t="s">
        <v>70</v>
      </c>
      <c r="R22" s="114" t="s">
        <v>64</v>
      </c>
      <c r="S22" s="115"/>
      <c r="T22" s="115" t="s">
        <v>71</v>
      </c>
      <c r="U22" s="131"/>
      <c r="V22" s="114" t="s">
        <v>69</v>
      </c>
      <c r="W22" s="114" t="s">
        <v>64</v>
      </c>
      <c r="X22" s="114" t="s">
        <v>66</v>
      </c>
      <c r="Y22" s="114" t="s">
        <v>64</v>
      </c>
      <c r="Z22" s="131"/>
      <c r="AA22" s="131"/>
      <c r="AB22" s="114" t="s">
        <v>67</v>
      </c>
      <c r="AC22" s="114" t="s">
        <v>70</v>
      </c>
      <c r="AD22" s="114" t="s">
        <v>64</v>
      </c>
      <c r="AE22" s="114" t="s">
        <v>74</v>
      </c>
      <c r="AF22" s="114" t="s">
        <v>67</v>
      </c>
      <c r="AG22" s="114"/>
      <c r="AH22" s="114"/>
      <c r="AI22" s="114"/>
      <c r="AJ22" s="114"/>
      <c r="AK22" s="114"/>
      <c r="AL22" s="114"/>
      <c r="AM22" s="114"/>
      <c r="AN22" s="112"/>
      <c r="AO22" s="112"/>
      <c r="AP22" s="130"/>
      <c r="AQ22" s="116" t="s">
        <v>72</v>
      </c>
      <c r="AR22" s="99" t="s">
        <v>95</v>
      </c>
      <c r="AS22" s="62"/>
      <c r="AT22" s="18"/>
    </row>
    <row r="23" spans="1:46" s="19" customFormat="1" ht="33" x14ac:dyDescent="0.45">
      <c r="A23" s="90">
        <v>8</v>
      </c>
      <c r="B23" s="114" t="s">
        <v>18</v>
      </c>
      <c r="C23" s="114" t="s">
        <v>75</v>
      </c>
      <c r="D23" s="114" t="s">
        <v>73</v>
      </c>
      <c r="E23" s="115"/>
      <c r="F23" s="115"/>
      <c r="G23" s="114" t="s">
        <v>82</v>
      </c>
      <c r="H23" s="114" t="s">
        <v>76</v>
      </c>
      <c r="I23" s="114" t="s">
        <v>65</v>
      </c>
      <c r="J23" s="114"/>
      <c r="K23" s="114" t="s">
        <v>76</v>
      </c>
      <c r="L23" s="115"/>
      <c r="M23" s="115" t="s">
        <v>72</v>
      </c>
      <c r="N23" s="114"/>
      <c r="O23" s="114" t="s">
        <v>74</v>
      </c>
      <c r="P23" s="114" t="s">
        <v>65</v>
      </c>
      <c r="Q23" s="114" t="s">
        <v>64</v>
      </c>
      <c r="R23" s="114"/>
      <c r="S23" s="115" t="s">
        <v>68</v>
      </c>
      <c r="T23" s="115"/>
      <c r="U23" s="114" t="s">
        <v>74</v>
      </c>
      <c r="V23" s="114" t="s">
        <v>78</v>
      </c>
      <c r="W23" s="114" t="s">
        <v>75</v>
      </c>
      <c r="X23" s="114" t="s">
        <v>65</v>
      </c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2"/>
      <c r="AO23" s="132"/>
      <c r="AP23" s="133"/>
      <c r="AQ23" s="134"/>
      <c r="AR23" s="99" t="s">
        <v>89</v>
      </c>
      <c r="AS23" s="62"/>
      <c r="AT23" s="18"/>
    </row>
    <row r="24" spans="1:46" s="20" customFormat="1" ht="33" x14ac:dyDescent="0.45">
      <c r="A24" s="90">
        <v>9</v>
      </c>
      <c r="B24" s="114" t="s">
        <v>43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15"/>
      <c r="N24" s="114" t="s">
        <v>73</v>
      </c>
      <c r="O24" s="114" t="s">
        <v>76</v>
      </c>
      <c r="P24" s="114" t="s">
        <v>76</v>
      </c>
      <c r="Q24" s="114" t="s">
        <v>75</v>
      </c>
      <c r="R24" s="114" t="s">
        <v>76</v>
      </c>
      <c r="S24" s="115"/>
      <c r="T24" s="115"/>
      <c r="U24" s="114" t="s">
        <v>78</v>
      </c>
      <c r="V24" s="114" t="s">
        <v>76</v>
      </c>
      <c r="W24" s="114" t="s">
        <v>65</v>
      </c>
      <c r="X24" s="114" t="s">
        <v>64</v>
      </c>
      <c r="Y24" s="114" t="s">
        <v>76</v>
      </c>
      <c r="Z24" s="115" t="s">
        <v>68</v>
      </c>
      <c r="AA24" s="115"/>
      <c r="AB24" s="114" t="s">
        <v>78</v>
      </c>
      <c r="AC24" s="114" t="s">
        <v>76</v>
      </c>
      <c r="AD24" s="114" t="s">
        <v>76</v>
      </c>
      <c r="AE24" s="114" t="s">
        <v>67</v>
      </c>
      <c r="AF24" s="114" t="s">
        <v>76</v>
      </c>
      <c r="AG24" s="114"/>
      <c r="AH24" s="114"/>
      <c r="AI24" s="114"/>
      <c r="AJ24" s="114"/>
      <c r="AK24" s="114"/>
      <c r="AL24" s="114"/>
      <c r="AM24" s="114"/>
      <c r="AN24" s="135"/>
      <c r="AO24" s="136"/>
      <c r="AP24" s="130"/>
      <c r="AQ24" s="116"/>
      <c r="AR24" s="99" t="s">
        <v>90</v>
      </c>
      <c r="AS24" s="62"/>
      <c r="AT24" s="52"/>
    </row>
    <row r="25" spans="1:46" s="20" customFormat="1" ht="33" x14ac:dyDescent="0.45">
      <c r="A25" s="90">
        <v>10</v>
      </c>
      <c r="B25" s="114" t="s">
        <v>57</v>
      </c>
      <c r="C25" s="114" t="s">
        <v>67</v>
      </c>
      <c r="D25" s="114"/>
      <c r="E25" s="115"/>
      <c r="F25" s="115"/>
      <c r="G25" s="114" t="s">
        <v>67</v>
      </c>
      <c r="H25" s="114"/>
      <c r="I25" s="114"/>
      <c r="J25" s="114"/>
      <c r="K25" s="114" t="s">
        <v>75</v>
      </c>
      <c r="L25" s="115"/>
      <c r="M25" s="115"/>
      <c r="N25" s="137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14" t="s">
        <v>64</v>
      </c>
      <c r="AC25" s="114" t="s">
        <v>75</v>
      </c>
      <c r="AD25" s="114" t="s">
        <v>67</v>
      </c>
      <c r="AE25" s="114"/>
      <c r="AF25" s="114"/>
      <c r="AG25" s="114"/>
      <c r="AH25" s="114"/>
      <c r="AI25" s="114"/>
      <c r="AJ25" s="114"/>
      <c r="AK25" s="114"/>
      <c r="AL25" s="114"/>
      <c r="AM25" s="114"/>
      <c r="AN25" s="112"/>
      <c r="AO25" s="112"/>
      <c r="AP25" s="130"/>
      <c r="AQ25" s="138"/>
      <c r="AR25" s="99" t="s">
        <v>91</v>
      </c>
      <c r="AS25" s="66"/>
      <c r="AT25" s="52"/>
    </row>
    <row r="26" spans="1:46" s="20" customFormat="1" ht="33" x14ac:dyDescent="0.45">
      <c r="A26" s="90">
        <v>11</v>
      </c>
      <c r="B26" s="114" t="s">
        <v>55</v>
      </c>
      <c r="C26" s="114" t="s">
        <v>76</v>
      </c>
      <c r="D26" s="114" t="s">
        <v>78</v>
      </c>
      <c r="E26" s="115" t="s">
        <v>72</v>
      </c>
      <c r="F26" s="115"/>
      <c r="G26" s="114"/>
      <c r="H26" s="114" t="s">
        <v>73</v>
      </c>
      <c r="I26" s="114" t="s">
        <v>76</v>
      </c>
      <c r="J26" s="114" t="s">
        <v>73</v>
      </c>
      <c r="K26" s="114"/>
      <c r="L26" s="115" t="s">
        <v>68</v>
      </c>
      <c r="M26" s="115"/>
      <c r="N26" s="114" t="s">
        <v>76</v>
      </c>
      <c r="O26" s="114" t="s">
        <v>75</v>
      </c>
      <c r="P26" s="114" t="s">
        <v>73</v>
      </c>
      <c r="Q26" s="114" t="s">
        <v>65</v>
      </c>
      <c r="R26" s="114" t="s">
        <v>78</v>
      </c>
      <c r="S26" s="115"/>
      <c r="T26" s="115"/>
      <c r="U26" s="114" t="s">
        <v>73</v>
      </c>
      <c r="V26" s="114" t="s">
        <v>66</v>
      </c>
      <c r="W26" s="114" t="s">
        <v>73</v>
      </c>
      <c r="X26" s="114" t="s">
        <v>76</v>
      </c>
      <c r="Y26" s="114" t="s">
        <v>73</v>
      </c>
      <c r="Z26" s="115"/>
      <c r="AA26" s="115"/>
      <c r="AB26" s="114" t="s">
        <v>76</v>
      </c>
      <c r="AC26" s="114" t="s">
        <v>65</v>
      </c>
      <c r="AD26" s="114"/>
      <c r="AE26" s="114" t="s">
        <v>75</v>
      </c>
      <c r="AF26" s="114" t="s">
        <v>75</v>
      </c>
      <c r="AG26" s="114"/>
      <c r="AH26" s="114"/>
      <c r="AI26" s="114"/>
      <c r="AJ26" s="114"/>
      <c r="AK26" s="114"/>
      <c r="AL26" s="114"/>
      <c r="AM26" s="114"/>
      <c r="AN26" s="112"/>
      <c r="AO26" s="112"/>
      <c r="AP26" s="130"/>
      <c r="AQ26" s="116" t="s">
        <v>68</v>
      </c>
      <c r="AR26" s="99" t="s">
        <v>99</v>
      </c>
      <c r="AS26" s="66"/>
      <c r="AT26" s="52"/>
    </row>
    <row r="27" spans="1:46" s="20" customFormat="1" ht="33" x14ac:dyDescent="0.45">
      <c r="A27" s="90">
        <v>12</v>
      </c>
      <c r="B27" s="114" t="s">
        <v>79</v>
      </c>
      <c r="C27" s="114"/>
      <c r="D27" s="114" t="s">
        <v>67</v>
      </c>
      <c r="E27" s="115"/>
      <c r="F27" s="115"/>
      <c r="G27" s="114"/>
      <c r="H27" s="114" t="s">
        <v>64</v>
      </c>
      <c r="I27" s="114" t="s">
        <v>73</v>
      </c>
      <c r="J27" s="114" t="s">
        <v>74</v>
      </c>
      <c r="K27" s="114" t="s">
        <v>65</v>
      </c>
      <c r="L27" s="115"/>
      <c r="M27" s="115"/>
      <c r="N27" s="139"/>
      <c r="O27" s="114" t="s">
        <v>65</v>
      </c>
      <c r="P27" s="114"/>
      <c r="Q27" s="114" t="s">
        <v>73</v>
      </c>
      <c r="R27" s="114" t="s">
        <v>74</v>
      </c>
      <c r="S27" s="115" t="s">
        <v>72</v>
      </c>
      <c r="T27" s="115"/>
      <c r="U27" s="114" t="s">
        <v>65</v>
      </c>
      <c r="V27" s="114" t="s">
        <v>64</v>
      </c>
      <c r="W27" s="114"/>
      <c r="X27" s="114"/>
      <c r="Y27" s="114" t="s">
        <v>74</v>
      </c>
      <c r="Z27" s="115" t="s">
        <v>72</v>
      </c>
      <c r="AA27" s="115"/>
      <c r="AB27" s="114" t="s">
        <v>65</v>
      </c>
      <c r="AC27" s="114" t="s">
        <v>67</v>
      </c>
      <c r="AD27" s="114" t="s">
        <v>73</v>
      </c>
      <c r="AE27" s="114" t="s">
        <v>78</v>
      </c>
      <c r="AF27" s="114" t="s">
        <v>64</v>
      </c>
      <c r="AG27" s="114"/>
      <c r="AH27" s="114"/>
      <c r="AI27" s="114"/>
      <c r="AJ27" s="114"/>
      <c r="AK27" s="114"/>
      <c r="AL27" s="114"/>
      <c r="AM27" s="114"/>
      <c r="AN27" s="112"/>
      <c r="AO27" s="112"/>
      <c r="AP27" s="130"/>
      <c r="AQ27" s="116"/>
      <c r="AR27" s="99" t="s">
        <v>96</v>
      </c>
      <c r="AS27" s="66"/>
      <c r="AT27" s="52"/>
    </row>
    <row r="28" spans="1:46" s="20" customFormat="1" ht="33" x14ac:dyDescent="0.45">
      <c r="A28" s="90">
        <v>13</v>
      </c>
      <c r="B28" s="114" t="s">
        <v>56</v>
      </c>
      <c r="C28" s="114" t="s">
        <v>73</v>
      </c>
      <c r="D28" s="114" t="s">
        <v>76</v>
      </c>
      <c r="E28" s="131"/>
      <c r="F28" s="131"/>
      <c r="G28" s="114" t="s">
        <v>76</v>
      </c>
      <c r="H28" s="114" t="s">
        <v>78</v>
      </c>
      <c r="I28" s="114" t="s">
        <v>66</v>
      </c>
      <c r="J28" s="114" t="s">
        <v>78</v>
      </c>
      <c r="K28" s="114"/>
      <c r="L28" s="115" t="s">
        <v>77</v>
      </c>
      <c r="M28" s="115"/>
      <c r="N28" s="114" t="s">
        <v>78</v>
      </c>
      <c r="O28" s="114" t="s">
        <v>66</v>
      </c>
      <c r="P28" s="114" t="s">
        <v>75</v>
      </c>
      <c r="Q28" s="114" t="s">
        <v>78</v>
      </c>
      <c r="R28" s="114" t="s">
        <v>73</v>
      </c>
      <c r="S28" s="115"/>
      <c r="T28" s="115"/>
      <c r="U28" s="114" t="s">
        <v>66</v>
      </c>
      <c r="V28" s="114" t="s">
        <v>73</v>
      </c>
      <c r="W28" s="114" t="s">
        <v>76</v>
      </c>
      <c r="X28" s="114" t="s">
        <v>78</v>
      </c>
      <c r="Y28" s="114" t="s">
        <v>65</v>
      </c>
      <c r="Z28" s="115"/>
      <c r="AA28" s="115" t="s">
        <v>72</v>
      </c>
      <c r="AB28" s="114"/>
      <c r="AC28" s="114" t="s">
        <v>74</v>
      </c>
      <c r="AD28" s="114" t="s">
        <v>78</v>
      </c>
      <c r="AE28" s="114" t="s">
        <v>76</v>
      </c>
      <c r="AF28" s="114" t="s">
        <v>66</v>
      </c>
      <c r="AG28" s="114"/>
      <c r="AH28" s="114"/>
      <c r="AI28" s="114"/>
      <c r="AJ28" s="114"/>
      <c r="AK28" s="114"/>
      <c r="AL28" s="114"/>
      <c r="AM28" s="114"/>
      <c r="AN28" s="112"/>
      <c r="AO28" s="112"/>
      <c r="AP28" s="130"/>
      <c r="AQ28" s="138" t="s">
        <v>77</v>
      </c>
      <c r="AR28" s="89" t="s">
        <v>92</v>
      </c>
      <c r="AS28" s="66"/>
      <c r="AT28" s="52"/>
    </row>
    <row r="29" spans="1:46" s="20" customFormat="1" ht="33" x14ac:dyDescent="0.45">
      <c r="A29" s="90">
        <v>14</v>
      </c>
      <c r="B29" s="114" t="s">
        <v>54</v>
      </c>
      <c r="C29" s="114"/>
      <c r="D29" s="114"/>
      <c r="E29" s="115"/>
      <c r="F29" s="115"/>
      <c r="G29" s="114"/>
      <c r="H29" s="114" t="s">
        <v>67</v>
      </c>
      <c r="I29" s="114"/>
      <c r="J29" s="114" t="s">
        <v>67</v>
      </c>
      <c r="K29" s="114"/>
      <c r="L29" s="115"/>
      <c r="M29" s="115"/>
      <c r="N29" s="114"/>
      <c r="O29" s="114" t="s">
        <v>67</v>
      </c>
      <c r="P29" s="114"/>
      <c r="Q29" s="114" t="s">
        <v>67</v>
      </c>
      <c r="R29" s="114"/>
      <c r="S29" s="115"/>
      <c r="T29" s="115"/>
      <c r="U29" s="114" t="s">
        <v>67</v>
      </c>
      <c r="V29" s="114"/>
      <c r="W29" s="114" t="s">
        <v>67</v>
      </c>
      <c r="X29" s="114"/>
      <c r="Y29" s="114" t="s">
        <v>67</v>
      </c>
      <c r="Z29" s="115"/>
      <c r="AA29" s="115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2"/>
      <c r="AO29" s="112"/>
      <c r="AP29" s="130"/>
      <c r="AQ29" s="116"/>
      <c r="AR29" s="100" t="s">
        <v>93</v>
      </c>
      <c r="AS29" s="66"/>
      <c r="AT29" s="52"/>
    </row>
    <row r="30" spans="1:46" s="20" customFormat="1" ht="33" x14ac:dyDescent="0.45">
      <c r="A30" s="90">
        <v>15</v>
      </c>
      <c r="B30" s="114" t="s">
        <v>46</v>
      </c>
      <c r="C30" s="114"/>
      <c r="D30" s="114"/>
      <c r="E30" s="115"/>
      <c r="F30" s="115"/>
      <c r="G30" s="114"/>
      <c r="H30" s="114"/>
      <c r="I30" s="114" t="s">
        <v>67</v>
      </c>
      <c r="J30" s="114"/>
      <c r="K30" s="114" t="s">
        <v>67</v>
      </c>
      <c r="L30" s="115"/>
      <c r="M30" s="115"/>
      <c r="N30" s="114" t="s">
        <v>67</v>
      </c>
      <c r="O30" s="114"/>
      <c r="P30" s="114" t="s">
        <v>67</v>
      </c>
      <c r="Q30" s="114"/>
      <c r="R30" s="114" t="s">
        <v>67</v>
      </c>
      <c r="S30" s="115"/>
      <c r="T30" s="115"/>
      <c r="U30" s="114"/>
      <c r="V30" s="114" t="s">
        <v>67</v>
      </c>
      <c r="W30" s="114"/>
      <c r="X30" s="114" t="s">
        <v>67</v>
      </c>
      <c r="Y30" s="114"/>
      <c r="Z30" s="115"/>
      <c r="AA30" s="115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2"/>
      <c r="AO30" s="112"/>
      <c r="AP30" s="130"/>
      <c r="AQ30" s="116"/>
      <c r="AR30" s="99" t="s">
        <v>93</v>
      </c>
      <c r="AS30" s="66"/>
      <c r="AT30" s="52"/>
    </row>
    <row r="31" spans="1:46" s="20" customFormat="1" ht="33" x14ac:dyDescent="0.45">
      <c r="A31" s="90">
        <v>16</v>
      </c>
      <c r="B31" s="114" t="s">
        <v>45</v>
      </c>
      <c r="C31" s="114"/>
      <c r="D31" s="114"/>
      <c r="E31" s="115"/>
      <c r="F31" s="115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2"/>
      <c r="AO31" s="112"/>
      <c r="AP31" s="130"/>
      <c r="AQ31" s="138"/>
      <c r="AR31" s="89"/>
      <c r="AS31" s="66"/>
      <c r="AT31" s="52"/>
    </row>
    <row r="32" spans="1:46" s="20" customFormat="1" ht="33" x14ac:dyDescent="0.45">
      <c r="A32" s="90">
        <v>17</v>
      </c>
      <c r="B32" s="114" t="s">
        <v>60</v>
      </c>
      <c r="C32" s="114"/>
      <c r="D32" s="114"/>
      <c r="E32" s="115"/>
      <c r="F32" s="115"/>
      <c r="G32" s="114"/>
      <c r="H32" s="114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14"/>
      <c r="AC32" s="114"/>
      <c r="AD32" s="114"/>
      <c r="AE32" s="114"/>
      <c r="AF32" s="114"/>
      <c r="AG32" s="115"/>
      <c r="AH32" s="115"/>
      <c r="AI32" s="115"/>
      <c r="AJ32" s="115"/>
      <c r="AK32" s="115"/>
      <c r="AL32" s="115"/>
      <c r="AM32" s="115"/>
      <c r="AN32" s="113"/>
      <c r="AO32" s="113"/>
      <c r="AP32" s="138"/>
      <c r="AQ32" s="116"/>
      <c r="AR32" s="99"/>
      <c r="AS32" s="66"/>
      <c r="AT32" s="52"/>
    </row>
    <row r="33" spans="1:46" ht="20.25" x14ac:dyDescent="0.3">
      <c r="A33" s="2"/>
      <c r="B33" s="70" t="s">
        <v>84</v>
      </c>
      <c r="C33" s="1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1"/>
      <c r="S33" s="11"/>
      <c r="T33" s="11"/>
      <c r="U33" s="11"/>
      <c r="V33" s="11"/>
      <c r="W33" s="71"/>
      <c r="X33" s="13" t="s">
        <v>85</v>
      </c>
      <c r="Y33" s="13"/>
      <c r="Z33" s="13"/>
      <c r="AA33" s="13"/>
      <c r="AB33" s="13"/>
      <c r="AC33" s="13"/>
      <c r="AD33" s="13"/>
      <c r="AE33" s="13"/>
      <c r="AF33" s="13"/>
      <c r="AG33" s="2"/>
      <c r="AH33" s="2"/>
      <c r="AI33" s="2"/>
      <c r="AJ33" s="2"/>
      <c r="AK33" s="2"/>
      <c r="AL33" s="2"/>
      <c r="AM33" s="2"/>
      <c r="AN33" s="2"/>
      <c r="AO33" s="2"/>
      <c r="AP33" s="12"/>
      <c r="AQ33" s="12"/>
      <c r="AR33" s="9"/>
      <c r="AS33" s="1"/>
      <c r="AT33" s="29"/>
    </row>
    <row r="34" spans="1:46" ht="18" x14ac:dyDescent="0.25">
      <c r="A34" s="23"/>
      <c r="B34" s="22"/>
      <c r="C34" s="23"/>
      <c r="D34" s="1"/>
      <c r="E34" s="1"/>
      <c r="F34" s="1"/>
      <c r="G34" s="10" t="s">
        <v>9</v>
      </c>
      <c r="H34" s="9"/>
      <c r="I34" s="8"/>
      <c r="J34" s="9"/>
      <c r="K34" s="9"/>
      <c r="L34" s="1"/>
      <c r="M34" s="1"/>
      <c r="N34" s="1"/>
      <c r="O34" s="1"/>
      <c r="P34" s="1"/>
      <c r="Q34" s="1"/>
      <c r="R34" s="1"/>
      <c r="S34" s="1"/>
      <c r="T34" s="1"/>
      <c r="U34" s="1"/>
      <c r="V34" s="38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04"/>
      <c r="AH34" s="104"/>
      <c r="AI34" s="104"/>
      <c r="AJ34" s="104"/>
      <c r="AK34" s="104"/>
      <c r="AL34" s="104"/>
      <c r="AM34" s="104"/>
      <c r="AN34" s="1"/>
      <c r="AO34" s="1"/>
      <c r="AP34" s="1"/>
      <c r="AQ34" s="1"/>
      <c r="AR34" s="1"/>
      <c r="AS34" s="1"/>
      <c r="AT34" s="29"/>
    </row>
    <row r="35" spans="1:46" ht="18" x14ac:dyDescent="0.2">
      <c r="A35" s="2"/>
      <c r="B35" s="14" t="s">
        <v>7</v>
      </c>
      <c r="C35" s="14"/>
      <c r="D35" s="260" t="s">
        <v>58</v>
      </c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58"/>
      <c r="AT35" s="29"/>
    </row>
    <row r="36" spans="1:46" ht="18" x14ac:dyDescent="0.2">
      <c r="A36" s="2"/>
      <c r="B36" s="14"/>
      <c r="C36" s="14"/>
      <c r="D36" s="262" t="s">
        <v>59</v>
      </c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104"/>
      <c r="AT36" s="29"/>
    </row>
    <row r="37" spans="1:46" ht="18" x14ac:dyDescent="0.25">
      <c r="A37" s="2"/>
      <c r="B37" s="3"/>
      <c r="C37" s="3"/>
      <c r="D37" s="105" t="s">
        <v>36</v>
      </c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7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5"/>
      <c r="AO37" s="5"/>
      <c r="AP37" s="1"/>
      <c r="AQ37" s="1"/>
      <c r="AR37" s="2"/>
      <c r="AS37" s="15" t="s">
        <v>23</v>
      </c>
      <c r="AT37" s="29"/>
    </row>
    <row r="38" spans="1:46" ht="18" x14ac:dyDescent="0.25">
      <c r="A38" s="2"/>
      <c r="B38" s="3"/>
      <c r="C38" s="3"/>
      <c r="D38" s="105" t="s">
        <v>37</v>
      </c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7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5"/>
      <c r="AO38" s="5"/>
      <c r="AP38" s="1"/>
      <c r="AQ38" s="1"/>
      <c r="AR38" s="2"/>
      <c r="AS38" s="16" t="s">
        <v>24</v>
      </c>
      <c r="AT38" s="29"/>
    </row>
    <row r="39" spans="1:46" ht="20.25" x14ac:dyDescent="0.3">
      <c r="A39" s="1"/>
      <c r="B39" s="1"/>
      <c r="C39" s="1"/>
      <c r="D39" s="10" t="s">
        <v>63</v>
      </c>
      <c r="E39" s="1"/>
      <c r="F39" s="1"/>
      <c r="G39" s="1"/>
      <c r="H39" s="1"/>
      <c r="I39" s="10"/>
      <c r="J39" s="1"/>
      <c r="K39" s="1"/>
      <c r="L39" s="1"/>
      <c r="M39" s="1"/>
      <c r="N39" s="1"/>
      <c r="O39" s="1"/>
      <c r="P39" s="1"/>
      <c r="Q39" s="1"/>
      <c r="R39" s="1"/>
      <c r="S39" s="10"/>
      <c r="T39" s="10"/>
      <c r="U39" s="10"/>
      <c r="V39" s="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04"/>
      <c r="AH39" s="104"/>
      <c r="AI39" s="104"/>
      <c r="AJ39" s="104"/>
      <c r="AK39" s="104"/>
      <c r="AL39" s="104"/>
      <c r="AM39" s="104"/>
      <c r="AN39" s="1"/>
      <c r="AO39" s="1"/>
      <c r="AP39" s="1"/>
      <c r="AQ39" s="1"/>
      <c r="AR39" s="1"/>
      <c r="AS39" s="16" t="s">
        <v>25</v>
      </c>
      <c r="AT39" s="29"/>
    </row>
    <row r="40" spans="1:46" ht="18" x14ac:dyDescent="0.25">
      <c r="A40" s="1"/>
      <c r="B40" s="1"/>
      <c r="C40" s="1"/>
      <c r="D40" s="263" t="s">
        <v>48</v>
      </c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1"/>
      <c r="AO40" s="1"/>
      <c r="AP40" s="1"/>
      <c r="AQ40" s="1"/>
      <c r="AR40" s="1"/>
      <c r="AS40" s="16" t="s">
        <v>28</v>
      </c>
      <c r="AT40" s="29"/>
    </row>
    <row r="41" spans="1:46" ht="18" x14ac:dyDescent="0.25">
      <c r="A41" s="1"/>
      <c r="B41" s="1"/>
      <c r="C41" s="1"/>
      <c r="D41" s="10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"/>
      <c r="AO41" s="1"/>
      <c r="AP41" s="1"/>
      <c r="AQ41" s="1"/>
      <c r="AR41" s="1"/>
      <c r="AS41" s="16" t="s">
        <v>47</v>
      </c>
      <c r="AT41" s="29"/>
    </row>
    <row r="42" spans="1:46" ht="18" x14ac:dyDescent="0.25">
      <c r="A42" s="1"/>
      <c r="B42" s="1"/>
      <c r="C42" s="1"/>
      <c r="D42" s="10" t="s">
        <v>33</v>
      </c>
      <c r="E42" s="1"/>
      <c r="F42" s="1"/>
      <c r="G42" s="1"/>
      <c r="H42" s="1"/>
      <c r="I42" s="1"/>
      <c r="J42" s="1"/>
      <c r="K42" s="10"/>
      <c r="L42" s="10"/>
      <c r="M42" s="10"/>
      <c r="N42" s="10"/>
      <c r="O42" s="10"/>
      <c r="P42" s="10"/>
      <c r="Q42" s="103"/>
      <c r="R42" s="103"/>
      <c r="S42" s="104"/>
      <c r="T42" s="104"/>
      <c r="U42" s="104"/>
      <c r="V42" s="104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04"/>
      <c r="AH42" s="104"/>
      <c r="AI42" s="104"/>
      <c r="AJ42" s="104"/>
      <c r="AK42" s="104"/>
      <c r="AL42" s="104"/>
      <c r="AM42" s="104"/>
      <c r="AN42" s="1"/>
      <c r="AO42" s="1"/>
      <c r="AP42" s="1"/>
      <c r="AQ42" s="1"/>
      <c r="AR42" s="1"/>
      <c r="AS42" s="39" t="s">
        <v>30</v>
      </c>
      <c r="AT42" s="29"/>
    </row>
    <row r="43" spans="1:46" ht="18" x14ac:dyDescent="0.25">
      <c r="A43" s="1"/>
      <c r="B43" s="1"/>
      <c r="C43" s="1"/>
      <c r="D43" s="10"/>
      <c r="E43" s="1"/>
      <c r="F43" s="1"/>
      <c r="G43" s="10" t="s">
        <v>34</v>
      </c>
      <c r="H43" s="1"/>
      <c r="I43" s="10"/>
      <c r="J43" s="1"/>
      <c r="K43" s="1"/>
      <c r="L43" s="1"/>
      <c r="M43" s="1"/>
      <c r="N43" s="1"/>
      <c r="O43" s="1"/>
      <c r="P43" s="1"/>
      <c r="Q43" s="1"/>
      <c r="R43" s="1"/>
      <c r="S43" s="10"/>
      <c r="T43" s="10"/>
      <c r="U43" s="10"/>
      <c r="V43" s="1"/>
      <c r="W43" s="9"/>
      <c r="X43" s="1"/>
      <c r="Y43" s="1"/>
      <c r="Z43" s="1"/>
      <c r="AA43" s="1"/>
      <c r="AB43" s="1"/>
      <c r="AC43" s="1"/>
      <c r="AD43" s="1"/>
      <c r="AE43" s="1"/>
      <c r="AF43" s="1"/>
      <c r="AG43" s="104"/>
      <c r="AH43" s="104"/>
      <c r="AI43" s="104"/>
      <c r="AJ43" s="104"/>
      <c r="AK43" s="104"/>
      <c r="AL43" s="104"/>
      <c r="AM43" s="104"/>
      <c r="AN43" s="1"/>
      <c r="AO43" s="1"/>
      <c r="AP43" s="1"/>
      <c r="AQ43" s="1"/>
      <c r="AR43" s="1"/>
      <c r="AS43" s="39" t="s">
        <v>53</v>
      </c>
      <c r="AT43" s="29"/>
    </row>
    <row r="44" spans="1:46" ht="18" x14ac:dyDescent="0.25">
      <c r="A44" s="1"/>
      <c r="B44" s="1"/>
      <c r="C44" s="1"/>
      <c r="D44" s="1"/>
      <c r="E44" s="1"/>
      <c r="F44" s="1"/>
      <c r="G44" s="10" t="s">
        <v>21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0"/>
      <c r="T44" s="1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04"/>
      <c r="AH44" s="104"/>
      <c r="AI44" s="104"/>
      <c r="AJ44" s="104"/>
      <c r="AK44" s="104"/>
      <c r="AL44" s="104"/>
      <c r="AM44" s="104"/>
      <c r="AN44" s="1"/>
      <c r="AO44" s="1"/>
      <c r="AP44" s="1"/>
      <c r="AQ44" s="1"/>
      <c r="AR44" s="1"/>
      <c r="AS44" s="39" t="s">
        <v>26</v>
      </c>
      <c r="AT44" s="29"/>
    </row>
    <row r="45" spans="1:46" ht="18" x14ac:dyDescent="0.25">
      <c r="A45" s="1"/>
      <c r="B45" s="1"/>
      <c r="C45" s="1"/>
      <c r="D45" s="1"/>
      <c r="E45" s="1"/>
      <c r="F45" s="1"/>
      <c r="G45" s="263" t="s">
        <v>50</v>
      </c>
      <c r="H45" s="263"/>
      <c r="I45" s="263"/>
      <c r="J45" s="263"/>
      <c r="K45" s="263"/>
      <c r="L45" s="263"/>
      <c r="M45" s="263"/>
      <c r="N45" s="263"/>
      <c r="O45" s="263"/>
      <c r="P45" s="1"/>
      <c r="Q45" s="1"/>
      <c r="R45" s="1"/>
      <c r="S45" s="10"/>
      <c r="T45" s="1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04"/>
      <c r="AH45" s="104"/>
      <c r="AI45" s="104"/>
      <c r="AJ45" s="104"/>
      <c r="AK45" s="104"/>
      <c r="AL45" s="104"/>
      <c r="AM45" s="104"/>
      <c r="AN45" s="1"/>
      <c r="AO45" s="1"/>
      <c r="AP45" s="1"/>
      <c r="AQ45" s="1"/>
      <c r="AR45" s="1"/>
      <c r="AS45" s="16" t="s">
        <v>27</v>
      </c>
      <c r="AT45" s="29"/>
    </row>
    <row r="46" spans="1:46" ht="18" x14ac:dyDescent="0.25">
      <c r="A46" s="1"/>
      <c r="B46" s="1"/>
      <c r="C46" s="1"/>
      <c r="D46" s="10"/>
      <c r="E46" s="1"/>
      <c r="F46" s="1"/>
      <c r="G46" s="10" t="s">
        <v>22</v>
      </c>
      <c r="H46" s="1"/>
      <c r="I46" s="40"/>
      <c r="J46" s="1"/>
      <c r="K46" s="1"/>
      <c r="L46" s="1"/>
      <c r="M46" s="1"/>
      <c r="N46" s="1"/>
      <c r="O46" s="1"/>
      <c r="P46" s="1"/>
      <c r="Q46" s="1"/>
      <c r="R46" s="1"/>
      <c r="S46" s="10"/>
      <c r="T46" s="1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04"/>
      <c r="AH46" s="104"/>
      <c r="AI46" s="104"/>
      <c r="AJ46" s="104"/>
      <c r="AK46" s="104"/>
      <c r="AL46" s="104"/>
      <c r="AM46" s="104"/>
      <c r="AN46" s="1"/>
      <c r="AO46" s="1"/>
      <c r="AP46" s="1"/>
      <c r="AQ46" s="1"/>
      <c r="AR46" s="1"/>
      <c r="AS46" s="16" t="s">
        <v>29</v>
      </c>
      <c r="AT46" s="29"/>
    </row>
    <row r="47" spans="1:46" ht="18" x14ac:dyDescent="0.25">
      <c r="A47" s="1"/>
      <c r="B47" s="1"/>
      <c r="C47" s="1"/>
      <c r="D47" s="10"/>
      <c r="E47" s="1"/>
      <c r="F47" s="1"/>
      <c r="G47" s="10"/>
      <c r="H47" s="1"/>
      <c r="I47" s="40"/>
      <c r="J47" s="1"/>
      <c r="K47" s="1"/>
      <c r="L47" s="1"/>
      <c r="M47" s="1"/>
      <c r="N47" s="1"/>
      <c r="O47" s="1"/>
      <c r="P47" s="1"/>
      <c r="Q47" s="1"/>
      <c r="R47" s="1"/>
      <c r="S47" s="10"/>
      <c r="T47" s="1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04"/>
      <c r="AH47" s="104"/>
      <c r="AI47" s="104"/>
      <c r="AJ47" s="104"/>
      <c r="AK47" s="104"/>
      <c r="AL47" s="104"/>
      <c r="AM47" s="104"/>
      <c r="AN47" s="1"/>
      <c r="AO47" s="1"/>
      <c r="AP47" s="1"/>
      <c r="AQ47" s="1"/>
      <c r="AR47" s="1"/>
      <c r="AS47" s="16"/>
      <c r="AT47" s="29"/>
    </row>
    <row r="48" spans="1:46" ht="18" x14ac:dyDescent="0.25">
      <c r="A48" s="1"/>
      <c r="B48" s="1"/>
      <c r="C48" s="1"/>
      <c r="D48" s="10"/>
      <c r="E48" s="1"/>
      <c r="F48" s="1"/>
      <c r="G48" s="263" t="s">
        <v>32</v>
      </c>
      <c r="H48" s="263"/>
      <c r="I48" s="263"/>
      <c r="J48" s="263"/>
      <c r="K48" s="263"/>
      <c r="L48" s="263"/>
      <c r="M48" s="263"/>
      <c r="N48" s="263"/>
      <c r="O48" s="263"/>
      <c r="P48" s="263"/>
      <c r="Q48" s="1"/>
      <c r="R48" s="1"/>
      <c r="S48" s="10"/>
      <c r="T48" s="10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04"/>
      <c r="AH48" s="104"/>
      <c r="AI48" s="104"/>
      <c r="AJ48" s="104"/>
      <c r="AK48" s="104"/>
      <c r="AL48" s="104"/>
      <c r="AM48" s="104"/>
      <c r="AN48" s="1"/>
      <c r="AO48" s="1"/>
      <c r="AP48" s="1"/>
      <c r="AQ48" s="1"/>
      <c r="AR48" s="1"/>
      <c r="AS48" s="16"/>
      <c r="AT48" s="29"/>
    </row>
    <row r="49" spans="1:46" ht="18" x14ac:dyDescent="0.25">
      <c r="A49" s="1"/>
      <c r="B49" s="1"/>
      <c r="C49" s="1"/>
      <c r="D49" s="103" t="s">
        <v>49</v>
      </c>
      <c r="E49" s="1"/>
      <c r="F49" s="1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"/>
      <c r="R49" s="1"/>
      <c r="S49" s="10"/>
      <c r="T49" s="1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04"/>
      <c r="AH49" s="104"/>
      <c r="AI49" s="104"/>
      <c r="AJ49" s="104"/>
      <c r="AK49" s="104"/>
      <c r="AL49" s="104"/>
      <c r="AM49" s="104"/>
      <c r="AN49" s="1"/>
      <c r="AO49" s="1"/>
      <c r="AP49" s="1"/>
      <c r="AQ49" s="1"/>
      <c r="AR49" s="1"/>
      <c r="AS49" s="3"/>
      <c r="AT49" s="29"/>
    </row>
    <row r="50" spans="1:46" ht="18" x14ac:dyDescent="0.25">
      <c r="A50" s="23"/>
      <c r="B50" s="23"/>
      <c r="C50" s="23"/>
      <c r="D50" s="103"/>
      <c r="E50" s="103"/>
      <c r="F50" s="103"/>
      <c r="G50" s="103"/>
      <c r="H50" s="103"/>
      <c r="I50" s="104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"/>
      <c r="AT50" s="29"/>
    </row>
    <row r="51" spans="1:46" ht="18" x14ac:dyDescent="0.2">
      <c r="A51" s="23"/>
      <c r="B51" s="257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72"/>
      <c r="AJ51" s="72"/>
      <c r="AK51" s="72"/>
      <c r="AL51" s="27"/>
      <c r="AM51" s="27"/>
      <c r="AN51" s="27"/>
      <c r="AO51" s="27"/>
      <c r="AP51" s="27"/>
      <c r="AQ51" s="27"/>
      <c r="AR51" s="27"/>
      <c r="AS51" s="21"/>
      <c r="AT51" s="29"/>
    </row>
    <row r="52" spans="1:46" ht="18" x14ac:dyDescent="0.2">
      <c r="A52" s="23"/>
      <c r="B52" s="258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72"/>
      <c r="AJ52" s="72"/>
      <c r="AK52" s="72"/>
      <c r="AL52" s="27"/>
      <c r="AM52" s="27"/>
      <c r="AN52" s="27"/>
      <c r="AO52" s="27"/>
      <c r="AP52" s="27"/>
      <c r="AQ52" s="27"/>
      <c r="AR52" s="27"/>
      <c r="AS52" s="21"/>
      <c r="AT52" s="29"/>
    </row>
    <row r="53" spans="1:46" ht="18" x14ac:dyDescent="0.2">
      <c r="A53" s="23"/>
      <c r="B53" s="258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72"/>
      <c r="AJ53" s="72"/>
      <c r="AK53" s="72"/>
      <c r="AL53" s="27"/>
      <c r="AM53" s="27"/>
      <c r="AN53" s="27"/>
      <c r="AO53" s="27"/>
      <c r="AP53" s="27"/>
      <c r="AQ53" s="27"/>
      <c r="AR53" s="27"/>
      <c r="AS53" s="21"/>
      <c r="AT53" s="29"/>
    </row>
    <row r="54" spans="1:46" ht="18" x14ac:dyDescent="0.2">
      <c r="A54" s="23"/>
      <c r="B54" s="258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72"/>
      <c r="AJ54" s="72"/>
      <c r="AK54" s="72"/>
      <c r="AL54" s="27"/>
      <c r="AM54" s="27"/>
      <c r="AN54" s="23"/>
      <c r="AO54" s="23"/>
      <c r="AP54" s="23"/>
      <c r="AQ54" s="23"/>
      <c r="AR54" s="23"/>
      <c r="AS54" s="21"/>
      <c r="AT54" s="29"/>
    </row>
    <row r="55" spans="1:46" ht="18" x14ac:dyDescent="0.25">
      <c r="A55" s="23"/>
      <c r="B55" s="10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7"/>
      <c r="AJ55" s="27"/>
      <c r="AK55" s="27"/>
      <c r="AL55" s="27"/>
      <c r="AM55" s="27"/>
      <c r="AN55" s="23"/>
      <c r="AO55" s="23"/>
      <c r="AP55" s="23"/>
      <c r="AQ55" s="23"/>
      <c r="AR55" s="23"/>
      <c r="AS55" s="21"/>
      <c r="AT55" s="29"/>
    </row>
    <row r="56" spans="1:46" ht="18" x14ac:dyDescent="0.25">
      <c r="A56" s="6"/>
      <c r="B56" s="24"/>
      <c r="C56" s="24"/>
      <c r="D56" s="25"/>
      <c r="E56" s="26"/>
      <c r="F56" s="26"/>
      <c r="G56" s="26"/>
      <c r="H56" s="26"/>
      <c r="J56" s="36"/>
      <c r="K56" s="26"/>
      <c r="L56" s="26"/>
      <c r="M56" s="26"/>
      <c r="N56" s="26"/>
      <c r="O56" s="26"/>
      <c r="P56" s="26"/>
      <c r="Q56" s="26"/>
      <c r="R56" s="26"/>
      <c r="S56" s="26"/>
      <c r="T56" s="6"/>
      <c r="U56" s="6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7"/>
      <c r="AH56" s="27"/>
      <c r="AI56" s="27"/>
      <c r="AJ56" s="27"/>
      <c r="AK56" s="27"/>
      <c r="AL56" s="27"/>
      <c r="AM56" s="27"/>
      <c r="AN56" s="23"/>
      <c r="AO56" s="23"/>
      <c r="AP56" s="23"/>
      <c r="AQ56" s="23"/>
      <c r="AR56" s="23"/>
      <c r="AS56" s="23"/>
      <c r="AT56" s="29"/>
    </row>
    <row r="57" spans="1:46" ht="18" x14ac:dyDescent="0.25">
      <c r="A57" s="6"/>
      <c r="B57" s="24"/>
      <c r="C57" s="24"/>
      <c r="D57" s="25"/>
      <c r="E57" s="26"/>
      <c r="F57" s="26"/>
      <c r="G57" s="26"/>
      <c r="H57" s="26"/>
      <c r="I57" s="6"/>
      <c r="J57" s="36"/>
      <c r="K57" s="26"/>
      <c r="L57" s="26"/>
      <c r="M57" s="26"/>
      <c r="N57" s="26"/>
      <c r="O57" s="26"/>
      <c r="P57" s="26"/>
      <c r="Q57" s="26"/>
      <c r="R57" s="26"/>
      <c r="S57" s="2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26"/>
      <c r="AH57" s="26"/>
      <c r="AI57" s="26"/>
      <c r="AJ57" s="26"/>
      <c r="AK57" s="26"/>
      <c r="AL57" s="26"/>
      <c r="AM57" s="26"/>
      <c r="AN57" s="6"/>
      <c r="AO57" s="6"/>
      <c r="AP57" s="23"/>
      <c r="AQ57" s="23"/>
      <c r="AR57" s="23"/>
      <c r="AS57" s="23"/>
      <c r="AT57" s="29"/>
    </row>
    <row r="58" spans="1:46" ht="18" x14ac:dyDescent="0.25">
      <c r="A58" s="6"/>
      <c r="B58" s="24"/>
      <c r="C58" s="24"/>
      <c r="D58" s="25"/>
      <c r="E58" s="26"/>
      <c r="F58" s="26"/>
      <c r="G58" s="26"/>
      <c r="H58" s="26"/>
      <c r="I58" s="6"/>
      <c r="J58" s="36"/>
      <c r="K58" s="26"/>
      <c r="L58" s="26"/>
      <c r="M58" s="26"/>
      <c r="N58" s="26"/>
      <c r="O58" s="26"/>
      <c r="P58" s="26"/>
      <c r="Q58" s="26"/>
      <c r="R58" s="26"/>
      <c r="S58" s="2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26"/>
      <c r="AH58" s="26"/>
      <c r="AI58" s="26"/>
      <c r="AJ58" s="26"/>
      <c r="AK58" s="26"/>
      <c r="AL58" s="26"/>
      <c r="AM58" s="26"/>
      <c r="AN58" s="6"/>
      <c r="AO58" s="6"/>
      <c r="AP58" s="23"/>
      <c r="AQ58" s="23"/>
      <c r="AR58" s="23"/>
      <c r="AS58" s="23"/>
      <c r="AT58" s="29"/>
    </row>
    <row r="59" spans="1:46" ht="18" x14ac:dyDescent="0.25">
      <c r="A59" s="6"/>
      <c r="B59" s="24"/>
      <c r="C59" s="24"/>
      <c r="D59" s="25"/>
      <c r="E59" s="26"/>
      <c r="F59" s="26"/>
      <c r="G59" s="26"/>
      <c r="H59" s="26"/>
      <c r="I59" s="6"/>
      <c r="J59" s="36"/>
      <c r="K59" s="26"/>
      <c r="L59" s="26"/>
      <c r="M59" s="26"/>
      <c r="N59" s="26"/>
      <c r="O59" s="26"/>
      <c r="P59" s="26"/>
      <c r="Q59" s="26"/>
      <c r="R59" s="26"/>
      <c r="S59" s="2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26"/>
      <c r="AH59" s="26"/>
      <c r="AI59" s="26"/>
      <c r="AJ59" s="26"/>
      <c r="AK59" s="26"/>
      <c r="AL59" s="26"/>
      <c r="AM59" s="26"/>
      <c r="AN59" s="6"/>
      <c r="AO59" s="6"/>
      <c r="AP59" s="23"/>
      <c r="AQ59" s="23"/>
      <c r="AR59" s="23"/>
      <c r="AS59" s="23"/>
      <c r="AT59" s="29"/>
    </row>
    <row r="60" spans="1:46" ht="18" x14ac:dyDescent="0.25">
      <c r="A60" s="6"/>
      <c r="B60" s="24"/>
      <c r="C60" s="24"/>
      <c r="D60" s="25"/>
      <c r="E60" s="6"/>
      <c r="F60" s="6"/>
      <c r="G60" s="6"/>
      <c r="H60" s="6"/>
      <c r="I60" s="6"/>
      <c r="J60" s="3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26"/>
      <c r="AH60" s="26"/>
      <c r="AI60" s="26"/>
      <c r="AJ60" s="26"/>
      <c r="AK60" s="26"/>
      <c r="AL60" s="26"/>
      <c r="AM60" s="26"/>
      <c r="AN60" s="6"/>
      <c r="AO60" s="6"/>
      <c r="AP60" s="23"/>
      <c r="AQ60" s="23"/>
      <c r="AR60" s="23"/>
      <c r="AS60" s="23"/>
      <c r="AT60" s="29"/>
    </row>
    <row r="61" spans="1:46" x14ac:dyDescent="0.2">
      <c r="A61" s="6"/>
      <c r="B61" s="6"/>
      <c r="C61" s="6"/>
      <c r="D61" s="6"/>
      <c r="E61" s="6"/>
      <c r="F61" s="6"/>
      <c r="G61" s="6"/>
      <c r="H61" s="6"/>
      <c r="I61" s="6"/>
      <c r="J61" s="3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26"/>
      <c r="AH61" s="26"/>
      <c r="AI61" s="26"/>
      <c r="AJ61" s="26"/>
      <c r="AK61" s="26"/>
      <c r="AL61" s="26"/>
      <c r="AM61" s="26"/>
      <c r="AN61" s="6"/>
      <c r="AO61" s="6"/>
      <c r="AP61" s="23"/>
      <c r="AQ61" s="23"/>
      <c r="AR61" s="23"/>
      <c r="AS61" s="23"/>
      <c r="AT61" s="29"/>
    </row>
    <row r="62" spans="1:46" x14ac:dyDescent="0.2">
      <c r="A62" s="6"/>
      <c r="B62" s="6"/>
      <c r="C62" s="6"/>
      <c r="D62" s="6"/>
      <c r="E62" s="6"/>
      <c r="F62" s="6"/>
      <c r="G62" s="6"/>
      <c r="H62" s="6"/>
      <c r="I62" s="6"/>
      <c r="J62" s="3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26"/>
      <c r="AH62" s="26"/>
      <c r="AI62" s="26"/>
      <c r="AJ62" s="26"/>
      <c r="AK62" s="26"/>
      <c r="AL62" s="26"/>
      <c r="AM62" s="26"/>
      <c r="AN62" s="6"/>
      <c r="AO62" s="6"/>
      <c r="AP62" s="23"/>
      <c r="AQ62" s="23"/>
      <c r="AR62" s="23"/>
      <c r="AS62" s="23"/>
      <c r="AT62" s="29"/>
    </row>
    <row r="63" spans="1:46" x14ac:dyDescent="0.2">
      <c r="A63" s="6"/>
      <c r="B63" s="6"/>
      <c r="C63" s="6"/>
      <c r="D63" s="6"/>
      <c r="E63" s="6"/>
      <c r="F63" s="6"/>
      <c r="G63" s="6"/>
      <c r="H63" s="6"/>
      <c r="I63" s="6"/>
      <c r="J63" s="3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26"/>
      <c r="AH63" s="26"/>
      <c r="AI63" s="26"/>
      <c r="AJ63" s="26"/>
      <c r="AK63" s="26"/>
      <c r="AL63" s="26"/>
      <c r="AM63" s="26"/>
      <c r="AN63" s="6"/>
      <c r="AO63" s="6"/>
      <c r="AP63" s="23"/>
      <c r="AQ63" s="23"/>
      <c r="AR63" s="23"/>
      <c r="AS63" s="23"/>
      <c r="AT63" s="29"/>
    </row>
    <row r="64" spans="1:46" x14ac:dyDescent="0.2">
      <c r="A64" s="6"/>
      <c r="B64" s="6"/>
      <c r="C64" s="6"/>
      <c r="D64" s="6"/>
      <c r="E64" s="6"/>
      <c r="F64" s="6"/>
      <c r="G64" s="6"/>
      <c r="H64" s="6"/>
      <c r="I64" s="6"/>
      <c r="J64" s="3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26"/>
      <c r="AH64" s="26"/>
      <c r="AI64" s="26"/>
      <c r="AJ64" s="26"/>
      <c r="AK64" s="26"/>
      <c r="AL64" s="26"/>
      <c r="AM64" s="26"/>
      <c r="AN64" s="6"/>
      <c r="AO64" s="6"/>
      <c r="AP64" s="23"/>
      <c r="AQ64" s="23"/>
      <c r="AR64" s="23"/>
      <c r="AS64" s="23"/>
      <c r="AT64" s="29"/>
    </row>
    <row r="65" spans="1:46" x14ac:dyDescent="0.2">
      <c r="A65" s="6"/>
      <c r="B65" s="6"/>
      <c r="C65" s="6"/>
      <c r="D65" s="6"/>
      <c r="E65" s="6"/>
      <c r="F65" s="6"/>
      <c r="G65" s="6"/>
      <c r="H65" s="6"/>
      <c r="I65" s="6"/>
      <c r="J65" s="3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26"/>
      <c r="AH65" s="26"/>
      <c r="AI65" s="26"/>
      <c r="AJ65" s="26"/>
      <c r="AK65" s="26"/>
      <c r="AL65" s="26"/>
      <c r="AM65" s="26"/>
      <c r="AN65" s="6"/>
      <c r="AO65" s="6"/>
      <c r="AP65" s="23"/>
      <c r="AQ65" s="23"/>
      <c r="AR65" s="23"/>
      <c r="AS65" s="23"/>
      <c r="AT65" s="29"/>
    </row>
    <row r="66" spans="1:46" x14ac:dyDescent="0.2">
      <c r="A66" s="6"/>
      <c r="B66" s="6"/>
      <c r="C66" s="6"/>
      <c r="D66" s="6"/>
      <c r="E66" s="6"/>
      <c r="F66" s="6"/>
      <c r="G66" s="6"/>
      <c r="H66" s="6"/>
      <c r="I66" s="6"/>
      <c r="J66" s="3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26"/>
      <c r="AH66" s="26"/>
      <c r="AI66" s="26"/>
      <c r="AJ66" s="26"/>
      <c r="AK66" s="26"/>
      <c r="AL66" s="26"/>
      <c r="AM66" s="26"/>
      <c r="AN66" s="6"/>
      <c r="AO66" s="6"/>
      <c r="AP66" s="23"/>
      <c r="AQ66" s="23"/>
      <c r="AR66" s="23"/>
      <c r="AS66" s="23"/>
      <c r="AT66" s="29"/>
    </row>
    <row r="67" spans="1:46" x14ac:dyDescent="0.2">
      <c r="A67" s="6"/>
      <c r="B67" s="6"/>
      <c r="C67" s="6"/>
      <c r="D67" s="6"/>
      <c r="E67" s="6"/>
      <c r="F67" s="6"/>
      <c r="G67" s="6"/>
      <c r="H67" s="6"/>
      <c r="I67" s="6"/>
      <c r="J67" s="3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26"/>
      <c r="AH67" s="26"/>
      <c r="AI67" s="26"/>
      <c r="AJ67" s="26"/>
      <c r="AK67" s="26"/>
      <c r="AL67" s="26"/>
      <c r="AM67" s="26"/>
      <c r="AN67" s="6"/>
      <c r="AO67" s="6"/>
      <c r="AP67" s="23"/>
      <c r="AQ67" s="23"/>
      <c r="AR67" s="23"/>
      <c r="AS67" s="23"/>
      <c r="AT67" s="29"/>
    </row>
    <row r="68" spans="1:46" x14ac:dyDescent="0.2">
      <c r="A68" s="6"/>
      <c r="B68" s="6"/>
      <c r="C68" s="6"/>
      <c r="D68" s="6"/>
      <c r="E68" s="6"/>
      <c r="F68" s="6"/>
      <c r="G68" s="6"/>
      <c r="H68" s="6"/>
      <c r="I68" s="6"/>
      <c r="J68" s="3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26"/>
      <c r="AH68" s="26"/>
      <c r="AI68" s="26"/>
      <c r="AJ68" s="26"/>
      <c r="AK68" s="26"/>
      <c r="AL68" s="26"/>
      <c r="AM68" s="26"/>
      <c r="AN68" s="6"/>
      <c r="AO68" s="6"/>
      <c r="AP68" s="23"/>
      <c r="AQ68" s="23"/>
      <c r="AR68" s="23"/>
      <c r="AS68" s="23"/>
      <c r="AT68" s="29"/>
    </row>
    <row r="69" spans="1:46" x14ac:dyDescent="0.2">
      <c r="A69" s="6"/>
      <c r="B69" s="6"/>
      <c r="C69" s="6"/>
      <c r="D69" s="6"/>
      <c r="E69" s="6"/>
      <c r="F69" s="6"/>
      <c r="G69" s="6"/>
      <c r="H69" s="6"/>
      <c r="I69" s="6"/>
      <c r="J69" s="3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26"/>
      <c r="AH69" s="26"/>
      <c r="AI69" s="26"/>
      <c r="AJ69" s="26"/>
      <c r="AK69" s="26"/>
      <c r="AL69" s="26"/>
      <c r="AM69" s="26"/>
      <c r="AN69" s="6"/>
      <c r="AO69" s="6"/>
      <c r="AP69" s="23"/>
      <c r="AQ69" s="23"/>
      <c r="AR69" s="23"/>
      <c r="AS69" s="23"/>
      <c r="AT69" s="29"/>
    </row>
    <row r="70" spans="1:46" x14ac:dyDescent="0.2">
      <c r="A70" s="23"/>
      <c r="B70" s="23"/>
      <c r="C70" s="23"/>
      <c r="D70" s="23"/>
      <c r="E70" s="23"/>
      <c r="F70" s="23"/>
      <c r="G70" s="23"/>
      <c r="J70" s="34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7"/>
      <c r="AH70" s="27"/>
      <c r="AI70" s="27"/>
      <c r="AJ70" s="27"/>
      <c r="AK70" s="27"/>
      <c r="AL70" s="27"/>
      <c r="AM70" s="27"/>
      <c r="AN70" s="23"/>
      <c r="AO70" s="23"/>
      <c r="AP70" s="23"/>
      <c r="AQ70" s="23"/>
      <c r="AR70" s="23"/>
      <c r="AS70" s="23"/>
      <c r="AT70" s="29"/>
    </row>
  </sheetData>
  <mergeCells count="17">
    <mergeCell ref="A1:G1"/>
    <mergeCell ref="L9:R9"/>
    <mergeCell ref="D11:AR11"/>
    <mergeCell ref="D13:AR13"/>
    <mergeCell ref="A15:A16"/>
    <mergeCell ref="B15:B16"/>
    <mergeCell ref="C15:AO15"/>
    <mergeCell ref="AP15:AP16"/>
    <mergeCell ref="AR15:AR16"/>
    <mergeCell ref="B51:B54"/>
    <mergeCell ref="C51:AH55"/>
    <mergeCell ref="AS15:AS16"/>
    <mergeCell ref="D35:AS35"/>
    <mergeCell ref="D36:AR36"/>
    <mergeCell ref="D40:AM40"/>
    <mergeCell ref="G45:O45"/>
    <mergeCell ref="G48:P48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4"/>
  <sheetViews>
    <sheetView zoomScale="40" zoomScaleNormal="40" workbookViewId="0">
      <selection activeCell="O33" sqref="O33"/>
    </sheetView>
  </sheetViews>
  <sheetFormatPr defaultRowHeight="12.75" x14ac:dyDescent="0.2"/>
  <cols>
    <col min="1" max="1" width="8" customWidth="1"/>
    <col min="2" max="2" width="33.5703125" customWidth="1"/>
    <col min="3" max="4" width="11.28515625" customWidth="1"/>
    <col min="10" max="10" width="14.140625" customWidth="1"/>
    <col min="14" max="14" width="13.42578125" customWidth="1"/>
    <col min="34" max="34" width="37.85546875" customWidth="1"/>
    <col min="35" max="35" width="42" customWidth="1"/>
    <col min="36" max="36" width="9.140625" customWidth="1"/>
  </cols>
  <sheetData>
    <row r="1" spans="1:35" ht="23.25" x14ac:dyDescent="0.35">
      <c r="A1" s="248"/>
      <c r="B1" s="248"/>
      <c r="C1" s="248"/>
      <c r="D1" s="248"/>
      <c r="E1" s="248"/>
      <c r="F1" s="248"/>
      <c r="G1" s="248"/>
      <c r="H1" s="106"/>
      <c r="I1" s="10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67" t="s">
        <v>13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23"/>
    </row>
    <row r="2" spans="1:35" ht="20.25" x14ac:dyDescent="0.3">
      <c r="A2" s="42"/>
      <c r="B2" s="42"/>
      <c r="C2" s="42"/>
      <c r="D2" s="9"/>
      <c r="E2" s="1"/>
      <c r="F2" s="1"/>
      <c r="G2" s="1"/>
      <c r="H2" s="1"/>
      <c r="I2" s="4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8"/>
      <c r="V2" s="3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1"/>
      <c r="AH2" s="1"/>
      <c r="AI2" s="23"/>
    </row>
    <row r="3" spans="1:35" ht="20.25" x14ac:dyDescent="0.3">
      <c r="A3" s="1"/>
      <c r="B3" s="1"/>
      <c r="C3" s="1"/>
      <c r="D3" s="1"/>
      <c r="E3" s="1"/>
      <c r="F3" s="1"/>
      <c r="G3" s="1"/>
      <c r="H3" s="1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8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"/>
      <c r="AH3" s="1"/>
      <c r="AI3" s="23"/>
    </row>
    <row r="4" spans="1:35" ht="20.25" x14ac:dyDescent="0.3">
      <c r="A4" s="1"/>
      <c r="B4" s="1"/>
      <c r="C4" s="1"/>
      <c r="D4" s="1"/>
      <c r="E4" s="1"/>
      <c r="F4" s="1"/>
      <c r="G4" s="1"/>
      <c r="H4" s="1"/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68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"/>
      <c r="AH4" s="1"/>
      <c r="AI4" s="23"/>
    </row>
    <row r="5" spans="1:35" ht="20.25" x14ac:dyDescent="0.3">
      <c r="A5" s="1"/>
      <c r="B5" s="1"/>
      <c r="C5" s="1"/>
      <c r="D5" s="1"/>
      <c r="E5" s="1"/>
      <c r="F5" s="1"/>
      <c r="G5" s="1"/>
      <c r="H5" s="1"/>
      <c r="I5" s="4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68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"/>
      <c r="AH5" s="1"/>
      <c r="AI5" s="23"/>
    </row>
    <row r="6" spans="1:35" ht="20.25" x14ac:dyDescent="0.3">
      <c r="A6" s="1"/>
      <c r="B6" s="1"/>
      <c r="C6" s="1"/>
      <c r="D6" s="1"/>
      <c r="E6" s="1"/>
      <c r="F6" s="1"/>
      <c r="G6" s="1"/>
      <c r="H6" s="1"/>
      <c r="I6" s="4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8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1"/>
      <c r="AH6" s="1"/>
      <c r="AI6" s="23"/>
    </row>
    <row r="7" spans="1:35" ht="20.25" x14ac:dyDescent="0.3">
      <c r="A7" s="1"/>
      <c r="B7" s="1"/>
      <c r="C7" s="1"/>
      <c r="D7" s="1"/>
      <c r="E7" s="1"/>
      <c r="F7" s="1"/>
      <c r="G7" s="1"/>
      <c r="H7" s="1"/>
      <c r="I7" s="43"/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68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1"/>
      <c r="AH7" s="1"/>
      <c r="AI7" s="23"/>
    </row>
    <row r="8" spans="1:35" x14ac:dyDescent="0.2">
      <c r="A8" s="1"/>
      <c r="B8" s="1"/>
      <c r="C8" s="1"/>
      <c r="D8" s="1"/>
      <c r="E8" s="1"/>
      <c r="F8" s="1"/>
      <c r="G8" s="1"/>
      <c r="H8" s="1"/>
      <c r="I8" s="4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3"/>
    </row>
    <row r="9" spans="1:35" ht="15.75" x14ac:dyDescent="0.25">
      <c r="A9" s="1"/>
      <c r="B9" s="1"/>
      <c r="C9" s="1"/>
      <c r="D9" s="1"/>
      <c r="E9" s="1"/>
      <c r="F9" s="1"/>
      <c r="G9" s="45"/>
      <c r="H9" s="45"/>
      <c r="I9" s="46"/>
      <c r="J9" s="45"/>
      <c r="K9" s="45"/>
      <c r="L9" s="249"/>
      <c r="M9" s="249"/>
      <c r="N9" s="249"/>
      <c r="O9" s="249"/>
      <c r="P9" s="249"/>
      <c r="Q9" s="249"/>
      <c r="R9" s="249"/>
      <c r="S9" s="45"/>
      <c r="T9" s="45"/>
      <c r="U9" s="4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23"/>
    </row>
    <row r="10" spans="1:35" ht="20.25" x14ac:dyDescent="0.3">
      <c r="A10" s="1"/>
      <c r="B10" s="1"/>
      <c r="C10" s="1"/>
      <c r="D10" s="1"/>
      <c r="E10" s="1"/>
      <c r="F10" s="1"/>
      <c r="G10" s="45"/>
      <c r="H10" s="45"/>
      <c r="I10" s="46"/>
      <c r="J10" s="45"/>
      <c r="K10" s="45"/>
      <c r="L10" s="107"/>
      <c r="M10" s="107"/>
      <c r="N10" s="47"/>
      <c r="O10" s="47"/>
      <c r="P10" s="69"/>
      <c r="Q10" s="47"/>
      <c r="R10" s="47"/>
      <c r="S10" s="48"/>
      <c r="T10" s="45"/>
      <c r="U10" s="4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23"/>
    </row>
    <row r="11" spans="1:35" ht="20.25" x14ac:dyDescent="0.3">
      <c r="A11" s="1"/>
      <c r="B11" s="109"/>
      <c r="C11" s="109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3"/>
    </row>
    <row r="12" spans="1:35" ht="15.75" x14ac:dyDescent="0.25">
      <c r="A12" s="1"/>
      <c r="B12" s="1"/>
      <c r="C12" s="1"/>
      <c r="D12" s="1"/>
      <c r="E12" s="1"/>
      <c r="F12" s="51"/>
      <c r="G12" s="47"/>
      <c r="H12" s="47"/>
      <c r="I12" s="49"/>
      <c r="J12" s="47"/>
      <c r="K12" s="47"/>
      <c r="L12" s="47"/>
      <c r="M12" s="47"/>
      <c r="N12" s="47"/>
      <c r="O12" s="47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"/>
      <c r="AH12" s="1"/>
      <c r="AI12" s="23"/>
    </row>
    <row r="13" spans="1:35" ht="26.25" x14ac:dyDescent="0.4">
      <c r="A13" s="23"/>
      <c r="B13" s="91"/>
      <c r="C13" s="91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3"/>
    </row>
    <row r="14" spans="1:35" ht="26.25" customHeight="1" x14ac:dyDescent="0.5">
      <c r="A14" s="274" t="s">
        <v>2</v>
      </c>
      <c r="B14" s="274"/>
      <c r="C14" s="275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121"/>
      <c r="AH14" s="272"/>
      <c r="AI14" s="272"/>
    </row>
    <row r="15" spans="1:35" ht="77.25" customHeight="1" x14ac:dyDescent="0.2">
      <c r="A15" s="274"/>
      <c r="B15" s="274"/>
      <c r="C15" s="117"/>
      <c r="D15" s="117"/>
      <c r="E15" s="118"/>
      <c r="F15" s="118"/>
      <c r="G15" s="117"/>
      <c r="H15" s="117"/>
      <c r="I15" s="117"/>
      <c r="J15" s="117"/>
      <c r="K15" s="117"/>
      <c r="L15" s="118"/>
      <c r="M15" s="118"/>
      <c r="N15" s="117"/>
      <c r="O15" s="117"/>
      <c r="P15" s="117"/>
      <c r="Q15" s="117"/>
      <c r="R15" s="117"/>
      <c r="S15" s="118"/>
      <c r="T15" s="118"/>
      <c r="U15" s="117"/>
      <c r="V15" s="117"/>
      <c r="W15" s="117"/>
      <c r="X15" s="117"/>
      <c r="Y15" s="117"/>
      <c r="Z15" s="118"/>
      <c r="AA15" s="118"/>
      <c r="AB15" s="117"/>
      <c r="AC15" s="117"/>
      <c r="AD15" s="117"/>
      <c r="AE15" s="117"/>
      <c r="AF15" s="117"/>
      <c r="AG15" s="122"/>
      <c r="AH15" s="273"/>
      <c r="AI15" s="273"/>
    </row>
    <row r="16" spans="1:35" ht="51.75" customHeight="1" x14ac:dyDescent="0.45">
      <c r="A16" s="119"/>
      <c r="B16" s="120"/>
      <c r="C16" s="124"/>
      <c r="D16" s="124"/>
      <c r="E16" s="125"/>
      <c r="F16" s="125"/>
      <c r="G16" s="124"/>
      <c r="H16" s="124"/>
      <c r="I16" s="124"/>
      <c r="J16" s="124"/>
      <c r="K16" s="124"/>
      <c r="L16" s="125"/>
      <c r="M16" s="125"/>
      <c r="N16" s="124"/>
      <c r="O16" s="124"/>
      <c r="P16" s="124"/>
      <c r="Q16" s="124"/>
      <c r="R16" s="124"/>
      <c r="S16" s="125"/>
      <c r="T16" s="125"/>
      <c r="U16" s="124"/>
      <c r="V16" s="124"/>
      <c r="W16" s="124"/>
      <c r="X16" s="124"/>
      <c r="Y16" s="124"/>
      <c r="Z16" s="125"/>
      <c r="AA16" s="125"/>
      <c r="AB16" s="124"/>
      <c r="AC16" s="124"/>
      <c r="AD16" s="124"/>
      <c r="AE16" s="124"/>
      <c r="AF16" s="124"/>
      <c r="AG16" s="126"/>
      <c r="AH16" s="123"/>
      <c r="AI16" s="123"/>
    </row>
    <row r="17" spans="1:45" ht="15" customHeight="1" x14ac:dyDescent="0.3">
      <c r="A17" s="23"/>
      <c r="B17" s="70"/>
      <c r="C17" s="1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1"/>
      <c r="S17" s="11"/>
      <c r="T17" s="11"/>
      <c r="U17" s="11"/>
      <c r="V17" s="11"/>
      <c r="W17" s="71"/>
      <c r="X17" s="13"/>
      <c r="Y17" s="13"/>
      <c r="Z17" s="13"/>
      <c r="AA17" s="13"/>
      <c r="AB17" s="13"/>
      <c r="AC17" s="13"/>
      <c r="AD17" s="13"/>
      <c r="AE17" s="13"/>
      <c r="AF17" s="13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12"/>
      <c r="AR17" s="9"/>
      <c r="AS17" s="1"/>
    </row>
    <row r="18" spans="1:45" ht="15" customHeight="1" x14ac:dyDescent="0.25">
      <c r="A18" s="23"/>
      <c r="B18" s="22"/>
      <c r="C18" s="23"/>
      <c r="D18" s="1"/>
      <c r="E18" s="1"/>
      <c r="F18" s="1"/>
      <c r="G18" s="10"/>
      <c r="H18" s="9"/>
      <c r="I18" s="8"/>
      <c r="J18" s="9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38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09"/>
      <c r="AH18" s="109"/>
      <c r="AI18" s="109"/>
      <c r="AJ18" s="109"/>
      <c r="AK18" s="109"/>
      <c r="AL18" s="109"/>
      <c r="AM18" s="109"/>
      <c r="AN18" s="1"/>
      <c r="AO18" s="1"/>
      <c r="AP18" s="1"/>
      <c r="AQ18" s="1"/>
      <c r="AR18" s="1"/>
      <c r="AS18" s="1"/>
    </row>
    <row r="19" spans="1:45" ht="15" customHeight="1" x14ac:dyDescent="0.2">
      <c r="A19" s="23"/>
      <c r="B19" s="14"/>
      <c r="C19" s="14"/>
      <c r="D19" s="260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58"/>
    </row>
    <row r="20" spans="1:45" ht="15" customHeight="1" x14ac:dyDescent="0.2">
      <c r="A20" s="23"/>
      <c r="B20" s="14"/>
      <c r="C20" s="14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109"/>
    </row>
    <row r="21" spans="1:45" ht="18" customHeight="1" x14ac:dyDescent="0.25">
      <c r="A21" s="23"/>
      <c r="B21" s="3"/>
      <c r="C21" s="3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7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5"/>
      <c r="AO21" s="5"/>
      <c r="AP21" s="1"/>
      <c r="AQ21" s="1"/>
      <c r="AR21" s="2"/>
      <c r="AS21" s="15"/>
    </row>
    <row r="22" spans="1:45" ht="18" x14ac:dyDescent="0.25">
      <c r="B22" s="3"/>
      <c r="C22" s="3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7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5"/>
      <c r="AO22" s="5"/>
      <c r="AP22" s="1"/>
      <c r="AQ22" s="1"/>
      <c r="AR22" s="2"/>
      <c r="AS22" s="16"/>
    </row>
    <row r="23" spans="1:45" ht="18" x14ac:dyDescent="0.25">
      <c r="B23" s="1"/>
      <c r="C23" s="1"/>
      <c r="D23" s="10"/>
      <c r="E23" s="1"/>
      <c r="F23" s="1"/>
      <c r="G23" s="1"/>
      <c r="H23" s="1"/>
      <c r="I23" s="10"/>
      <c r="J23" s="1"/>
      <c r="K23" s="1"/>
      <c r="L23" s="1"/>
      <c r="M23" s="1"/>
      <c r="N23" s="1"/>
      <c r="O23" s="1"/>
      <c r="P23" s="1"/>
      <c r="Q23" s="1"/>
      <c r="R23" s="1"/>
      <c r="S23" s="10"/>
      <c r="T23" s="10"/>
      <c r="U23" s="10"/>
      <c r="V23" s="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09"/>
      <c r="AH23" s="109"/>
      <c r="AI23" s="109"/>
      <c r="AJ23" s="109"/>
      <c r="AK23" s="109"/>
      <c r="AL23" s="109"/>
      <c r="AM23" s="109"/>
      <c r="AN23" s="1"/>
      <c r="AO23" s="1"/>
      <c r="AP23" s="1"/>
      <c r="AQ23" s="1"/>
      <c r="AR23" s="1"/>
      <c r="AS23" s="16"/>
    </row>
    <row r="24" spans="1:45" ht="18" x14ac:dyDescent="0.25">
      <c r="B24" s="1"/>
      <c r="C24" s="1"/>
      <c r="D24" s="263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1"/>
      <c r="AO24" s="1"/>
      <c r="AP24" s="1"/>
      <c r="AQ24" s="1"/>
      <c r="AR24" s="1"/>
      <c r="AS24" s="16"/>
    </row>
    <row r="25" spans="1:45" ht="18" x14ac:dyDescent="0.25">
      <c r="B25" s="1"/>
      <c r="C25" s="1"/>
      <c r="D25" s="10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"/>
      <c r="AO25" s="1"/>
      <c r="AP25" s="1"/>
      <c r="AQ25" s="1"/>
      <c r="AR25" s="1"/>
      <c r="AS25" s="16"/>
    </row>
    <row r="26" spans="1:45" ht="18" x14ac:dyDescent="0.25">
      <c r="B26" s="1"/>
      <c r="C26" s="1"/>
      <c r="D26" s="10"/>
      <c r="E26" s="1"/>
      <c r="F26" s="1"/>
      <c r="G26" s="1"/>
      <c r="H26" s="1"/>
      <c r="I26" s="1"/>
      <c r="J26" s="1"/>
      <c r="K26" s="10"/>
      <c r="L26" s="10"/>
      <c r="M26" s="10"/>
      <c r="N26" s="10"/>
      <c r="O26" s="10"/>
      <c r="P26" s="10"/>
      <c r="Q26" s="108"/>
      <c r="R26" s="108"/>
      <c r="S26" s="109"/>
      <c r="T26" s="109"/>
      <c r="U26" s="109"/>
      <c r="V26" s="10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09"/>
      <c r="AH26" s="109"/>
      <c r="AI26" s="109"/>
      <c r="AJ26" s="109"/>
      <c r="AK26" s="109"/>
      <c r="AL26" s="109"/>
      <c r="AM26" s="109"/>
      <c r="AN26" s="1"/>
      <c r="AO26" s="1"/>
      <c r="AP26" s="1"/>
      <c r="AQ26" s="1"/>
      <c r="AR26" s="1"/>
      <c r="AS26" s="39"/>
    </row>
    <row r="27" spans="1:45" ht="18" x14ac:dyDescent="0.25">
      <c r="B27" s="1"/>
      <c r="C27" s="1"/>
      <c r="D27" s="10"/>
      <c r="E27" s="1"/>
      <c r="F27" s="1"/>
      <c r="G27" s="10"/>
      <c r="H27" s="1"/>
      <c r="I27" s="10"/>
      <c r="J27" s="1"/>
      <c r="K27" s="1"/>
      <c r="L27" s="1"/>
      <c r="M27" s="1"/>
      <c r="N27" s="1"/>
      <c r="O27" s="1"/>
      <c r="P27" s="1"/>
      <c r="Q27" s="1"/>
      <c r="R27" s="1"/>
      <c r="S27" s="10"/>
      <c r="T27" s="10"/>
      <c r="U27" s="10"/>
      <c r="V27" s="1"/>
      <c r="W27" s="9"/>
      <c r="X27" s="1"/>
      <c r="Y27" s="1"/>
      <c r="Z27" s="1"/>
      <c r="AA27" s="1"/>
      <c r="AB27" s="1"/>
      <c r="AC27" s="1"/>
      <c r="AD27" s="1"/>
      <c r="AE27" s="1"/>
      <c r="AF27" s="1"/>
      <c r="AG27" s="109"/>
      <c r="AH27" s="109"/>
      <c r="AI27" s="109"/>
      <c r="AJ27" s="109"/>
      <c r="AK27" s="109"/>
      <c r="AL27" s="109"/>
      <c r="AM27" s="109"/>
      <c r="AN27" s="1"/>
      <c r="AO27" s="1"/>
      <c r="AP27" s="1"/>
      <c r="AQ27" s="1"/>
      <c r="AR27" s="1"/>
      <c r="AS27" s="39"/>
    </row>
    <row r="28" spans="1:45" ht="18" x14ac:dyDescent="0.25">
      <c r="B28" s="1"/>
      <c r="C28" s="1"/>
      <c r="D28" s="1"/>
      <c r="E28" s="1"/>
      <c r="F28" s="1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0"/>
      <c r="T28" s="1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09"/>
      <c r="AH28" s="109"/>
      <c r="AI28" s="109"/>
      <c r="AJ28" s="109"/>
      <c r="AK28" s="109"/>
      <c r="AL28" s="109"/>
      <c r="AM28" s="109"/>
      <c r="AN28" s="1"/>
      <c r="AO28" s="1"/>
      <c r="AP28" s="1"/>
      <c r="AQ28" s="1"/>
      <c r="AR28" s="1"/>
      <c r="AS28" s="39"/>
    </row>
    <row r="29" spans="1:45" ht="18" x14ac:dyDescent="0.25">
      <c r="B29" s="1"/>
      <c r="C29" s="1"/>
      <c r="D29" s="1"/>
      <c r="E29" s="1"/>
      <c r="F29" s="1"/>
      <c r="G29" s="263"/>
      <c r="H29" s="263"/>
      <c r="I29" s="263"/>
      <c r="J29" s="263"/>
      <c r="K29" s="263"/>
      <c r="L29" s="263"/>
      <c r="M29" s="263"/>
      <c r="N29" s="263"/>
      <c r="O29" s="263"/>
      <c r="P29" s="1"/>
      <c r="Q29" s="1"/>
      <c r="R29" s="1"/>
      <c r="S29" s="10"/>
      <c r="T29" s="10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09"/>
      <c r="AH29" s="109"/>
      <c r="AI29" s="109"/>
      <c r="AJ29" s="109"/>
      <c r="AK29" s="109"/>
      <c r="AL29" s="109"/>
      <c r="AM29" s="109"/>
      <c r="AN29" s="1"/>
      <c r="AO29" s="1"/>
      <c r="AP29" s="1"/>
      <c r="AQ29" s="1"/>
      <c r="AR29" s="1"/>
      <c r="AS29" s="16"/>
    </row>
    <row r="30" spans="1:45" ht="18" x14ac:dyDescent="0.25">
      <c r="B30" s="1"/>
      <c r="C30" s="1"/>
      <c r="D30" s="10"/>
      <c r="E30" s="1"/>
      <c r="F30" s="1"/>
      <c r="G30" s="10"/>
      <c r="H30" s="1"/>
      <c r="I30" s="40"/>
      <c r="J30" s="1"/>
      <c r="K30" s="1"/>
      <c r="L30" s="1"/>
      <c r="M30" s="1"/>
      <c r="N30" s="1"/>
      <c r="O30" s="1"/>
      <c r="P30" s="1"/>
      <c r="Q30" s="1"/>
      <c r="R30" s="1"/>
      <c r="S30" s="10"/>
      <c r="T30" s="10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09"/>
      <c r="AH30" s="109"/>
      <c r="AI30" s="109"/>
      <c r="AJ30" s="109"/>
      <c r="AK30" s="109"/>
      <c r="AL30" s="109"/>
      <c r="AM30" s="109"/>
      <c r="AN30" s="1"/>
      <c r="AO30" s="1"/>
      <c r="AP30" s="1"/>
      <c r="AQ30" s="1"/>
      <c r="AR30" s="1"/>
      <c r="AS30" s="16"/>
    </row>
    <row r="31" spans="1:45" ht="18" x14ac:dyDescent="0.25">
      <c r="B31" s="1"/>
      <c r="C31" s="1"/>
      <c r="D31" s="10"/>
      <c r="E31" s="1"/>
      <c r="F31" s="1"/>
      <c r="G31" s="10"/>
      <c r="H31" s="1"/>
      <c r="I31" s="40"/>
      <c r="J31" s="1"/>
      <c r="K31" s="1"/>
      <c r="L31" s="1"/>
      <c r="M31" s="1"/>
      <c r="N31" s="1"/>
      <c r="O31" s="1"/>
      <c r="P31" s="1"/>
      <c r="Q31" s="1"/>
      <c r="R31" s="1"/>
      <c r="S31" s="10"/>
      <c r="T31" s="10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09"/>
      <c r="AH31" s="109"/>
      <c r="AI31" s="109"/>
      <c r="AJ31" s="109"/>
      <c r="AK31" s="109"/>
      <c r="AL31" s="109"/>
      <c r="AM31" s="109"/>
      <c r="AN31" s="1"/>
      <c r="AO31" s="1"/>
      <c r="AP31" s="1"/>
      <c r="AQ31" s="1"/>
      <c r="AR31" s="1"/>
      <c r="AS31" s="16"/>
    </row>
    <row r="32" spans="1:45" ht="18" x14ac:dyDescent="0.25">
      <c r="B32" s="1"/>
      <c r="C32" s="1"/>
      <c r="D32" s="10"/>
      <c r="E32" s="1"/>
      <c r="F32" s="1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1"/>
      <c r="R32" s="1"/>
      <c r="S32" s="10"/>
      <c r="T32" s="10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09"/>
      <c r="AH32" s="109"/>
      <c r="AI32" s="109"/>
      <c r="AJ32" s="109"/>
      <c r="AK32" s="109"/>
      <c r="AL32" s="109"/>
      <c r="AM32" s="109"/>
      <c r="AN32" s="1"/>
      <c r="AO32" s="1"/>
      <c r="AP32" s="1"/>
      <c r="AQ32" s="1"/>
      <c r="AR32" s="1"/>
      <c r="AS32" s="16"/>
    </row>
    <row r="33" spans="2:45" ht="18" x14ac:dyDescent="0.25">
      <c r="B33" s="1"/>
      <c r="C33" s="1"/>
      <c r="D33" s="108"/>
      <c r="E33" s="1"/>
      <c r="F33" s="1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"/>
      <c r="R33" s="1"/>
      <c r="S33" s="10"/>
      <c r="T33" s="1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09"/>
      <c r="AH33" s="109"/>
      <c r="AI33" s="109"/>
      <c r="AJ33" s="109"/>
      <c r="AK33" s="109"/>
      <c r="AL33" s="109"/>
      <c r="AM33" s="109"/>
      <c r="AN33" s="1"/>
      <c r="AO33" s="1"/>
      <c r="AP33" s="1"/>
      <c r="AQ33" s="1"/>
      <c r="AR33" s="1"/>
      <c r="AS33" s="3"/>
    </row>
    <row r="34" spans="2:45" ht="18" x14ac:dyDescent="0.25">
      <c r="B34" s="23"/>
      <c r="C34" s="23"/>
      <c r="D34" s="108"/>
      <c r="E34" s="108"/>
      <c r="F34" s="108"/>
      <c r="G34" s="108"/>
      <c r="H34" s="108"/>
      <c r="I34" s="109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"/>
    </row>
  </sheetData>
  <mergeCells count="14">
    <mergeCell ref="AI14:AI15"/>
    <mergeCell ref="A1:G1"/>
    <mergeCell ref="L9:R9"/>
    <mergeCell ref="D11:AH11"/>
    <mergeCell ref="D13:AH13"/>
    <mergeCell ref="A14:A15"/>
    <mergeCell ref="B14:B15"/>
    <mergeCell ref="C14:AF14"/>
    <mergeCell ref="AH14:AH15"/>
    <mergeCell ref="G32:P32"/>
    <mergeCell ref="D19:AS19"/>
    <mergeCell ref="D20:AR20"/>
    <mergeCell ref="D24:AM24"/>
    <mergeCell ref="G29:O29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I921"/>
  <sheetViews>
    <sheetView zoomScale="70" zoomScaleNormal="70" zoomScaleSheetLayoutView="90" workbookViewId="0">
      <selection activeCell="V13" sqref="V13"/>
    </sheetView>
  </sheetViews>
  <sheetFormatPr defaultRowHeight="12.75" x14ac:dyDescent="0.2"/>
  <cols>
    <col min="1" max="1" width="6.28515625" customWidth="1"/>
    <col min="2" max="2" width="24.5703125" customWidth="1"/>
    <col min="3" max="3" width="7.7109375" style="241" customWidth="1"/>
    <col min="4" max="4" width="11.85546875" style="241" customWidth="1"/>
    <col min="5" max="5" width="7.7109375" style="176" customWidth="1"/>
    <col min="6" max="7" width="7.7109375" style="210" customWidth="1"/>
    <col min="8" max="8" width="7.7109375" style="176" customWidth="1"/>
    <col min="9" max="9" width="7.7109375" style="177" customWidth="1"/>
    <col min="10" max="10" width="7.7109375" customWidth="1"/>
    <col min="11" max="12" width="7.7109375" style="176" customWidth="1"/>
    <col min="13" max="14" width="7.7109375" style="210" customWidth="1"/>
    <col min="15" max="17" width="7.7109375" customWidth="1"/>
    <col min="18" max="19" width="7.7109375" style="176" customWidth="1"/>
    <col min="20" max="21" width="7.7109375" style="210" customWidth="1"/>
    <col min="22" max="24" width="7.7109375" customWidth="1"/>
    <col min="25" max="26" width="7.7109375" style="176" customWidth="1"/>
    <col min="27" max="28" width="7.7109375" style="210" customWidth="1"/>
    <col min="29" max="31" width="7.7109375" customWidth="1"/>
    <col min="32" max="33" width="7.7109375" style="176" customWidth="1"/>
    <col min="34" max="34" width="11.85546875" customWidth="1"/>
    <col min="35" max="40" width="7.7109375" customWidth="1"/>
    <col min="41" max="41" width="7.7109375" style="201" customWidth="1"/>
    <col min="42" max="48" width="7.7109375" customWidth="1"/>
    <col min="49" max="49" width="7.7109375" style="201" customWidth="1"/>
    <col min="50" max="55" width="7.7109375" customWidth="1"/>
    <col min="58" max="58" width="9.140625" style="217"/>
  </cols>
  <sheetData>
    <row r="1" spans="1:61" ht="22.9" customHeight="1" x14ac:dyDescent="0.25">
      <c r="A1" s="278" t="s">
        <v>183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</row>
    <row r="2" spans="1:61" ht="22.9" customHeight="1" x14ac:dyDescent="0.25">
      <c r="A2" s="280" t="s">
        <v>157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</row>
    <row r="3" spans="1:61" ht="22.9" customHeight="1" x14ac:dyDescent="0.25">
      <c r="A3" s="279" t="s">
        <v>2</v>
      </c>
      <c r="B3" s="279" t="s">
        <v>1</v>
      </c>
      <c r="C3" s="281" t="s">
        <v>273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178" t="s">
        <v>106</v>
      </c>
      <c r="AI3" s="178" t="s">
        <v>167</v>
      </c>
      <c r="AJ3" s="178" t="s">
        <v>168</v>
      </c>
      <c r="AK3" s="178" t="s">
        <v>169</v>
      </c>
      <c r="AL3" s="178" t="s">
        <v>170</v>
      </c>
      <c r="AM3" s="178" t="s">
        <v>171</v>
      </c>
      <c r="AN3" s="178" t="s">
        <v>172</v>
      </c>
      <c r="AO3" s="178" t="s">
        <v>107</v>
      </c>
      <c r="AP3" s="178" t="s">
        <v>221</v>
      </c>
      <c r="AQ3" s="178" t="s">
        <v>267</v>
      </c>
      <c r="AR3" s="178" t="s">
        <v>173</v>
      </c>
      <c r="AS3" s="178" t="s">
        <v>174</v>
      </c>
      <c r="AT3" s="178" t="s">
        <v>175</v>
      </c>
      <c r="AU3" s="178" t="s">
        <v>185</v>
      </c>
      <c r="AV3" s="178" t="s">
        <v>186</v>
      </c>
      <c r="AW3" s="178" t="s">
        <v>176</v>
      </c>
      <c r="AX3" s="178" t="s">
        <v>177</v>
      </c>
      <c r="AY3" s="178" t="s">
        <v>178</v>
      </c>
      <c r="AZ3" s="178" t="s">
        <v>182</v>
      </c>
      <c r="BA3" s="178" t="s">
        <v>179</v>
      </c>
      <c r="BB3" s="178" t="s">
        <v>180</v>
      </c>
      <c r="BC3" s="203" t="s">
        <v>181</v>
      </c>
      <c r="BD3" s="203" t="s">
        <v>187</v>
      </c>
      <c r="BE3" s="203" t="s">
        <v>188</v>
      </c>
      <c r="BF3" s="203" t="s">
        <v>184</v>
      </c>
      <c r="BG3" s="203" t="s">
        <v>153</v>
      </c>
      <c r="BH3" s="203" t="s">
        <v>105</v>
      </c>
      <c r="BI3" s="203" t="s">
        <v>149</v>
      </c>
    </row>
    <row r="4" spans="1:61" ht="27.75" customHeight="1" x14ac:dyDescent="0.2">
      <c r="A4" s="279"/>
      <c r="B4" s="279"/>
      <c r="C4" s="240">
        <v>1</v>
      </c>
      <c r="D4" s="240">
        <v>2</v>
      </c>
      <c r="E4" s="240">
        <v>3</v>
      </c>
      <c r="F4" s="240">
        <v>4</v>
      </c>
      <c r="G4" s="240">
        <v>5</v>
      </c>
      <c r="H4" s="240">
        <v>6</v>
      </c>
      <c r="I4" s="240">
        <v>7</v>
      </c>
      <c r="J4" s="242">
        <v>8</v>
      </c>
      <c r="K4" s="242">
        <v>9</v>
      </c>
      <c r="L4" s="240">
        <v>10</v>
      </c>
      <c r="M4" s="240">
        <v>11</v>
      </c>
      <c r="N4" s="240">
        <v>12</v>
      </c>
      <c r="O4" s="240">
        <v>13</v>
      </c>
      <c r="P4" s="240">
        <v>14</v>
      </c>
      <c r="Q4" s="242">
        <v>15</v>
      </c>
      <c r="R4" s="242">
        <v>16</v>
      </c>
      <c r="S4" s="240">
        <v>17</v>
      </c>
      <c r="T4" s="240">
        <v>18</v>
      </c>
      <c r="U4" s="240">
        <v>19</v>
      </c>
      <c r="V4" s="240">
        <v>20</v>
      </c>
      <c r="W4" s="240">
        <v>21</v>
      </c>
      <c r="X4" s="242">
        <v>22</v>
      </c>
      <c r="Y4" s="242">
        <v>23</v>
      </c>
      <c r="Z4" s="240">
        <v>24</v>
      </c>
      <c r="AA4" s="240">
        <v>25</v>
      </c>
      <c r="AB4" s="240">
        <v>26</v>
      </c>
      <c r="AC4" s="240">
        <v>27</v>
      </c>
      <c r="AD4" s="240">
        <v>28</v>
      </c>
      <c r="AE4" s="242">
        <v>29</v>
      </c>
      <c r="AF4" s="242">
        <v>30</v>
      </c>
      <c r="AG4" s="240">
        <v>31</v>
      </c>
    </row>
    <row r="5" spans="1:61" ht="28.5" customHeight="1" x14ac:dyDescent="0.2">
      <c r="A5" s="185">
        <v>1</v>
      </c>
      <c r="B5" s="175" t="s">
        <v>222</v>
      </c>
      <c r="C5" s="213"/>
      <c r="D5" s="213"/>
      <c r="E5" s="212"/>
      <c r="F5" s="212"/>
      <c r="G5" s="212"/>
      <c r="H5" s="212"/>
      <c r="I5" s="212"/>
      <c r="J5" s="213"/>
      <c r="K5" s="213"/>
      <c r="L5" s="212"/>
      <c r="M5" s="212"/>
      <c r="N5" s="212"/>
      <c r="O5" s="212"/>
      <c r="P5" s="212"/>
      <c r="Q5" s="213"/>
      <c r="R5" s="213"/>
      <c r="S5" s="212"/>
      <c r="T5" s="212"/>
      <c r="U5" s="212"/>
      <c r="V5" s="212"/>
      <c r="W5" s="212"/>
      <c r="X5" s="213"/>
      <c r="Y5" s="213"/>
      <c r="Z5" s="212"/>
      <c r="AA5" s="212"/>
      <c r="AB5" s="212"/>
      <c r="AC5" s="212"/>
      <c r="AD5" s="212"/>
      <c r="AE5" s="213"/>
      <c r="AF5" s="213"/>
      <c r="AG5" s="212"/>
      <c r="AH5" t="str">
        <f>IF(COUNTIF($C5:$AG5,"СУ")=0," ",COUNTIF($C5:$AG5,"СУ"))</f>
        <v xml:space="preserve"> </v>
      </c>
      <c r="AI5" s="217" t="str">
        <f>IF(COUNTIF($C5:$AG5,"М64/1")=0," ",COUNTIF($C5:$AG5,"М64/1"))</f>
        <v xml:space="preserve"> </v>
      </c>
      <c r="AJ5" s="217" t="str">
        <f>IF(COUNTIF($C5:$AG5,"М64/2")=0," ",COUNTIF($C5:$AG5,"М64/2"))</f>
        <v xml:space="preserve"> </v>
      </c>
      <c r="AK5" s="201" t="str">
        <f>IF(COUNTIF($C5:$AG5,"Р1")=0," ",COUNTIF($C5:$AG5,"Р1"))</f>
        <v xml:space="preserve"> </v>
      </c>
      <c r="AL5" s="201" t="str">
        <f>IF(COUNTIF($C5:$AG5,"Р2")=0," ",COUNTIF($C5:$AG5,"Р2"))</f>
        <v xml:space="preserve"> </v>
      </c>
      <c r="AM5" s="201" t="str">
        <f>IF(COUNTIF($C5:$AG5,"Т1")=0," ",COUNTIF($C5:$AG5,"Т1"))</f>
        <v xml:space="preserve"> </v>
      </c>
      <c r="AN5" s="201" t="str">
        <f>IF(COUNTIF($C5:$AG5,"Т2")=0," ",COUNTIF($C5:$AG5,"Т2"))</f>
        <v xml:space="preserve"> </v>
      </c>
      <c r="AO5" s="201" t="str">
        <f>IF(COUNTIF($C5:$AG5,"П43")=0," ",COUNTIF($C5:$AG5,"П43"))</f>
        <v xml:space="preserve"> </v>
      </c>
      <c r="AP5" s="201" t="str">
        <f>IF(COUNTIF($C5:$AG5,"П43/1")=0," ",COUNTIF($C5:$AG5,"П43/1"))</f>
        <v xml:space="preserve"> </v>
      </c>
      <c r="AQ5" s="201" t="str">
        <f>IF(COUNTIF($C5:$AG5,"П43/2")=0," ",COUNTIF($C5:$AG5,"П43/2"))</f>
        <v xml:space="preserve"> </v>
      </c>
      <c r="AR5" s="201" t="str">
        <f>IF(COUNTIF($C5:$AG5,"Л81")=0," ",COUNTIF($C5:$AG5,"РАК-1"))</f>
        <v xml:space="preserve"> </v>
      </c>
      <c r="AS5" s="201" t="str">
        <f>IF(COUNTIF($C5:$AG5,"Л81/1")=0," ",COUNTIF($C5:$AG5,"Л81/1"))</f>
        <v xml:space="preserve"> </v>
      </c>
      <c r="AT5" s="201" t="str">
        <f>IF(COUNTIF($C5:$AG5,"Л81/2")=0," ",COUNTIF($C5:$AG5,"Л81/2"))</f>
        <v xml:space="preserve"> </v>
      </c>
      <c r="AU5" s="201" t="str">
        <f>IF(COUNTIF($C5:$AG5,"Гр1")=0," ",COUNTIF($C5:$AG5,"Гр1"))</f>
        <v xml:space="preserve"> </v>
      </c>
      <c r="AV5" s="201" t="str">
        <f>IF(COUNTIF($C5:$AG5,"Гр2")=0," ",COUNTIF($C5:$AG5,"Гр2"))</f>
        <v xml:space="preserve"> </v>
      </c>
      <c r="AW5" s="201" t="str">
        <f>IF(COUNTIF($C5:$AG5,"Л14")=0," ",COUNTIF($C5:$AG5,"Л14"))</f>
        <v xml:space="preserve"> </v>
      </c>
      <c r="AX5" s="201" t="str">
        <f>IF(COUNTIF($C5:$AG5,"Л14/1")=0," ",COUNTIF($C5:$AG5,"Л14/1"))</f>
        <v xml:space="preserve"> </v>
      </c>
      <c r="AY5" s="201" t="str">
        <f>IF(COUNTIF($C5:$AG5,"Л14/2")=0," ",COUNTIF($C5:$AG5,"Л14/2"))</f>
        <v xml:space="preserve"> </v>
      </c>
      <c r="AZ5" s="201" t="str">
        <f>IF(COUNTIF($C5:$AG5,"Бон")=0," ",COUNTIF($C5:$AG5,"Бон"))</f>
        <v xml:space="preserve"> </v>
      </c>
      <c r="BA5" s="201" t="str">
        <f>IF(COUNTIF($C5:$AG5,"К38")=0," ",COUNTIF($C5:$AG5,"К38"))</f>
        <v xml:space="preserve"> </v>
      </c>
      <c r="BB5" s="201" t="str">
        <f>IF(COUNTIF($C5:$AG5,"К38/1")=0," ",COUNTIF($C5:$AG5,"К38/1"))</f>
        <v xml:space="preserve"> </v>
      </c>
      <c r="BC5" s="201" t="str">
        <f>IF(COUNTIF($C5:$AG5,"К38/2")=0," ",COUNTIF($C5:$AG5,"К38/2"))</f>
        <v xml:space="preserve"> </v>
      </c>
      <c r="BD5" s="208" t="str">
        <f>IF(COUNTIF($C5:$AG5,"Ом1")=0," ",COUNTIF($C5:$AG5,"Ом1"))</f>
        <v xml:space="preserve"> </v>
      </c>
      <c r="BE5" s="208" t="str">
        <f>IF(COUNTIF($C5:$AG5,"Ом2")=0," ",COUNTIF($C5:$AG5,"Ом2"))</f>
        <v xml:space="preserve"> </v>
      </c>
      <c r="BF5" s="217" t="str">
        <f>IF(COUNTIF($C5:$AG5,"ГАИ")=0," ",COUNTIF($C5:$AG5,"ГАИ"))</f>
        <v xml:space="preserve"> </v>
      </c>
      <c r="BG5" t="str">
        <f>IF(COUNTIF($C5:$AG5,"Б")=0," ",COUNTIF($C5:$AG5,"Б"))</f>
        <v xml:space="preserve"> </v>
      </c>
      <c r="BH5" t="str">
        <f>IF(COUNTIF($C5:$AG5,"В")=0," ",COUNTIF($C5:$AG5,"В"))</f>
        <v xml:space="preserve"> </v>
      </c>
      <c r="BI5" t="str">
        <f>IF(COUNTIF($C5:$AG5,"О")=0," ",COUNTIF($C5:$AG5,"О"))</f>
        <v xml:space="preserve"> </v>
      </c>
    </row>
    <row r="6" spans="1:61" ht="32.25" customHeight="1" x14ac:dyDescent="0.2">
      <c r="A6" s="185">
        <v>2</v>
      </c>
      <c r="B6" s="175" t="s">
        <v>223</v>
      </c>
      <c r="C6" s="213"/>
      <c r="D6" s="213"/>
      <c r="E6" s="212"/>
      <c r="F6" s="212"/>
      <c r="G6" s="212"/>
      <c r="H6" s="212"/>
      <c r="I6" s="212"/>
      <c r="J6" s="213"/>
      <c r="K6" s="213"/>
      <c r="L6" s="212"/>
      <c r="M6" s="212"/>
      <c r="N6" s="212"/>
      <c r="O6" s="212"/>
      <c r="P6" s="212"/>
      <c r="Q6" s="213"/>
      <c r="R6" s="213"/>
      <c r="S6" s="212"/>
      <c r="T6" s="212"/>
      <c r="U6" s="212"/>
      <c r="V6" s="212"/>
      <c r="W6" s="212"/>
      <c r="X6" s="213"/>
      <c r="Y6" s="213"/>
      <c r="Z6" s="212"/>
      <c r="AA6" s="212"/>
      <c r="AB6" s="212"/>
      <c r="AC6" s="212"/>
      <c r="AD6" s="243"/>
      <c r="AE6" s="213" t="s">
        <v>105</v>
      </c>
      <c r="AF6" s="213" t="s">
        <v>105</v>
      </c>
      <c r="AG6" s="212"/>
      <c r="AH6" s="217" t="str">
        <f t="shared" ref="AH6:AH12" si="0">IF(COUNTIF($C6:$AG6,"СУ")=0," ",COUNTIF($C6:$AG6,"СУ"))</f>
        <v xml:space="preserve"> </v>
      </c>
      <c r="AI6" s="217" t="str">
        <f t="shared" ref="AI6:AI24" si="1">IF(COUNTIF($C6:$AG6,"М64/1")=0," ",COUNTIF($C6:$AG6,"М64/1"))</f>
        <v xml:space="preserve"> </v>
      </c>
      <c r="AJ6" s="217" t="str">
        <f t="shared" ref="AJ6:AJ24" si="2">IF(COUNTIF($C6:$AG6,"М64/2")=0," ",COUNTIF($C6:$AG6,"М64/2"))</f>
        <v xml:space="preserve"> </v>
      </c>
      <c r="AK6" s="217" t="str">
        <f t="shared" ref="AK6:AK24" si="3">IF(COUNTIF($C6:$AG6,"Р1")=0," ",COUNTIF($C6:$AG6,"Р1"))</f>
        <v xml:space="preserve"> </v>
      </c>
      <c r="AL6" s="217" t="str">
        <f t="shared" ref="AL6:AL24" si="4">IF(COUNTIF($C6:$AG6,"Р2")=0," ",COUNTIF($C6:$AG6,"Р2"))</f>
        <v xml:space="preserve"> </v>
      </c>
      <c r="AM6" s="217" t="str">
        <f t="shared" ref="AM6:AM24" si="5">IF(COUNTIF($C6:$AG6,"Т1")=0," ",COUNTIF($C6:$AG6,"Т1"))</f>
        <v xml:space="preserve"> </v>
      </c>
      <c r="AN6" s="217" t="str">
        <f t="shared" ref="AN6:AN24" si="6">IF(COUNTIF($C6:$AG6,"Т2")=0," ",COUNTIF($C6:$AG6,"Т2"))</f>
        <v xml:space="preserve"> </v>
      </c>
      <c r="AO6" s="217" t="str">
        <f t="shared" ref="AO6:AO24" si="7">IF(COUNTIF($C6:$AG6,"П43")=0," ",COUNTIF($C6:$AG6,"П43"))</f>
        <v xml:space="preserve"> </v>
      </c>
      <c r="AP6" s="217" t="str">
        <f t="shared" ref="AP6:AP24" si="8">IF(COUNTIF($C6:$AG6,"П43/1")=0," ",COUNTIF($C6:$AG6,"П43/1"))</f>
        <v xml:space="preserve"> </v>
      </c>
      <c r="AQ6" s="217" t="str">
        <f t="shared" ref="AQ6:AQ24" si="9">IF(COUNTIF($C6:$AG6,"П43/2")=0," ",COUNTIF($C6:$AG6,"П43/2"))</f>
        <v xml:space="preserve"> </v>
      </c>
      <c r="AR6" s="217" t="str">
        <f t="shared" ref="AR6:AR24" si="10">IF(COUNTIF($C6:$AG6,"Л81")=0," ",COUNTIF($C6:$AG6,"РАК-1"))</f>
        <v xml:space="preserve"> </v>
      </c>
      <c r="AS6" s="217" t="str">
        <f t="shared" ref="AS6:AS24" si="11">IF(COUNTIF($C6:$AG6,"Л81/1")=0," ",COUNTIF($C6:$AG6,"Л81/1"))</f>
        <v xml:space="preserve"> </v>
      </c>
      <c r="AT6" s="217" t="str">
        <f t="shared" ref="AT6:AT24" si="12">IF(COUNTIF($C6:$AG6,"Л81/2")=0," ",COUNTIF($C6:$AG6,"Л81/2"))</f>
        <v xml:space="preserve"> </v>
      </c>
      <c r="AU6" s="217" t="str">
        <f t="shared" ref="AU6:AU24" si="13">IF(COUNTIF($C6:$AG6,"Гр1")=0," ",COUNTIF($C6:$AG6,"Гр1"))</f>
        <v xml:space="preserve"> </v>
      </c>
      <c r="AV6" s="217" t="str">
        <f t="shared" ref="AV6:AV24" si="14">IF(COUNTIF($C6:$AG6,"Гр2")=0," ",COUNTIF($C6:$AG6,"Гр2"))</f>
        <v xml:space="preserve"> </v>
      </c>
      <c r="AW6" s="217" t="str">
        <f t="shared" ref="AW6:AW24" si="15">IF(COUNTIF($C6:$AG6,"Л14")=0," ",COUNTIF($C6:$AG6,"Л14"))</f>
        <v xml:space="preserve"> </v>
      </c>
      <c r="AX6" s="217" t="str">
        <f t="shared" ref="AX6:AX24" si="16">IF(COUNTIF($C6:$AG6,"Л14/1")=0," ",COUNTIF($C6:$AG6,"Л14/1"))</f>
        <v xml:space="preserve"> </v>
      </c>
      <c r="AY6" s="217" t="str">
        <f t="shared" ref="AY6:AY24" si="17">IF(COUNTIF($C6:$AG6,"Л14/2")=0," ",COUNTIF($C6:$AG6,"Л14/2"))</f>
        <v xml:space="preserve"> </v>
      </c>
      <c r="AZ6" s="217" t="str">
        <f t="shared" ref="AZ6:AZ24" si="18">IF(COUNTIF($C6:$AG6,"Бон")=0," ",COUNTIF($C6:$AG6,"Бон"))</f>
        <v xml:space="preserve"> </v>
      </c>
      <c r="BA6" s="217" t="str">
        <f t="shared" ref="BA6:BA24" si="19">IF(COUNTIF($C6:$AG6,"К38")=0," ",COUNTIF($C6:$AG6,"К38"))</f>
        <v xml:space="preserve"> </v>
      </c>
      <c r="BB6" s="217" t="str">
        <f t="shared" ref="BB6:BB24" si="20">IF(COUNTIF($C6:$AG6,"К38/1")=0," ",COUNTIF($C6:$AG6,"К38/1"))</f>
        <v xml:space="preserve"> </v>
      </c>
      <c r="BC6" s="217" t="str">
        <f t="shared" ref="BC6:BC24" si="21">IF(COUNTIF($C6:$AG6,"К38/2")=0," ",COUNTIF($C6:$AG6,"К38/2"))</f>
        <v xml:space="preserve"> </v>
      </c>
      <c r="BD6" s="217" t="str">
        <f t="shared" ref="BD6:BD24" si="22">IF(COUNTIF($C6:$AG6,"Ом1")=0," ",COUNTIF($C6:$AG6,"Ом1"))</f>
        <v xml:space="preserve"> </v>
      </c>
      <c r="BE6" s="217" t="str">
        <f t="shared" ref="BE6:BE24" si="23">IF(COUNTIF($C6:$AG6,"Ом2")=0," ",COUNTIF($C6:$AG6,"Ом2"))</f>
        <v xml:space="preserve"> </v>
      </c>
      <c r="BF6" s="217" t="str">
        <f t="shared" ref="BF6:BF24" si="24">IF(COUNTIF($C6:$AG6,"ГАИ")=0," ",COUNTIF($C6:$AG6,"ГАИ"))</f>
        <v xml:space="preserve"> </v>
      </c>
      <c r="BG6" s="217" t="str">
        <f t="shared" ref="BG6:BG24" si="25">IF(COUNTIF($C6:$AG6,"Б")=0," ",COUNTIF($C6:$AG6,"Б"))</f>
        <v xml:space="preserve"> </v>
      </c>
      <c r="BH6" s="217">
        <f t="shared" ref="BH6:BH24" si="26">IF(COUNTIF($C6:$AG6,"В")=0," ",COUNTIF($C6:$AG6,"В"))</f>
        <v>2</v>
      </c>
      <c r="BI6" s="217" t="str">
        <f t="shared" ref="BI6:BI24" si="27">IF(COUNTIF($C6:$AG6,"О")=0," ",COUNTIF($C6:$AG6,"О"))</f>
        <v xml:space="preserve"> </v>
      </c>
    </row>
    <row r="7" spans="1:61" s="201" customFormat="1" ht="28.15" customHeight="1" x14ac:dyDescent="0.2">
      <c r="A7" s="185">
        <v>3</v>
      </c>
      <c r="B7" s="175" t="s">
        <v>225</v>
      </c>
      <c r="C7" s="213"/>
      <c r="D7" s="213"/>
      <c r="E7" s="212"/>
      <c r="F7" s="212"/>
      <c r="G7" s="212"/>
      <c r="H7" s="212"/>
      <c r="I7" s="212"/>
      <c r="J7" s="213" t="s">
        <v>105</v>
      </c>
      <c r="K7" s="213" t="s">
        <v>105</v>
      </c>
      <c r="L7" s="212"/>
      <c r="M7" s="212"/>
      <c r="N7" s="212"/>
      <c r="O7" s="212"/>
      <c r="P7" s="212"/>
      <c r="Q7" s="213"/>
      <c r="R7" s="213"/>
      <c r="S7" s="212"/>
      <c r="T7" s="212"/>
      <c r="U7" s="212"/>
      <c r="V7" s="212"/>
      <c r="W7" s="212"/>
      <c r="X7" s="213" t="s">
        <v>105</v>
      </c>
      <c r="Y7" s="213" t="s">
        <v>105</v>
      </c>
      <c r="Z7" s="212"/>
      <c r="AA7" s="212"/>
      <c r="AB7" s="212"/>
      <c r="AC7" s="212"/>
      <c r="AD7" s="212"/>
      <c r="AE7" s="213"/>
      <c r="AF7" s="213"/>
      <c r="AG7" s="212"/>
      <c r="AH7" s="217" t="str">
        <f t="shared" si="0"/>
        <v xml:space="preserve"> </v>
      </c>
      <c r="AI7" s="217" t="str">
        <f t="shared" si="1"/>
        <v xml:space="preserve"> </v>
      </c>
      <c r="AJ7" s="217" t="str">
        <f t="shared" si="2"/>
        <v xml:space="preserve"> </v>
      </c>
      <c r="AK7" s="217" t="str">
        <f t="shared" si="3"/>
        <v xml:space="preserve"> </v>
      </c>
      <c r="AL7" s="217" t="str">
        <f t="shared" si="4"/>
        <v xml:space="preserve"> </v>
      </c>
      <c r="AM7" s="217" t="str">
        <f t="shared" si="5"/>
        <v xml:space="preserve"> </v>
      </c>
      <c r="AN7" s="217" t="str">
        <f t="shared" si="6"/>
        <v xml:space="preserve"> </v>
      </c>
      <c r="AO7" s="217" t="str">
        <f t="shared" si="7"/>
        <v xml:space="preserve"> </v>
      </c>
      <c r="AP7" s="217" t="str">
        <f t="shared" si="8"/>
        <v xml:space="preserve"> </v>
      </c>
      <c r="AQ7" s="217" t="str">
        <f t="shared" si="9"/>
        <v xml:space="preserve"> </v>
      </c>
      <c r="AR7" s="217" t="str">
        <f t="shared" si="10"/>
        <v xml:space="preserve"> </v>
      </c>
      <c r="AS7" s="217" t="str">
        <f t="shared" si="11"/>
        <v xml:space="preserve"> </v>
      </c>
      <c r="AT7" s="217" t="str">
        <f t="shared" si="12"/>
        <v xml:space="preserve"> </v>
      </c>
      <c r="AU7" s="217" t="str">
        <f t="shared" si="13"/>
        <v xml:space="preserve"> </v>
      </c>
      <c r="AV7" s="217" t="str">
        <f t="shared" si="14"/>
        <v xml:space="preserve"> </v>
      </c>
      <c r="AW7" s="217" t="str">
        <f t="shared" si="15"/>
        <v xml:space="preserve"> </v>
      </c>
      <c r="AX7" s="217" t="str">
        <f t="shared" si="16"/>
        <v xml:space="preserve"> </v>
      </c>
      <c r="AY7" s="217" t="str">
        <f t="shared" si="17"/>
        <v xml:space="preserve"> </v>
      </c>
      <c r="AZ7" s="217" t="str">
        <f t="shared" si="18"/>
        <v xml:space="preserve"> </v>
      </c>
      <c r="BA7" s="217" t="str">
        <f t="shared" si="19"/>
        <v xml:space="preserve"> </v>
      </c>
      <c r="BB7" s="217" t="str">
        <f t="shared" si="20"/>
        <v xml:space="preserve"> </v>
      </c>
      <c r="BC7" s="217" t="str">
        <f t="shared" si="21"/>
        <v xml:space="preserve"> </v>
      </c>
      <c r="BD7" s="217" t="str">
        <f t="shared" si="22"/>
        <v xml:space="preserve"> </v>
      </c>
      <c r="BE7" s="217" t="str">
        <f t="shared" si="23"/>
        <v xml:space="preserve"> </v>
      </c>
      <c r="BF7" s="217" t="str">
        <f t="shared" si="24"/>
        <v xml:space="preserve"> </v>
      </c>
      <c r="BG7" s="217" t="str">
        <f t="shared" si="25"/>
        <v xml:space="preserve"> </v>
      </c>
      <c r="BH7" s="217">
        <f t="shared" si="26"/>
        <v>4</v>
      </c>
      <c r="BI7" s="217" t="str">
        <f t="shared" si="27"/>
        <v xml:space="preserve"> </v>
      </c>
    </row>
    <row r="8" spans="1:61" ht="28.15" customHeight="1" x14ac:dyDescent="0.2">
      <c r="A8" s="185">
        <v>4</v>
      </c>
      <c r="B8" s="175" t="s">
        <v>266</v>
      </c>
      <c r="C8" s="213"/>
      <c r="D8" s="213"/>
      <c r="E8" s="212"/>
      <c r="F8" s="212"/>
      <c r="G8" s="212"/>
      <c r="H8" s="212"/>
      <c r="I8" s="243"/>
      <c r="J8" s="213"/>
      <c r="K8" s="213"/>
      <c r="L8" s="212" t="s">
        <v>149</v>
      </c>
      <c r="M8" s="212" t="s">
        <v>149</v>
      </c>
      <c r="N8" s="212" t="s">
        <v>149</v>
      </c>
      <c r="O8" s="212" t="s">
        <v>149</v>
      </c>
      <c r="P8" s="212" t="s">
        <v>149</v>
      </c>
      <c r="Q8" s="213" t="s">
        <v>149</v>
      </c>
      <c r="R8" s="213" t="s">
        <v>149</v>
      </c>
      <c r="S8" s="212" t="s">
        <v>149</v>
      </c>
      <c r="T8" s="212" t="s">
        <v>149</v>
      </c>
      <c r="U8" s="212" t="s">
        <v>149</v>
      </c>
      <c r="V8" s="212" t="s">
        <v>149</v>
      </c>
      <c r="W8" s="212" t="s">
        <v>149</v>
      </c>
      <c r="X8" s="213" t="s">
        <v>149</v>
      </c>
      <c r="Y8" s="213" t="s">
        <v>105</v>
      </c>
      <c r="Z8" s="245"/>
      <c r="AA8" s="212"/>
      <c r="AB8" s="212"/>
      <c r="AC8" s="212"/>
      <c r="AD8" s="212"/>
      <c r="AE8" s="213"/>
      <c r="AF8" s="213"/>
      <c r="AG8" s="212"/>
      <c r="AH8" s="217" t="str">
        <f t="shared" si="0"/>
        <v xml:space="preserve"> </v>
      </c>
      <c r="AI8" s="217" t="str">
        <f t="shared" si="1"/>
        <v xml:space="preserve"> </v>
      </c>
      <c r="AJ8" s="217" t="str">
        <f t="shared" si="2"/>
        <v xml:space="preserve"> </v>
      </c>
      <c r="AK8" s="217" t="str">
        <f t="shared" si="3"/>
        <v xml:space="preserve"> </v>
      </c>
      <c r="AL8" s="217" t="str">
        <f t="shared" si="4"/>
        <v xml:space="preserve"> </v>
      </c>
      <c r="AM8" s="217" t="str">
        <f t="shared" si="5"/>
        <v xml:space="preserve"> </v>
      </c>
      <c r="AN8" s="217" t="str">
        <f t="shared" si="6"/>
        <v xml:space="preserve"> </v>
      </c>
      <c r="AO8" s="217" t="str">
        <f t="shared" si="7"/>
        <v xml:space="preserve"> </v>
      </c>
      <c r="AP8" s="217" t="str">
        <f t="shared" si="8"/>
        <v xml:space="preserve"> </v>
      </c>
      <c r="AQ8" s="217" t="str">
        <f t="shared" si="9"/>
        <v xml:space="preserve"> </v>
      </c>
      <c r="AR8" s="217" t="str">
        <f t="shared" si="10"/>
        <v xml:space="preserve"> </v>
      </c>
      <c r="AS8" s="217" t="str">
        <f t="shared" si="11"/>
        <v xml:space="preserve"> </v>
      </c>
      <c r="AT8" s="217" t="str">
        <f t="shared" si="12"/>
        <v xml:space="preserve"> </v>
      </c>
      <c r="AU8" s="217" t="str">
        <f t="shared" si="13"/>
        <v xml:space="preserve"> </v>
      </c>
      <c r="AV8" s="217" t="str">
        <f t="shared" si="14"/>
        <v xml:space="preserve"> </v>
      </c>
      <c r="AW8" s="217" t="str">
        <f t="shared" si="15"/>
        <v xml:space="preserve"> </v>
      </c>
      <c r="AX8" s="217" t="str">
        <f t="shared" si="16"/>
        <v xml:space="preserve"> </v>
      </c>
      <c r="AY8" s="217" t="str">
        <f t="shared" si="17"/>
        <v xml:space="preserve"> </v>
      </c>
      <c r="AZ8" s="217" t="str">
        <f t="shared" si="18"/>
        <v xml:space="preserve"> </v>
      </c>
      <c r="BA8" s="217" t="str">
        <f t="shared" si="19"/>
        <v xml:space="preserve"> </v>
      </c>
      <c r="BB8" s="217" t="str">
        <f t="shared" si="20"/>
        <v xml:space="preserve"> </v>
      </c>
      <c r="BC8" s="217" t="str">
        <f t="shared" si="21"/>
        <v xml:space="preserve"> </v>
      </c>
      <c r="BD8" s="217" t="str">
        <f t="shared" si="22"/>
        <v xml:space="preserve"> </v>
      </c>
      <c r="BE8" s="217" t="str">
        <f t="shared" si="23"/>
        <v xml:space="preserve"> </v>
      </c>
      <c r="BF8" s="217" t="str">
        <f t="shared" si="24"/>
        <v xml:space="preserve"> </v>
      </c>
      <c r="BG8" s="217" t="str">
        <f t="shared" si="25"/>
        <v xml:space="preserve"> </v>
      </c>
      <c r="BH8" s="217">
        <f t="shared" si="26"/>
        <v>1</v>
      </c>
      <c r="BI8" s="217">
        <f t="shared" si="27"/>
        <v>13</v>
      </c>
    </row>
    <row r="9" spans="1:61" ht="28.15" customHeight="1" x14ac:dyDescent="0.2">
      <c r="A9" s="185">
        <v>5</v>
      </c>
      <c r="B9" s="175" t="s">
        <v>226</v>
      </c>
      <c r="C9" s="213"/>
      <c r="D9" s="213"/>
      <c r="E9" s="212"/>
      <c r="F9" s="212"/>
      <c r="G9" s="212"/>
      <c r="H9" s="212"/>
      <c r="I9" s="212"/>
      <c r="J9" s="213"/>
      <c r="K9" s="213"/>
      <c r="L9" s="212" t="s">
        <v>105</v>
      </c>
      <c r="M9" s="212"/>
      <c r="N9" s="212"/>
      <c r="O9" s="212"/>
      <c r="P9" s="212"/>
      <c r="Q9" s="213"/>
      <c r="R9" s="213"/>
      <c r="S9" s="212"/>
      <c r="T9" s="212"/>
      <c r="U9" s="212"/>
      <c r="V9" s="212"/>
      <c r="W9" s="212"/>
      <c r="X9" s="213"/>
      <c r="Y9" s="213"/>
      <c r="Z9" s="212"/>
      <c r="AA9" s="212"/>
      <c r="AB9" s="212"/>
      <c r="AC9" s="212"/>
      <c r="AD9" s="212"/>
      <c r="AE9" s="213"/>
      <c r="AF9" s="213"/>
      <c r="AG9" s="212"/>
      <c r="AH9" s="217" t="str">
        <f t="shared" si="0"/>
        <v xml:space="preserve"> </v>
      </c>
      <c r="AI9" s="217" t="str">
        <f t="shared" si="1"/>
        <v xml:space="preserve"> </v>
      </c>
      <c r="AJ9" s="217" t="str">
        <f t="shared" si="2"/>
        <v xml:space="preserve"> </v>
      </c>
      <c r="AK9" s="217" t="str">
        <f t="shared" si="3"/>
        <v xml:space="preserve"> </v>
      </c>
      <c r="AL9" s="217" t="str">
        <f t="shared" si="4"/>
        <v xml:space="preserve"> </v>
      </c>
      <c r="AM9" s="217" t="str">
        <f t="shared" si="5"/>
        <v xml:space="preserve"> </v>
      </c>
      <c r="AN9" s="217" t="str">
        <f t="shared" si="6"/>
        <v xml:space="preserve"> </v>
      </c>
      <c r="AO9" s="217" t="str">
        <f t="shared" si="7"/>
        <v xml:space="preserve"> </v>
      </c>
      <c r="AP9" s="217" t="str">
        <f t="shared" si="8"/>
        <v xml:space="preserve"> </v>
      </c>
      <c r="AQ9" s="217" t="str">
        <f t="shared" si="9"/>
        <v xml:space="preserve"> </v>
      </c>
      <c r="AR9" s="217" t="str">
        <f t="shared" si="10"/>
        <v xml:space="preserve"> </v>
      </c>
      <c r="AS9" s="217" t="str">
        <f t="shared" si="11"/>
        <v xml:space="preserve"> </v>
      </c>
      <c r="AT9" s="217" t="str">
        <f t="shared" si="12"/>
        <v xml:space="preserve"> </v>
      </c>
      <c r="AU9" s="217" t="str">
        <f t="shared" si="13"/>
        <v xml:space="preserve"> </v>
      </c>
      <c r="AV9" s="217" t="str">
        <f t="shared" si="14"/>
        <v xml:space="preserve"> </v>
      </c>
      <c r="AW9" s="217" t="str">
        <f t="shared" si="15"/>
        <v xml:space="preserve"> </v>
      </c>
      <c r="AX9" s="217" t="str">
        <f t="shared" si="16"/>
        <v xml:space="preserve"> </v>
      </c>
      <c r="AY9" s="217" t="str">
        <f t="shared" si="17"/>
        <v xml:space="preserve"> </v>
      </c>
      <c r="AZ9" s="217" t="str">
        <f t="shared" si="18"/>
        <v xml:space="preserve"> </v>
      </c>
      <c r="BA9" s="217" t="str">
        <f t="shared" si="19"/>
        <v xml:space="preserve"> </v>
      </c>
      <c r="BB9" s="217" t="str">
        <f t="shared" si="20"/>
        <v xml:space="preserve"> </v>
      </c>
      <c r="BC9" s="217" t="str">
        <f t="shared" si="21"/>
        <v xml:space="preserve"> </v>
      </c>
      <c r="BD9" s="217" t="str">
        <f t="shared" si="22"/>
        <v xml:space="preserve"> </v>
      </c>
      <c r="BE9" s="217" t="str">
        <f t="shared" si="23"/>
        <v xml:space="preserve"> </v>
      </c>
      <c r="BF9" s="217" t="str">
        <f t="shared" si="24"/>
        <v xml:space="preserve"> </v>
      </c>
      <c r="BG9" s="217" t="str">
        <f t="shared" si="25"/>
        <v xml:space="preserve"> </v>
      </c>
      <c r="BH9" s="217">
        <f t="shared" si="26"/>
        <v>1</v>
      </c>
      <c r="BI9" s="217" t="str">
        <f t="shared" si="27"/>
        <v xml:space="preserve"> </v>
      </c>
    </row>
    <row r="10" spans="1:61" s="201" customFormat="1" ht="28.15" customHeight="1" x14ac:dyDescent="0.2">
      <c r="A10" s="185">
        <v>6</v>
      </c>
      <c r="B10" s="237" t="s">
        <v>231</v>
      </c>
      <c r="C10" s="213"/>
      <c r="D10" s="213"/>
      <c r="E10" s="243"/>
      <c r="F10" s="212"/>
      <c r="G10" s="243"/>
      <c r="H10" s="212"/>
      <c r="I10" s="212"/>
      <c r="J10" s="243"/>
      <c r="K10" s="213"/>
      <c r="L10" s="243"/>
      <c r="M10" s="212"/>
      <c r="N10" s="243"/>
      <c r="O10" s="212"/>
      <c r="P10" s="243"/>
      <c r="Q10" s="213" t="s">
        <v>105</v>
      </c>
      <c r="R10" s="213" t="s">
        <v>105</v>
      </c>
      <c r="S10" s="243"/>
      <c r="T10" s="212"/>
      <c r="U10" s="243"/>
      <c r="V10" s="212"/>
      <c r="W10" s="212"/>
      <c r="X10" s="213"/>
      <c r="Y10" s="213"/>
      <c r="Z10" s="243"/>
      <c r="AA10" s="212"/>
      <c r="AB10" s="243"/>
      <c r="AC10" s="212"/>
      <c r="AD10" s="212"/>
      <c r="AE10" s="213"/>
      <c r="AF10" s="213"/>
      <c r="AG10" s="243"/>
      <c r="AH10" s="217" t="str">
        <f t="shared" si="0"/>
        <v xml:space="preserve"> </v>
      </c>
      <c r="AI10" s="217" t="str">
        <f t="shared" si="1"/>
        <v xml:space="preserve"> </v>
      </c>
      <c r="AJ10" s="217" t="str">
        <f t="shared" si="2"/>
        <v xml:space="preserve"> </v>
      </c>
      <c r="AK10" s="217" t="str">
        <f t="shared" si="3"/>
        <v xml:space="preserve"> </v>
      </c>
      <c r="AL10" s="217" t="str">
        <f t="shared" si="4"/>
        <v xml:space="preserve"> </v>
      </c>
      <c r="AM10" s="217" t="str">
        <f t="shared" si="5"/>
        <v xml:space="preserve"> </v>
      </c>
      <c r="AN10" s="217" t="str">
        <f t="shared" si="6"/>
        <v xml:space="preserve"> </v>
      </c>
      <c r="AO10" s="217" t="str">
        <f t="shared" si="7"/>
        <v xml:space="preserve"> </v>
      </c>
      <c r="AP10" s="217" t="str">
        <f t="shared" si="8"/>
        <v xml:space="preserve"> </v>
      </c>
      <c r="AQ10" s="217" t="str">
        <f t="shared" si="9"/>
        <v xml:space="preserve"> </v>
      </c>
      <c r="AR10" s="217" t="str">
        <f t="shared" si="10"/>
        <v xml:space="preserve"> </v>
      </c>
      <c r="AS10" s="217" t="str">
        <f t="shared" si="11"/>
        <v xml:space="preserve"> </v>
      </c>
      <c r="AT10" s="217" t="str">
        <f t="shared" si="12"/>
        <v xml:space="preserve"> </v>
      </c>
      <c r="AU10" s="217" t="str">
        <f t="shared" si="13"/>
        <v xml:space="preserve"> </v>
      </c>
      <c r="AV10" s="217" t="str">
        <f t="shared" si="14"/>
        <v xml:space="preserve"> </v>
      </c>
      <c r="AW10" s="217" t="str">
        <f t="shared" si="15"/>
        <v xml:space="preserve"> </v>
      </c>
      <c r="AX10" s="217" t="str">
        <f t="shared" si="16"/>
        <v xml:space="preserve"> </v>
      </c>
      <c r="AY10" s="217" t="str">
        <f t="shared" si="17"/>
        <v xml:space="preserve"> </v>
      </c>
      <c r="AZ10" s="217" t="str">
        <f t="shared" si="18"/>
        <v xml:space="preserve"> </v>
      </c>
      <c r="BA10" s="217" t="str">
        <f t="shared" si="19"/>
        <v xml:space="preserve"> </v>
      </c>
      <c r="BB10" s="217" t="str">
        <f t="shared" si="20"/>
        <v xml:space="preserve"> </v>
      </c>
      <c r="BC10" s="217" t="str">
        <f t="shared" si="21"/>
        <v xml:space="preserve"> </v>
      </c>
      <c r="BD10" s="217" t="str">
        <f t="shared" si="22"/>
        <v xml:space="preserve"> </v>
      </c>
      <c r="BE10" s="217" t="str">
        <f t="shared" si="23"/>
        <v xml:space="preserve"> </v>
      </c>
      <c r="BF10" s="217" t="str">
        <f t="shared" si="24"/>
        <v xml:space="preserve"> </v>
      </c>
      <c r="BG10" s="217" t="str">
        <f t="shared" si="25"/>
        <v xml:space="preserve"> </v>
      </c>
      <c r="BH10" s="217">
        <f t="shared" si="26"/>
        <v>2</v>
      </c>
      <c r="BI10" s="217" t="str">
        <f t="shared" si="27"/>
        <v xml:space="preserve"> </v>
      </c>
    </row>
    <row r="11" spans="1:61" ht="28.15" customHeight="1" x14ac:dyDescent="0.2">
      <c r="A11" s="185">
        <v>7</v>
      </c>
      <c r="B11" s="237" t="s">
        <v>232</v>
      </c>
      <c r="C11" s="213"/>
      <c r="D11" s="213"/>
      <c r="E11" s="212"/>
      <c r="F11" s="212"/>
      <c r="G11" s="212"/>
      <c r="H11" s="212"/>
      <c r="I11" s="212" t="s">
        <v>105</v>
      </c>
      <c r="J11" s="213" t="s">
        <v>105</v>
      </c>
      <c r="K11" s="213" t="s">
        <v>105</v>
      </c>
      <c r="L11" s="212" t="s">
        <v>105</v>
      </c>
      <c r="M11" s="212"/>
      <c r="N11" s="212"/>
      <c r="O11" s="212"/>
      <c r="P11" s="212"/>
      <c r="Q11" s="213"/>
      <c r="R11" s="213"/>
      <c r="S11" s="212"/>
      <c r="T11" s="212"/>
      <c r="U11" s="212"/>
      <c r="V11" s="212"/>
      <c r="W11" s="212"/>
      <c r="X11" s="213"/>
      <c r="Y11" s="213"/>
      <c r="Z11" s="212"/>
      <c r="AA11" s="212"/>
      <c r="AB11" s="212"/>
      <c r="AC11" s="212"/>
      <c r="AD11" s="212"/>
      <c r="AE11" s="213"/>
      <c r="AF11" s="213"/>
      <c r="AG11" s="212"/>
      <c r="AH11" s="217" t="str">
        <f t="shared" si="0"/>
        <v xml:space="preserve"> </v>
      </c>
      <c r="AI11" s="217" t="str">
        <f t="shared" si="1"/>
        <v xml:space="preserve"> </v>
      </c>
      <c r="AJ11" s="217" t="str">
        <f t="shared" si="2"/>
        <v xml:space="preserve"> </v>
      </c>
      <c r="AK11" s="217" t="str">
        <f t="shared" si="3"/>
        <v xml:space="preserve"> </v>
      </c>
      <c r="AL11" s="217" t="str">
        <f t="shared" si="4"/>
        <v xml:space="preserve"> </v>
      </c>
      <c r="AM11" s="217" t="str">
        <f t="shared" si="5"/>
        <v xml:space="preserve"> </v>
      </c>
      <c r="AN11" s="217" t="str">
        <f t="shared" si="6"/>
        <v xml:space="preserve"> </v>
      </c>
      <c r="AO11" s="217" t="str">
        <f t="shared" si="7"/>
        <v xml:space="preserve"> </v>
      </c>
      <c r="AP11" s="217" t="str">
        <f t="shared" si="8"/>
        <v xml:space="preserve"> </v>
      </c>
      <c r="AQ11" s="217" t="str">
        <f t="shared" si="9"/>
        <v xml:space="preserve"> </v>
      </c>
      <c r="AR11" s="217" t="str">
        <f t="shared" si="10"/>
        <v xml:space="preserve"> </v>
      </c>
      <c r="AS11" s="217" t="str">
        <f t="shared" si="11"/>
        <v xml:space="preserve"> </v>
      </c>
      <c r="AT11" s="217" t="str">
        <f t="shared" si="12"/>
        <v xml:space="preserve"> </v>
      </c>
      <c r="AU11" s="217" t="str">
        <f t="shared" si="13"/>
        <v xml:space="preserve"> </v>
      </c>
      <c r="AV11" s="217" t="str">
        <f t="shared" si="14"/>
        <v xml:space="preserve"> </v>
      </c>
      <c r="AW11" s="217" t="str">
        <f t="shared" si="15"/>
        <v xml:space="preserve"> </v>
      </c>
      <c r="AX11" s="217" t="str">
        <f t="shared" si="16"/>
        <v xml:space="preserve"> </v>
      </c>
      <c r="AY11" s="217" t="str">
        <f t="shared" si="17"/>
        <v xml:space="preserve"> </v>
      </c>
      <c r="AZ11" s="217" t="str">
        <f t="shared" si="18"/>
        <v xml:space="preserve"> </v>
      </c>
      <c r="BA11" s="217" t="str">
        <f t="shared" si="19"/>
        <v xml:space="preserve"> </v>
      </c>
      <c r="BB11" s="217" t="str">
        <f t="shared" si="20"/>
        <v xml:space="preserve"> </v>
      </c>
      <c r="BC11" s="217" t="str">
        <f t="shared" si="21"/>
        <v xml:space="preserve"> </v>
      </c>
      <c r="BD11" s="217" t="str">
        <f t="shared" si="22"/>
        <v xml:space="preserve"> </v>
      </c>
      <c r="BE11" s="217" t="str">
        <f t="shared" si="23"/>
        <v xml:space="preserve"> </v>
      </c>
      <c r="BF11" s="217" t="str">
        <f t="shared" si="24"/>
        <v xml:space="preserve"> </v>
      </c>
      <c r="BG11" s="217" t="str">
        <f t="shared" si="25"/>
        <v xml:space="preserve"> </v>
      </c>
      <c r="BH11" s="217">
        <f t="shared" si="26"/>
        <v>4</v>
      </c>
      <c r="BI11" s="217" t="str">
        <f t="shared" si="27"/>
        <v xml:space="preserve"> </v>
      </c>
    </row>
    <row r="12" spans="1:61" ht="28.15" customHeight="1" x14ac:dyDescent="0.2">
      <c r="A12" s="185">
        <v>8</v>
      </c>
      <c r="B12" s="175" t="s">
        <v>233</v>
      </c>
      <c r="C12" s="213"/>
      <c r="D12" s="213"/>
      <c r="E12" s="212"/>
      <c r="F12" s="212"/>
      <c r="G12" s="212"/>
      <c r="H12" s="212"/>
      <c r="I12" s="212"/>
      <c r="J12" s="213"/>
      <c r="K12" s="213"/>
      <c r="L12" s="212"/>
      <c r="M12" s="212"/>
      <c r="N12" s="212"/>
      <c r="O12" s="212"/>
      <c r="P12" s="212"/>
      <c r="Q12" s="213" t="s">
        <v>105</v>
      </c>
      <c r="R12" s="213" t="s">
        <v>105</v>
      </c>
      <c r="S12" s="212"/>
      <c r="T12" s="212"/>
      <c r="U12" s="212"/>
      <c r="V12" s="212"/>
      <c r="W12" s="212"/>
      <c r="X12" s="213"/>
      <c r="Y12" s="213"/>
      <c r="Z12" s="212"/>
      <c r="AA12" s="212"/>
      <c r="AB12" s="212"/>
      <c r="AC12" s="212"/>
      <c r="AD12" s="212"/>
      <c r="AE12" s="213"/>
      <c r="AF12" s="213"/>
      <c r="AG12" s="212" t="s">
        <v>105</v>
      </c>
      <c r="AH12" s="217" t="str">
        <f t="shared" si="0"/>
        <v xml:space="preserve"> </v>
      </c>
      <c r="AI12" s="217" t="str">
        <f t="shared" si="1"/>
        <v xml:space="preserve"> </v>
      </c>
      <c r="AJ12" s="217" t="str">
        <f t="shared" si="2"/>
        <v xml:space="preserve"> </v>
      </c>
      <c r="AK12" s="217" t="str">
        <f t="shared" si="3"/>
        <v xml:space="preserve"> </v>
      </c>
      <c r="AL12" s="217" t="str">
        <f t="shared" si="4"/>
        <v xml:space="preserve"> </v>
      </c>
      <c r="AM12" s="217" t="str">
        <f t="shared" si="5"/>
        <v xml:space="preserve"> </v>
      </c>
      <c r="AN12" s="217" t="str">
        <f t="shared" si="6"/>
        <v xml:space="preserve"> </v>
      </c>
      <c r="AO12" s="217" t="str">
        <f t="shared" si="7"/>
        <v xml:space="preserve"> </v>
      </c>
      <c r="AP12" s="217" t="str">
        <f t="shared" si="8"/>
        <v xml:space="preserve"> </v>
      </c>
      <c r="AQ12" s="217" t="str">
        <f t="shared" si="9"/>
        <v xml:space="preserve"> </v>
      </c>
      <c r="AR12" s="217" t="str">
        <f t="shared" si="10"/>
        <v xml:space="preserve"> </v>
      </c>
      <c r="AS12" s="217" t="str">
        <f t="shared" si="11"/>
        <v xml:space="preserve"> </v>
      </c>
      <c r="AT12" s="217" t="str">
        <f t="shared" si="12"/>
        <v xml:space="preserve"> </v>
      </c>
      <c r="AU12" s="217" t="str">
        <f t="shared" si="13"/>
        <v xml:space="preserve"> </v>
      </c>
      <c r="AV12" s="217" t="str">
        <f t="shared" si="14"/>
        <v xml:space="preserve"> </v>
      </c>
      <c r="AW12" s="217" t="str">
        <f t="shared" si="15"/>
        <v xml:space="preserve"> </v>
      </c>
      <c r="AX12" s="217" t="str">
        <f t="shared" si="16"/>
        <v xml:space="preserve"> </v>
      </c>
      <c r="AY12" s="217" t="str">
        <f t="shared" si="17"/>
        <v xml:space="preserve"> </v>
      </c>
      <c r="AZ12" s="217" t="str">
        <f t="shared" si="18"/>
        <v xml:space="preserve"> </v>
      </c>
      <c r="BA12" s="217" t="str">
        <f t="shared" si="19"/>
        <v xml:space="preserve"> </v>
      </c>
      <c r="BB12" s="217" t="str">
        <f t="shared" si="20"/>
        <v xml:space="preserve"> </v>
      </c>
      <c r="BC12" s="217" t="str">
        <f t="shared" si="21"/>
        <v xml:space="preserve"> </v>
      </c>
      <c r="BD12" s="217" t="str">
        <f t="shared" si="22"/>
        <v xml:space="preserve"> </v>
      </c>
      <c r="BE12" s="217" t="str">
        <f t="shared" si="23"/>
        <v xml:space="preserve"> </v>
      </c>
      <c r="BF12" s="217" t="str">
        <f t="shared" si="24"/>
        <v xml:space="preserve"> </v>
      </c>
      <c r="BG12" s="217" t="str">
        <f t="shared" si="25"/>
        <v xml:space="preserve"> </v>
      </c>
      <c r="BH12" s="217">
        <f t="shared" si="26"/>
        <v>3</v>
      </c>
      <c r="BI12" s="217" t="str">
        <f t="shared" si="27"/>
        <v xml:space="preserve"> </v>
      </c>
    </row>
    <row r="13" spans="1:61" s="43" customFormat="1" ht="24" customHeight="1" x14ac:dyDescent="0.2">
      <c r="A13" s="185">
        <v>9</v>
      </c>
      <c r="B13" s="175" t="s">
        <v>234</v>
      </c>
      <c r="C13" s="213"/>
      <c r="D13" s="213"/>
      <c r="E13" s="212"/>
      <c r="F13" s="212"/>
      <c r="G13" s="212"/>
      <c r="H13" s="212"/>
      <c r="I13" s="212"/>
      <c r="J13" s="213"/>
      <c r="K13" s="213"/>
      <c r="L13" s="212"/>
      <c r="M13" s="212"/>
      <c r="N13" s="212"/>
      <c r="O13" s="212"/>
      <c r="P13" s="212"/>
      <c r="Q13" s="213"/>
      <c r="R13" s="213"/>
      <c r="S13" s="212"/>
      <c r="T13" s="212"/>
      <c r="U13" s="212"/>
      <c r="V13" s="212"/>
      <c r="W13" s="212" t="s">
        <v>174</v>
      </c>
      <c r="X13" s="213" t="s">
        <v>105</v>
      </c>
      <c r="Y13" s="213" t="s">
        <v>105</v>
      </c>
      <c r="Z13" s="212"/>
      <c r="AA13" s="212"/>
      <c r="AB13" s="212"/>
      <c r="AC13" s="212"/>
      <c r="AD13" s="212"/>
      <c r="AE13" s="213"/>
      <c r="AF13" s="213"/>
      <c r="AG13" s="212"/>
      <c r="AH13" s="201" t="str">
        <f t="shared" ref="AH13" si="28">IF(COUNTIF($C13:$AG13,"СУ")=0," ",COUNTIF($C13:$AG13,"СУ"))</f>
        <v xml:space="preserve"> </v>
      </c>
      <c r="AI13" s="217" t="str">
        <f t="shared" si="1"/>
        <v xml:space="preserve"> </v>
      </c>
      <c r="AJ13" s="217" t="str">
        <f t="shared" si="2"/>
        <v xml:space="preserve"> </v>
      </c>
      <c r="AK13" s="217" t="str">
        <f t="shared" si="3"/>
        <v xml:space="preserve"> </v>
      </c>
      <c r="AL13" s="217" t="str">
        <f t="shared" si="4"/>
        <v xml:space="preserve"> </v>
      </c>
      <c r="AM13" s="217" t="str">
        <f t="shared" si="5"/>
        <v xml:space="preserve"> </v>
      </c>
      <c r="AN13" s="217" t="str">
        <f t="shared" si="6"/>
        <v xml:space="preserve"> </v>
      </c>
      <c r="AO13" s="217" t="str">
        <f t="shared" si="7"/>
        <v xml:space="preserve"> </v>
      </c>
      <c r="AP13" s="217" t="str">
        <f t="shared" si="8"/>
        <v xml:space="preserve"> </v>
      </c>
      <c r="AQ13" s="217" t="str">
        <f t="shared" si="9"/>
        <v xml:space="preserve"> </v>
      </c>
      <c r="AR13" s="217" t="str">
        <f t="shared" si="10"/>
        <v xml:space="preserve"> </v>
      </c>
      <c r="AS13" s="217">
        <f t="shared" si="11"/>
        <v>1</v>
      </c>
      <c r="AT13" s="217" t="str">
        <f t="shared" si="12"/>
        <v xml:space="preserve"> </v>
      </c>
      <c r="AU13" s="217" t="str">
        <f t="shared" si="13"/>
        <v xml:space="preserve"> </v>
      </c>
      <c r="AV13" s="217" t="str">
        <f t="shared" si="14"/>
        <v xml:space="preserve"> </v>
      </c>
      <c r="AW13" s="217" t="str">
        <f t="shared" si="15"/>
        <v xml:space="preserve"> </v>
      </c>
      <c r="AX13" s="217" t="str">
        <f t="shared" si="16"/>
        <v xml:space="preserve"> </v>
      </c>
      <c r="AY13" s="217" t="str">
        <f t="shared" si="17"/>
        <v xml:space="preserve"> </v>
      </c>
      <c r="AZ13" s="217" t="str">
        <f t="shared" si="18"/>
        <v xml:space="preserve"> </v>
      </c>
      <c r="BA13" s="217" t="str">
        <f t="shared" si="19"/>
        <v xml:space="preserve"> </v>
      </c>
      <c r="BB13" s="217" t="str">
        <f t="shared" si="20"/>
        <v xml:space="preserve"> </v>
      </c>
      <c r="BC13" s="217" t="str">
        <f t="shared" si="21"/>
        <v xml:space="preserve"> </v>
      </c>
      <c r="BD13" s="217" t="str">
        <f t="shared" si="22"/>
        <v xml:space="preserve"> </v>
      </c>
      <c r="BE13" s="217" t="str">
        <f t="shared" si="23"/>
        <v xml:space="preserve"> </v>
      </c>
      <c r="BF13" s="217" t="str">
        <f t="shared" si="24"/>
        <v xml:space="preserve"> </v>
      </c>
      <c r="BG13" s="217" t="str">
        <f t="shared" si="25"/>
        <v xml:space="preserve"> </v>
      </c>
      <c r="BH13" s="217">
        <f t="shared" si="26"/>
        <v>2</v>
      </c>
      <c r="BI13" s="217" t="str">
        <f t="shared" si="27"/>
        <v xml:space="preserve"> </v>
      </c>
    </row>
    <row r="14" spans="1:61" s="43" customFormat="1" ht="28.35" customHeight="1" x14ac:dyDescent="0.2">
      <c r="A14" s="185">
        <v>10</v>
      </c>
      <c r="B14" s="237" t="s">
        <v>236</v>
      </c>
      <c r="C14" s="213"/>
      <c r="D14" s="213"/>
      <c r="E14" s="212"/>
      <c r="F14" s="212"/>
      <c r="G14" s="243"/>
      <c r="H14" s="212"/>
      <c r="I14" s="212"/>
      <c r="J14" s="213" t="s">
        <v>105</v>
      </c>
      <c r="K14" s="213" t="s">
        <v>105</v>
      </c>
      <c r="L14" s="212"/>
      <c r="M14" s="212"/>
      <c r="N14" s="243"/>
      <c r="O14" s="212"/>
      <c r="P14" s="212"/>
      <c r="Q14" s="213"/>
      <c r="R14" s="213"/>
      <c r="S14" s="212"/>
      <c r="T14" s="212"/>
      <c r="U14" s="243"/>
      <c r="V14" s="212"/>
      <c r="W14" s="212"/>
      <c r="X14" s="213" t="s">
        <v>105</v>
      </c>
      <c r="Y14" s="213" t="s">
        <v>105</v>
      </c>
      <c r="Z14" s="212"/>
      <c r="AA14" s="212"/>
      <c r="AB14" s="243"/>
      <c r="AC14" s="212"/>
      <c r="AD14" s="212"/>
      <c r="AE14" s="213"/>
      <c r="AF14" s="213"/>
      <c r="AG14" s="21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</row>
    <row r="15" spans="1:61" s="43" customFormat="1" ht="28.35" customHeight="1" x14ac:dyDescent="0.2">
      <c r="A15" s="185">
        <v>11</v>
      </c>
      <c r="B15" s="175" t="s">
        <v>237</v>
      </c>
      <c r="C15" s="213" t="s">
        <v>106</v>
      </c>
      <c r="D15" s="213" t="s">
        <v>106</v>
      </c>
      <c r="E15" s="212" t="s">
        <v>149</v>
      </c>
      <c r="F15" s="212" t="s">
        <v>149</v>
      </c>
      <c r="G15" s="212" t="s">
        <v>149</v>
      </c>
      <c r="H15" s="212" t="s">
        <v>149</v>
      </c>
      <c r="I15" s="212" t="s">
        <v>149</v>
      </c>
      <c r="J15" s="213" t="s">
        <v>149</v>
      </c>
      <c r="K15" s="213" t="s">
        <v>105</v>
      </c>
      <c r="L15" s="212"/>
      <c r="M15" s="212"/>
      <c r="N15" s="212"/>
      <c r="O15" s="212"/>
      <c r="P15" s="212"/>
      <c r="Q15" s="213"/>
      <c r="R15" s="213"/>
      <c r="S15" s="212"/>
      <c r="T15" s="212"/>
      <c r="U15" s="212"/>
      <c r="V15" s="212"/>
      <c r="W15" s="212"/>
      <c r="X15" s="213"/>
      <c r="Y15" s="213" t="s">
        <v>105</v>
      </c>
      <c r="Z15" s="212"/>
      <c r="AA15" s="212"/>
      <c r="AB15" s="212"/>
      <c r="AC15" s="212"/>
      <c r="AD15" s="212"/>
      <c r="AE15" s="213"/>
      <c r="AF15" s="213"/>
      <c r="AG15" s="21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2"/>
      <c r="BF15" s="232"/>
      <c r="BG15" s="232"/>
      <c r="BH15" s="232"/>
      <c r="BI15" s="232"/>
    </row>
    <row r="16" spans="1:61" s="43" customFormat="1" ht="28.35" customHeight="1" x14ac:dyDescent="0.2">
      <c r="A16" s="185">
        <v>12</v>
      </c>
      <c r="B16" s="175" t="s">
        <v>238</v>
      </c>
      <c r="C16" s="213" t="s">
        <v>105</v>
      </c>
      <c r="D16" s="213" t="s">
        <v>105</v>
      </c>
      <c r="E16" s="212"/>
      <c r="F16" s="212"/>
      <c r="G16" s="212"/>
      <c r="H16" s="212"/>
      <c r="I16" s="212"/>
      <c r="J16" s="213" t="s">
        <v>106</v>
      </c>
      <c r="K16" s="213" t="s">
        <v>106</v>
      </c>
      <c r="L16" s="212" t="s">
        <v>105</v>
      </c>
      <c r="M16" s="212" t="s">
        <v>105</v>
      </c>
      <c r="N16" s="212" t="s">
        <v>105</v>
      </c>
      <c r="O16" s="212"/>
      <c r="P16" s="212"/>
      <c r="Q16" s="213" t="s">
        <v>106</v>
      </c>
      <c r="R16" s="213" t="s">
        <v>106</v>
      </c>
      <c r="S16" s="212"/>
      <c r="T16" s="212"/>
      <c r="U16" s="212"/>
      <c r="V16" s="212"/>
      <c r="W16" s="212"/>
      <c r="X16" s="213" t="s">
        <v>106</v>
      </c>
      <c r="Y16" s="213" t="s">
        <v>106</v>
      </c>
      <c r="Z16" s="212"/>
      <c r="AA16" s="212"/>
      <c r="AB16" s="212"/>
      <c r="AC16" s="212"/>
      <c r="AD16" s="212"/>
      <c r="AE16" s="213" t="s">
        <v>106</v>
      </c>
      <c r="AF16" s="213" t="s">
        <v>106</v>
      </c>
      <c r="AG16" s="21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</row>
    <row r="17" spans="1:61" s="43" customFormat="1" ht="28.35" customHeight="1" x14ac:dyDescent="0.2">
      <c r="A17" s="185">
        <v>13</v>
      </c>
      <c r="B17" s="175" t="s">
        <v>242</v>
      </c>
      <c r="C17" s="213" t="s">
        <v>105</v>
      </c>
      <c r="D17" s="213" t="s">
        <v>105</v>
      </c>
      <c r="E17" s="212"/>
      <c r="F17" s="212"/>
      <c r="G17" s="212"/>
      <c r="H17" s="212"/>
      <c r="I17" s="212"/>
      <c r="J17" s="213"/>
      <c r="K17" s="213"/>
      <c r="L17" s="212"/>
      <c r="M17" s="212"/>
      <c r="N17" s="212"/>
      <c r="O17" s="212"/>
      <c r="P17" s="212"/>
      <c r="Q17" s="213"/>
      <c r="R17" s="213"/>
      <c r="S17" s="212"/>
      <c r="T17" s="212"/>
      <c r="U17" s="212"/>
      <c r="V17" s="212"/>
      <c r="W17" s="212"/>
      <c r="X17" s="213"/>
      <c r="Y17" s="213"/>
      <c r="Z17" s="212"/>
      <c r="AA17" s="212"/>
      <c r="AB17" s="212"/>
      <c r="AC17" s="212"/>
      <c r="AD17" s="212"/>
      <c r="AE17" s="213"/>
      <c r="AF17" s="213"/>
      <c r="AG17" s="21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  <c r="BH17" s="232"/>
      <c r="BI17" s="232"/>
    </row>
    <row r="18" spans="1:61" s="43" customFormat="1" ht="28.35" customHeight="1" x14ac:dyDescent="0.2">
      <c r="A18" s="185">
        <v>14</v>
      </c>
      <c r="B18" s="175" t="s">
        <v>244</v>
      </c>
      <c r="C18" s="213" t="s">
        <v>149</v>
      </c>
      <c r="D18" s="213" t="s">
        <v>149</v>
      </c>
      <c r="E18" s="212" t="s">
        <v>149</v>
      </c>
      <c r="F18" s="212" t="s">
        <v>149</v>
      </c>
      <c r="G18" s="212" t="s">
        <v>149</v>
      </c>
      <c r="H18" s="212" t="s">
        <v>149</v>
      </c>
      <c r="I18" s="212" t="s">
        <v>149</v>
      </c>
      <c r="J18" s="213" t="s">
        <v>149</v>
      </c>
      <c r="K18" s="213" t="s">
        <v>149</v>
      </c>
      <c r="L18" s="212" t="s">
        <v>149</v>
      </c>
      <c r="M18" s="212" t="s">
        <v>149</v>
      </c>
      <c r="N18" s="212" t="s">
        <v>149</v>
      </c>
      <c r="O18" s="212" t="s">
        <v>149</v>
      </c>
      <c r="P18" s="212" t="s">
        <v>149</v>
      </c>
      <c r="Q18" s="213" t="s">
        <v>149</v>
      </c>
      <c r="R18" s="213" t="s">
        <v>105</v>
      </c>
      <c r="S18" s="212" t="s">
        <v>105</v>
      </c>
      <c r="T18" s="212" t="s">
        <v>105</v>
      </c>
      <c r="U18" s="212"/>
      <c r="V18" s="212"/>
      <c r="W18" s="212"/>
      <c r="X18" s="213"/>
      <c r="Y18" s="213"/>
      <c r="Z18" s="212"/>
      <c r="AA18" s="212"/>
      <c r="AB18" s="212"/>
      <c r="AC18" s="212"/>
      <c r="AD18" s="243"/>
      <c r="AE18" s="213" t="s">
        <v>105</v>
      </c>
      <c r="AF18" s="213" t="s">
        <v>105</v>
      </c>
      <c r="AG18" s="21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</row>
    <row r="19" spans="1:61" s="43" customFormat="1" ht="28.35" customHeight="1" x14ac:dyDescent="0.2">
      <c r="A19" s="185">
        <v>15</v>
      </c>
      <c r="B19" s="175" t="s">
        <v>245</v>
      </c>
      <c r="C19" s="213" t="s">
        <v>105</v>
      </c>
      <c r="D19" s="213" t="s">
        <v>105</v>
      </c>
      <c r="E19" s="212"/>
      <c r="F19" s="212"/>
      <c r="G19" s="212"/>
      <c r="H19" s="212"/>
      <c r="I19" s="212"/>
      <c r="J19" s="213"/>
      <c r="K19" s="213"/>
      <c r="L19" s="212"/>
      <c r="M19" s="212"/>
      <c r="N19" s="212" t="s">
        <v>105</v>
      </c>
      <c r="O19" s="212"/>
      <c r="P19" s="212"/>
      <c r="Q19" s="213"/>
      <c r="R19" s="213"/>
      <c r="S19" s="212"/>
      <c r="T19" s="212"/>
      <c r="U19" s="212"/>
      <c r="V19" s="212"/>
      <c r="W19" s="212"/>
      <c r="X19" s="213"/>
      <c r="Y19" s="213"/>
      <c r="Z19" s="212"/>
      <c r="AA19" s="212"/>
      <c r="AB19" s="212"/>
      <c r="AC19" s="212"/>
      <c r="AD19" s="212"/>
      <c r="AE19" s="213" t="s">
        <v>105</v>
      </c>
      <c r="AF19" s="213" t="s">
        <v>105</v>
      </c>
      <c r="AG19" s="21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</row>
    <row r="20" spans="1:61" s="43" customFormat="1" ht="28.35" customHeight="1" x14ac:dyDescent="0.2">
      <c r="A20" s="185">
        <v>16</v>
      </c>
      <c r="B20" s="237" t="s">
        <v>246</v>
      </c>
      <c r="C20" s="213"/>
      <c r="D20" s="213"/>
      <c r="E20" s="212"/>
      <c r="F20" s="212"/>
      <c r="G20" s="212"/>
      <c r="H20" s="212"/>
      <c r="I20" s="243"/>
      <c r="J20" s="213" t="s">
        <v>105</v>
      </c>
      <c r="K20" s="213" t="s">
        <v>105</v>
      </c>
      <c r="L20" s="212"/>
      <c r="M20" s="212"/>
      <c r="N20" s="212"/>
      <c r="O20" s="212"/>
      <c r="P20" s="212"/>
      <c r="Q20" s="213"/>
      <c r="R20" s="213"/>
      <c r="S20" s="212"/>
      <c r="T20" s="212"/>
      <c r="U20" s="212"/>
      <c r="V20" s="212"/>
      <c r="W20" s="212"/>
      <c r="X20" s="213"/>
      <c r="Y20" s="213"/>
      <c r="Z20" s="212"/>
      <c r="AA20" s="212"/>
      <c r="AB20" s="212"/>
      <c r="AC20" s="212"/>
      <c r="AD20" s="243"/>
      <c r="AE20" s="213" t="s">
        <v>105</v>
      </c>
      <c r="AF20" s="213" t="s">
        <v>105</v>
      </c>
      <c r="AG20" s="21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</row>
    <row r="21" spans="1:61" s="43" customFormat="1" ht="28.35" customHeight="1" x14ac:dyDescent="0.2">
      <c r="A21" s="185">
        <v>17</v>
      </c>
      <c r="B21" s="175" t="s">
        <v>249</v>
      </c>
      <c r="C21" s="213" t="s">
        <v>149</v>
      </c>
      <c r="D21" s="213" t="s">
        <v>149</v>
      </c>
      <c r="E21" s="212"/>
      <c r="F21" s="212"/>
      <c r="G21" s="212"/>
      <c r="H21" s="212"/>
      <c r="I21" s="212"/>
      <c r="J21" s="213"/>
      <c r="K21" s="213"/>
      <c r="L21" s="212"/>
      <c r="M21" s="212"/>
      <c r="N21" s="212"/>
      <c r="O21" s="212"/>
      <c r="P21" s="212"/>
      <c r="Q21" s="213"/>
      <c r="R21" s="213" t="s">
        <v>105</v>
      </c>
      <c r="S21" s="212"/>
      <c r="T21" s="212"/>
      <c r="U21" s="212"/>
      <c r="V21" s="212"/>
      <c r="W21" s="212"/>
      <c r="X21" s="213" t="s">
        <v>105</v>
      </c>
      <c r="Y21" s="213"/>
      <c r="Z21" s="212"/>
      <c r="AA21" s="212"/>
      <c r="AB21" s="212"/>
      <c r="AC21" s="212"/>
      <c r="AD21" s="212"/>
      <c r="AE21" s="213"/>
      <c r="AF21" s="213"/>
      <c r="AG21" s="21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</row>
    <row r="22" spans="1:61" s="43" customFormat="1" ht="28.35" customHeight="1" x14ac:dyDescent="0.2">
      <c r="A22" s="185">
        <v>18</v>
      </c>
      <c r="B22" s="175" t="s">
        <v>250</v>
      </c>
      <c r="C22" s="213"/>
      <c r="D22" s="213"/>
      <c r="E22" s="212"/>
      <c r="F22" s="243"/>
      <c r="G22" s="212"/>
      <c r="H22" s="243"/>
      <c r="I22" s="212"/>
      <c r="J22" s="213"/>
      <c r="K22" s="213"/>
      <c r="L22" s="212"/>
      <c r="M22" s="243"/>
      <c r="N22" s="212"/>
      <c r="O22" s="243"/>
      <c r="P22" s="212"/>
      <c r="Q22" s="213"/>
      <c r="R22" s="213"/>
      <c r="S22" s="212"/>
      <c r="T22" s="243"/>
      <c r="U22" s="212"/>
      <c r="V22" s="243"/>
      <c r="W22" s="212"/>
      <c r="X22" s="213"/>
      <c r="Y22" s="213"/>
      <c r="Z22" s="212"/>
      <c r="AA22" s="243"/>
      <c r="AB22" s="212"/>
      <c r="AC22" s="243"/>
      <c r="AD22" s="212"/>
      <c r="AE22" s="213"/>
      <c r="AF22" s="213"/>
      <c r="AG22" s="21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</row>
    <row r="23" spans="1:61" s="43" customFormat="1" ht="28.35" customHeight="1" x14ac:dyDescent="0.2">
      <c r="A23" s="185">
        <v>19</v>
      </c>
      <c r="B23" s="175" t="s">
        <v>251</v>
      </c>
      <c r="C23" s="213"/>
      <c r="D23" s="213"/>
      <c r="E23" s="212"/>
      <c r="F23" s="212"/>
      <c r="G23" s="212"/>
      <c r="H23" s="212"/>
      <c r="I23" s="212"/>
      <c r="J23" s="213"/>
      <c r="K23" s="213"/>
      <c r="L23" s="212"/>
      <c r="M23" s="212" t="s">
        <v>105</v>
      </c>
      <c r="N23" s="212" t="s">
        <v>105</v>
      </c>
      <c r="O23" s="212"/>
      <c r="P23" s="212"/>
      <c r="Q23" s="213" t="s">
        <v>105</v>
      </c>
      <c r="R23" s="213" t="s">
        <v>105</v>
      </c>
      <c r="S23" s="212"/>
      <c r="T23" s="212"/>
      <c r="U23" s="212"/>
      <c r="V23" s="212"/>
      <c r="W23" s="212"/>
      <c r="X23" s="213"/>
      <c r="Y23" s="213"/>
      <c r="Z23" s="212"/>
      <c r="AA23" s="212"/>
      <c r="AB23" s="212"/>
      <c r="AC23" s="212"/>
      <c r="AD23" s="212"/>
      <c r="AE23" s="213" t="s">
        <v>105</v>
      </c>
      <c r="AF23" s="213" t="s">
        <v>105</v>
      </c>
      <c r="AG23" s="21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</row>
    <row r="24" spans="1:61" s="43" customFormat="1" ht="28.35" customHeight="1" x14ac:dyDescent="0.2">
      <c r="A24" s="185">
        <v>22</v>
      </c>
      <c r="B24" s="175" t="s">
        <v>253</v>
      </c>
      <c r="C24" s="213" t="s">
        <v>275</v>
      </c>
      <c r="D24" s="213" t="s">
        <v>275</v>
      </c>
      <c r="E24" s="212" t="s">
        <v>149</v>
      </c>
      <c r="F24" s="212" t="s">
        <v>149</v>
      </c>
      <c r="G24" s="212" t="s">
        <v>149</v>
      </c>
      <c r="H24" s="212" t="s">
        <v>149</v>
      </c>
      <c r="I24" s="212" t="s">
        <v>149</v>
      </c>
      <c r="J24" s="213" t="s">
        <v>149</v>
      </c>
      <c r="K24" s="213" t="s">
        <v>149</v>
      </c>
      <c r="L24" s="212"/>
      <c r="M24" s="212"/>
      <c r="N24" s="212"/>
      <c r="O24" s="212"/>
      <c r="P24" s="212"/>
      <c r="Q24" s="213"/>
      <c r="R24" s="213"/>
      <c r="S24" s="212"/>
      <c r="T24" s="212"/>
      <c r="U24" s="212"/>
      <c r="V24" s="212"/>
      <c r="W24" s="212"/>
      <c r="X24" s="213" t="s">
        <v>105</v>
      </c>
      <c r="Y24" s="213" t="s">
        <v>105</v>
      </c>
      <c r="Z24" s="212"/>
      <c r="AA24" s="212"/>
      <c r="AB24" s="212"/>
      <c r="AC24" s="212"/>
      <c r="AD24" s="212"/>
      <c r="AE24" s="213"/>
      <c r="AF24" s="213"/>
      <c r="AG24" s="212"/>
      <c r="AI24" s="217" t="str">
        <f t="shared" si="1"/>
        <v xml:space="preserve"> </v>
      </c>
      <c r="AJ24" s="217" t="str">
        <f t="shared" si="2"/>
        <v xml:space="preserve"> </v>
      </c>
      <c r="AK24" s="217" t="str">
        <f t="shared" si="3"/>
        <v xml:space="preserve"> </v>
      </c>
      <c r="AL24" s="217" t="str">
        <f t="shared" si="4"/>
        <v xml:space="preserve"> </v>
      </c>
      <c r="AM24" s="217" t="str">
        <f t="shared" si="5"/>
        <v xml:space="preserve"> </v>
      </c>
      <c r="AN24" s="217" t="str">
        <f t="shared" si="6"/>
        <v xml:space="preserve"> </v>
      </c>
      <c r="AO24" s="217" t="str">
        <f t="shared" si="7"/>
        <v xml:space="preserve"> </v>
      </c>
      <c r="AP24" s="217" t="str">
        <f t="shared" si="8"/>
        <v xml:space="preserve"> </v>
      </c>
      <c r="AQ24" s="217" t="str">
        <f t="shared" si="9"/>
        <v xml:space="preserve"> </v>
      </c>
      <c r="AR24" s="217" t="str">
        <f t="shared" si="10"/>
        <v xml:space="preserve"> </v>
      </c>
      <c r="AS24" s="217" t="str">
        <f t="shared" si="11"/>
        <v xml:space="preserve"> </v>
      </c>
      <c r="AT24" s="217" t="str">
        <f t="shared" si="12"/>
        <v xml:space="preserve"> </v>
      </c>
      <c r="AU24" s="217" t="str">
        <f t="shared" si="13"/>
        <v xml:space="preserve"> </v>
      </c>
      <c r="AV24" s="217" t="str">
        <f t="shared" si="14"/>
        <v xml:space="preserve"> </v>
      </c>
      <c r="AW24" s="217" t="str">
        <f t="shared" si="15"/>
        <v xml:space="preserve"> </v>
      </c>
      <c r="AX24" s="217" t="str">
        <f t="shared" si="16"/>
        <v xml:space="preserve"> </v>
      </c>
      <c r="AY24" s="217" t="str">
        <f t="shared" si="17"/>
        <v xml:space="preserve"> </v>
      </c>
      <c r="AZ24" s="217" t="str">
        <f t="shared" si="18"/>
        <v xml:space="preserve"> </v>
      </c>
      <c r="BA24" s="217" t="str">
        <f t="shared" si="19"/>
        <v xml:space="preserve"> </v>
      </c>
      <c r="BB24" s="217" t="str">
        <f t="shared" si="20"/>
        <v xml:space="preserve"> </v>
      </c>
      <c r="BC24" s="217" t="str">
        <f t="shared" si="21"/>
        <v xml:space="preserve"> </v>
      </c>
      <c r="BD24" s="217" t="str">
        <f t="shared" si="22"/>
        <v xml:space="preserve"> </v>
      </c>
      <c r="BE24" s="217" t="str">
        <f t="shared" si="23"/>
        <v xml:space="preserve"> </v>
      </c>
      <c r="BF24" s="217" t="str">
        <f t="shared" si="24"/>
        <v xml:space="preserve"> </v>
      </c>
      <c r="BG24" s="217" t="str">
        <f t="shared" si="25"/>
        <v xml:space="preserve"> </v>
      </c>
      <c r="BH24" s="217">
        <f t="shared" si="26"/>
        <v>2</v>
      </c>
      <c r="BI24" s="217">
        <f t="shared" si="27"/>
        <v>7</v>
      </c>
    </row>
    <row r="25" spans="1:61" s="43" customFormat="1" ht="28.35" customHeight="1" x14ac:dyDescent="0.2">
      <c r="A25" s="185">
        <v>23</v>
      </c>
      <c r="B25" s="175" t="s">
        <v>265</v>
      </c>
      <c r="C25" s="213"/>
      <c r="D25" s="213"/>
      <c r="E25" s="212"/>
      <c r="F25" s="212"/>
      <c r="G25" s="212"/>
      <c r="H25" s="212"/>
      <c r="I25" s="212"/>
      <c r="J25" s="213" t="s">
        <v>105</v>
      </c>
      <c r="K25" s="213"/>
      <c r="L25" s="212"/>
      <c r="M25" s="212"/>
      <c r="N25" s="212"/>
      <c r="O25" s="212"/>
      <c r="P25" s="212" t="s">
        <v>105</v>
      </c>
      <c r="Q25" s="213" t="s">
        <v>105</v>
      </c>
      <c r="R25" s="213"/>
      <c r="S25" s="212" t="s">
        <v>149</v>
      </c>
      <c r="T25" s="212" t="s">
        <v>149</v>
      </c>
      <c r="U25" s="212" t="s">
        <v>149</v>
      </c>
      <c r="V25" s="212" t="s">
        <v>149</v>
      </c>
      <c r="W25" s="212" t="s">
        <v>149</v>
      </c>
      <c r="X25" s="213" t="s">
        <v>149</v>
      </c>
      <c r="Y25" s="213"/>
      <c r="Z25" s="212"/>
      <c r="AA25" s="212"/>
      <c r="AB25" s="212"/>
      <c r="AC25" s="212"/>
      <c r="AD25" s="212"/>
      <c r="AE25" s="213"/>
      <c r="AF25" s="213"/>
      <c r="AG25" s="212"/>
      <c r="AI25" s="217" t="str">
        <f t="shared" ref="AI25:AI95" si="29">IF(COUNTIF($C25:$AG25,"М64/1")=0," ",COUNTIF($C25:$AG25,"М64/1"))</f>
        <v xml:space="preserve"> </v>
      </c>
      <c r="AJ25" s="217" t="str">
        <f t="shared" ref="AJ25:AJ95" si="30">IF(COUNTIF($C25:$AG25,"М64/2")=0," ",COUNTIF($C25:$AG25,"М64/2"))</f>
        <v xml:space="preserve"> </v>
      </c>
      <c r="AK25" s="217" t="str">
        <f t="shared" ref="AK25:AK95" si="31">IF(COUNTIF($C25:$AG25,"Р1")=0," ",COUNTIF($C25:$AG25,"Р1"))</f>
        <v xml:space="preserve"> </v>
      </c>
      <c r="AL25" s="217" t="str">
        <f t="shared" ref="AL25:AL95" si="32">IF(COUNTIF($C25:$AG25,"Р2")=0," ",COUNTIF($C25:$AG25,"Р2"))</f>
        <v xml:space="preserve"> </v>
      </c>
      <c r="AM25" s="217" t="str">
        <f t="shared" ref="AM25:AM95" si="33">IF(COUNTIF($C25:$AG25,"Т1")=0," ",COUNTIF($C25:$AG25,"Т1"))</f>
        <v xml:space="preserve"> </v>
      </c>
      <c r="AN25" s="217" t="str">
        <f t="shared" ref="AN25:AN95" si="34">IF(COUNTIF($C25:$AG25,"Т2")=0," ",COUNTIF($C25:$AG25,"Т2"))</f>
        <v xml:space="preserve"> </v>
      </c>
      <c r="AO25" s="217" t="str">
        <f t="shared" ref="AO25:AO95" si="35">IF(COUNTIF($C25:$AG25,"П43")=0," ",COUNTIF($C25:$AG25,"П43"))</f>
        <v xml:space="preserve"> </v>
      </c>
      <c r="AP25" s="217" t="str">
        <f t="shared" ref="AP25:AP95" si="36">IF(COUNTIF($C25:$AG25,"П43/1")=0," ",COUNTIF($C25:$AG25,"П43/1"))</f>
        <v xml:space="preserve"> </v>
      </c>
      <c r="AQ25" s="217" t="str">
        <f t="shared" ref="AQ25:AQ95" si="37">IF(COUNTIF($C25:$AG25,"П43/2")=0," ",COUNTIF($C25:$AG25,"П43/2"))</f>
        <v xml:space="preserve"> </v>
      </c>
      <c r="AR25" s="217" t="str">
        <f t="shared" ref="AR25:AR95" si="38">IF(COUNTIF($C25:$AG25,"Л81")=0," ",COUNTIF($C25:$AG25,"РАК-1"))</f>
        <v xml:space="preserve"> </v>
      </c>
      <c r="AS25" s="217" t="str">
        <f t="shared" ref="AS25:AS95" si="39">IF(COUNTIF($C25:$AG25,"Л81/1")=0," ",COUNTIF($C25:$AG25,"Л81/1"))</f>
        <v xml:space="preserve"> </v>
      </c>
      <c r="AT25" s="217" t="str">
        <f t="shared" ref="AT25:AT95" si="40">IF(COUNTIF($C25:$AG25,"Л81/2")=0," ",COUNTIF($C25:$AG25,"Л81/2"))</f>
        <v xml:space="preserve"> </v>
      </c>
      <c r="AU25" s="217" t="str">
        <f t="shared" ref="AU25:AU95" si="41">IF(COUNTIF($C25:$AG25,"Гр1")=0," ",COUNTIF($C25:$AG25,"Гр1"))</f>
        <v xml:space="preserve"> </v>
      </c>
      <c r="AV25" s="217" t="str">
        <f t="shared" ref="AV25:AV95" si="42">IF(COUNTIF($C25:$AG25,"Гр2")=0," ",COUNTIF($C25:$AG25,"Гр2"))</f>
        <v xml:space="preserve"> </v>
      </c>
      <c r="AW25" s="217" t="str">
        <f t="shared" ref="AW25:AW95" si="43">IF(COUNTIF($C25:$AG25,"Л14")=0," ",COUNTIF($C25:$AG25,"Л14"))</f>
        <v xml:space="preserve"> </v>
      </c>
      <c r="AX25" s="217" t="str">
        <f t="shared" ref="AX25:AX95" si="44">IF(COUNTIF($C25:$AG25,"Л14/1")=0," ",COUNTIF($C25:$AG25,"Л14/1"))</f>
        <v xml:space="preserve"> </v>
      </c>
      <c r="AY25" s="217" t="str">
        <f t="shared" ref="AY25:AY95" si="45">IF(COUNTIF($C25:$AG25,"Л14/2")=0," ",COUNTIF($C25:$AG25,"Л14/2"))</f>
        <v xml:space="preserve"> </v>
      </c>
      <c r="AZ25" s="217" t="str">
        <f t="shared" ref="AZ25:AZ95" si="46">IF(COUNTIF($C25:$AG25,"Бон")=0," ",COUNTIF($C25:$AG25,"Бон"))</f>
        <v xml:space="preserve"> </v>
      </c>
      <c r="BA25" s="217" t="str">
        <f t="shared" ref="BA25:BA95" si="47">IF(COUNTIF($C25:$AG25,"К38")=0," ",COUNTIF($C25:$AG25,"К38"))</f>
        <v xml:space="preserve"> </v>
      </c>
      <c r="BB25" s="217" t="str">
        <f t="shared" ref="BB25:BB95" si="48">IF(COUNTIF($C25:$AG25,"К38/1")=0," ",COUNTIF($C25:$AG25,"К38/1"))</f>
        <v xml:space="preserve"> </v>
      </c>
      <c r="BC25" s="217" t="str">
        <f t="shared" ref="BC25:BC95" si="49">IF(COUNTIF($C25:$AG25,"К38/2")=0," ",COUNTIF($C25:$AG25,"К38/2"))</f>
        <v xml:space="preserve"> </v>
      </c>
      <c r="BD25" s="217" t="str">
        <f t="shared" ref="BD25:BD95" si="50">IF(COUNTIF($C25:$AG25,"Ом1")=0," ",COUNTIF($C25:$AG25,"Ом1"))</f>
        <v xml:space="preserve"> </v>
      </c>
      <c r="BE25" s="217" t="str">
        <f t="shared" ref="BE25:BE95" si="51">IF(COUNTIF($C25:$AG25,"Ом2")=0," ",COUNTIF($C25:$AG25,"Ом2"))</f>
        <v xml:space="preserve"> </v>
      </c>
      <c r="BF25" s="217" t="str">
        <f t="shared" ref="BF25:BF95" si="52">IF(COUNTIF($C25:$AG25,"ГАИ")=0," ",COUNTIF($C25:$AG25,"ГАИ"))</f>
        <v xml:space="preserve"> </v>
      </c>
      <c r="BG25" s="217" t="str">
        <f t="shared" ref="BG25:BG95" si="53">IF(COUNTIF($C25:$AG25,"Б")=0," ",COUNTIF($C25:$AG25,"Б"))</f>
        <v xml:space="preserve"> </v>
      </c>
      <c r="BH25" s="217">
        <f t="shared" ref="BH25:BH95" si="54">IF(COUNTIF($C25:$AG25,"В")=0," ",COUNTIF($C25:$AG25,"В"))</f>
        <v>3</v>
      </c>
      <c r="BI25" s="217">
        <f t="shared" ref="BI25:BI95" si="55">IF(COUNTIF($C25:$AG25,"О")=0," ",COUNTIF($C25:$AG25,"О"))</f>
        <v>6</v>
      </c>
    </row>
    <row r="26" spans="1:61" s="43" customFormat="1" ht="28.35" customHeight="1" x14ac:dyDescent="0.2">
      <c r="A26" s="185">
        <v>24</v>
      </c>
      <c r="B26" s="237" t="s">
        <v>254</v>
      </c>
      <c r="C26" s="213"/>
      <c r="D26" s="213"/>
      <c r="E26" s="212"/>
      <c r="F26" s="212"/>
      <c r="G26" s="212"/>
      <c r="H26" s="212"/>
      <c r="I26" s="212"/>
      <c r="J26" s="213"/>
      <c r="K26" s="213"/>
      <c r="L26" s="212"/>
      <c r="M26" s="212"/>
      <c r="N26" s="212"/>
      <c r="O26" s="212"/>
      <c r="P26" s="212"/>
      <c r="Q26" s="213"/>
      <c r="R26" s="213"/>
      <c r="S26" s="212"/>
      <c r="T26" s="212"/>
      <c r="U26" s="212"/>
      <c r="V26" s="212"/>
      <c r="W26" s="243"/>
      <c r="X26" s="213" t="s">
        <v>105</v>
      </c>
      <c r="Y26" s="213" t="s">
        <v>105</v>
      </c>
      <c r="Z26" s="212"/>
      <c r="AA26" s="212"/>
      <c r="AB26" s="212"/>
      <c r="AC26" s="212"/>
      <c r="AD26" s="212"/>
      <c r="AE26" s="213"/>
      <c r="AF26" s="213"/>
      <c r="AG26" s="212"/>
      <c r="AI26" s="217" t="str">
        <f t="shared" si="29"/>
        <v xml:space="preserve"> </v>
      </c>
      <c r="AJ26" s="217" t="str">
        <f t="shared" si="30"/>
        <v xml:space="preserve"> </v>
      </c>
      <c r="AK26" s="217" t="str">
        <f t="shared" si="31"/>
        <v xml:space="preserve"> </v>
      </c>
      <c r="AL26" s="217" t="str">
        <f t="shared" si="32"/>
        <v xml:space="preserve"> </v>
      </c>
      <c r="AM26" s="217" t="str">
        <f t="shared" si="33"/>
        <v xml:space="preserve"> </v>
      </c>
      <c r="AN26" s="217" t="str">
        <f t="shared" si="34"/>
        <v xml:space="preserve"> </v>
      </c>
      <c r="AO26" s="217" t="str">
        <f t="shared" si="35"/>
        <v xml:space="preserve"> </v>
      </c>
      <c r="AP26" s="217" t="str">
        <f t="shared" si="36"/>
        <v xml:space="preserve"> </v>
      </c>
      <c r="AQ26" s="217" t="str">
        <f t="shared" si="37"/>
        <v xml:space="preserve"> </v>
      </c>
      <c r="AR26" s="217" t="str">
        <f t="shared" si="38"/>
        <v xml:space="preserve"> </v>
      </c>
      <c r="AS26" s="217" t="str">
        <f t="shared" si="39"/>
        <v xml:space="preserve"> </v>
      </c>
      <c r="AT26" s="217" t="str">
        <f t="shared" si="40"/>
        <v xml:space="preserve"> </v>
      </c>
      <c r="AU26" s="217" t="str">
        <f t="shared" si="41"/>
        <v xml:space="preserve"> </v>
      </c>
      <c r="AV26" s="217" t="str">
        <f t="shared" si="42"/>
        <v xml:space="preserve"> </v>
      </c>
      <c r="AW26" s="217" t="str">
        <f t="shared" si="43"/>
        <v xml:space="preserve"> </v>
      </c>
      <c r="AX26" s="217" t="str">
        <f t="shared" si="44"/>
        <v xml:space="preserve"> </v>
      </c>
      <c r="AY26" s="217" t="str">
        <f t="shared" si="45"/>
        <v xml:space="preserve"> </v>
      </c>
      <c r="AZ26" s="217" t="str">
        <f t="shared" si="46"/>
        <v xml:space="preserve"> </v>
      </c>
      <c r="BA26" s="217" t="str">
        <f t="shared" si="47"/>
        <v xml:space="preserve"> </v>
      </c>
      <c r="BB26" s="217" t="str">
        <f t="shared" si="48"/>
        <v xml:space="preserve"> </v>
      </c>
      <c r="BC26" s="217" t="str">
        <f t="shared" si="49"/>
        <v xml:space="preserve"> </v>
      </c>
      <c r="BD26" s="217" t="str">
        <f t="shared" si="50"/>
        <v xml:space="preserve"> </v>
      </c>
      <c r="BE26" s="217" t="str">
        <f t="shared" si="51"/>
        <v xml:space="preserve"> </v>
      </c>
      <c r="BF26" s="217" t="str">
        <f t="shared" si="52"/>
        <v xml:space="preserve"> </v>
      </c>
      <c r="BG26" s="217" t="str">
        <f t="shared" si="53"/>
        <v xml:space="preserve"> </v>
      </c>
      <c r="BH26" s="217">
        <f t="shared" si="54"/>
        <v>2</v>
      </c>
      <c r="BI26" s="217" t="str">
        <f t="shared" si="55"/>
        <v xml:space="preserve"> </v>
      </c>
    </row>
    <row r="27" spans="1:61" s="43" customFormat="1" ht="28.35" customHeight="1" x14ac:dyDescent="0.2">
      <c r="A27" s="185">
        <v>25</v>
      </c>
      <c r="B27" s="175" t="s">
        <v>255</v>
      </c>
      <c r="C27" s="213"/>
      <c r="D27" s="213"/>
      <c r="E27" s="212"/>
      <c r="F27" s="212"/>
      <c r="G27" s="212" t="s">
        <v>105</v>
      </c>
      <c r="H27" s="212" t="s">
        <v>105</v>
      </c>
      <c r="I27" s="212"/>
      <c r="J27" s="213"/>
      <c r="K27" s="213"/>
      <c r="L27" s="212"/>
      <c r="M27" s="212"/>
      <c r="N27" s="212"/>
      <c r="O27" s="212"/>
      <c r="P27" s="212"/>
      <c r="Q27" s="213"/>
      <c r="R27" s="213"/>
      <c r="S27" s="212"/>
      <c r="T27" s="212"/>
      <c r="U27" s="212"/>
      <c r="V27" s="212"/>
      <c r="W27" s="212"/>
      <c r="X27" s="213"/>
      <c r="Y27" s="213"/>
      <c r="Z27" s="212"/>
      <c r="AA27" s="212"/>
      <c r="AB27" s="212"/>
      <c r="AC27" s="212"/>
      <c r="AD27" s="212"/>
      <c r="AE27" s="213"/>
      <c r="AF27" s="213"/>
      <c r="AG27" s="212"/>
      <c r="AI27" s="217" t="str">
        <f t="shared" si="29"/>
        <v xml:space="preserve"> </v>
      </c>
      <c r="AJ27" s="217" t="str">
        <f t="shared" si="30"/>
        <v xml:space="preserve"> </v>
      </c>
      <c r="AK27" s="217" t="str">
        <f t="shared" si="31"/>
        <v xml:space="preserve"> </v>
      </c>
      <c r="AL27" s="217" t="str">
        <f t="shared" si="32"/>
        <v xml:space="preserve"> </v>
      </c>
      <c r="AM27" s="217" t="str">
        <f t="shared" si="33"/>
        <v xml:space="preserve"> </v>
      </c>
      <c r="AN27" s="217" t="str">
        <f t="shared" si="34"/>
        <v xml:space="preserve"> </v>
      </c>
      <c r="AO27" s="217" t="str">
        <f t="shared" si="35"/>
        <v xml:space="preserve"> </v>
      </c>
      <c r="AP27" s="217" t="str">
        <f t="shared" si="36"/>
        <v xml:space="preserve"> </v>
      </c>
      <c r="AQ27" s="217" t="str">
        <f t="shared" si="37"/>
        <v xml:space="preserve"> </v>
      </c>
      <c r="AR27" s="217" t="str">
        <f t="shared" si="38"/>
        <v xml:space="preserve"> </v>
      </c>
      <c r="AS27" s="217" t="str">
        <f t="shared" si="39"/>
        <v xml:space="preserve"> </v>
      </c>
      <c r="AT27" s="217" t="str">
        <f t="shared" si="40"/>
        <v xml:space="preserve"> </v>
      </c>
      <c r="AU27" s="217" t="str">
        <f t="shared" si="41"/>
        <v xml:space="preserve"> </v>
      </c>
      <c r="AV27" s="217" t="str">
        <f t="shared" si="42"/>
        <v xml:space="preserve"> </v>
      </c>
      <c r="AW27" s="217" t="str">
        <f t="shared" si="43"/>
        <v xml:space="preserve"> </v>
      </c>
      <c r="AX27" s="217" t="str">
        <f t="shared" si="44"/>
        <v xml:space="preserve"> </v>
      </c>
      <c r="AY27" s="217" t="str">
        <f t="shared" si="45"/>
        <v xml:space="preserve"> </v>
      </c>
      <c r="AZ27" s="217" t="str">
        <f t="shared" si="46"/>
        <v xml:space="preserve"> </v>
      </c>
      <c r="BA27" s="217" t="str">
        <f t="shared" si="47"/>
        <v xml:space="preserve"> </v>
      </c>
      <c r="BB27" s="217" t="str">
        <f t="shared" si="48"/>
        <v xml:space="preserve"> </v>
      </c>
      <c r="BC27" s="217" t="str">
        <f t="shared" si="49"/>
        <v xml:space="preserve"> </v>
      </c>
      <c r="BD27" s="217" t="str">
        <f t="shared" si="50"/>
        <v xml:space="preserve"> </v>
      </c>
      <c r="BE27" s="217" t="str">
        <f t="shared" si="51"/>
        <v xml:space="preserve"> </v>
      </c>
      <c r="BF27" s="217" t="str">
        <f t="shared" si="52"/>
        <v xml:space="preserve"> </v>
      </c>
      <c r="BG27" s="217" t="str">
        <f t="shared" si="53"/>
        <v xml:space="preserve"> </v>
      </c>
      <c r="BH27" s="217">
        <f t="shared" si="54"/>
        <v>2</v>
      </c>
      <c r="BI27" s="217" t="str">
        <f t="shared" si="55"/>
        <v xml:space="preserve"> </v>
      </c>
    </row>
    <row r="28" spans="1:61" s="43" customFormat="1" ht="28.35" customHeight="1" x14ac:dyDescent="0.2">
      <c r="A28" s="185">
        <v>26</v>
      </c>
      <c r="B28" s="175" t="s">
        <v>256</v>
      </c>
      <c r="C28" s="213"/>
      <c r="D28" s="213"/>
      <c r="E28" s="212"/>
      <c r="F28" s="212"/>
      <c r="G28" s="212"/>
      <c r="H28" s="212"/>
      <c r="I28" s="212" t="s">
        <v>105</v>
      </c>
      <c r="J28" s="213" t="s">
        <v>105</v>
      </c>
      <c r="K28" s="213"/>
      <c r="L28" s="212"/>
      <c r="M28" s="212"/>
      <c r="N28" s="212"/>
      <c r="O28" s="212"/>
      <c r="P28" s="212" t="s">
        <v>105</v>
      </c>
      <c r="Q28" s="213"/>
      <c r="R28" s="213"/>
      <c r="S28" s="212"/>
      <c r="T28" s="212"/>
      <c r="U28" s="212" t="s">
        <v>105</v>
      </c>
      <c r="V28" s="212"/>
      <c r="W28" s="212"/>
      <c r="X28" s="213"/>
      <c r="Y28" s="213"/>
      <c r="Z28" s="212"/>
      <c r="AA28" s="212"/>
      <c r="AB28" s="212"/>
      <c r="AC28" s="212"/>
      <c r="AD28" s="212"/>
      <c r="AE28" s="213"/>
      <c r="AF28" s="213"/>
      <c r="AG28" s="212" t="s">
        <v>105</v>
      </c>
      <c r="AI28" s="217" t="str">
        <f t="shared" si="29"/>
        <v xml:space="preserve"> </v>
      </c>
      <c r="AJ28" s="217" t="str">
        <f t="shared" si="30"/>
        <v xml:space="preserve"> </v>
      </c>
      <c r="AK28" s="217" t="str">
        <f t="shared" si="31"/>
        <v xml:space="preserve"> </v>
      </c>
      <c r="AL28" s="217" t="str">
        <f t="shared" si="32"/>
        <v xml:space="preserve"> </v>
      </c>
      <c r="AM28" s="217" t="str">
        <f t="shared" si="33"/>
        <v xml:space="preserve"> </v>
      </c>
      <c r="AN28" s="217" t="str">
        <f t="shared" si="34"/>
        <v xml:space="preserve"> </v>
      </c>
      <c r="AO28" s="217" t="str">
        <f t="shared" si="35"/>
        <v xml:space="preserve"> </v>
      </c>
      <c r="AP28" s="217" t="str">
        <f t="shared" si="36"/>
        <v xml:space="preserve"> </v>
      </c>
      <c r="AQ28" s="217" t="str">
        <f t="shared" si="37"/>
        <v xml:space="preserve"> </v>
      </c>
      <c r="AR28" s="217" t="str">
        <f t="shared" si="38"/>
        <v xml:space="preserve"> </v>
      </c>
      <c r="AS28" s="217" t="str">
        <f t="shared" si="39"/>
        <v xml:space="preserve"> </v>
      </c>
      <c r="AT28" s="217" t="str">
        <f t="shared" si="40"/>
        <v xml:space="preserve"> </v>
      </c>
      <c r="AU28" s="217" t="str">
        <f t="shared" si="41"/>
        <v xml:space="preserve"> </v>
      </c>
      <c r="AV28" s="217" t="str">
        <f t="shared" si="42"/>
        <v xml:space="preserve"> </v>
      </c>
      <c r="AW28" s="217" t="str">
        <f t="shared" si="43"/>
        <v xml:space="preserve"> </v>
      </c>
      <c r="AX28" s="217" t="str">
        <f t="shared" si="44"/>
        <v xml:space="preserve"> </v>
      </c>
      <c r="AY28" s="217" t="str">
        <f t="shared" si="45"/>
        <v xml:space="preserve"> </v>
      </c>
      <c r="AZ28" s="217" t="str">
        <f t="shared" si="46"/>
        <v xml:space="preserve"> </v>
      </c>
      <c r="BA28" s="217" t="str">
        <f t="shared" si="47"/>
        <v xml:space="preserve"> </v>
      </c>
      <c r="BB28" s="217" t="str">
        <f t="shared" si="48"/>
        <v xml:space="preserve"> </v>
      </c>
      <c r="BC28" s="217" t="str">
        <f t="shared" si="49"/>
        <v xml:space="preserve"> </v>
      </c>
      <c r="BD28" s="217" t="str">
        <f t="shared" si="50"/>
        <v xml:space="preserve"> </v>
      </c>
      <c r="BE28" s="217" t="str">
        <f t="shared" si="51"/>
        <v xml:space="preserve"> </v>
      </c>
      <c r="BF28" s="217" t="str">
        <f t="shared" si="52"/>
        <v xml:space="preserve"> </v>
      </c>
      <c r="BG28" s="217" t="str">
        <f t="shared" si="53"/>
        <v xml:space="preserve"> </v>
      </c>
      <c r="BH28" s="217">
        <f t="shared" si="54"/>
        <v>5</v>
      </c>
      <c r="BI28" s="217" t="str">
        <f t="shared" si="55"/>
        <v xml:space="preserve"> </v>
      </c>
    </row>
    <row r="29" spans="1:61" s="43" customFormat="1" ht="28.35" customHeight="1" x14ac:dyDescent="0.2">
      <c r="A29" s="185">
        <v>27</v>
      </c>
      <c r="B29" s="175" t="s">
        <v>257</v>
      </c>
      <c r="C29" s="213"/>
      <c r="D29" s="213"/>
      <c r="E29" s="212"/>
      <c r="F29" s="212"/>
      <c r="G29" s="212"/>
      <c r="H29" s="212"/>
      <c r="I29" s="212"/>
      <c r="J29" s="213"/>
      <c r="K29" s="213"/>
      <c r="L29" s="212"/>
      <c r="M29" s="212"/>
      <c r="N29" s="212"/>
      <c r="O29" s="212"/>
      <c r="P29" s="212"/>
      <c r="Q29" s="213"/>
      <c r="R29" s="213"/>
      <c r="S29" s="212"/>
      <c r="T29" s="212"/>
      <c r="U29" s="212"/>
      <c r="V29" s="212"/>
      <c r="W29" s="212"/>
      <c r="X29" s="213"/>
      <c r="Y29" s="213"/>
      <c r="Z29" s="212"/>
      <c r="AA29" s="212"/>
      <c r="AB29" s="212"/>
      <c r="AC29" s="212"/>
      <c r="AD29" s="212"/>
      <c r="AE29" s="213"/>
      <c r="AF29" s="213"/>
      <c r="AG29" s="212"/>
      <c r="AI29" s="217" t="str">
        <f t="shared" si="29"/>
        <v xml:space="preserve"> </v>
      </c>
      <c r="AJ29" s="217" t="str">
        <f t="shared" si="30"/>
        <v xml:space="preserve"> </v>
      </c>
      <c r="AK29" s="217" t="str">
        <f t="shared" si="31"/>
        <v xml:space="preserve"> </v>
      </c>
      <c r="AL29" s="217" t="str">
        <f t="shared" si="32"/>
        <v xml:space="preserve"> </v>
      </c>
      <c r="AM29" s="217" t="str">
        <f t="shared" si="33"/>
        <v xml:space="preserve"> </v>
      </c>
      <c r="AN29" s="217" t="str">
        <f t="shared" si="34"/>
        <v xml:space="preserve"> </v>
      </c>
      <c r="AO29" s="217" t="str">
        <f t="shared" si="35"/>
        <v xml:space="preserve"> </v>
      </c>
      <c r="AP29" s="217" t="str">
        <f t="shared" si="36"/>
        <v xml:space="preserve"> </v>
      </c>
      <c r="AQ29" s="217" t="str">
        <f t="shared" si="37"/>
        <v xml:space="preserve"> </v>
      </c>
      <c r="AR29" s="217" t="str">
        <f t="shared" si="38"/>
        <v xml:space="preserve"> </v>
      </c>
      <c r="AS29" s="217" t="str">
        <f t="shared" si="39"/>
        <v xml:space="preserve"> </v>
      </c>
      <c r="AT29" s="217" t="str">
        <f t="shared" si="40"/>
        <v xml:space="preserve"> </v>
      </c>
      <c r="AU29" s="217" t="str">
        <f t="shared" si="41"/>
        <v xml:space="preserve"> </v>
      </c>
      <c r="AV29" s="217" t="str">
        <f t="shared" si="42"/>
        <v xml:space="preserve"> </v>
      </c>
      <c r="AW29" s="217" t="str">
        <f t="shared" si="43"/>
        <v xml:space="preserve"> </v>
      </c>
      <c r="AX29" s="217" t="str">
        <f t="shared" si="44"/>
        <v xml:space="preserve"> </v>
      </c>
      <c r="AY29" s="217" t="str">
        <f t="shared" si="45"/>
        <v xml:space="preserve"> </v>
      </c>
      <c r="AZ29" s="217" t="str">
        <f t="shared" si="46"/>
        <v xml:space="preserve"> </v>
      </c>
      <c r="BA29" s="217" t="str">
        <f t="shared" si="47"/>
        <v xml:space="preserve"> </v>
      </c>
      <c r="BB29" s="217" t="str">
        <f t="shared" si="48"/>
        <v xml:space="preserve"> </v>
      </c>
      <c r="BC29" s="217" t="str">
        <f t="shared" si="49"/>
        <v xml:space="preserve"> </v>
      </c>
      <c r="BD29" s="217" t="str">
        <f t="shared" si="50"/>
        <v xml:space="preserve"> </v>
      </c>
      <c r="BE29" s="217" t="str">
        <f t="shared" si="51"/>
        <v xml:space="preserve"> </v>
      </c>
      <c r="BF29" s="217" t="str">
        <f t="shared" si="52"/>
        <v xml:space="preserve"> </v>
      </c>
      <c r="BG29" s="217" t="str">
        <f t="shared" si="53"/>
        <v xml:space="preserve"> </v>
      </c>
      <c r="BH29" s="217" t="str">
        <f t="shared" si="54"/>
        <v xml:space="preserve"> </v>
      </c>
      <c r="BI29" s="217" t="str">
        <f t="shared" si="55"/>
        <v xml:space="preserve"> </v>
      </c>
    </row>
    <row r="30" spans="1:61" s="43" customFormat="1" ht="28.35" customHeight="1" x14ac:dyDescent="0.2">
      <c r="A30" s="185">
        <v>28</v>
      </c>
      <c r="B30" s="175" t="s">
        <v>258</v>
      </c>
      <c r="C30" s="213"/>
      <c r="D30" s="213"/>
      <c r="E30" s="212"/>
      <c r="F30" s="212"/>
      <c r="G30" s="212"/>
      <c r="H30" s="212"/>
      <c r="I30" s="212"/>
      <c r="J30" s="213" t="s">
        <v>105</v>
      </c>
      <c r="K30" s="213" t="s">
        <v>105</v>
      </c>
      <c r="L30" s="212"/>
      <c r="M30" s="212"/>
      <c r="N30" s="212"/>
      <c r="O30" s="212"/>
      <c r="P30" s="212"/>
      <c r="Q30" s="213"/>
      <c r="R30" s="213"/>
      <c r="S30" s="212"/>
      <c r="T30" s="212"/>
      <c r="U30" s="212"/>
      <c r="V30" s="212"/>
      <c r="W30" s="212"/>
      <c r="X30" s="213" t="s">
        <v>105</v>
      </c>
      <c r="Y30" s="213" t="s">
        <v>105</v>
      </c>
      <c r="Z30" s="212"/>
      <c r="AA30" s="212"/>
      <c r="AB30" s="212"/>
      <c r="AC30" s="212"/>
      <c r="AD30" s="212"/>
      <c r="AE30" s="213"/>
      <c r="AF30" s="213"/>
      <c r="AG30" s="212"/>
      <c r="AI30" s="217" t="str">
        <f t="shared" si="29"/>
        <v xml:space="preserve"> </v>
      </c>
      <c r="AJ30" s="217" t="str">
        <f t="shared" si="30"/>
        <v xml:space="preserve"> </v>
      </c>
      <c r="AK30" s="217" t="str">
        <f t="shared" si="31"/>
        <v xml:space="preserve"> </v>
      </c>
      <c r="AL30" s="217" t="str">
        <f t="shared" si="32"/>
        <v xml:space="preserve"> </v>
      </c>
      <c r="AM30" s="217" t="str">
        <f t="shared" si="33"/>
        <v xml:space="preserve"> </v>
      </c>
      <c r="AN30" s="217" t="str">
        <f t="shared" si="34"/>
        <v xml:space="preserve"> </v>
      </c>
      <c r="AO30" s="217" t="str">
        <f t="shared" si="35"/>
        <v xml:space="preserve"> </v>
      </c>
      <c r="AP30" s="217" t="str">
        <f t="shared" si="36"/>
        <v xml:space="preserve"> </v>
      </c>
      <c r="AQ30" s="217" t="str">
        <f t="shared" si="37"/>
        <v xml:space="preserve"> </v>
      </c>
      <c r="AR30" s="217" t="str">
        <f t="shared" si="38"/>
        <v xml:space="preserve"> </v>
      </c>
      <c r="AS30" s="217" t="str">
        <f t="shared" si="39"/>
        <v xml:space="preserve"> </v>
      </c>
      <c r="AT30" s="217" t="str">
        <f t="shared" si="40"/>
        <v xml:space="preserve"> </v>
      </c>
      <c r="AU30" s="217" t="str">
        <f t="shared" si="41"/>
        <v xml:space="preserve"> </v>
      </c>
      <c r="AV30" s="217" t="str">
        <f t="shared" si="42"/>
        <v xml:space="preserve"> </v>
      </c>
      <c r="AW30" s="217" t="str">
        <f t="shared" si="43"/>
        <v xml:space="preserve"> </v>
      </c>
      <c r="AX30" s="217" t="str">
        <f t="shared" si="44"/>
        <v xml:space="preserve"> </v>
      </c>
      <c r="AY30" s="217" t="str">
        <f t="shared" si="45"/>
        <v xml:space="preserve"> </v>
      </c>
      <c r="AZ30" s="217" t="str">
        <f t="shared" si="46"/>
        <v xml:space="preserve"> </v>
      </c>
      <c r="BA30" s="217" t="str">
        <f t="shared" si="47"/>
        <v xml:space="preserve"> </v>
      </c>
      <c r="BB30" s="217" t="str">
        <f t="shared" si="48"/>
        <v xml:space="preserve"> </v>
      </c>
      <c r="BC30" s="217" t="str">
        <f t="shared" si="49"/>
        <v xml:space="preserve"> </v>
      </c>
      <c r="BD30" s="217" t="str">
        <f t="shared" si="50"/>
        <v xml:space="preserve"> </v>
      </c>
      <c r="BE30" s="217" t="str">
        <f t="shared" si="51"/>
        <v xml:space="preserve"> </v>
      </c>
      <c r="BF30" s="217" t="str">
        <f t="shared" si="52"/>
        <v xml:space="preserve"> </v>
      </c>
      <c r="BG30" s="217" t="str">
        <f t="shared" si="53"/>
        <v xml:space="preserve"> </v>
      </c>
      <c r="BH30" s="217">
        <f t="shared" si="54"/>
        <v>4</v>
      </c>
      <c r="BI30" s="217" t="str">
        <f t="shared" si="55"/>
        <v xml:space="preserve"> </v>
      </c>
    </row>
    <row r="31" spans="1:61" s="43" customFormat="1" ht="28.35" customHeight="1" x14ac:dyDescent="0.2">
      <c r="A31" s="185">
        <v>29</v>
      </c>
      <c r="B31" s="175" t="s">
        <v>259</v>
      </c>
      <c r="C31" s="213"/>
      <c r="D31" s="213"/>
      <c r="E31" s="212"/>
      <c r="F31" s="212"/>
      <c r="G31" s="212"/>
      <c r="H31" s="212"/>
      <c r="I31" s="212"/>
      <c r="J31" s="213" t="s">
        <v>105</v>
      </c>
      <c r="K31" s="213" t="s">
        <v>105</v>
      </c>
      <c r="L31" s="212"/>
      <c r="M31" s="212"/>
      <c r="N31" s="212"/>
      <c r="O31" s="212"/>
      <c r="P31" s="212"/>
      <c r="Q31" s="213"/>
      <c r="R31" s="213"/>
      <c r="S31" s="212"/>
      <c r="T31" s="212"/>
      <c r="U31" s="212"/>
      <c r="V31" s="212"/>
      <c r="W31" s="212"/>
      <c r="X31" s="213"/>
      <c r="Y31" s="213"/>
      <c r="Z31" s="212"/>
      <c r="AA31" s="212"/>
      <c r="AB31" s="212"/>
      <c r="AC31" s="212"/>
      <c r="AD31" s="212"/>
      <c r="AE31" s="213"/>
      <c r="AF31" s="213"/>
      <c r="AG31" s="212"/>
      <c r="AI31" s="217" t="str">
        <f t="shared" si="29"/>
        <v xml:space="preserve"> </v>
      </c>
      <c r="AJ31" s="217" t="str">
        <f t="shared" si="30"/>
        <v xml:space="preserve"> </v>
      </c>
      <c r="AK31" s="217" t="str">
        <f t="shared" si="31"/>
        <v xml:space="preserve"> </v>
      </c>
      <c r="AL31" s="217" t="str">
        <f t="shared" si="32"/>
        <v xml:space="preserve"> </v>
      </c>
      <c r="AM31" s="217" t="str">
        <f t="shared" si="33"/>
        <v xml:space="preserve"> </v>
      </c>
      <c r="AN31" s="217" t="str">
        <f t="shared" si="34"/>
        <v xml:space="preserve"> </v>
      </c>
      <c r="AO31" s="217" t="str">
        <f t="shared" si="35"/>
        <v xml:space="preserve"> </v>
      </c>
      <c r="AP31" s="217" t="str">
        <f t="shared" si="36"/>
        <v xml:space="preserve"> </v>
      </c>
      <c r="AQ31" s="217" t="str">
        <f t="shared" si="37"/>
        <v xml:space="preserve"> </v>
      </c>
      <c r="AR31" s="217" t="str">
        <f t="shared" si="38"/>
        <v xml:space="preserve"> </v>
      </c>
      <c r="AS31" s="217" t="str">
        <f t="shared" si="39"/>
        <v xml:space="preserve"> </v>
      </c>
      <c r="AT31" s="217" t="str">
        <f t="shared" si="40"/>
        <v xml:space="preserve"> </v>
      </c>
      <c r="AU31" s="217" t="str">
        <f t="shared" si="41"/>
        <v xml:space="preserve"> </v>
      </c>
      <c r="AV31" s="217" t="str">
        <f t="shared" si="42"/>
        <v xml:space="preserve"> </v>
      </c>
      <c r="AW31" s="217" t="str">
        <f t="shared" si="43"/>
        <v xml:space="preserve"> </v>
      </c>
      <c r="AX31" s="217" t="str">
        <f t="shared" si="44"/>
        <v xml:space="preserve"> </v>
      </c>
      <c r="AY31" s="217" t="str">
        <f t="shared" si="45"/>
        <v xml:space="preserve"> </v>
      </c>
      <c r="AZ31" s="217" t="str">
        <f t="shared" si="46"/>
        <v xml:space="preserve"> </v>
      </c>
      <c r="BA31" s="217" t="str">
        <f t="shared" si="47"/>
        <v xml:space="preserve"> </v>
      </c>
      <c r="BB31" s="217" t="str">
        <f t="shared" si="48"/>
        <v xml:space="preserve"> </v>
      </c>
      <c r="BC31" s="217" t="str">
        <f t="shared" si="49"/>
        <v xml:space="preserve"> </v>
      </c>
      <c r="BD31" s="217" t="str">
        <f t="shared" si="50"/>
        <v xml:space="preserve"> </v>
      </c>
      <c r="BE31" s="217" t="str">
        <f t="shared" si="51"/>
        <v xml:space="preserve"> </v>
      </c>
      <c r="BF31" s="217" t="str">
        <f t="shared" si="52"/>
        <v xml:space="preserve"> </v>
      </c>
      <c r="BG31" s="217" t="str">
        <f t="shared" si="53"/>
        <v xml:space="preserve"> </v>
      </c>
      <c r="BH31" s="217">
        <f t="shared" si="54"/>
        <v>2</v>
      </c>
      <c r="BI31" s="217" t="str">
        <f t="shared" si="55"/>
        <v xml:space="preserve"> </v>
      </c>
    </row>
    <row r="32" spans="1:61" s="43" customFormat="1" ht="28.35" customHeight="1" x14ac:dyDescent="0.2">
      <c r="A32" s="185">
        <v>30</v>
      </c>
      <c r="B32" s="175" t="s">
        <v>260</v>
      </c>
      <c r="C32" s="213"/>
      <c r="D32" s="213"/>
      <c r="E32" s="212"/>
      <c r="F32" s="212"/>
      <c r="G32" s="212"/>
      <c r="H32" s="212"/>
      <c r="I32" s="243"/>
      <c r="J32" s="213" t="s">
        <v>105</v>
      </c>
      <c r="K32" s="213" t="s">
        <v>105</v>
      </c>
      <c r="L32" s="212"/>
      <c r="M32" s="212"/>
      <c r="N32" s="212"/>
      <c r="O32" s="212"/>
      <c r="P32" s="212"/>
      <c r="Q32" s="213"/>
      <c r="R32" s="213"/>
      <c r="S32" s="212"/>
      <c r="T32" s="212"/>
      <c r="U32" s="212"/>
      <c r="V32" s="212"/>
      <c r="W32" s="243"/>
      <c r="X32" s="213" t="s">
        <v>105</v>
      </c>
      <c r="Y32" s="213" t="s">
        <v>105</v>
      </c>
      <c r="Z32" s="212"/>
      <c r="AA32" s="212"/>
      <c r="AB32" s="212"/>
      <c r="AC32" s="212"/>
      <c r="AD32" s="212"/>
      <c r="AE32" s="213"/>
      <c r="AF32" s="213"/>
      <c r="AG32" s="212"/>
      <c r="AI32" s="217" t="str">
        <f t="shared" si="29"/>
        <v xml:space="preserve"> </v>
      </c>
      <c r="AJ32" s="217" t="str">
        <f t="shared" si="30"/>
        <v xml:space="preserve"> </v>
      </c>
      <c r="AK32" s="217" t="str">
        <f t="shared" si="31"/>
        <v xml:space="preserve"> </v>
      </c>
      <c r="AL32" s="217" t="str">
        <f t="shared" si="32"/>
        <v xml:space="preserve"> </v>
      </c>
      <c r="AM32" s="217" t="str">
        <f t="shared" si="33"/>
        <v xml:space="preserve"> </v>
      </c>
      <c r="AN32" s="217" t="str">
        <f t="shared" si="34"/>
        <v xml:space="preserve"> </v>
      </c>
      <c r="AO32" s="217" t="str">
        <f t="shared" si="35"/>
        <v xml:space="preserve"> </v>
      </c>
      <c r="AP32" s="217" t="str">
        <f t="shared" si="36"/>
        <v xml:space="preserve"> </v>
      </c>
      <c r="AQ32" s="217" t="str">
        <f t="shared" si="37"/>
        <v xml:space="preserve"> </v>
      </c>
      <c r="AR32" s="217" t="str">
        <f t="shared" si="38"/>
        <v xml:space="preserve"> </v>
      </c>
      <c r="AS32" s="217" t="str">
        <f t="shared" si="39"/>
        <v xml:space="preserve"> </v>
      </c>
      <c r="AT32" s="217" t="str">
        <f t="shared" si="40"/>
        <v xml:space="preserve"> </v>
      </c>
      <c r="AU32" s="217" t="str">
        <f t="shared" si="41"/>
        <v xml:space="preserve"> </v>
      </c>
      <c r="AV32" s="217" t="str">
        <f t="shared" si="42"/>
        <v xml:space="preserve"> </v>
      </c>
      <c r="AW32" s="217" t="str">
        <f t="shared" si="43"/>
        <v xml:space="preserve"> </v>
      </c>
      <c r="AX32" s="217" t="str">
        <f t="shared" si="44"/>
        <v xml:space="preserve"> </v>
      </c>
      <c r="AY32" s="217" t="str">
        <f t="shared" si="45"/>
        <v xml:space="preserve"> </v>
      </c>
      <c r="AZ32" s="217" t="str">
        <f t="shared" si="46"/>
        <v xml:space="preserve"> </v>
      </c>
      <c r="BA32" s="217" t="str">
        <f t="shared" si="47"/>
        <v xml:space="preserve"> </v>
      </c>
      <c r="BB32" s="217" t="str">
        <f t="shared" si="48"/>
        <v xml:space="preserve"> </v>
      </c>
      <c r="BC32" s="217" t="str">
        <f t="shared" si="49"/>
        <v xml:space="preserve"> </v>
      </c>
      <c r="BD32" s="217" t="str">
        <f t="shared" si="50"/>
        <v xml:space="preserve"> </v>
      </c>
      <c r="BE32" s="217" t="str">
        <f t="shared" si="51"/>
        <v xml:space="preserve"> </v>
      </c>
      <c r="BF32" s="217" t="str">
        <f t="shared" si="52"/>
        <v xml:space="preserve"> </v>
      </c>
      <c r="BG32" s="217" t="str">
        <f t="shared" si="53"/>
        <v xml:space="preserve"> </v>
      </c>
      <c r="BH32" s="217">
        <f t="shared" si="54"/>
        <v>4</v>
      </c>
      <c r="BI32" s="217" t="str">
        <f t="shared" si="55"/>
        <v xml:space="preserve"> </v>
      </c>
    </row>
    <row r="33" spans="1:61" s="43" customFormat="1" ht="28.35" customHeight="1" x14ac:dyDescent="0.2">
      <c r="A33" s="185">
        <v>31</v>
      </c>
      <c r="B33" s="175" t="s">
        <v>264</v>
      </c>
      <c r="C33" s="213"/>
      <c r="D33" s="213"/>
      <c r="E33" s="212"/>
      <c r="F33" s="212"/>
      <c r="G33" s="212"/>
      <c r="H33" s="212"/>
      <c r="I33" s="212" t="s">
        <v>274</v>
      </c>
      <c r="J33" s="213"/>
      <c r="K33" s="213"/>
      <c r="L33" s="212"/>
      <c r="M33" s="212"/>
      <c r="N33" s="212"/>
      <c r="O33" s="212"/>
      <c r="P33" s="212"/>
      <c r="Q33" s="213"/>
      <c r="R33" s="213"/>
      <c r="S33" s="212"/>
      <c r="T33" s="212"/>
      <c r="U33" s="212"/>
      <c r="V33" s="212"/>
      <c r="W33" s="212"/>
      <c r="X33" s="213"/>
      <c r="Y33" s="213"/>
      <c r="Z33" s="212"/>
      <c r="AA33" s="212"/>
      <c r="AB33" s="212"/>
      <c r="AC33" s="212"/>
      <c r="AD33" s="212"/>
      <c r="AE33" s="213"/>
      <c r="AF33" s="213"/>
      <c r="AG33" s="212"/>
      <c r="AI33" s="217" t="str">
        <f t="shared" si="29"/>
        <v xml:space="preserve"> </v>
      </c>
      <c r="AJ33" s="217" t="str">
        <f t="shared" si="30"/>
        <v xml:space="preserve"> </v>
      </c>
      <c r="AK33" s="217" t="str">
        <f t="shared" si="31"/>
        <v xml:space="preserve"> </v>
      </c>
      <c r="AL33" s="217" t="str">
        <f t="shared" si="32"/>
        <v xml:space="preserve"> </v>
      </c>
      <c r="AM33" s="217" t="str">
        <f t="shared" si="33"/>
        <v xml:space="preserve"> </v>
      </c>
      <c r="AN33" s="217" t="str">
        <f t="shared" si="34"/>
        <v xml:space="preserve"> </v>
      </c>
      <c r="AO33" s="217" t="str">
        <f t="shared" si="35"/>
        <v xml:space="preserve"> </v>
      </c>
      <c r="AP33" s="217" t="str">
        <f t="shared" si="36"/>
        <v xml:space="preserve"> </v>
      </c>
      <c r="AQ33" s="217" t="str">
        <f t="shared" si="37"/>
        <v xml:space="preserve"> </v>
      </c>
      <c r="AR33" s="217" t="str">
        <f t="shared" si="38"/>
        <v xml:space="preserve"> </v>
      </c>
      <c r="AS33" s="217" t="str">
        <f t="shared" si="39"/>
        <v xml:space="preserve"> </v>
      </c>
      <c r="AT33" s="217" t="str">
        <f t="shared" si="40"/>
        <v xml:space="preserve"> </v>
      </c>
      <c r="AU33" s="217" t="str">
        <f t="shared" si="41"/>
        <v xml:space="preserve"> </v>
      </c>
      <c r="AV33" s="217" t="str">
        <f t="shared" si="42"/>
        <v xml:space="preserve"> </v>
      </c>
      <c r="AW33" s="217" t="str">
        <f t="shared" si="43"/>
        <v xml:space="preserve"> </v>
      </c>
      <c r="AX33" s="217" t="str">
        <f t="shared" si="44"/>
        <v xml:space="preserve"> </v>
      </c>
      <c r="AY33" s="217" t="str">
        <f t="shared" si="45"/>
        <v xml:space="preserve"> </v>
      </c>
      <c r="AZ33" s="217" t="str">
        <f t="shared" si="46"/>
        <v xml:space="preserve"> </v>
      </c>
      <c r="BA33" s="217" t="str">
        <f t="shared" si="47"/>
        <v xml:space="preserve"> </v>
      </c>
      <c r="BB33" s="217" t="str">
        <f t="shared" si="48"/>
        <v xml:space="preserve"> </v>
      </c>
      <c r="BC33" s="217" t="str">
        <f t="shared" si="49"/>
        <v xml:space="preserve"> </v>
      </c>
      <c r="BD33" s="217" t="str">
        <f t="shared" si="50"/>
        <v xml:space="preserve"> </v>
      </c>
      <c r="BE33" s="217" t="str">
        <f t="shared" si="51"/>
        <v xml:space="preserve"> </v>
      </c>
      <c r="BF33" s="217" t="str">
        <f t="shared" si="52"/>
        <v xml:space="preserve"> </v>
      </c>
      <c r="BG33" s="217" t="str">
        <f t="shared" si="53"/>
        <v xml:space="preserve"> </v>
      </c>
      <c r="BH33" s="217">
        <f t="shared" si="54"/>
        <v>1</v>
      </c>
      <c r="BI33" s="217" t="str">
        <f t="shared" si="55"/>
        <v xml:space="preserve"> </v>
      </c>
    </row>
    <row r="34" spans="1:61" s="43" customFormat="1" ht="28.35" customHeight="1" x14ac:dyDescent="0.2">
      <c r="A34" s="185">
        <v>32</v>
      </c>
      <c r="B34" s="235" t="s">
        <v>279</v>
      </c>
      <c r="C34" s="213"/>
      <c r="D34" s="213"/>
      <c r="E34" s="245"/>
      <c r="F34" s="245"/>
      <c r="G34" s="245"/>
      <c r="H34" s="212" t="s">
        <v>274</v>
      </c>
      <c r="I34" s="245"/>
      <c r="J34" s="213"/>
      <c r="K34" s="213"/>
      <c r="L34" s="245"/>
      <c r="M34" s="245"/>
      <c r="N34" s="245"/>
      <c r="O34" s="212" t="s">
        <v>274</v>
      </c>
      <c r="P34" s="245"/>
      <c r="Q34" s="213"/>
      <c r="R34" s="243"/>
      <c r="S34" s="245"/>
      <c r="T34" s="245"/>
      <c r="U34" s="245"/>
      <c r="V34" s="212" t="s">
        <v>274</v>
      </c>
      <c r="W34" s="245"/>
      <c r="X34" s="213"/>
      <c r="Y34" s="213"/>
      <c r="Z34" s="245"/>
      <c r="AA34" s="245"/>
      <c r="AB34" s="245"/>
      <c r="AC34" s="212" t="s">
        <v>274</v>
      </c>
      <c r="AD34" s="245"/>
      <c r="AE34" s="213"/>
      <c r="AF34" s="213"/>
      <c r="AG34" s="245"/>
      <c r="AI34" s="217" t="str">
        <f t="shared" si="29"/>
        <v xml:space="preserve"> </v>
      </c>
      <c r="AJ34" s="217" t="str">
        <f t="shared" si="30"/>
        <v xml:space="preserve"> </v>
      </c>
      <c r="AK34" s="217" t="str">
        <f t="shared" si="31"/>
        <v xml:space="preserve"> </v>
      </c>
      <c r="AL34" s="217" t="str">
        <f t="shared" si="32"/>
        <v xml:space="preserve"> </v>
      </c>
      <c r="AM34" s="217" t="str">
        <f t="shared" si="33"/>
        <v xml:space="preserve"> </v>
      </c>
      <c r="AN34" s="217" t="str">
        <f t="shared" si="34"/>
        <v xml:space="preserve"> </v>
      </c>
      <c r="AO34" s="217" t="str">
        <f t="shared" si="35"/>
        <v xml:space="preserve"> </v>
      </c>
      <c r="AP34" s="217" t="str">
        <f t="shared" si="36"/>
        <v xml:space="preserve"> </v>
      </c>
      <c r="AQ34" s="217" t="str">
        <f t="shared" si="37"/>
        <v xml:space="preserve"> </v>
      </c>
      <c r="AR34" s="217" t="str">
        <f t="shared" si="38"/>
        <v xml:space="preserve"> </v>
      </c>
      <c r="AS34" s="217" t="str">
        <f t="shared" si="39"/>
        <v xml:space="preserve"> </v>
      </c>
      <c r="AT34" s="217" t="str">
        <f t="shared" si="40"/>
        <v xml:space="preserve"> </v>
      </c>
      <c r="AU34" s="217" t="str">
        <f t="shared" si="41"/>
        <v xml:space="preserve"> </v>
      </c>
      <c r="AV34" s="217" t="str">
        <f t="shared" si="42"/>
        <v xml:space="preserve"> </v>
      </c>
      <c r="AW34" s="217" t="str">
        <f t="shared" si="43"/>
        <v xml:space="preserve"> </v>
      </c>
      <c r="AX34" s="217" t="str">
        <f t="shared" si="44"/>
        <v xml:space="preserve"> </v>
      </c>
      <c r="AY34" s="217" t="str">
        <f t="shared" si="45"/>
        <v xml:space="preserve"> </v>
      </c>
      <c r="AZ34" s="217" t="str">
        <f t="shared" si="46"/>
        <v xml:space="preserve"> </v>
      </c>
      <c r="BA34" s="217" t="str">
        <f t="shared" si="47"/>
        <v xml:space="preserve"> </v>
      </c>
      <c r="BB34" s="217" t="str">
        <f t="shared" si="48"/>
        <v xml:space="preserve"> </v>
      </c>
      <c r="BC34" s="217" t="str">
        <f t="shared" si="49"/>
        <v xml:space="preserve"> </v>
      </c>
      <c r="BD34" s="217" t="str">
        <f t="shared" si="50"/>
        <v xml:space="preserve"> </v>
      </c>
      <c r="BE34" s="217" t="str">
        <f t="shared" si="51"/>
        <v xml:space="preserve"> </v>
      </c>
      <c r="BF34" s="217" t="str">
        <f t="shared" si="52"/>
        <v xml:space="preserve"> </v>
      </c>
      <c r="BG34" s="217" t="str">
        <f t="shared" si="53"/>
        <v xml:space="preserve"> </v>
      </c>
      <c r="BH34" s="217">
        <f t="shared" si="54"/>
        <v>4</v>
      </c>
      <c r="BI34" s="217" t="str">
        <f t="shared" si="55"/>
        <v xml:space="preserve"> </v>
      </c>
    </row>
    <row r="35" spans="1:61" s="43" customFormat="1" ht="28.35" customHeight="1" x14ac:dyDescent="0.2">
      <c r="A35" s="185">
        <v>33</v>
      </c>
      <c r="B35" s="236" t="s">
        <v>241</v>
      </c>
      <c r="C35" s="213" t="s">
        <v>105</v>
      </c>
      <c r="D35" s="213" t="s">
        <v>105</v>
      </c>
      <c r="E35" s="212"/>
      <c r="F35" s="212"/>
      <c r="G35" s="212"/>
      <c r="H35" s="212"/>
      <c r="I35" s="212"/>
      <c r="J35" s="213" t="s">
        <v>105</v>
      </c>
      <c r="K35" s="213" t="s">
        <v>105</v>
      </c>
      <c r="L35" s="212"/>
      <c r="M35" s="212"/>
      <c r="N35" s="212"/>
      <c r="O35" s="212"/>
      <c r="P35" s="212"/>
      <c r="Q35" s="213" t="s">
        <v>105</v>
      </c>
      <c r="R35" s="213" t="s">
        <v>105</v>
      </c>
      <c r="S35" s="212"/>
      <c r="T35" s="212"/>
      <c r="U35" s="212"/>
      <c r="V35" s="212"/>
      <c r="W35" s="212"/>
      <c r="X35" s="213" t="s">
        <v>105</v>
      </c>
      <c r="Y35" s="213" t="s">
        <v>105</v>
      </c>
      <c r="Z35" s="212"/>
      <c r="AA35" s="212"/>
      <c r="AB35" s="212"/>
      <c r="AC35" s="212"/>
      <c r="AD35" s="212"/>
      <c r="AE35" s="213" t="s">
        <v>105</v>
      </c>
      <c r="AF35" s="213" t="s">
        <v>105</v>
      </c>
      <c r="AG35" s="21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</row>
    <row r="36" spans="1:61" s="201" customFormat="1" ht="28.15" customHeight="1" x14ac:dyDescent="0.2">
      <c r="A36" s="185">
        <v>34</v>
      </c>
      <c r="B36" s="235" t="s">
        <v>224</v>
      </c>
      <c r="C36" s="213" t="s">
        <v>149</v>
      </c>
      <c r="D36" s="213" t="s">
        <v>149</v>
      </c>
      <c r="E36" s="212" t="s">
        <v>149</v>
      </c>
      <c r="F36" s="212" t="s">
        <v>149</v>
      </c>
      <c r="G36" s="212" t="s">
        <v>149</v>
      </c>
      <c r="H36" s="212" t="s">
        <v>149</v>
      </c>
      <c r="I36" s="212" t="s">
        <v>149</v>
      </c>
      <c r="J36" s="213" t="s">
        <v>149</v>
      </c>
      <c r="K36" s="213" t="s">
        <v>149</v>
      </c>
      <c r="L36" s="212" t="s">
        <v>149</v>
      </c>
      <c r="M36" s="212" t="s">
        <v>149</v>
      </c>
      <c r="N36" s="212" t="s">
        <v>149</v>
      </c>
      <c r="O36" s="212" t="s">
        <v>149</v>
      </c>
      <c r="P36" s="212" t="s">
        <v>149</v>
      </c>
      <c r="Q36" s="213" t="s">
        <v>149</v>
      </c>
      <c r="R36" s="213" t="s">
        <v>149</v>
      </c>
      <c r="S36" s="212" t="s">
        <v>149</v>
      </c>
      <c r="T36" s="212" t="s">
        <v>149</v>
      </c>
      <c r="U36" s="212" t="s">
        <v>149</v>
      </c>
      <c r="V36" s="212" t="s">
        <v>149</v>
      </c>
      <c r="W36" s="212" t="s">
        <v>149</v>
      </c>
      <c r="X36" s="213" t="s">
        <v>149</v>
      </c>
      <c r="Y36" s="213" t="s">
        <v>149</v>
      </c>
      <c r="Z36" s="212" t="s">
        <v>149</v>
      </c>
      <c r="AA36" s="212" t="s">
        <v>149</v>
      </c>
      <c r="AB36" s="212" t="s">
        <v>149</v>
      </c>
      <c r="AC36" s="212" t="s">
        <v>149</v>
      </c>
      <c r="AD36" s="212" t="s">
        <v>149</v>
      </c>
      <c r="AE36" s="213" t="s">
        <v>149</v>
      </c>
      <c r="AF36" s="213" t="s">
        <v>149</v>
      </c>
      <c r="AG36" s="212" t="s">
        <v>149</v>
      </c>
      <c r="AH36" s="217" t="str">
        <f>IF(COUNTIF($C36:$AG36,"СУ")=0," ",COUNTIF($C36:$AG36,"СУ"))</f>
        <v xml:space="preserve"> </v>
      </c>
      <c r="AI36" s="217" t="str">
        <f>IF(COUNTIF($C36:$AG36,"М64/1")=0," ",COUNTIF($C36:$AG36,"М64/1"))</f>
        <v xml:space="preserve"> </v>
      </c>
      <c r="AJ36" s="217" t="str">
        <f>IF(COUNTIF($C36:$AG36,"М64/2")=0," ",COUNTIF($C36:$AG36,"М64/2"))</f>
        <v xml:space="preserve"> </v>
      </c>
      <c r="AK36" s="217" t="str">
        <f>IF(COUNTIF($C36:$AG36,"Р1")=0," ",COUNTIF($C36:$AG36,"Р1"))</f>
        <v xml:space="preserve"> </v>
      </c>
      <c r="AL36" s="217" t="str">
        <f>IF(COUNTIF($C36:$AG36,"Р2")=0," ",COUNTIF($C36:$AG36,"Р2"))</f>
        <v xml:space="preserve"> </v>
      </c>
      <c r="AM36" s="217" t="str">
        <f>IF(COUNTIF($C36:$AG36,"Т1")=0," ",COUNTIF($C36:$AG36,"Т1"))</f>
        <v xml:space="preserve"> </v>
      </c>
      <c r="AN36" s="217" t="str">
        <f>IF(COUNTIF($C36:$AG36,"Т2")=0," ",COUNTIF($C36:$AG36,"Т2"))</f>
        <v xml:space="preserve"> </v>
      </c>
      <c r="AO36" s="217" t="str">
        <f>IF(COUNTIF($C36:$AG36,"П43")=0," ",COUNTIF($C36:$AG36,"П43"))</f>
        <v xml:space="preserve"> </v>
      </c>
      <c r="AP36" s="217" t="str">
        <f>IF(COUNTIF($C36:$AG36,"П43/1")=0," ",COUNTIF($C36:$AG36,"П43/1"))</f>
        <v xml:space="preserve"> </v>
      </c>
      <c r="AQ36" s="217" t="str">
        <f>IF(COUNTIF($C36:$AG36,"П43/2")=0," ",COUNTIF($C36:$AG36,"П43/2"))</f>
        <v xml:space="preserve"> </v>
      </c>
      <c r="AR36" s="217" t="str">
        <f>IF(COUNTIF($C36:$AG36,"Л81")=0," ",COUNTIF($C36:$AG36,"РАК-1"))</f>
        <v xml:space="preserve"> </v>
      </c>
      <c r="AS36" s="217" t="str">
        <f>IF(COUNTIF($C36:$AG36,"Л81/1")=0," ",COUNTIF($C36:$AG36,"Л81/1"))</f>
        <v xml:space="preserve"> </v>
      </c>
      <c r="AT36" s="217" t="str">
        <f>IF(COUNTIF($C36:$AG36,"Л81/2")=0," ",COUNTIF($C36:$AG36,"Л81/2"))</f>
        <v xml:space="preserve"> </v>
      </c>
      <c r="AU36" s="217" t="str">
        <f>IF(COUNTIF($C36:$AG36,"Гр1")=0," ",COUNTIF($C36:$AG36,"Гр1"))</f>
        <v xml:space="preserve"> </v>
      </c>
      <c r="AV36" s="217" t="str">
        <f>IF(COUNTIF($C36:$AG36,"Гр2")=0," ",COUNTIF($C36:$AG36,"Гр2"))</f>
        <v xml:space="preserve"> </v>
      </c>
      <c r="AW36" s="217" t="str">
        <f>IF(COUNTIF($C36:$AG36,"Л14")=0," ",COUNTIF($C36:$AG36,"Л14"))</f>
        <v xml:space="preserve"> </v>
      </c>
      <c r="AX36" s="217" t="str">
        <f>IF(COUNTIF($C36:$AG36,"Л14/1")=0," ",COUNTIF($C36:$AG36,"Л14/1"))</f>
        <v xml:space="preserve"> </v>
      </c>
      <c r="AY36" s="217" t="str">
        <f>IF(COUNTIF($C36:$AG36,"Л14/2")=0," ",COUNTIF($C36:$AG36,"Л14/2"))</f>
        <v xml:space="preserve"> </v>
      </c>
      <c r="AZ36" s="217" t="str">
        <f>IF(COUNTIF($C36:$AG36,"Бон")=0," ",COUNTIF($C36:$AG36,"Бон"))</f>
        <v xml:space="preserve"> </v>
      </c>
      <c r="BA36" s="217" t="str">
        <f>IF(COUNTIF($C36:$AG36,"К38")=0," ",COUNTIF($C36:$AG36,"К38"))</f>
        <v xml:space="preserve"> </v>
      </c>
      <c r="BB36" s="217" t="str">
        <f>IF(COUNTIF($C36:$AG36,"К38/1")=0," ",COUNTIF($C36:$AG36,"К38/1"))</f>
        <v xml:space="preserve"> </v>
      </c>
      <c r="BC36" s="217" t="str">
        <f>IF(COUNTIF($C36:$AG36,"К38/2")=0," ",COUNTIF($C36:$AG36,"К38/2"))</f>
        <v xml:space="preserve"> </v>
      </c>
      <c r="BD36" s="217" t="str">
        <f>IF(COUNTIF($C36:$AG36,"Ом1")=0," ",COUNTIF($C36:$AG36,"Ом1"))</f>
        <v xml:space="preserve"> </v>
      </c>
      <c r="BE36" s="217" t="str">
        <f>IF(COUNTIF($C36:$AG36,"Ом2")=0," ",COUNTIF($C36:$AG36,"Ом2"))</f>
        <v xml:space="preserve"> </v>
      </c>
      <c r="BF36" s="217" t="str">
        <f>IF(COUNTIF($C36:$AG36,"ГАИ")=0," ",COUNTIF($C36:$AG36,"ГАИ"))</f>
        <v xml:space="preserve"> </v>
      </c>
      <c r="BG36" s="217" t="str">
        <f>IF(COUNTIF($C36:$AG36,"Б")=0," ",COUNTIF($C36:$AG36,"Б"))</f>
        <v xml:space="preserve"> </v>
      </c>
      <c r="BH36" s="217" t="str">
        <f>IF(COUNTIF($C36:$AG36,"В")=0," ",COUNTIF($C36:$AG36,"В"))</f>
        <v xml:space="preserve"> </v>
      </c>
      <c r="BI36" s="217">
        <f>IF(COUNTIF($C36:$AG36,"О")=0," ",COUNTIF($C36:$AG36,"О"))</f>
        <v>31</v>
      </c>
    </row>
    <row r="37" spans="1:61" ht="28.15" customHeight="1" x14ac:dyDescent="0.2">
      <c r="A37" s="185">
        <v>35</v>
      </c>
      <c r="B37" s="235" t="s">
        <v>227</v>
      </c>
      <c r="C37" s="213"/>
      <c r="D37" s="213"/>
      <c r="E37" s="243"/>
      <c r="F37" s="243"/>
      <c r="G37" s="243"/>
      <c r="H37" s="243"/>
      <c r="I37" s="243"/>
      <c r="J37" s="213"/>
      <c r="K37" s="213"/>
      <c r="L37" s="243"/>
      <c r="M37" s="243"/>
      <c r="N37" s="243"/>
      <c r="O37" s="243"/>
      <c r="P37" s="243"/>
      <c r="Q37" s="213"/>
      <c r="R37" s="213"/>
      <c r="S37" s="243"/>
      <c r="T37" s="243"/>
      <c r="U37" s="243"/>
      <c r="V37" s="243"/>
      <c r="W37" s="243"/>
      <c r="X37" s="213"/>
      <c r="Y37" s="213"/>
      <c r="Z37" s="243"/>
      <c r="AA37" s="243"/>
      <c r="AB37" s="243"/>
      <c r="AC37" s="243"/>
      <c r="AD37" s="243"/>
      <c r="AE37" s="213"/>
      <c r="AF37" s="213"/>
      <c r="AG37" s="243"/>
      <c r="AH37" s="241"/>
      <c r="AI37" s="217" t="str">
        <f>IF(COUNTIF($C37:$AG37,"М64/1")=0," ",COUNTIF($C37:$AG37,"М64/1"))</f>
        <v xml:space="preserve"> </v>
      </c>
      <c r="AJ37" s="217" t="str">
        <f>IF(COUNTIF($C37:$AG37,"М64/2")=0," ",COUNTIF($C37:$AG37,"М64/2"))</f>
        <v xml:space="preserve"> </v>
      </c>
      <c r="AK37" s="217" t="str">
        <f>IF(COUNTIF($C37:$AG37,"Р1")=0," ",COUNTIF($C37:$AG37,"Р1"))</f>
        <v xml:space="preserve"> </v>
      </c>
      <c r="AL37" s="217" t="str">
        <f>IF(COUNTIF($C37:$AG37,"Р2")=0," ",COUNTIF($C37:$AG37,"Р2"))</f>
        <v xml:space="preserve"> </v>
      </c>
      <c r="AM37" s="217" t="str">
        <f>IF(COUNTIF($C37:$AG37,"Т1")=0," ",COUNTIF($C37:$AG37,"Т1"))</f>
        <v xml:space="preserve"> </v>
      </c>
      <c r="AN37" s="217" t="str">
        <f>IF(COUNTIF($C37:$AG37,"Т2")=0," ",COUNTIF($C37:$AG37,"Т2"))</f>
        <v xml:space="preserve"> </v>
      </c>
      <c r="AO37" s="217" t="str">
        <f>IF(COUNTIF($C37:$AG37,"П43")=0," ",COUNTIF($C37:$AG37,"П43"))</f>
        <v xml:space="preserve"> </v>
      </c>
      <c r="AP37" s="217" t="str">
        <f>IF(COUNTIF($C37:$AG37,"П43/1")=0," ",COUNTIF($C37:$AG37,"П43/1"))</f>
        <v xml:space="preserve"> </v>
      </c>
      <c r="AQ37" s="217" t="str">
        <f>IF(COUNTIF($C37:$AG37,"П43/2")=0," ",COUNTIF($C37:$AG37,"П43/2"))</f>
        <v xml:space="preserve"> </v>
      </c>
      <c r="AR37" s="217" t="str">
        <f>IF(COUNTIF($C37:$AG37,"Л81")=0," ",COUNTIF($C37:$AG37,"РАК-1"))</f>
        <v xml:space="preserve"> </v>
      </c>
      <c r="AS37" s="217" t="str">
        <f>IF(COUNTIF($C37:$AG37,"Л81/1")=0," ",COUNTIF($C37:$AG37,"Л81/1"))</f>
        <v xml:space="preserve"> </v>
      </c>
      <c r="AT37" s="217" t="str">
        <f>IF(COUNTIF($C37:$AG37,"Л81/2")=0," ",COUNTIF($C37:$AG37,"Л81/2"))</f>
        <v xml:space="preserve"> </v>
      </c>
      <c r="AU37" s="217" t="str">
        <f>IF(COUNTIF($C37:$AG37,"Гр1")=0," ",COUNTIF($C37:$AG37,"Гр1"))</f>
        <v xml:space="preserve"> </v>
      </c>
      <c r="AV37" s="217" t="str">
        <f>IF(COUNTIF($C37:$AG37,"Гр2")=0," ",COUNTIF($C37:$AG37,"Гр2"))</f>
        <v xml:space="preserve"> </v>
      </c>
      <c r="AW37" s="217" t="str">
        <f>IF(COUNTIF($C37:$AG37,"Л14")=0," ",COUNTIF($C37:$AG37,"Л14"))</f>
        <v xml:space="preserve"> </v>
      </c>
      <c r="AX37" s="217" t="str">
        <f>IF(COUNTIF($C37:$AG37,"Л14/1")=0," ",COUNTIF($C37:$AG37,"Л14/1"))</f>
        <v xml:space="preserve"> </v>
      </c>
      <c r="AY37" s="217" t="str">
        <f>IF(COUNTIF($C37:$AG37,"Л14/2")=0," ",COUNTIF($C37:$AG37,"Л14/2"))</f>
        <v xml:space="preserve"> </v>
      </c>
      <c r="AZ37" s="217" t="str">
        <f>IF(COUNTIF($C37:$AG37,"Бон")=0," ",COUNTIF($C37:$AG37,"Бон"))</f>
        <v xml:space="preserve"> </v>
      </c>
      <c r="BA37" s="217" t="str">
        <f>IF(COUNTIF($C37:$AG37,"К38")=0," ",COUNTIF($C37:$AG37,"К38"))</f>
        <v xml:space="preserve"> </v>
      </c>
      <c r="BB37" s="217" t="str">
        <f>IF(COUNTIF($C37:$AG37,"К38/1")=0," ",COUNTIF($C37:$AG37,"К38/1"))</f>
        <v xml:space="preserve"> </v>
      </c>
      <c r="BC37" s="217" t="str">
        <f>IF(COUNTIF($C37:$AG37,"К38/2")=0," ",COUNTIF($C37:$AG37,"К38/2"))</f>
        <v xml:space="preserve"> </v>
      </c>
      <c r="BD37" s="217" t="str">
        <f>IF(COUNTIF($C37:$AG37,"Ом1")=0," ",COUNTIF($C37:$AG37,"Ом1"))</f>
        <v xml:space="preserve"> </v>
      </c>
      <c r="BE37" s="217" t="str">
        <f>IF(COUNTIF($C37:$AG37,"Ом2")=0," ",COUNTIF($C37:$AG37,"Ом2"))</f>
        <v xml:space="preserve"> </v>
      </c>
      <c r="BF37" s="217" t="str">
        <f>IF(COUNTIF($C37:$AG37,"ГАИ")=0," ",COUNTIF($C37:$AG37,"ГАИ"))</f>
        <v xml:space="preserve"> </v>
      </c>
      <c r="BG37" s="217" t="str">
        <f>IF(COUNTIF($C37:$AG37,"Б")=0," ",COUNTIF($C37:$AG37,"Б"))</f>
        <v xml:space="preserve"> </v>
      </c>
      <c r="BH37" s="217" t="str">
        <f>IF(COUNTIF($C37:$AG37,"В")=0," ",COUNTIF($C37:$AG37,"В"))</f>
        <v xml:space="preserve"> </v>
      </c>
      <c r="BI37" s="217" t="str">
        <f>IF(COUNTIF($C37:$AG37,"О")=0," ",COUNTIF($C37:$AG37,"О"))</f>
        <v xml:space="preserve"> </v>
      </c>
    </row>
    <row r="38" spans="1:61" ht="28.15" customHeight="1" x14ac:dyDescent="0.2">
      <c r="A38" s="185">
        <v>36</v>
      </c>
      <c r="B38" s="235" t="s">
        <v>228</v>
      </c>
      <c r="C38" s="213"/>
      <c r="D38" s="213"/>
      <c r="E38" s="243"/>
      <c r="F38" s="243"/>
      <c r="G38" s="243"/>
      <c r="H38" s="243"/>
      <c r="I38" s="243"/>
      <c r="J38" s="213"/>
      <c r="K38" s="213"/>
      <c r="L38" s="243"/>
      <c r="M38" s="243"/>
      <c r="N38" s="243"/>
      <c r="O38" s="243"/>
      <c r="P38" s="243"/>
      <c r="Q38" s="213"/>
      <c r="R38" s="213"/>
      <c r="S38" s="243"/>
      <c r="T38" s="243"/>
      <c r="U38" s="243"/>
      <c r="V38" s="243"/>
      <c r="W38" s="243"/>
      <c r="X38" s="213"/>
      <c r="Y38" s="213"/>
      <c r="Z38" s="243"/>
      <c r="AA38" s="243"/>
      <c r="AB38" s="243"/>
      <c r="AC38" s="243"/>
      <c r="AD38" s="243"/>
      <c r="AE38" s="213"/>
      <c r="AF38" s="213"/>
      <c r="AG38" s="243"/>
      <c r="AH38" s="241"/>
      <c r="AI38" s="217" t="str">
        <f>IF(COUNTIF($C38:$AG38,"М64/1")=0," ",COUNTIF($C38:$AG38,"М64/1"))</f>
        <v xml:space="preserve"> </v>
      </c>
      <c r="AJ38" s="217" t="str">
        <f>IF(COUNTIF($C38:$AG38,"М64/2")=0," ",COUNTIF($C38:$AG38,"М64/2"))</f>
        <v xml:space="preserve"> </v>
      </c>
      <c r="AK38" s="217" t="str">
        <f>IF(COUNTIF($C38:$AG38,"Р1")=0," ",COUNTIF($C38:$AG38,"Р1"))</f>
        <v xml:space="preserve"> </v>
      </c>
      <c r="AL38" s="217" t="str">
        <f>IF(COUNTIF($C38:$AG38,"Р2")=0," ",COUNTIF($C38:$AG38,"Р2"))</f>
        <v xml:space="preserve"> </v>
      </c>
      <c r="AM38" s="217" t="str">
        <f>IF(COUNTIF($C38:$AG38,"Т1")=0," ",COUNTIF($C38:$AG38,"Т1"))</f>
        <v xml:space="preserve"> </v>
      </c>
      <c r="AN38" s="217" t="str">
        <f>IF(COUNTIF($C38:$AG38,"Т2")=0," ",COUNTIF($C38:$AG38,"Т2"))</f>
        <v xml:space="preserve"> </v>
      </c>
      <c r="AO38" s="217" t="str">
        <f>IF(COUNTIF($C38:$AG38,"П43")=0," ",COUNTIF($C38:$AG38,"П43"))</f>
        <v xml:space="preserve"> </v>
      </c>
      <c r="AP38" s="217" t="str">
        <f>IF(COUNTIF($C38:$AG38,"П43/1")=0," ",COUNTIF($C38:$AG38,"П43/1"))</f>
        <v xml:space="preserve"> </v>
      </c>
      <c r="AQ38" s="217" t="str">
        <f>IF(COUNTIF($C38:$AG38,"П43/2")=0," ",COUNTIF($C38:$AG38,"П43/2"))</f>
        <v xml:space="preserve"> </v>
      </c>
      <c r="AR38" s="217" t="str">
        <f>IF(COUNTIF($C38:$AG38,"Л81")=0," ",COUNTIF($C38:$AG38,"РАК-1"))</f>
        <v xml:space="preserve"> </v>
      </c>
      <c r="AS38" s="217" t="str">
        <f>IF(COUNTIF($C38:$AG38,"Л81/1")=0," ",COUNTIF($C38:$AG38,"Л81/1"))</f>
        <v xml:space="preserve"> </v>
      </c>
      <c r="AT38" s="217" t="str">
        <f>IF(COUNTIF($C38:$AG38,"Л81/2")=0," ",COUNTIF($C38:$AG38,"Л81/2"))</f>
        <v xml:space="preserve"> </v>
      </c>
      <c r="AU38" s="217" t="str">
        <f>IF(COUNTIF($C38:$AG38,"Гр1")=0," ",COUNTIF($C38:$AG38,"Гр1"))</f>
        <v xml:space="preserve"> </v>
      </c>
      <c r="AV38" s="217" t="str">
        <f>IF(COUNTIF($C38:$AG38,"Гр2")=0," ",COUNTIF($C38:$AG38,"Гр2"))</f>
        <v xml:space="preserve"> </v>
      </c>
      <c r="AW38" s="217" t="str">
        <f>IF(COUNTIF($C38:$AG38,"Л14")=0," ",COUNTIF($C38:$AG38,"Л14"))</f>
        <v xml:space="preserve"> </v>
      </c>
      <c r="AX38" s="217" t="str">
        <f>IF(COUNTIF($C38:$AG38,"Л14/1")=0," ",COUNTIF($C38:$AG38,"Л14/1"))</f>
        <v xml:space="preserve"> </v>
      </c>
      <c r="AY38" s="217" t="str">
        <f>IF(COUNTIF($C38:$AG38,"Л14/2")=0," ",COUNTIF($C38:$AG38,"Л14/2"))</f>
        <v xml:space="preserve"> </v>
      </c>
      <c r="AZ38" s="217" t="str">
        <f>IF(COUNTIF($C38:$AG38,"Бон")=0," ",COUNTIF($C38:$AG38,"Бон"))</f>
        <v xml:space="preserve"> </v>
      </c>
      <c r="BA38" s="217" t="str">
        <f>IF(COUNTIF($C38:$AG38,"К38")=0," ",COUNTIF($C38:$AG38,"К38"))</f>
        <v xml:space="preserve"> </v>
      </c>
      <c r="BB38" s="217" t="str">
        <f>IF(COUNTIF($C38:$AG38,"К38/1")=0," ",COUNTIF($C38:$AG38,"К38/1"))</f>
        <v xml:space="preserve"> </v>
      </c>
      <c r="BC38" s="217" t="str">
        <f>IF(COUNTIF($C38:$AG38,"К38/2")=0," ",COUNTIF($C38:$AG38,"К38/2"))</f>
        <v xml:space="preserve"> </v>
      </c>
      <c r="BD38" s="217" t="str">
        <f>IF(COUNTIF($C38:$AG38,"Ом1")=0," ",COUNTIF($C38:$AG38,"Ом1"))</f>
        <v xml:space="preserve"> </v>
      </c>
      <c r="BE38" s="217" t="str">
        <f>IF(COUNTIF($C38:$AG38,"Ом2")=0," ",COUNTIF($C38:$AG38,"Ом2"))</f>
        <v xml:space="preserve"> </v>
      </c>
      <c r="BF38" s="217" t="str">
        <f>IF(COUNTIF($C38:$AG38,"ГАИ")=0," ",COUNTIF($C38:$AG38,"ГАИ"))</f>
        <v xml:space="preserve"> </v>
      </c>
      <c r="BG38" s="217" t="str">
        <f>IF(COUNTIF($C38:$AG38,"Б")=0," ",COUNTIF($C38:$AG38,"Б"))</f>
        <v xml:space="preserve"> </v>
      </c>
      <c r="BH38" s="217" t="str">
        <f>IF(COUNTIF($C38:$AG38,"В")=0," ",COUNTIF($C38:$AG38,"В"))</f>
        <v xml:space="preserve"> </v>
      </c>
      <c r="BI38" s="217" t="str">
        <f>IF(COUNTIF($C38:$AG38,"О")=0," ",COUNTIF($C38:$AG38,"О"))</f>
        <v xml:space="preserve"> </v>
      </c>
    </row>
    <row r="39" spans="1:61" s="201" customFormat="1" ht="28.15" customHeight="1" x14ac:dyDescent="0.2">
      <c r="A39" s="185">
        <v>37</v>
      </c>
      <c r="B39" s="235" t="s">
        <v>229</v>
      </c>
      <c r="C39" s="213"/>
      <c r="D39" s="213"/>
      <c r="E39" s="212"/>
      <c r="F39" s="212"/>
      <c r="G39" s="212"/>
      <c r="H39" s="212"/>
      <c r="I39" s="212"/>
      <c r="J39" s="213"/>
      <c r="K39" s="213"/>
      <c r="L39" s="212"/>
      <c r="M39" s="212"/>
      <c r="N39" s="212"/>
      <c r="O39" s="212"/>
      <c r="P39" s="212"/>
      <c r="Q39" s="213"/>
      <c r="R39" s="213"/>
      <c r="S39" s="212"/>
      <c r="T39" s="212"/>
      <c r="U39" s="212"/>
      <c r="V39" s="212"/>
      <c r="W39" s="212"/>
      <c r="X39" s="213"/>
      <c r="Y39" s="213"/>
      <c r="Z39" s="212"/>
      <c r="AA39" s="212"/>
      <c r="AB39" s="212"/>
      <c r="AC39" s="212"/>
      <c r="AD39" s="212"/>
      <c r="AE39" s="213"/>
      <c r="AF39" s="213"/>
      <c r="AG39" s="212"/>
      <c r="AH39" s="217" t="str">
        <f>IF(COUNTIF($C39:$AG39,"СУ")=0," ",COUNTIF($C39:$AG39,"СУ"))</f>
        <v xml:space="preserve"> </v>
      </c>
      <c r="AI39" s="217" t="str">
        <f>IF(COUNTIF($C39:$AG39,"М64/1")=0," ",COUNTIF($C39:$AG39,"М64/1"))</f>
        <v xml:space="preserve"> </v>
      </c>
      <c r="AJ39" s="217" t="str">
        <f>IF(COUNTIF($C39:$AG39,"М64/2")=0," ",COUNTIF($C39:$AG39,"М64/2"))</f>
        <v xml:space="preserve"> </v>
      </c>
      <c r="AK39" s="217" t="str">
        <f>IF(COUNTIF($C39:$AG39,"Р1")=0," ",COUNTIF($C39:$AG39,"Р1"))</f>
        <v xml:space="preserve"> </v>
      </c>
      <c r="AL39" s="217" t="str">
        <f>IF(COUNTIF($C39:$AG39,"Р2")=0," ",COUNTIF($C39:$AG39,"Р2"))</f>
        <v xml:space="preserve"> </v>
      </c>
      <c r="AM39" s="217" t="str">
        <f>IF(COUNTIF($C39:$AG39,"Т1")=0," ",COUNTIF($C39:$AG39,"Т1"))</f>
        <v xml:space="preserve"> </v>
      </c>
      <c r="AN39" s="217" t="str">
        <f>IF(COUNTIF($C39:$AG39,"Т2")=0," ",COUNTIF($C39:$AG39,"Т2"))</f>
        <v xml:space="preserve"> </v>
      </c>
      <c r="AO39" s="217" t="str">
        <f>IF(COUNTIF($C39:$AG39,"П43")=0," ",COUNTIF($C39:$AG39,"П43"))</f>
        <v xml:space="preserve"> </v>
      </c>
      <c r="AP39" s="217" t="str">
        <f>IF(COUNTIF($C39:$AG39,"П43/1")=0," ",COUNTIF($C39:$AG39,"П43/1"))</f>
        <v xml:space="preserve"> </v>
      </c>
      <c r="AQ39" s="217" t="str">
        <f>IF(COUNTIF($C39:$AG39,"П43/2")=0," ",COUNTIF($C39:$AG39,"П43/2"))</f>
        <v xml:space="preserve"> </v>
      </c>
      <c r="AR39" s="217" t="str">
        <f>IF(COUNTIF($C39:$AG39,"Л81")=0," ",COUNTIF($C39:$AG39,"РАК-1"))</f>
        <v xml:space="preserve"> </v>
      </c>
      <c r="AS39" s="217" t="str">
        <f>IF(COUNTIF($C39:$AG39,"Л81/1")=0," ",COUNTIF($C39:$AG39,"Л81/1"))</f>
        <v xml:space="preserve"> </v>
      </c>
      <c r="AT39" s="217" t="str">
        <f>IF(COUNTIF($C39:$AG39,"Л81/2")=0," ",COUNTIF($C39:$AG39,"Л81/2"))</f>
        <v xml:space="preserve"> </v>
      </c>
      <c r="AU39" s="217" t="str">
        <f>IF(COUNTIF($C39:$AG39,"Гр1")=0," ",COUNTIF($C39:$AG39,"Гр1"))</f>
        <v xml:space="preserve"> </v>
      </c>
      <c r="AV39" s="217" t="str">
        <f>IF(COUNTIF($C39:$AG39,"Гр2")=0," ",COUNTIF($C39:$AG39,"Гр2"))</f>
        <v xml:space="preserve"> </v>
      </c>
      <c r="AW39" s="217" t="str">
        <f>IF(COUNTIF($C39:$AG39,"Л14")=0," ",COUNTIF($C39:$AG39,"Л14"))</f>
        <v xml:space="preserve"> </v>
      </c>
      <c r="AX39" s="217" t="str">
        <f>IF(COUNTIF($C39:$AG39,"Л14/1")=0," ",COUNTIF($C39:$AG39,"Л14/1"))</f>
        <v xml:space="preserve"> </v>
      </c>
      <c r="AY39" s="217" t="str">
        <f>IF(COUNTIF($C39:$AG39,"Л14/2")=0," ",COUNTIF($C39:$AG39,"Л14/2"))</f>
        <v xml:space="preserve"> </v>
      </c>
      <c r="AZ39" s="217" t="str">
        <f>IF(COUNTIF($C39:$AG39,"Бон")=0," ",COUNTIF($C39:$AG39,"Бон"))</f>
        <v xml:space="preserve"> </v>
      </c>
      <c r="BA39" s="217" t="str">
        <f>IF(COUNTIF($C39:$AG39,"К38")=0," ",COUNTIF($C39:$AG39,"К38"))</f>
        <v xml:space="preserve"> </v>
      </c>
      <c r="BB39" s="217" t="str">
        <f>IF(COUNTIF($C39:$AG39,"К38/1")=0," ",COUNTIF($C39:$AG39,"К38/1"))</f>
        <v xml:space="preserve"> </v>
      </c>
      <c r="BC39" s="217" t="str">
        <f>IF(COUNTIF($C39:$AG39,"К38/2")=0," ",COUNTIF($C39:$AG39,"К38/2"))</f>
        <v xml:space="preserve"> </v>
      </c>
      <c r="BD39" s="217" t="str">
        <f>IF(COUNTIF($C39:$AG39,"Ом1")=0," ",COUNTIF($C39:$AG39,"Ом1"))</f>
        <v xml:space="preserve"> </v>
      </c>
      <c r="BE39" s="217" t="str">
        <f>IF(COUNTIF($C39:$AG39,"Ом2")=0," ",COUNTIF($C39:$AG39,"Ом2"))</f>
        <v xml:space="preserve"> </v>
      </c>
      <c r="BF39" s="217" t="str">
        <f>IF(COUNTIF($C39:$AG39,"ГАИ")=0," ",COUNTIF($C39:$AG39,"ГАИ"))</f>
        <v xml:space="preserve"> </v>
      </c>
      <c r="BG39" s="217" t="str">
        <f>IF(COUNTIF($C39:$AG39,"Б")=0," ",COUNTIF($C39:$AG39,"Б"))</f>
        <v xml:space="preserve"> </v>
      </c>
      <c r="BH39" s="217" t="str">
        <f>IF(COUNTIF($C39:$AG39,"В")=0," ",COUNTIF($C39:$AG39,"В"))</f>
        <v xml:space="preserve"> </v>
      </c>
      <c r="BI39" s="217" t="str">
        <f>IF(COUNTIF($C39:$AG39,"О")=0," ",COUNTIF($C39:$AG39,"О"))</f>
        <v xml:space="preserve"> </v>
      </c>
    </row>
    <row r="40" spans="1:61" s="43" customFormat="1" ht="28.35" customHeight="1" x14ac:dyDescent="0.2">
      <c r="A40" s="185">
        <v>38</v>
      </c>
      <c r="B40" s="235" t="s">
        <v>239</v>
      </c>
      <c r="C40" s="213"/>
      <c r="D40" s="213"/>
      <c r="E40" s="212"/>
      <c r="F40" s="212"/>
      <c r="G40" s="212"/>
      <c r="H40" s="212"/>
      <c r="I40" s="212"/>
      <c r="J40" s="213"/>
      <c r="K40" s="213"/>
      <c r="L40" s="212"/>
      <c r="M40" s="212"/>
      <c r="N40" s="212"/>
      <c r="O40" s="212"/>
      <c r="P40" s="212"/>
      <c r="Q40" s="213"/>
      <c r="R40" s="213"/>
      <c r="S40" s="212"/>
      <c r="T40" s="212"/>
      <c r="U40" s="212"/>
      <c r="V40" s="212"/>
      <c r="W40" s="212"/>
      <c r="X40" s="213"/>
      <c r="Y40" s="213"/>
      <c r="Z40" s="212"/>
      <c r="AA40" s="212"/>
      <c r="AB40" s="212"/>
      <c r="AC40" s="212"/>
      <c r="AD40" s="212"/>
      <c r="AE40" s="213"/>
      <c r="AF40" s="213"/>
      <c r="AG40" s="21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</row>
    <row r="41" spans="1:61" s="43" customFormat="1" ht="28.35" customHeight="1" x14ac:dyDescent="0.2">
      <c r="A41" s="185">
        <v>39</v>
      </c>
      <c r="B41" s="235" t="s">
        <v>240</v>
      </c>
      <c r="C41" s="213"/>
      <c r="D41" s="213"/>
      <c r="E41" s="243"/>
      <c r="F41" s="212"/>
      <c r="G41" s="243"/>
      <c r="H41" s="212"/>
      <c r="I41" s="243"/>
      <c r="J41" s="213"/>
      <c r="K41" s="213"/>
      <c r="L41" s="243"/>
      <c r="M41" s="212"/>
      <c r="N41" s="243"/>
      <c r="O41" s="212"/>
      <c r="P41" s="243"/>
      <c r="Q41" s="213"/>
      <c r="R41" s="213"/>
      <c r="S41" s="243"/>
      <c r="T41" s="212"/>
      <c r="U41" s="243"/>
      <c r="V41" s="212"/>
      <c r="W41" s="243"/>
      <c r="X41" s="213"/>
      <c r="Y41" s="213"/>
      <c r="Z41" s="243"/>
      <c r="AA41" s="212"/>
      <c r="AB41" s="243"/>
      <c r="AC41" s="212"/>
      <c r="AD41" s="243"/>
      <c r="AE41" s="213"/>
      <c r="AF41" s="213"/>
      <c r="AG41" s="243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</row>
    <row r="42" spans="1:61" s="43" customFormat="1" ht="28.35" customHeight="1" x14ac:dyDescent="0.2">
      <c r="A42" s="185">
        <v>40</v>
      </c>
      <c r="B42" s="235" t="s">
        <v>248</v>
      </c>
      <c r="C42" s="213"/>
      <c r="D42" s="213"/>
      <c r="E42" s="212"/>
      <c r="F42" s="212"/>
      <c r="G42" s="212"/>
      <c r="H42" s="212"/>
      <c r="I42" s="212"/>
      <c r="J42" s="213"/>
      <c r="K42" s="213"/>
      <c r="L42" s="212"/>
      <c r="M42" s="212"/>
      <c r="N42" s="212"/>
      <c r="O42" s="212"/>
      <c r="P42" s="212"/>
      <c r="Q42" s="213"/>
      <c r="R42" s="213"/>
      <c r="S42" s="212"/>
      <c r="T42" s="212"/>
      <c r="U42" s="212"/>
      <c r="V42" s="212"/>
      <c r="W42" s="212"/>
      <c r="X42" s="213"/>
      <c r="Y42" s="213"/>
      <c r="Z42" s="212"/>
      <c r="AA42" s="212"/>
      <c r="AB42" s="212"/>
      <c r="AC42" s="212"/>
      <c r="AD42" s="212"/>
      <c r="AE42" s="213"/>
      <c r="AF42" s="213"/>
      <c r="AG42" s="21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</row>
    <row r="43" spans="1:61" s="43" customFormat="1" ht="28.35" customHeight="1" x14ac:dyDescent="0.2">
      <c r="A43" s="185">
        <v>41</v>
      </c>
      <c r="B43" s="235" t="s">
        <v>247</v>
      </c>
      <c r="C43" s="213"/>
      <c r="D43" s="213"/>
      <c r="E43" s="212"/>
      <c r="F43" s="212"/>
      <c r="G43" s="212"/>
      <c r="H43" s="212"/>
      <c r="I43" s="212"/>
      <c r="J43" s="213"/>
      <c r="K43" s="213"/>
      <c r="L43" s="212"/>
      <c r="M43" s="212"/>
      <c r="N43" s="212"/>
      <c r="O43" s="212"/>
      <c r="P43" s="212"/>
      <c r="Q43" s="213"/>
      <c r="R43" s="213"/>
      <c r="S43" s="212"/>
      <c r="T43" s="212"/>
      <c r="U43" s="212"/>
      <c r="V43" s="212"/>
      <c r="W43" s="212"/>
      <c r="X43" s="213"/>
      <c r="Y43" s="213"/>
      <c r="Z43" s="212"/>
      <c r="AA43" s="212"/>
      <c r="AB43" s="212"/>
      <c r="AC43" s="212"/>
      <c r="AD43" s="212"/>
      <c r="AE43" s="213"/>
      <c r="AF43" s="213"/>
      <c r="AG43" s="21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</row>
    <row r="44" spans="1:61" s="43" customFormat="1" ht="28.35" customHeight="1" x14ac:dyDescent="0.2">
      <c r="A44" s="185">
        <v>42</v>
      </c>
      <c r="B44" s="235" t="s">
        <v>261</v>
      </c>
      <c r="C44" s="213" t="s">
        <v>105</v>
      </c>
      <c r="D44" s="213" t="s">
        <v>105</v>
      </c>
      <c r="E44" s="212" t="s">
        <v>105</v>
      </c>
      <c r="F44" s="212" t="s">
        <v>105</v>
      </c>
      <c r="G44" s="243"/>
      <c r="H44" s="243"/>
      <c r="I44" s="243"/>
      <c r="J44" s="245"/>
      <c r="K44" s="213"/>
      <c r="L44" s="212" t="s">
        <v>105</v>
      </c>
      <c r="M44" s="212" t="s">
        <v>105</v>
      </c>
      <c r="N44" s="243"/>
      <c r="O44" s="212" t="s">
        <v>105</v>
      </c>
      <c r="P44" s="212" t="s">
        <v>105</v>
      </c>
      <c r="Q44" s="213" t="s">
        <v>105</v>
      </c>
      <c r="R44" s="213"/>
      <c r="S44" s="212" t="s">
        <v>105</v>
      </c>
      <c r="T44" s="212" t="s">
        <v>105</v>
      </c>
      <c r="U44" s="243"/>
      <c r="V44" s="212" t="s">
        <v>105</v>
      </c>
      <c r="W44" s="243"/>
      <c r="X44" s="245"/>
      <c r="Y44" s="213" t="s">
        <v>105</v>
      </c>
      <c r="Z44" s="212" t="s">
        <v>105</v>
      </c>
      <c r="AA44" s="212" t="s">
        <v>105</v>
      </c>
      <c r="AB44" s="243"/>
      <c r="AC44" s="243"/>
      <c r="AD44" s="243"/>
      <c r="AE44" s="213"/>
      <c r="AF44" s="213"/>
      <c r="AG44" s="212" t="s">
        <v>105</v>
      </c>
      <c r="AI44" s="217" t="str">
        <f>IF(COUNTIF($C44:$AG44,"М64/1")=0," ",COUNTIF($C44:$AG44,"М64/1"))</f>
        <v xml:space="preserve"> </v>
      </c>
      <c r="AJ44" s="217" t="str">
        <f>IF(COUNTIF($C44:$AG44,"М64/2")=0," ",COUNTIF($C44:$AG44,"М64/2"))</f>
        <v xml:space="preserve"> </v>
      </c>
      <c r="AK44" s="217" t="str">
        <f>IF(COUNTIF($C44:$AG44,"Р1")=0," ",COUNTIF($C44:$AG44,"Р1"))</f>
        <v xml:space="preserve"> </v>
      </c>
      <c r="AL44" s="217" t="str">
        <f>IF(COUNTIF($C44:$AG44,"Р2")=0," ",COUNTIF($C44:$AG44,"Р2"))</f>
        <v xml:space="preserve"> </v>
      </c>
      <c r="AM44" s="217" t="str">
        <f>IF(COUNTIF($C44:$AG44,"Т1")=0," ",COUNTIF($C44:$AG44,"Т1"))</f>
        <v xml:space="preserve"> </v>
      </c>
      <c r="AN44" s="217" t="str">
        <f>IF(COUNTIF($C44:$AG44,"Т2")=0," ",COUNTIF($C44:$AG44,"Т2"))</f>
        <v xml:space="preserve"> </v>
      </c>
      <c r="AO44" s="217" t="str">
        <f>IF(COUNTIF($C44:$AG44,"П43")=0," ",COUNTIF($C44:$AG44,"П43"))</f>
        <v xml:space="preserve"> </v>
      </c>
      <c r="AP44" s="217" t="str">
        <f>IF(COUNTIF($C44:$AG44,"П43/1")=0," ",COUNTIF($C44:$AG44,"П43/1"))</f>
        <v xml:space="preserve"> </v>
      </c>
      <c r="AQ44" s="217" t="str">
        <f>IF(COUNTIF($C44:$AG44,"П43/2")=0," ",COUNTIF($C44:$AG44,"П43/2"))</f>
        <v xml:space="preserve"> </v>
      </c>
      <c r="AR44" s="217" t="str">
        <f>IF(COUNTIF($C44:$AG44,"Л81")=0," ",COUNTIF($C44:$AG44,"РАК-1"))</f>
        <v xml:space="preserve"> </v>
      </c>
      <c r="AS44" s="217" t="str">
        <f>IF(COUNTIF($C44:$AG44,"Л81/1")=0," ",COUNTIF($C44:$AG44,"Л81/1"))</f>
        <v xml:space="preserve"> </v>
      </c>
      <c r="AT44" s="217" t="str">
        <f>IF(COUNTIF($C44:$AG44,"Л81/2")=0," ",COUNTIF($C44:$AG44,"Л81/2"))</f>
        <v xml:space="preserve"> </v>
      </c>
      <c r="AU44" s="217" t="str">
        <f>IF(COUNTIF($C44:$AG44,"Гр1")=0," ",COUNTIF($C44:$AG44,"Гр1"))</f>
        <v xml:space="preserve"> </v>
      </c>
      <c r="AV44" s="217" t="str">
        <f>IF(COUNTIF($C44:$AG44,"Гр2")=0," ",COUNTIF($C44:$AG44,"Гр2"))</f>
        <v xml:space="preserve"> </v>
      </c>
      <c r="AW44" s="217" t="str">
        <f>IF(COUNTIF($C44:$AG44,"Л14")=0," ",COUNTIF($C44:$AG44,"Л14"))</f>
        <v xml:space="preserve"> </v>
      </c>
      <c r="AX44" s="217" t="str">
        <f>IF(COUNTIF($C44:$AG44,"Л14/1")=0," ",COUNTIF($C44:$AG44,"Л14/1"))</f>
        <v xml:space="preserve"> </v>
      </c>
      <c r="AY44" s="217" t="str">
        <f>IF(COUNTIF($C44:$AG44,"Л14/2")=0," ",COUNTIF($C44:$AG44,"Л14/2"))</f>
        <v xml:space="preserve"> </v>
      </c>
      <c r="AZ44" s="217" t="str">
        <f>IF(COUNTIF($C44:$AG44,"Бон")=0," ",COUNTIF($C44:$AG44,"Бон"))</f>
        <v xml:space="preserve"> </v>
      </c>
      <c r="BA44" s="217" t="str">
        <f>IF(COUNTIF($C44:$AG44,"К38")=0," ",COUNTIF($C44:$AG44,"К38"))</f>
        <v xml:space="preserve"> </v>
      </c>
      <c r="BB44" s="217" t="str">
        <f>IF(COUNTIF($C44:$AG44,"К38/1")=0," ",COUNTIF($C44:$AG44,"К38/1"))</f>
        <v xml:space="preserve"> </v>
      </c>
      <c r="BC44" s="217" t="str">
        <f>IF(COUNTIF($C44:$AG44,"К38/2")=0," ",COUNTIF($C44:$AG44,"К38/2"))</f>
        <v xml:space="preserve"> </v>
      </c>
      <c r="BD44" s="217" t="str">
        <f>IF(COUNTIF($C44:$AG44,"Ом1")=0," ",COUNTIF($C44:$AG44,"Ом1"))</f>
        <v xml:space="preserve"> </v>
      </c>
      <c r="BE44" s="217" t="str">
        <f>IF(COUNTIF($C44:$AG44,"Ом2")=0," ",COUNTIF($C44:$AG44,"Ом2"))</f>
        <v xml:space="preserve"> </v>
      </c>
      <c r="BF44" s="217" t="str">
        <f>IF(COUNTIF($C44:$AG44,"ГАИ")=0," ",COUNTIF($C44:$AG44,"ГАИ"))</f>
        <v xml:space="preserve"> </v>
      </c>
      <c r="BG44" s="217" t="str">
        <f>IF(COUNTIF($C44:$AG44,"Б")=0," ",COUNTIF($C44:$AG44,"Б"))</f>
        <v xml:space="preserve"> </v>
      </c>
      <c r="BH44" s="217">
        <f>IF(COUNTIF($C44:$AG44,"В")=0," ",COUNTIF($C44:$AG44,"В"))</f>
        <v>16</v>
      </c>
      <c r="BI44" s="217" t="str">
        <f>IF(COUNTIF($C44:$AG44,"О")=0," ",COUNTIF($C44:$AG44,"О"))</f>
        <v xml:space="preserve"> </v>
      </c>
    </row>
    <row r="45" spans="1:61" s="43" customFormat="1" ht="28.35" customHeight="1" x14ac:dyDescent="0.2">
      <c r="A45" s="185">
        <v>43</v>
      </c>
      <c r="B45" s="235" t="s">
        <v>263</v>
      </c>
      <c r="C45" s="213"/>
      <c r="D45" s="213"/>
      <c r="E45" s="212"/>
      <c r="F45" s="212"/>
      <c r="G45" s="212"/>
      <c r="H45" s="212"/>
      <c r="I45" s="212"/>
      <c r="J45" s="213"/>
      <c r="K45" s="213"/>
      <c r="L45" s="212"/>
      <c r="M45" s="212"/>
      <c r="N45" s="212"/>
      <c r="O45" s="212"/>
      <c r="P45" s="212"/>
      <c r="Q45" s="213"/>
      <c r="R45" s="213"/>
      <c r="S45" s="212"/>
      <c r="T45" s="212"/>
      <c r="U45" s="212"/>
      <c r="V45" s="212"/>
      <c r="W45" s="212"/>
      <c r="X45" s="213"/>
      <c r="Y45" s="213"/>
      <c r="Z45" s="212"/>
      <c r="AA45" s="212"/>
      <c r="AB45" s="212"/>
      <c r="AC45" s="212"/>
      <c r="AD45" s="212"/>
      <c r="AE45" s="213"/>
      <c r="AF45" s="213"/>
      <c r="AG45" s="212"/>
      <c r="AH45" s="241"/>
      <c r="AI45" s="217" t="str">
        <f>IF(COUNTIF($C45:$AG45,"М64/1")=0," ",COUNTIF($C45:$AG45,"М64/1"))</f>
        <v xml:space="preserve"> </v>
      </c>
      <c r="AJ45" s="217" t="str">
        <f>IF(COUNTIF($C45:$AG45,"М64/2")=0," ",COUNTIF($C45:$AG45,"М64/2"))</f>
        <v xml:space="preserve"> </v>
      </c>
      <c r="AK45" s="217" t="str">
        <f>IF(COUNTIF($C45:$AG45,"Р1")=0," ",COUNTIF($C45:$AG45,"Р1"))</f>
        <v xml:space="preserve"> </v>
      </c>
      <c r="AL45" s="217" t="str">
        <f>IF(COUNTIF($C45:$AG45,"Р2")=0," ",COUNTIF($C45:$AG45,"Р2"))</f>
        <v xml:space="preserve"> </v>
      </c>
      <c r="AM45" s="217" t="str">
        <f>IF(COUNTIF($C45:$AG45,"Т1")=0," ",COUNTIF($C45:$AG45,"Т1"))</f>
        <v xml:space="preserve"> </v>
      </c>
      <c r="AN45" s="217" t="str">
        <f>IF(COUNTIF($C45:$AG45,"Т2")=0," ",COUNTIF($C45:$AG45,"Т2"))</f>
        <v xml:space="preserve"> </v>
      </c>
      <c r="AO45" s="217" t="str">
        <f>IF(COUNTIF($C45:$AG45,"П43")=0," ",COUNTIF($C45:$AG45,"П43"))</f>
        <v xml:space="preserve"> </v>
      </c>
      <c r="AP45" s="217" t="str">
        <f>IF(COUNTIF($C45:$AG45,"П43/1")=0," ",COUNTIF($C45:$AG45,"П43/1"))</f>
        <v xml:space="preserve"> </v>
      </c>
      <c r="AQ45" s="217" t="str">
        <f>IF(COUNTIF($C45:$AG45,"П43/2")=0," ",COUNTIF($C45:$AG45,"П43/2"))</f>
        <v xml:space="preserve"> </v>
      </c>
      <c r="AR45" s="217" t="str">
        <f>IF(COUNTIF($C45:$AG45,"Л81")=0," ",COUNTIF($C45:$AG45,"РАК-1"))</f>
        <v xml:space="preserve"> </v>
      </c>
      <c r="AS45" s="217" t="str">
        <f>IF(COUNTIF($C45:$AG45,"Л81/1")=0," ",COUNTIF($C45:$AG45,"Л81/1"))</f>
        <v xml:space="preserve"> </v>
      </c>
      <c r="AT45" s="217" t="str">
        <f>IF(COUNTIF($C45:$AG45,"Л81/2")=0," ",COUNTIF($C45:$AG45,"Л81/2"))</f>
        <v xml:space="preserve"> </v>
      </c>
      <c r="AU45" s="217" t="str">
        <f>IF(COUNTIF($C45:$AG45,"Гр1")=0," ",COUNTIF($C45:$AG45,"Гр1"))</f>
        <v xml:space="preserve"> </v>
      </c>
      <c r="AV45" s="217" t="str">
        <f>IF(COUNTIF($C45:$AG45,"Гр2")=0," ",COUNTIF($C45:$AG45,"Гр2"))</f>
        <v xml:space="preserve"> </v>
      </c>
      <c r="AW45" s="217" t="str">
        <f>IF(COUNTIF($C45:$AG45,"Л14")=0," ",COUNTIF($C45:$AG45,"Л14"))</f>
        <v xml:space="preserve"> </v>
      </c>
      <c r="AX45" s="217" t="str">
        <f>IF(COUNTIF($C45:$AG45,"Л14/1")=0," ",COUNTIF($C45:$AG45,"Л14/1"))</f>
        <v xml:space="preserve"> </v>
      </c>
      <c r="AY45" s="217" t="str">
        <f>IF(COUNTIF($C45:$AG45,"Л14/2")=0," ",COUNTIF($C45:$AG45,"Л14/2"))</f>
        <v xml:space="preserve"> </v>
      </c>
      <c r="AZ45" s="217" t="str">
        <f>IF(COUNTIF($C45:$AG45,"Бон")=0," ",COUNTIF($C45:$AG45,"Бон"))</f>
        <v xml:space="preserve"> </v>
      </c>
      <c r="BA45" s="217" t="str">
        <f>IF(COUNTIF($C45:$AG45,"К38")=0," ",COUNTIF($C45:$AG45,"К38"))</f>
        <v xml:space="preserve"> </v>
      </c>
      <c r="BB45" s="217" t="str">
        <f>IF(COUNTIF($C45:$AG45,"К38/1")=0," ",COUNTIF($C45:$AG45,"К38/1"))</f>
        <v xml:space="preserve"> </v>
      </c>
      <c r="BC45" s="217" t="str">
        <f>IF(COUNTIF($C45:$AG45,"К38/2")=0," ",COUNTIF($C45:$AG45,"К38/2"))</f>
        <v xml:space="preserve"> </v>
      </c>
      <c r="BD45" s="217" t="str">
        <f>IF(COUNTIF($C45:$AG45,"Ом1")=0," ",COUNTIF($C45:$AG45,"Ом1"))</f>
        <v xml:space="preserve"> </v>
      </c>
      <c r="BE45" s="217" t="str">
        <f>IF(COUNTIF($C45:$AG45,"Ом2")=0," ",COUNTIF($C45:$AG45,"Ом2"))</f>
        <v xml:space="preserve"> </v>
      </c>
      <c r="BF45" s="217" t="str">
        <f>IF(COUNTIF($C45:$AG45,"ГАИ")=0," ",COUNTIF($C45:$AG45,"ГАИ"))</f>
        <v xml:space="preserve"> </v>
      </c>
      <c r="BG45" s="217" t="str">
        <f>IF(COUNTIF($C45:$AG45,"Б")=0," ",COUNTIF($C45:$AG45,"Б"))</f>
        <v xml:space="preserve"> </v>
      </c>
      <c r="BH45" s="217" t="str">
        <f>IF(COUNTIF($C45:$AG45,"В")=0," ",COUNTIF($C45:$AG45,"В"))</f>
        <v xml:space="preserve"> </v>
      </c>
      <c r="BI45" s="217" t="str">
        <f>IF(COUNTIF($C45:$AG45,"О")=0," ",COUNTIF($C45:$AG45,"О"))</f>
        <v xml:space="preserve"> </v>
      </c>
    </row>
    <row r="46" spans="1:61" ht="28.15" customHeight="1" x14ac:dyDescent="0.2">
      <c r="A46" s="185">
        <v>44</v>
      </c>
      <c r="B46" s="239" t="s">
        <v>230</v>
      </c>
      <c r="C46" s="213" t="s">
        <v>274</v>
      </c>
      <c r="D46" s="213" t="s">
        <v>274</v>
      </c>
      <c r="E46" s="212" t="s">
        <v>274</v>
      </c>
      <c r="F46" s="212"/>
      <c r="G46" s="212" t="s">
        <v>70</v>
      </c>
      <c r="H46" s="212" t="s">
        <v>69</v>
      </c>
      <c r="I46" s="212"/>
      <c r="J46" s="213"/>
      <c r="K46" s="213"/>
      <c r="L46" s="212"/>
      <c r="M46" s="212" t="s">
        <v>274</v>
      </c>
      <c r="N46" s="212"/>
      <c r="O46" s="212"/>
      <c r="P46" s="212"/>
      <c r="Q46" s="213"/>
      <c r="R46" s="213"/>
      <c r="S46" s="212"/>
      <c r="T46" s="212"/>
      <c r="U46" s="212" t="s">
        <v>70</v>
      </c>
      <c r="V46" s="212" t="s">
        <v>69</v>
      </c>
      <c r="W46" s="212"/>
      <c r="X46" s="213" t="s">
        <v>70</v>
      </c>
      <c r="Y46" s="213" t="s">
        <v>69</v>
      </c>
      <c r="Z46" s="212"/>
      <c r="AA46" s="212"/>
      <c r="AB46" s="212"/>
      <c r="AC46" s="212" t="s">
        <v>274</v>
      </c>
      <c r="AD46" s="212" t="s">
        <v>274</v>
      </c>
      <c r="AE46" s="213" t="s">
        <v>274</v>
      </c>
      <c r="AF46" s="213" t="s">
        <v>274</v>
      </c>
      <c r="AG46" s="212"/>
      <c r="AH46" s="217" t="str">
        <f>IF(COUNTIF($C46:$AG46,"СУ")=0," ",COUNTIF($C46:$AG46,"СУ"))</f>
        <v xml:space="preserve"> </v>
      </c>
      <c r="AI46" s="217" t="str">
        <f>IF(COUNTIF($C46:$AG46,"М64/1")=0," ",COUNTIF($C46:$AG46,"М64/1"))</f>
        <v xml:space="preserve"> </v>
      </c>
      <c r="AJ46" s="217" t="str">
        <f>IF(COUNTIF($C46:$AG46,"М64/2")=0," ",COUNTIF($C46:$AG46,"М64/2"))</f>
        <v xml:space="preserve"> </v>
      </c>
      <c r="AK46" s="217">
        <f>IF(COUNTIF($C46:$AG46,"Р1")=0," ",COUNTIF($C46:$AG46,"Р1"))</f>
        <v>3</v>
      </c>
      <c r="AL46" s="217">
        <f>IF(COUNTIF($C46:$AG46,"Р2")=0," ",COUNTIF($C46:$AG46,"Р2"))</f>
        <v>3</v>
      </c>
      <c r="AM46" s="217" t="str">
        <f>IF(COUNTIF($C46:$AG46,"Т1")=0," ",COUNTIF($C46:$AG46,"Т1"))</f>
        <v xml:space="preserve"> </v>
      </c>
      <c r="AN46" s="217" t="str">
        <f>IF(COUNTIF($C46:$AG46,"Т2")=0," ",COUNTIF($C46:$AG46,"Т2"))</f>
        <v xml:space="preserve"> </v>
      </c>
      <c r="AO46" s="217" t="str">
        <f>IF(COUNTIF($C46:$AG46,"П43")=0," ",COUNTIF($C46:$AG46,"П43"))</f>
        <v xml:space="preserve"> </v>
      </c>
      <c r="AP46" s="217" t="str">
        <f>IF(COUNTIF($C46:$AG46,"П43/1")=0," ",COUNTIF($C46:$AG46,"П43/1"))</f>
        <v xml:space="preserve"> </v>
      </c>
      <c r="AQ46" s="217" t="str">
        <f>IF(COUNTIF($C46:$AG46,"П43/2")=0," ",COUNTIF($C46:$AG46,"П43/2"))</f>
        <v xml:space="preserve"> </v>
      </c>
      <c r="AR46" s="217" t="str">
        <f>IF(COUNTIF($C46:$AG46,"Л81")=0," ",COUNTIF($C46:$AG46,"РАК-1"))</f>
        <v xml:space="preserve"> </v>
      </c>
      <c r="AS46" s="217" t="str">
        <f>IF(COUNTIF($C46:$AG46,"Л81/1")=0," ",COUNTIF($C46:$AG46,"Л81/1"))</f>
        <v xml:space="preserve"> </v>
      </c>
      <c r="AT46" s="217" t="str">
        <f>IF(COUNTIF($C46:$AG46,"Л81/2")=0," ",COUNTIF($C46:$AG46,"Л81/2"))</f>
        <v xml:space="preserve"> </v>
      </c>
      <c r="AU46" s="217" t="str">
        <f>IF(COUNTIF($C46:$AG46,"Гр1")=0," ",COUNTIF($C46:$AG46,"Гр1"))</f>
        <v xml:space="preserve"> </v>
      </c>
      <c r="AV46" s="217" t="str">
        <f>IF(COUNTIF($C46:$AG46,"Гр2")=0," ",COUNTIF($C46:$AG46,"Гр2"))</f>
        <v xml:space="preserve"> </v>
      </c>
      <c r="AW46" s="217" t="str">
        <f>IF(COUNTIF($C46:$AG46,"Л14")=0," ",COUNTIF($C46:$AG46,"Л14"))</f>
        <v xml:space="preserve"> </v>
      </c>
      <c r="AX46" s="217" t="str">
        <f>IF(COUNTIF($C46:$AG46,"Л14/1")=0," ",COUNTIF($C46:$AG46,"Л14/1"))</f>
        <v xml:space="preserve"> </v>
      </c>
      <c r="AY46" s="217" t="str">
        <f>IF(COUNTIF($C46:$AG46,"Л14/2")=0," ",COUNTIF($C46:$AG46,"Л14/2"))</f>
        <v xml:space="preserve"> </v>
      </c>
      <c r="AZ46" s="217" t="str">
        <f>IF(COUNTIF($C46:$AG46,"Бон")=0," ",COUNTIF($C46:$AG46,"Бон"))</f>
        <v xml:space="preserve"> </v>
      </c>
      <c r="BA46" s="217" t="str">
        <f>IF(COUNTIF($C46:$AG46,"К38")=0," ",COUNTIF($C46:$AG46,"К38"))</f>
        <v xml:space="preserve"> </v>
      </c>
      <c r="BB46" s="217" t="str">
        <f>IF(COUNTIF($C46:$AG46,"К38/1")=0," ",COUNTIF($C46:$AG46,"К38/1"))</f>
        <v xml:space="preserve"> </v>
      </c>
      <c r="BC46" s="217" t="str">
        <f>IF(COUNTIF($C46:$AG46,"К38/2")=0," ",COUNTIF($C46:$AG46,"К38/2"))</f>
        <v xml:space="preserve"> </v>
      </c>
      <c r="BD46" s="217" t="str">
        <f>IF(COUNTIF($C46:$AG46,"Ом1")=0," ",COUNTIF($C46:$AG46,"Ом1"))</f>
        <v xml:space="preserve"> </v>
      </c>
      <c r="BE46" s="217" t="str">
        <f>IF(COUNTIF($C46:$AG46,"Ом2")=0," ",COUNTIF($C46:$AG46,"Ом2"))</f>
        <v xml:space="preserve"> </v>
      </c>
      <c r="BF46" s="217" t="str">
        <f>IF(COUNTIF($C46:$AG46,"ГАИ")=0," ",COUNTIF($C46:$AG46,"ГАИ"))</f>
        <v xml:space="preserve"> </v>
      </c>
      <c r="BG46" s="217" t="str">
        <f>IF(COUNTIF($C46:$AG46,"Б")=0," ",COUNTIF($C46:$AG46,"Б"))</f>
        <v xml:space="preserve"> </v>
      </c>
      <c r="BH46" s="217">
        <f>IF(COUNTIF($C46:$AG46,"В")=0," ",COUNTIF($C46:$AG46,"В"))</f>
        <v>8</v>
      </c>
      <c r="BI46" s="217" t="str">
        <f>IF(COUNTIF($C46:$AG46,"О")=0," ",COUNTIF($C46:$AG46,"О"))</f>
        <v xml:space="preserve"> </v>
      </c>
    </row>
    <row r="47" spans="1:61" s="43" customFormat="1" ht="28.35" customHeight="1" x14ac:dyDescent="0.2">
      <c r="A47" s="185">
        <v>45</v>
      </c>
      <c r="B47" s="239" t="s">
        <v>235</v>
      </c>
      <c r="C47" s="213"/>
      <c r="D47" s="213"/>
      <c r="E47" s="212"/>
      <c r="F47" s="212"/>
      <c r="G47" s="212"/>
      <c r="H47" s="212"/>
      <c r="I47" s="212"/>
      <c r="J47" s="213"/>
      <c r="K47" s="213"/>
      <c r="L47" s="212"/>
      <c r="M47" s="212"/>
      <c r="N47" s="212"/>
      <c r="O47" s="212"/>
      <c r="P47" s="212"/>
      <c r="Q47" s="213"/>
      <c r="R47" s="213"/>
      <c r="S47" s="212"/>
      <c r="T47" s="212"/>
      <c r="U47" s="212"/>
      <c r="V47" s="212"/>
      <c r="W47" s="212"/>
      <c r="X47" s="213"/>
      <c r="Y47" s="213"/>
      <c r="Z47" s="212"/>
      <c r="AA47" s="212"/>
      <c r="AB47" s="212"/>
      <c r="AC47" s="212"/>
      <c r="AD47" s="212"/>
      <c r="AE47" s="213"/>
      <c r="AF47" s="213"/>
      <c r="AG47" s="21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</row>
    <row r="48" spans="1:61" s="43" customFormat="1" ht="28.35" customHeight="1" x14ac:dyDescent="0.2">
      <c r="A48" s="185">
        <v>46</v>
      </c>
      <c r="B48" s="239" t="s">
        <v>243</v>
      </c>
      <c r="C48" s="213"/>
      <c r="D48" s="213"/>
      <c r="E48" s="212"/>
      <c r="F48" s="212"/>
      <c r="G48" s="212"/>
      <c r="H48" s="212"/>
      <c r="I48" s="212"/>
      <c r="J48" s="213"/>
      <c r="K48" s="213"/>
      <c r="L48" s="212"/>
      <c r="M48" s="212"/>
      <c r="N48" s="212"/>
      <c r="O48" s="212"/>
      <c r="P48" s="212"/>
      <c r="Q48" s="213"/>
      <c r="R48" s="213"/>
      <c r="S48" s="212"/>
      <c r="T48" s="212"/>
      <c r="U48" s="212"/>
      <c r="V48" s="212"/>
      <c r="W48" s="212"/>
      <c r="X48" s="213"/>
      <c r="Y48" s="213"/>
      <c r="Z48" s="212"/>
      <c r="AA48" s="212"/>
      <c r="AB48" s="212"/>
      <c r="AC48" s="212"/>
      <c r="AD48" s="212"/>
      <c r="AE48" s="213"/>
      <c r="AF48" s="213"/>
      <c r="AG48" s="21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</row>
    <row r="49" spans="1:61" s="43" customFormat="1" ht="28.35" customHeight="1" x14ac:dyDescent="0.2">
      <c r="A49" s="185">
        <v>47</v>
      </c>
      <c r="B49" s="239" t="s">
        <v>252</v>
      </c>
      <c r="C49" s="213"/>
      <c r="D49" s="213"/>
      <c r="E49" s="212"/>
      <c r="F49" s="212"/>
      <c r="G49" s="212"/>
      <c r="H49" s="212"/>
      <c r="I49" s="212"/>
      <c r="J49" s="213"/>
      <c r="K49" s="213"/>
      <c r="L49" s="212"/>
      <c r="M49" s="212"/>
      <c r="N49" s="212"/>
      <c r="O49" s="212"/>
      <c r="P49" s="212"/>
      <c r="Q49" s="213"/>
      <c r="R49" s="213"/>
      <c r="S49" s="212"/>
      <c r="T49" s="212"/>
      <c r="U49" s="212"/>
      <c r="V49" s="212"/>
      <c r="W49" s="212"/>
      <c r="X49" s="213"/>
      <c r="Y49" s="213"/>
      <c r="Z49" s="212"/>
      <c r="AA49" s="212"/>
      <c r="AB49" s="212"/>
      <c r="AC49" s="212"/>
      <c r="AD49" s="212"/>
      <c r="AE49" s="213"/>
      <c r="AF49" s="213"/>
      <c r="AG49" s="212"/>
      <c r="AI49" s="217" t="str">
        <f>IF(COUNTIF($C49:$AG49,"М64/1")=0," ",COUNTIF($C49:$AG49,"М64/1"))</f>
        <v xml:space="preserve"> </v>
      </c>
      <c r="AJ49" s="217" t="str">
        <f>IF(COUNTIF($C49:$AG49,"М64/2")=0," ",COUNTIF($C49:$AG49,"М64/2"))</f>
        <v xml:space="preserve"> </v>
      </c>
      <c r="AK49" s="217" t="str">
        <f>IF(COUNTIF($C49:$AG49,"Р1")=0," ",COUNTIF($C49:$AG49,"Р1"))</f>
        <v xml:space="preserve"> </v>
      </c>
      <c r="AL49" s="217" t="str">
        <f>IF(COUNTIF($C49:$AG49,"Р2")=0," ",COUNTIF($C49:$AG49,"Р2"))</f>
        <v xml:space="preserve"> </v>
      </c>
      <c r="AM49" s="217" t="str">
        <f>IF(COUNTIF($C49:$AG49,"Т1")=0," ",COUNTIF($C49:$AG49,"Т1"))</f>
        <v xml:space="preserve"> </v>
      </c>
      <c r="AN49" s="217" t="str">
        <f>IF(COUNTIF($C49:$AG49,"Т2")=0," ",COUNTIF($C49:$AG49,"Т2"))</f>
        <v xml:space="preserve"> </v>
      </c>
      <c r="AO49" s="217" t="str">
        <f>IF(COUNTIF($C49:$AG49,"П43")=0," ",COUNTIF($C49:$AG49,"П43"))</f>
        <v xml:space="preserve"> </v>
      </c>
      <c r="AP49" s="217" t="str">
        <f>IF(COUNTIF($C49:$AG49,"П43/1")=0," ",COUNTIF($C49:$AG49,"П43/1"))</f>
        <v xml:space="preserve"> </v>
      </c>
      <c r="AQ49" s="217" t="str">
        <f>IF(COUNTIF($C49:$AG49,"П43/2")=0," ",COUNTIF($C49:$AG49,"П43/2"))</f>
        <v xml:space="preserve"> </v>
      </c>
      <c r="AR49" s="217" t="str">
        <f>IF(COUNTIF($C49:$AG49,"Л81")=0," ",COUNTIF($C49:$AG49,"РАК-1"))</f>
        <v xml:space="preserve"> </v>
      </c>
      <c r="AS49" s="217" t="str">
        <f>IF(COUNTIF($C49:$AG49,"Л81/1")=0," ",COUNTIF($C49:$AG49,"Л81/1"))</f>
        <v xml:space="preserve"> </v>
      </c>
      <c r="AT49" s="217" t="str">
        <f>IF(COUNTIF($C49:$AG49,"Л81/2")=0," ",COUNTIF($C49:$AG49,"Л81/2"))</f>
        <v xml:space="preserve"> </v>
      </c>
      <c r="AU49" s="217" t="str">
        <f>IF(COUNTIF($C49:$AG49,"Гр1")=0," ",COUNTIF($C49:$AG49,"Гр1"))</f>
        <v xml:space="preserve"> </v>
      </c>
      <c r="AV49" s="217" t="str">
        <f>IF(COUNTIF($C49:$AG49,"Гр2")=0," ",COUNTIF($C49:$AG49,"Гр2"))</f>
        <v xml:space="preserve"> </v>
      </c>
      <c r="AW49" s="217" t="str">
        <f>IF(COUNTIF($C49:$AG49,"Л14")=0," ",COUNTIF($C49:$AG49,"Л14"))</f>
        <v xml:space="preserve"> </v>
      </c>
      <c r="AX49" s="217" t="str">
        <f>IF(COUNTIF($C49:$AG49,"Л14/1")=0," ",COUNTIF($C49:$AG49,"Л14/1"))</f>
        <v xml:space="preserve"> </v>
      </c>
      <c r="AY49" s="217" t="str">
        <f>IF(COUNTIF($C49:$AG49,"Л14/2")=0," ",COUNTIF($C49:$AG49,"Л14/2"))</f>
        <v xml:space="preserve"> </v>
      </c>
      <c r="AZ49" s="217" t="str">
        <f>IF(COUNTIF($C49:$AG49,"Бон")=0," ",COUNTIF($C49:$AG49,"Бон"))</f>
        <v xml:space="preserve"> </v>
      </c>
      <c r="BA49" s="217" t="str">
        <f>IF(COUNTIF($C49:$AG49,"К38")=0," ",COUNTIF($C49:$AG49,"К38"))</f>
        <v xml:space="preserve"> </v>
      </c>
      <c r="BB49" s="217" t="str">
        <f>IF(COUNTIF($C49:$AG49,"К38/1")=0," ",COUNTIF($C49:$AG49,"К38/1"))</f>
        <v xml:space="preserve"> </v>
      </c>
      <c r="BC49" s="217" t="str">
        <f>IF(COUNTIF($C49:$AG49,"К38/2")=0," ",COUNTIF($C49:$AG49,"К38/2"))</f>
        <v xml:space="preserve"> </v>
      </c>
      <c r="BD49" s="217" t="str">
        <f>IF(COUNTIF($C49:$AG49,"Ом1")=0," ",COUNTIF($C49:$AG49,"Ом1"))</f>
        <v xml:space="preserve"> </v>
      </c>
      <c r="BE49" s="217" t="str">
        <f>IF(COUNTIF($C49:$AG49,"Ом2")=0," ",COUNTIF($C49:$AG49,"Ом2"))</f>
        <v xml:space="preserve"> </v>
      </c>
      <c r="BF49" s="217" t="str">
        <f>IF(COUNTIF($C49:$AG49,"ГАИ")=0," ",COUNTIF($C49:$AG49,"ГАИ"))</f>
        <v xml:space="preserve"> </v>
      </c>
      <c r="BG49" s="217" t="str">
        <f>IF(COUNTIF($C49:$AG49,"Б")=0," ",COUNTIF($C49:$AG49,"Б"))</f>
        <v xml:space="preserve"> </v>
      </c>
      <c r="BH49" s="217" t="str">
        <f>IF(COUNTIF($C49:$AG49,"В")=0," ",COUNTIF($C49:$AG49,"В"))</f>
        <v xml:space="preserve"> </v>
      </c>
      <c r="BI49" s="217" t="str">
        <f>IF(COUNTIF($C49:$AG49,"О")=0," ",COUNTIF($C49:$AG49,"О"))</f>
        <v xml:space="preserve"> </v>
      </c>
    </row>
    <row r="50" spans="1:61" s="43" customFormat="1" ht="28.35" customHeight="1" x14ac:dyDescent="0.2">
      <c r="A50" s="185">
        <v>48</v>
      </c>
      <c r="B50" s="239" t="s">
        <v>262</v>
      </c>
      <c r="C50" s="213"/>
      <c r="D50" s="213"/>
      <c r="E50" s="212"/>
      <c r="F50" s="212" t="s">
        <v>169</v>
      </c>
      <c r="G50" s="212" t="s">
        <v>274</v>
      </c>
      <c r="H50" s="212"/>
      <c r="I50" s="212" t="s">
        <v>169</v>
      </c>
      <c r="J50" s="213" t="s">
        <v>274</v>
      </c>
      <c r="K50" s="213" t="s">
        <v>274</v>
      </c>
      <c r="L50" s="212" t="s">
        <v>274</v>
      </c>
      <c r="M50" s="212" t="s">
        <v>169</v>
      </c>
      <c r="N50" s="212" t="s">
        <v>274</v>
      </c>
      <c r="O50" s="212"/>
      <c r="P50" s="212"/>
      <c r="Q50" s="213"/>
      <c r="R50" s="213"/>
      <c r="S50" s="212"/>
      <c r="T50" s="212" t="s">
        <v>169</v>
      </c>
      <c r="U50" s="212" t="s">
        <v>274</v>
      </c>
      <c r="V50" s="212"/>
      <c r="W50" s="212"/>
      <c r="X50" s="213"/>
      <c r="Y50" s="213"/>
      <c r="Z50" s="212"/>
      <c r="AA50" s="212" t="s">
        <v>169</v>
      </c>
      <c r="AB50" s="212" t="s">
        <v>274</v>
      </c>
      <c r="AC50" s="212" t="s">
        <v>274</v>
      </c>
      <c r="AD50" s="212"/>
      <c r="AE50" s="213"/>
      <c r="AF50" s="213"/>
      <c r="AG50" s="212"/>
      <c r="AI50" s="217" t="str">
        <f>IF(COUNTIF($C50:$AG50,"М64/1")=0," ",COUNTIF($C50:$AG50,"М64/1"))</f>
        <v xml:space="preserve"> </v>
      </c>
      <c r="AJ50" s="217" t="str">
        <f>IF(COUNTIF($C50:$AG50,"М64/2")=0," ",COUNTIF($C50:$AG50,"М64/2"))</f>
        <v xml:space="preserve"> </v>
      </c>
      <c r="AK50" s="217">
        <f>IF(COUNTIF($C50:$AG50,"Р1")=0," ",COUNTIF($C50:$AG50,"Р1"))</f>
        <v>5</v>
      </c>
      <c r="AL50" s="217" t="str">
        <f>IF(COUNTIF($C50:$AG50,"Р2")=0," ",COUNTIF($C50:$AG50,"Р2"))</f>
        <v xml:space="preserve"> </v>
      </c>
      <c r="AM50" s="217" t="str">
        <f>IF(COUNTIF($C50:$AG50,"Т1")=0," ",COUNTIF($C50:$AG50,"Т1"))</f>
        <v xml:space="preserve"> </v>
      </c>
      <c r="AN50" s="217" t="str">
        <f>IF(COUNTIF($C50:$AG50,"Т2")=0," ",COUNTIF($C50:$AG50,"Т2"))</f>
        <v xml:space="preserve"> </v>
      </c>
      <c r="AO50" s="217" t="str">
        <f>IF(COUNTIF($C50:$AG50,"П43")=0," ",COUNTIF($C50:$AG50,"П43"))</f>
        <v xml:space="preserve"> </v>
      </c>
      <c r="AP50" s="217" t="str">
        <f>IF(COUNTIF($C50:$AG50,"П43/1")=0," ",COUNTIF($C50:$AG50,"П43/1"))</f>
        <v xml:space="preserve"> </v>
      </c>
      <c r="AQ50" s="217" t="str">
        <f>IF(COUNTIF($C50:$AG50,"П43/2")=0," ",COUNTIF($C50:$AG50,"П43/2"))</f>
        <v xml:space="preserve"> </v>
      </c>
      <c r="AR50" s="217" t="str">
        <f>IF(COUNTIF($C50:$AG50,"Л81")=0," ",COUNTIF($C50:$AG50,"РАК-1"))</f>
        <v xml:space="preserve"> </v>
      </c>
      <c r="AS50" s="217" t="str">
        <f>IF(COUNTIF($C50:$AG50,"Л81/1")=0," ",COUNTIF($C50:$AG50,"Л81/1"))</f>
        <v xml:space="preserve"> </v>
      </c>
      <c r="AT50" s="217" t="str">
        <f>IF(COUNTIF($C50:$AG50,"Л81/2")=0," ",COUNTIF($C50:$AG50,"Л81/2"))</f>
        <v xml:space="preserve"> </v>
      </c>
      <c r="AU50" s="217" t="str">
        <f>IF(COUNTIF($C50:$AG50,"Гр1")=0," ",COUNTIF($C50:$AG50,"Гр1"))</f>
        <v xml:space="preserve"> </v>
      </c>
      <c r="AV50" s="217" t="str">
        <f>IF(COUNTIF($C50:$AG50,"Гр2")=0," ",COUNTIF($C50:$AG50,"Гр2"))</f>
        <v xml:space="preserve"> </v>
      </c>
      <c r="AW50" s="217" t="str">
        <f>IF(COUNTIF($C50:$AG50,"Л14")=0," ",COUNTIF($C50:$AG50,"Л14"))</f>
        <v xml:space="preserve"> </v>
      </c>
      <c r="AX50" s="217" t="str">
        <f>IF(COUNTIF($C50:$AG50,"Л14/1")=0," ",COUNTIF($C50:$AG50,"Л14/1"))</f>
        <v xml:space="preserve"> </v>
      </c>
      <c r="AY50" s="217" t="str">
        <f>IF(COUNTIF($C50:$AG50,"Л14/2")=0," ",COUNTIF($C50:$AG50,"Л14/2"))</f>
        <v xml:space="preserve"> </v>
      </c>
      <c r="AZ50" s="217" t="str">
        <f>IF(COUNTIF($C50:$AG50,"Бон")=0," ",COUNTIF($C50:$AG50,"Бон"))</f>
        <v xml:space="preserve"> </v>
      </c>
      <c r="BA50" s="217" t="str">
        <f>IF(COUNTIF($C50:$AG50,"К38")=0," ",COUNTIF($C50:$AG50,"К38"))</f>
        <v xml:space="preserve"> </v>
      </c>
      <c r="BB50" s="217" t="str">
        <f>IF(COUNTIF($C50:$AG50,"К38/1")=0," ",COUNTIF($C50:$AG50,"К38/1"))</f>
        <v xml:space="preserve"> </v>
      </c>
      <c r="BC50" s="217" t="str">
        <f>IF(COUNTIF($C50:$AG50,"К38/2")=0," ",COUNTIF($C50:$AG50,"К38/2"))</f>
        <v xml:space="preserve"> </v>
      </c>
      <c r="BD50" s="217" t="str">
        <f>IF(COUNTIF($C50:$AG50,"Ом1")=0," ",COUNTIF($C50:$AG50,"Ом1"))</f>
        <v xml:space="preserve"> </v>
      </c>
      <c r="BE50" s="217" t="str">
        <f>IF(COUNTIF($C50:$AG50,"Ом2")=0," ",COUNTIF($C50:$AG50,"Ом2"))</f>
        <v xml:space="preserve"> </v>
      </c>
      <c r="BF50" s="217" t="str">
        <f>IF(COUNTIF($C50:$AG50,"ГАИ")=0," ",COUNTIF($C50:$AG50,"ГАИ"))</f>
        <v xml:space="preserve"> </v>
      </c>
      <c r="BG50" s="217" t="str">
        <f>IF(COUNTIF($C50:$AG50,"Б")=0," ",COUNTIF($C50:$AG50,"Б"))</f>
        <v xml:space="preserve"> </v>
      </c>
      <c r="BH50" s="217">
        <f>IF(COUNTIF($C50:$AG50,"В")=0," ",COUNTIF($C50:$AG50,"В"))</f>
        <v>8</v>
      </c>
      <c r="BI50" s="217" t="str">
        <f>IF(COUNTIF($C50:$AG50,"О")=0," ",COUNTIF($C50:$AG50,"О"))</f>
        <v xml:space="preserve"> </v>
      </c>
    </row>
    <row r="51" spans="1:61" s="43" customFormat="1" ht="15" hidden="1" x14ac:dyDescent="0.2">
      <c r="A51" s="185"/>
      <c r="B51" s="175"/>
      <c r="C51" s="212"/>
      <c r="D51" s="212"/>
      <c r="E51" s="213"/>
      <c r="F51" s="212"/>
      <c r="G51" s="212"/>
      <c r="H51" s="212"/>
      <c r="I51" s="212"/>
      <c r="J51" s="213"/>
      <c r="K51" s="213"/>
      <c r="L51" s="212"/>
      <c r="M51" s="212"/>
      <c r="N51" s="212"/>
      <c r="O51" s="212"/>
      <c r="P51" s="212"/>
      <c r="Q51" s="213"/>
      <c r="R51" s="213"/>
      <c r="S51" s="212"/>
      <c r="T51" s="212"/>
      <c r="U51" s="212"/>
      <c r="V51" s="212"/>
      <c r="W51" s="212"/>
      <c r="X51" s="213"/>
      <c r="Y51" s="213"/>
      <c r="Z51" s="212"/>
      <c r="AA51" s="212"/>
      <c r="AB51" s="212"/>
      <c r="AC51" s="212"/>
      <c r="AD51" s="212"/>
      <c r="AE51" s="213"/>
      <c r="AF51" s="213"/>
      <c r="AG51" s="213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</row>
    <row r="52" spans="1:61" s="43" customFormat="1" ht="15" hidden="1" x14ac:dyDescent="0.2">
      <c r="A52" s="185"/>
      <c r="B52" s="175"/>
      <c r="C52" s="212"/>
      <c r="D52" s="212"/>
      <c r="E52" s="213"/>
      <c r="F52" s="212"/>
      <c r="G52" s="212"/>
      <c r="H52" s="212"/>
      <c r="I52" s="212"/>
      <c r="J52" s="213"/>
      <c r="K52" s="213"/>
      <c r="L52" s="212"/>
      <c r="M52" s="212"/>
      <c r="N52" s="212"/>
      <c r="O52" s="212"/>
      <c r="P52" s="212"/>
      <c r="Q52" s="213"/>
      <c r="R52" s="213"/>
      <c r="S52" s="212"/>
      <c r="T52" s="212"/>
      <c r="U52" s="212"/>
      <c r="V52" s="212"/>
      <c r="W52" s="212"/>
      <c r="X52" s="213"/>
      <c r="Y52" s="213"/>
      <c r="Z52" s="212"/>
      <c r="AA52" s="212"/>
      <c r="AB52" s="212"/>
      <c r="AC52" s="212"/>
      <c r="AD52" s="212"/>
      <c r="AE52" s="213"/>
      <c r="AF52" s="213"/>
      <c r="AG52" s="213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</row>
    <row r="53" spans="1:61" s="43" customFormat="1" ht="15" hidden="1" x14ac:dyDescent="0.2">
      <c r="A53" s="185"/>
      <c r="B53" s="175"/>
      <c r="C53" s="212"/>
      <c r="D53" s="212"/>
      <c r="E53" s="213"/>
      <c r="F53" s="212"/>
      <c r="G53" s="212"/>
      <c r="H53" s="212"/>
      <c r="I53" s="214"/>
      <c r="J53" s="213"/>
      <c r="K53" s="213"/>
      <c r="L53" s="212"/>
      <c r="M53" s="212"/>
      <c r="N53" s="212"/>
      <c r="O53" s="212"/>
      <c r="P53" s="212"/>
      <c r="Q53" s="213"/>
      <c r="R53" s="213"/>
      <c r="S53" s="212"/>
      <c r="T53" s="212"/>
      <c r="U53" s="212"/>
      <c r="V53" s="212"/>
      <c r="W53" s="212"/>
      <c r="X53" s="213"/>
      <c r="Y53" s="213"/>
      <c r="Z53" s="212"/>
      <c r="AA53" s="212"/>
      <c r="AB53" s="212"/>
      <c r="AC53" s="212"/>
      <c r="AD53" s="212"/>
      <c r="AE53" s="213"/>
      <c r="AF53" s="213"/>
      <c r="AG53" s="213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</row>
    <row r="54" spans="1:61" s="43" customFormat="1" ht="15" hidden="1" x14ac:dyDescent="0.2">
      <c r="A54" s="185"/>
      <c r="B54" s="175"/>
      <c r="C54" s="212"/>
      <c r="D54" s="212"/>
      <c r="E54" s="213"/>
      <c r="F54" s="212"/>
      <c r="G54" s="212"/>
      <c r="H54" s="212"/>
      <c r="I54" s="212"/>
      <c r="J54" s="213"/>
      <c r="K54" s="213"/>
      <c r="L54" s="212"/>
      <c r="M54" s="212"/>
      <c r="N54" s="213"/>
      <c r="O54" s="213"/>
      <c r="P54" s="213"/>
      <c r="Q54" s="213"/>
      <c r="R54" s="213"/>
      <c r="S54" s="212"/>
      <c r="T54" s="212"/>
      <c r="U54" s="213"/>
      <c r="V54" s="213"/>
      <c r="W54" s="213"/>
      <c r="X54" s="213"/>
      <c r="Y54" s="213"/>
      <c r="Z54" s="212"/>
      <c r="AA54" s="212"/>
      <c r="AB54" s="213"/>
      <c r="AC54" s="213"/>
      <c r="AD54" s="213"/>
      <c r="AE54" s="213"/>
      <c r="AF54" s="213"/>
      <c r="AG54" s="213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</row>
    <row r="55" spans="1:61" s="43" customFormat="1" ht="15" hidden="1" x14ac:dyDescent="0.2">
      <c r="A55" s="185"/>
      <c r="B55" s="175"/>
      <c r="C55" s="212"/>
      <c r="D55" s="212"/>
      <c r="E55" s="213"/>
      <c r="F55" s="209"/>
      <c r="G55" s="209"/>
      <c r="H55" s="155"/>
      <c r="I55" s="155"/>
      <c r="J55" s="213"/>
      <c r="K55" s="213"/>
      <c r="L55" s="212"/>
      <c r="M55" s="212"/>
      <c r="N55" s="209"/>
      <c r="O55" s="155"/>
      <c r="P55" s="155"/>
      <c r="Q55" s="213"/>
      <c r="R55" s="213"/>
      <c r="S55" s="212"/>
      <c r="T55" s="212"/>
      <c r="U55" s="209"/>
      <c r="V55" s="155"/>
      <c r="W55" s="155"/>
      <c r="X55" s="213"/>
      <c r="Y55" s="213"/>
      <c r="Z55" s="212"/>
      <c r="AA55" s="212"/>
      <c r="AB55" s="209"/>
      <c r="AC55" s="155"/>
      <c r="AD55" s="155"/>
      <c r="AE55" s="213"/>
      <c r="AF55" s="213"/>
      <c r="AG55" s="213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</row>
    <row r="56" spans="1:61" s="43" customFormat="1" ht="15" x14ac:dyDescent="0.2">
      <c r="C56" s="242">
        <v>1</v>
      </c>
      <c r="D56" s="242">
        <v>2</v>
      </c>
      <c r="E56" s="240">
        <v>3</v>
      </c>
      <c r="F56" s="240">
        <v>4</v>
      </c>
      <c r="G56" s="233">
        <v>5</v>
      </c>
      <c r="H56" s="233">
        <v>6</v>
      </c>
      <c r="I56" s="233">
        <v>7</v>
      </c>
      <c r="J56" s="242">
        <v>8</v>
      </c>
      <c r="K56" s="242">
        <v>9</v>
      </c>
      <c r="L56" s="240">
        <v>10</v>
      </c>
      <c r="M56" s="240">
        <v>11</v>
      </c>
      <c r="N56" s="233">
        <v>12</v>
      </c>
      <c r="O56" s="233">
        <v>13</v>
      </c>
      <c r="P56" s="233">
        <v>14</v>
      </c>
      <c r="Q56" s="242">
        <v>15</v>
      </c>
      <c r="R56" s="242">
        <v>16</v>
      </c>
      <c r="S56" s="240">
        <v>17</v>
      </c>
      <c r="T56" s="240">
        <v>18</v>
      </c>
      <c r="U56" s="233">
        <v>19</v>
      </c>
      <c r="V56" s="233">
        <v>20</v>
      </c>
      <c r="W56" s="233">
        <v>21</v>
      </c>
      <c r="X56" s="242">
        <v>22</v>
      </c>
      <c r="Y56" s="242">
        <v>23</v>
      </c>
      <c r="Z56" s="240">
        <v>24</v>
      </c>
      <c r="AA56" s="240">
        <v>25</v>
      </c>
      <c r="AB56" s="233">
        <v>26</v>
      </c>
      <c r="AC56" s="233">
        <v>27</v>
      </c>
      <c r="AD56" s="233">
        <v>28</v>
      </c>
      <c r="AE56" s="242">
        <v>29</v>
      </c>
      <c r="AF56" s="242">
        <v>30</v>
      </c>
      <c r="AG56" s="233">
        <v>31</v>
      </c>
      <c r="AI56" s="43" t="str">
        <f t="shared" si="29"/>
        <v xml:space="preserve"> </v>
      </c>
      <c r="AJ56" s="43" t="str">
        <f t="shared" si="30"/>
        <v xml:space="preserve"> </v>
      </c>
      <c r="AK56" s="43" t="str">
        <f t="shared" si="31"/>
        <v xml:space="preserve"> </v>
      </c>
      <c r="AL56" s="43" t="str">
        <f t="shared" si="32"/>
        <v xml:space="preserve"> </v>
      </c>
      <c r="AM56" s="43" t="str">
        <f t="shared" si="33"/>
        <v xml:space="preserve"> </v>
      </c>
      <c r="AN56" s="43" t="str">
        <f t="shared" si="34"/>
        <v xml:space="preserve"> </v>
      </c>
      <c r="AO56" s="43" t="str">
        <f t="shared" si="35"/>
        <v xml:space="preserve"> </v>
      </c>
      <c r="AP56" s="43" t="str">
        <f t="shared" si="36"/>
        <v xml:space="preserve"> </v>
      </c>
      <c r="AQ56" s="43" t="str">
        <f t="shared" si="37"/>
        <v xml:space="preserve"> </v>
      </c>
      <c r="AR56" s="43" t="str">
        <f t="shared" si="38"/>
        <v xml:space="preserve"> </v>
      </c>
      <c r="AS56" s="43" t="str">
        <f t="shared" si="39"/>
        <v xml:space="preserve"> </v>
      </c>
      <c r="AT56" s="43" t="str">
        <f t="shared" si="40"/>
        <v xml:space="preserve"> </v>
      </c>
      <c r="AU56" s="43" t="str">
        <f t="shared" si="41"/>
        <v xml:space="preserve"> </v>
      </c>
      <c r="AV56" s="43" t="str">
        <f t="shared" si="42"/>
        <v xml:space="preserve"> </v>
      </c>
      <c r="AW56" s="43" t="str">
        <f t="shared" si="43"/>
        <v xml:space="preserve"> </v>
      </c>
      <c r="AX56" s="43" t="str">
        <f t="shared" si="44"/>
        <v xml:space="preserve"> </v>
      </c>
      <c r="AY56" s="43" t="str">
        <f t="shared" si="45"/>
        <v xml:space="preserve"> </v>
      </c>
      <c r="AZ56" s="43" t="str">
        <f t="shared" si="46"/>
        <v xml:space="preserve"> </v>
      </c>
      <c r="BA56" s="43" t="str">
        <f t="shared" si="47"/>
        <v xml:space="preserve"> </v>
      </c>
      <c r="BB56" s="43" t="str">
        <f t="shared" si="48"/>
        <v xml:space="preserve"> </v>
      </c>
      <c r="BC56" s="43" t="str">
        <f t="shared" si="49"/>
        <v xml:space="preserve"> </v>
      </c>
      <c r="BD56" s="43" t="str">
        <f t="shared" si="50"/>
        <v xml:space="preserve"> </v>
      </c>
      <c r="BE56" s="43" t="str">
        <f t="shared" si="51"/>
        <v xml:space="preserve"> </v>
      </c>
      <c r="BF56" s="43" t="str">
        <f t="shared" si="52"/>
        <v xml:space="preserve"> </v>
      </c>
      <c r="BG56" s="43" t="str">
        <f t="shared" si="53"/>
        <v xml:space="preserve"> </v>
      </c>
      <c r="BH56" s="43" t="str">
        <f t="shared" si="54"/>
        <v xml:space="preserve"> </v>
      </c>
      <c r="BI56" s="43" t="str">
        <f t="shared" si="55"/>
        <v xml:space="preserve"> </v>
      </c>
    </row>
    <row r="57" spans="1:61" s="43" customFormat="1" ht="30.75" customHeight="1" x14ac:dyDescent="0.2">
      <c r="C57" s="241">
        <v>28</v>
      </c>
      <c r="D57" s="241">
        <v>29</v>
      </c>
      <c r="E57" s="43">
        <v>22</v>
      </c>
      <c r="F57" s="43">
        <v>11</v>
      </c>
      <c r="Z57" s="241"/>
      <c r="AA57" s="241"/>
      <c r="AI57" s="43" t="str">
        <f t="shared" si="29"/>
        <v xml:space="preserve"> </v>
      </c>
      <c r="AJ57" s="43" t="str">
        <f t="shared" si="30"/>
        <v xml:space="preserve"> </v>
      </c>
      <c r="AK57" s="43" t="str">
        <f t="shared" si="31"/>
        <v xml:space="preserve"> </v>
      </c>
      <c r="AL57" s="43" t="str">
        <f t="shared" si="32"/>
        <v xml:space="preserve"> </v>
      </c>
      <c r="AM57" s="43" t="str">
        <f t="shared" si="33"/>
        <v xml:space="preserve"> </v>
      </c>
      <c r="AN57" s="43" t="str">
        <f t="shared" si="34"/>
        <v xml:space="preserve"> </v>
      </c>
      <c r="AO57" s="43" t="str">
        <f t="shared" si="35"/>
        <v xml:space="preserve"> </v>
      </c>
      <c r="AP57" s="43" t="str">
        <f t="shared" si="36"/>
        <v xml:space="preserve"> </v>
      </c>
      <c r="AQ57" s="43" t="str">
        <f t="shared" si="37"/>
        <v xml:space="preserve"> </v>
      </c>
      <c r="AR57" s="43" t="str">
        <f t="shared" si="38"/>
        <v xml:space="preserve"> </v>
      </c>
      <c r="AS57" s="43" t="str">
        <f t="shared" si="39"/>
        <v xml:space="preserve"> </v>
      </c>
      <c r="AT57" s="43" t="str">
        <f t="shared" si="40"/>
        <v xml:space="preserve"> </v>
      </c>
      <c r="AU57" s="43" t="str">
        <f t="shared" si="41"/>
        <v xml:space="preserve"> </v>
      </c>
      <c r="AV57" s="43" t="str">
        <f t="shared" si="42"/>
        <v xml:space="preserve"> </v>
      </c>
      <c r="AW57" s="43" t="str">
        <f t="shared" si="43"/>
        <v xml:space="preserve"> </v>
      </c>
      <c r="AX57" s="43" t="str">
        <f t="shared" si="44"/>
        <v xml:space="preserve"> </v>
      </c>
      <c r="AY57" s="43" t="str">
        <f t="shared" si="45"/>
        <v xml:space="preserve"> </v>
      </c>
      <c r="AZ57" s="43" t="str">
        <f t="shared" si="46"/>
        <v xml:space="preserve"> </v>
      </c>
      <c r="BA57" s="43" t="str">
        <f t="shared" si="47"/>
        <v xml:space="preserve"> </v>
      </c>
      <c r="BB57" s="43" t="str">
        <f t="shared" si="48"/>
        <v xml:space="preserve"> </v>
      </c>
      <c r="BC57" s="43" t="str">
        <f t="shared" si="49"/>
        <v xml:space="preserve"> </v>
      </c>
      <c r="BD57" s="43" t="str">
        <f t="shared" si="50"/>
        <v xml:space="preserve"> </v>
      </c>
      <c r="BE57" s="43" t="str">
        <f t="shared" si="51"/>
        <v xml:space="preserve"> </v>
      </c>
      <c r="BF57" s="43" t="str">
        <f t="shared" si="52"/>
        <v xml:space="preserve"> </v>
      </c>
      <c r="BG57" s="43" t="str">
        <f t="shared" si="53"/>
        <v xml:space="preserve"> </v>
      </c>
      <c r="BH57" s="43" t="str">
        <f t="shared" si="54"/>
        <v xml:space="preserve"> </v>
      </c>
      <c r="BI57" s="43" t="str">
        <f t="shared" si="55"/>
        <v xml:space="preserve"> </v>
      </c>
    </row>
    <row r="58" spans="1:61" s="43" customFormat="1" ht="33.75" customHeight="1" x14ac:dyDescent="0.2">
      <c r="C58" s="241"/>
      <c r="D58" s="241"/>
      <c r="O58" s="244"/>
      <c r="P58" s="43" t="s">
        <v>276</v>
      </c>
      <c r="Z58" s="241"/>
      <c r="AA58" s="241"/>
      <c r="AI58" s="43" t="str">
        <f t="shared" si="29"/>
        <v xml:space="preserve"> </v>
      </c>
      <c r="AJ58" s="43" t="str">
        <f t="shared" si="30"/>
        <v xml:space="preserve"> </v>
      </c>
      <c r="AK58" s="43" t="str">
        <f t="shared" si="31"/>
        <v xml:space="preserve"> </v>
      </c>
      <c r="AL58" s="43" t="str">
        <f t="shared" si="32"/>
        <v xml:space="preserve"> </v>
      </c>
      <c r="AM58" s="43" t="str">
        <f t="shared" si="33"/>
        <v xml:space="preserve"> </v>
      </c>
      <c r="AN58" s="43" t="str">
        <f t="shared" si="34"/>
        <v xml:space="preserve"> </v>
      </c>
      <c r="AO58" s="43" t="str">
        <f t="shared" si="35"/>
        <v xml:space="preserve"> </v>
      </c>
      <c r="AP58" s="43" t="str">
        <f t="shared" si="36"/>
        <v xml:space="preserve"> </v>
      </c>
      <c r="AQ58" s="43" t="str">
        <f t="shared" si="37"/>
        <v xml:space="preserve"> </v>
      </c>
      <c r="AR58" s="43" t="str">
        <f t="shared" si="38"/>
        <v xml:space="preserve"> </v>
      </c>
      <c r="AS58" s="43" t="str">
        <f t="shared" si="39"/>
        <v xml:space="preserve"> </v>
      </c>
      <c r="AT58" s="43" t="str">
        <f t="shared" si="40"/>
        <v xml:space="preserve"> </v>
      </c>
      <c r="AU58" s="43" t="str">
        <f t="shared" si="41"/>
        <v xml:space="preserve"> </v>
      </c>
      <c r="AV58" s="43" t="str">
        <f t="shared" si="42"/>
        <v xml:space="preserve"> </v>
      </c>
      <c r="AW58" s="43" t="str">
        <f t="shared" si="43"/>
        <v xml:space="preserve"> </v>
      </c>
      <c r="AX58" s="43" t="str">
        <f t="shared" si="44"/>
        <v xml:space="preserve"> </v>
      </c>
      <c r="AY58" s="43" t="str">
        <f t="shared" si="45"/>
        <v xml:space="preserve"> </v>
      </c>
      <c r="AZ58" s="43" t="str">
        <f t="shared" si="46"/>
        <v xml:space="preserve"> </v>
      </c>
      <c r="BA58" s="43" t="str">
        <f t="shared" si="47"/>
        <v xml:space="preserve"> </v>
      </c>
      <c r="BB58" s="43" t="str">
        <f t="shared" si="48"/>
        <v xml:space="preserve"> </v>
      </c>
      <c r="BC58" s="43" t="str">
        <f t="shared" si="49"/>
        <v xml:space="preserve"> </v>
      </c>
      <c r="BD58" s="43" t="str">
        <f t="shared" si="50"/>
        <v xml:space="preserve"> </v>
      </c>
      <c r="BE58" s="43" t="str">
        <f t="shared" si="51"/>
        <v xml:space="preserve"> </v>
      </c>
      <c r="BF58" s="43" t="str">
        <f t="shared" si="52"/>
        <v xml:space="preserve"> </v>
      </c>
      <c r="BG58" s="43" t="str">
        <f t="shared" si="53"/>
        <v xml:space="preserve"> </v>
      </c>
      <c r="BH58" s="43" t="str">
        <f t="shared" si="54"/>
        <v xml:space="preserve"> </v>
      </c>
      <c r="BI58" s="43" t="str">
        <f t="shared" si="55"/>
        <v xml:space="preserve"> </v>
      </c>
    </row>
    <row r="59" spans="1:61" s="43" customFormat="1" ht="33" customHeight="1" x14ac:dyDescent="0.2">
      <c r="C59" s="241"/>
      <c r="D59" s="175"/>
      <c r="E59" s="238" t="s">
        <v>268</v>
      </c>
      <c r="F59" s="277" t="s">
        <v>269</v>
      </c>
      <c r="G59" s="277"/>
      <c r="H59" s="277"/>
      <c r="O59" s="246"/>
      <c r="P59" s="43" t="s">
        <v>277</v>
      </c>
      <c r="AI59" s="43" t="str">
        <f t="shared" si="29"/>
        <v xml:space="preserve"> </v>
      </c>
      <c r="AJ59" s="43" t="str">
        <f t="shared" si="30"/>
        <v xml:space="preserve"> </v>
      </c>
      <c r="AK59" s="43" t="str">
        <f t="shared" si="31"/>
        <v xml:space="preserve"> </v>
      </c>
      <c r="AL59" s="43" t="str">
        <f t="shared" si="32"/>
        <v xml:space="preserve"> </v>
      </c>
      <c r="AM59" s="43" t="str">
        <f t="shared" si="33"/>
        <v xml:space="preserve"> </v>
      </c>
      <c r="AN59" s="43" t="str">
        <f t="shared" si="34"/>
        <v xml:space="preserve"> </v>
      </c>
      <c r="AO59" s="43" t="str">
        <f t="shared" si="35"/>
        <v xml:space="preserve"> </v>
      </c>
      <c r="AP59" s="43" t="str">
        <f t="shared" si="36"/>
        <v xml:space="preserve"> </v>
      </c>
      <c r="AQ59" s="43" t="str">
        <f t="shared" si="37"/>
        <v xml:space="preserve"> </v>
      </c>
      <c r="AR59" s="43" t="str">
        <f t="shared" si="38"/>
        <v xml:space="preserve"> </v>
      </c>
      <c r="AS59" s="43" t="str">
        <f t="shared" si="39"/>
        <v xml:space="preserve"> </v>
      </c>
      <c r="AT59" s="43" t="str">
        <f t="shared" si="40"/>
        <v xml:space="preserve"> </v>
      </c>
      <c r="AU59" s="43" t="str">
        <f t="shared" si="41"/>
        <v xml:space="preserve"> </v>
      </c>
      <c r="AV59" s="43" t="str">
        <f t="shared" si="42"/>
        <v xml:space="preserve"> </v>
      </c>
      <c r="AW59" s="43" t="str">
        <f t="shared" si="43"/>
        <v xml:space="preserve"> </v>
      </c>
      <c r="AX59" s="43" t="str">
        <f t="shared" si="44"/>
        <v xml:space="preserve"> </v>
      </c>
      <c r="AY59" s="43" t="str">
        <f t="shared" si="45"/>
        <v xml:space="preserve"> </v>
      </c>
      <c r="AZ59" s="43" t="str">
        <f t="shared" si="46"/>
        <v xml:space="preserve"> </v>
      </c>
      <c r="BA59" s="43" t="str">
        <f t="shared" si="47"/>
        <v xml:space="preserve"> </v>
      </c>
      <c r="BB59" s="43" t="str">
        <f t="shared" si="48"/>
        <v xml:space="preserve"> </v>
      </c>
      <c r="BC59" s="43" t="str">
        <f t="shared" si="49"/>
        <v xml:space="preserve"> </v>
      </c>
      <c r="BD59" s="43" t="str">
        <f t="shared" si="50"/>
        <v xml:space="preserve"> </v>
      </c>
      <c r="BE59" s="43" t="str">
        <f t="shared" si="51"/>
        <v xml:space="preserve"> </v>
      </c>
      <c r="BF59" s="43" t="str">
        <f t="shared" si="52"/>
        <v xml:space="preserve"> </v>
      </c>
      <c r="BG59" s="43" t="str">
        <f t="shared" si="53"/>
        <v xml:space="preserve"> </v>
      </c>
      <c r="BH59" s="43" t="str">
        <f t="shared" si="54"/>
        <v xml:space="preserve"> </v>
      </c>
      <c r="BI59" s="43" t="str">
        <f t="shared" si="55"/>
        <v xml:space="preserve"> </v>
      </c>
    </row>
    <row r="60" spans="1:61" s="43" customFormat="1" ht="18" customHeight="1" x14ac:dyDescent="0.2">
      <c r="C60" s="241"/>
      <c r="D60" s="241"/>
      <c r="AI60" s="43" t="str">
        <f t="shared" si="29"/>
        <v xml:space="preserve"> </v>
      </c>
      <c r="AJ60" s="43" t="str">
        <f t="shared" si="30"/>
        <v xml:space="preserve"> </v>
      </c>
      <c r="AK60" s="43" t="str">
        <f t="shared" si="31"/>
        <v xml:space="preserve"> </v>
      </c>
      <c r="AL60" s="43" t="str">
        <f t="shared" si="32"/>
        <v xml:space="preserve"> </v>
      </c>
      <c r="AM60" s="43" t="str">
        <f t="shared" si="33"/>
        <v xml:space="preserve"> </v>
      </c>
      <c r="AN60" s="43" t="str">
        <f t="shared" si="34"/>
        <v xml:space="preserve"> </v>
      </c>
      <c r="AO60" s="43" t="str">
        <f t="shared" si="35"/>
        <v xml:space="preserve"> </v>
      </c>
      <c r="AP60" s="43" t="str">
        <f t="shared" si="36"/>
        <v xml:space="preserve"> </v>
      </c>
      <c r="AQ60" s="43" t="str">
        <f t="shared" si="37"/>
        <v xml:space="preserve"> </v>
      </c>
      <c r="AR60" s="43" t="str">
        <f t="shared" si="38"/>
        <v xml:space="preserve"> </v>
      </c>
      <c r="AS60" s="43" t="str">
        <f t="shared" si="39"/>
        <v xml:space="preserve"> </v>
      </c>
      <c r="AT60" s="43" t="str">
        <f t="shared" si="40"/>
        <v xml:space="preserve"> </v>
      </c>
      <c r="AU60" s="43" t="str">
        <f t="shared" si="41"/>
        <v xml:space="preserve"> </v>
      </c>
      <c r="AV60" s="43" t="str">
        <f t="shared" si="42"/>
        <v xml:space="preserve"> </v>
      </c>
      <c r="AW60" s="43" t="str">
        <f t="shared" si="43"/>
        <v xml:space="preserve"> </v>
      </c>
      <c r="AX60" s="43" t="str">
        <f t="shared" si="44"/>
        <v xml:space="preserve"> </v>
      </c>
      <c r="AY60" s="43" t="str">
        <f t="shared" si="45"/>
        <v xml:space="preserve"> </v>
      </c>
      <c r="AZ60" s="43" t="str">
        <f t="shared" si="46"/>
        <v xml:space="preserve"> </v>
      </c>
      <c r="BA60" s="43" t="str">
        <f t="shared" si="47"/>
        <v xml:space="preserve"> </v>
      </c>
      <c r="BB60" s="43" t="str">
        <f t="shared" si="48"/>
        <v xml:space="preserve"> </v>
      </c>
      <c r="BC60" s="43" t="str">
        <f t="shared" si="49"/>
        <v xml:space="preserve"> </v>
      </c>
      <c r="BD60" s="43" t="str">
        <f t="shared" si="50"/>
        <v xml:space="preserve"> </v>
      </c>
      <c r="BE60" s="43" t="str">
        <f t="shared" si="51"/>
        <v xml:space="preserve"> </v>
      </c>
      <c r="BF60" s="43" t="str">
        <f t="shared" si="52"/>
        <v xml:space="preserve"> </v>
      </c>
      <c r="BG60" s="43" t="str">
        <f t="shared" si="53"/>
        <v xml:space="preserve"> </v>
      </c>
      <c r="BH60" s="43" t="str">
        <f t="shared" si="54"/>
        <v xml:space="preserve"> </v>
      </c>
      <c r="BI60" s="43" t="str">
        <f t="shared" si="55"/>
        <v xml:space="preserve"> </v>
      </c>
    </row>
    <row r="61" spans="1:61" s="43" customFormat="1" ht="32.25" customHeight="1" x14ac:dyDescent="0.2">
      <c r="C61" s="241"/>
      <c r="D61" s="175"/>
      <c r="E61" s="238" t="s">
        <v>268</v>
      </c>
      <c r="F61" s="277" t="s">
        <v>270</v>
      </c>
      <c r="G61" s="277"/>
      <c r="H61" s="277"/>
      <c r="O61" s="43" t="s">
        <v>278</v>
      </c>
      <c r="AI61" s="43" t="str">
        <f t="shared" si="29"/>
        <v xml:space="preserve"> </v>
      </c>
      <c r="AJ61" s="43" t="str">
        <f t="shared" si="30"/>
        <v xml:space="preserve"> </v>
      </c>
      <c r="AK61" s="43" t="str">
        <f t="shared" si="31"/>
        <v xml:space="preserve"> </v>
      </c>
      <c r="AL61" s="43" t="str">
        <f t="shared" si="32"/>
        <v xml:space="preserve"> </v>
      </c>
      <c r="AM61" s="43" t="str">
        <f t="shared" si="33"/>
        <v xml:space="preserve"> </v>
      </c>
      <c r="AN61" s="43" t="str">
        <f t="shared" si="34"/>
        <v xml:space="preserve"> </v>
      </c>
      <c r="AO61" s="43" t="str">
        <f t="shared" si="35"/>
        <v xml:space="preserve"> </v>
      </c>
      <c r="AP61" s="43" t="str">
        <f t="shared" si="36"/>
        <v xml:space="preserve"> </v>
      </c>
      <c r="AQ61" s="43" t="str">
        <f t="shared" si="37"/>
        <v xml:space="preserve"> </v>
      </c>
      <c r="AR61" s="43" t="str">
        <f t="shared" si="38"/>
        <v xml:space="preserve"> </v>
      </c>
      <c r="AS61" s="43" t="str">
        <f t="shared" si="39"/>
        <v xml:space="preserve"> </v>
      </c>
      <c r="AT61" s="43" t="str">
        <f t="shared" si="40"/>
        <v xml:space="preserve"> </v>
      </c>
      <c r="AU61" s="43" t="str">
        <f t="shared" si="41"/>
        <v xml:space="preserve"> </v>
      </c>
      <c r="AV61" s="43" t="str">
        <f t="shared" si="42"/>
        <v xml:space="preserve"> </v>
      </c>
      <c r="AW61" s="43" t="str">
        <f t="shared" si="43"/>
        <v xml:space="preserve"> </v>
      </c>
      <c r="AX61" s="43" t="str">
        <f t="shared" si="44"/>
        <v xml:space="preserve"> </v>
      </c>
      <c r="AY61" s="43" t="str">
        <f t="shared" si="45"/>
        <v xml:space="preserve"> </v>
      </c>
      <c r="AZ61" s="43" t="str">
        <f t="shared" si="46"/>
        <v xml:space="preserve"> </v>
      </c>
      <c r="BA61" s="43" t="str">
        <f t="shared" si="47"/>
        <v xml:space="preserve"> </v>
      </c>
      <c r="BB61" s="43" t="str">
        <f t="shared" si="48"/>
        <v xml:space="preserve"> </v>
      </c>
      <c r="BC61" s="43" t="str">
        <f t="shared" si="49"/>
        <v xml:space="preserve"> </v>
      </c>
      <c r="BD61" s="43" t="str">
        <f t="shared" si="50"/>
        <v xml:space="preserve"> </v>
      </c>
      <c r="BE61" s="43" t="str">
        <f t="shared" si="51"/>
        <v xml:space="preserve"> </v>
      </c>
      <c r="BF61" s="43" t="str">
        <f t="shared" si="52"/>
        <v xml:space="preserve"> </v>
      </c>
      <c r="BG61" s="43" t="str">
        <f t="shared" si="53"/>
        <v xml:space="preserve"> </v>
      </c>
      <c r="BH61" s="43" t="str">
        <f t="shared" si="54"/>
        <v xml:space="preserve"> </v>
      </c>
      <c r="BI61" s="43" t="str">
        <f t="shared" si="55"/>
        <v xml:space="preserve"> </v>
      </c>
    </row>
    <row r="62" spans="1:61" s="43" customFormat="1" x14ac:dyDescent="0.2">
      <c r="C62" s="241"/>
      <c r="D62" s="241"/>
      <c r="AI62" s="43" t="str">
        <f t="shared" si="29"/>
        <v xml:space="preserve"> </v>
      </c>
      <c r="AJ62" s="43" t="str">
        <f t="shared" si="30"/>
        <v xml:space="preserve"> </v>
      </c>
      <c r="AK62" s="43" t="str">
        <f t="shared" si="31"/>
        <v xml:space="preserve"> </v>
      </c>
      <c r="AL62" s="43" t="str">
        <f t="shared" si="32"/>
        <v xml:space="preserve"> </v>
      </c>
      <c r="AM62" s="43" t="str">
        <f t="shared" si="33"/>
        <v xml:space="preserve"> </v>
      </c>
      <c r="AN62" s="43" t="str">
        <f t="shared" si="34"/>
        <v xml:space="preserve"> </v>
      </c>
      <c r="AO62" s="43" t="str">
        <f t="shared" si="35"/>
        <v xml:space="preserve"> </v>
      </c>
      <c r="AP62" s="43" t="str">
        <f t="shared" si="36"/>
        <v xml:space="preserve"> </v>
      </c>
      <c r="AQ62" s="43" t="str">
        <f t="shared" si="37"/>
        <v xml:space="preserve"> </v>
      </c>
      <c r="AR62" s="43" t="str">
        <f t="shared" si="38"/>
        <v xml:space="preserve"> </v>
      </c>
      <c r="AS62" s="43" t="str">
        <f t="shared" si="39"/>
        <v xml:space="preserve"> </v>
      </c>
      <c r="AT62" s="43" t="str">
        <f t="shared" si="40"/>
        <v xml:space="preserve"> </v>
      </c>
      <c r="AU62" s="43" t="str">
        <f t="shared" si="41"/>
        <v xml:space="preserve"> </v>
      </c>
      <c r="AV62" s="43" t="str">
        <f t="shared" si="42"/>
        <v xml:space="preserve"> </v>
      </c>
      <c r="AW62" s="43" t="str">
        <f t="shared" si="43"/>
        <v xml:space="preserve"> </v>
      </c>
      <c r="AX62" s="43" t="str">
        <f t="shared" si="44"/>
        <v xml:space="preserve"> </v>
      </c>
      <c r="AY62" s="43" t="str">
        <f t="shared" si="45"/>
        <v xml:space="preserve"> </v>
      </c>
      <c r="AZ62" s="43" t="str">
        <f t="shared" si="46"/>
        <v xml:space="preserve"> </v>
      </c>
      <c r="BA62" s="43" t="str">
        <f t="shared" si="47"/>
        <v xml:space="preserve"> </v>
      </c>
      <c r="BB62" s="43" t="str">
        <f t="shared" si="48"/>
        <v xml:space="preserve"> </v>
      </c>
      <c r="BC62" s="43" t="str">
        <f t="shared" si="49"/>
        <v xml:space="preserve"> </v>
      </c>
      <c r="BD62" s="43" t="str">
        <f t="shared" si="50"/>
        <v xml:space="preserve"> </v>
      </c>
      <c r="BE62" s="43" t="str">
        <f t="shared" si="51"/>
        <v xml:space="preserve"> </v>
      </c>
      <c r="BF62" s="43" t="str">
        <f t="shared" si="52"/>
        <v xml:space="preserve"> </v>
      </c>
      <c r="BG62" s="43" t="str">
        <f t="shared" si="53"/>
        <v xml:space="preserve"> </v>
      </c>
      <c r="BH62" s="43" t="str">
        <f t="shared" si="54"/>
        <v xml:space="preserve"> </v>
      </c>
      <c r="BI62" s="43" t="str">
        <f t="shared" si="55"/>
        <v xml:space="preserve"> </v>
      </c>
    </row>
    <row r="63" spans="1:61" s="43" customFormat="1" ht="33" customHeight="1" x14ac:dyDescent="0.2">
      <c r="C63" s="241"/>
      <c r="D63" s="175"/>
      <c r="E63" s="238" t="s">
        <v>268</v>
      </c>
      <c r="F63" s="277" t="s">
        <v>271</v>
      </c>
      <c r="G63" s="277"/>
      <c r="H63" s="277"/>
      <c r="AI63" s="43" t="str">
        <f t="shared" si="29"/>
        <v xml:space="preserve"> </v>
      </c>
      <c r="AJ63" s="43" t="str">
        <f t="shared" si="30"/>
        <v xml:space="preserve"> </v>
      </c>
      <c r="AK63" s="43" t="str">
        <f t="shared" si="31"/>
        <v xml:space="preserve"> </v>
      </c>
      <c r="AL63" s="43" t="str">
        <f t="shared" si="32"/>
        <v xml:space="preserve"> </v>
      </c>
      <c r="AM63" s="43" t="str">
        <f t="shared" si="33"/>
        <v xml:space="preserve"> </v>
      </c>
      <c r="AN63" s="43" t="str">
        <f t="shared" si="34"/>
        <v xml:space="preserve"> </v>
      </c>
      <c r="AO63" s="43" t="str">
        <f t="shared" si="35"/>
        <v xml:space="preserve"> </v>
      </c>
      <c r="AP63" s="43" t="str">
        <f t="shared" si="36"/>
        <v xml:space="preserve"> </v>
      </c>
      <c r="AQ63" s="43" t="str">
        <f t="shared" si="37"/>
        <v xml:space="preserve"> </v>
      </c>
      <c r="AR63" s="43" t="str">
        <f t="shared" si="38"/>
        <v xml:space="preserve"> </v>
      </c>
      <c r="AS63" s="43" t="str">
        <f t="shared" si="39"/>
        <v xml:space="preserve"> </v>
      </c>
      <c r="AT63" s="43" t="str">
        <f t="shared" si="40"/>
        <v xml:space="preserve"> </v>
      </c>
      <c r="AU63" s="43" t="str">
        <f t="shared" si="41"/>
        <v xml:space="preserve"> </v>
      </c>
      <c r="AV63" s="43" t="str">
        <f t="shared" si="42"/>
        <v xml:space="preserve"> </v>
      </c>
      <c r="AW63" s="43" t="str">
        <f t="shared" si="43"/>
        <v xml:space="preserve"> </v>
      </c>
      <c r="AX63" s="43" t="str">
        <f t="shared" si="44"/>
        <v xml:space="preserve"> </v>
      </c>
      <c r="AY63" s="43" t="str">
        <f t="shared" si="45"/>
        <v xml:space="preserve"> </v>
      </c>
      <c r="AZ63" s="43" t="str">
        <f t="shared" si="46"/>
        <v xml:space="preserve"> </v>
      </c>
      <c r="BA63" s="43" t="str">
        <f t="shared" si="47"/>
        <v xml:space="preserve"> </v>
      </c>
      <c r="BB63" s="43" t="str">
        <f t="shared" si="48"/>
        <v xml:space="preserve"> </v>
      </c>
      <c r="BC63" s="43" t="str">
        <f t="shared" si="49"/>
        <v xml:space="preserve"> </v>
      </c>
      <c r="BD63" s="43" t="str">
        <f t="shared" si="50"/>
        <v xml:space="preserve"> </v>
      </c>
      <c r="BE63" s="43" t="str">
        <f t="shared" si="51"/>
        <v xml:space="preserve"> </v>
      </c>
      <c r="BF63" s="43" t="str">
        <f t="shared" si="52"/>
        <v xml:space="preserve"> </v>
      </c>
      <c r="BG63" s="43" t="str">
        <f t="shared" si="53"/>
        <v xml:space="preserve"> </v>
      </c>
      <c r="BH63" s="43" t="str">
        <f t="shared" si="54"/>
        <v xml:space="preserve"> </v>
      </c>
      <c r="BI63" s="43" t="str">
        <f t="shared" si="55"/>
        <v xml:space="preserve"> </v>
      </c>
    </row>
    <row r="64" spans="1:61" s="43" customFormat="1" x14ac:dyDescent="0.2">
      <c r="C64" s="241"/>
      <c r="D64" s="241"/>
      <c r="AI64" s="43" t="str">
        <f t="shared" si="29"/>
        <v xml:space="preserve"> </v>
      </c>
      <c r="AJ64" s="43" t="str">
        <f t="shared" si="30"/>
        <v xml:space="preserve"> </v>
      </c>
      <c r="AK64" s="43" t="str">
        <f t="shared" si="31"/>
        <v xml:space="preserve"> </v>
      </c>
      <c r="AL64" s="43" t="str">
        <f t="shared" si="32"/>
        <v xml:space="preserve"> </v>
      </c>
      <c r="AM64" s="43" t="str">
        <f t="shared" si="33"/>
        <v xml:space="preserve"> </v>
      </c>
      <c r="AN64" s="43" t="str">
        <f t="shared" si="34"/>
        <v xml:space="preserve"> </v>
      </c>
      <c r="AO64" s="43" t="str">
        <f t="shared" si="35"/>
        <v xml:space="preserve"> </v>
      </c>
      <c r="AP64" s="43" t="str">
        <f t="shared" si="36"/>
        <v xml:space="preserve"> </v>
      </c>
      <c r="AQ64" s="43" t="str">
        <f t="shared" si="37"/>
        <v xml:space="preserve"> </v>
      </c>
      <c r="AR64" s="43" t="str">
        <f t="shared" si="38"/>
        <v xml:space="preserve"> </v>
      </c>
      <c r="AS64" s="43" t="str">
        <f t="shared" si="39"/>
        <v xml:space="preserve"> </v>
      </c>
      <c r="AT64" s="43" t="str">
        <f t="shared" si="40"/>
        <v xml:space="preserve"> </v>
      </c>
      <c r="AU64" s="43" t="str">
        <f t="shared" si="41"/>
        <v xml:space="preserve"> </v>
      </c>
      <c r="AV64" s="43" t="str">
        <f t="shared" si="42"/>
        <v xml:space="preserve"> </v>
      </c>
      <c r="AW64" s="43" t="str">
        <f t="shared" si="43"/>
        <v xml:space="preserve"> </v>
      </c>
      <c r="AX64" s="43" t="str">
        <f t="shared" si="44"/>
        <v xml:space="preserve"> </v>
      </c>
      <c r="AY64" s="43" t="str">
        <f t="shared" si="45"/>
        <v xml:space="preserve"> </v>
      </c>
      <c r="AZ64" s="43" t="str">
        <f t="shared" si="46"/>
        <v xml:space="preserve"> </v>
      </c>
      <c r="BA64" s="43" t="str">
        <f t="shared" si="47"/>
        <v xml:space="preserve"> </v>
      </c>
      <c r="BB64" s="43" t="str">
        <f t="shared" si="48"/>
        <v xml:space="preserve"> </v>
      </c>
      <c r="BC64" s="43" t="str">
        <f t="shared" si="49"/>
        <v xml:space="preserve"> </v>
      </c>
      <c r="BD64" s="43" t="str">
        <f t="shared" si="50"/>
        <v xml:space="preserve"> </v>
      </c>
      <c r="BE64" s="43" t="str">
        <f t="shared" si="51"/>
        <v xml:space="preserve"> </v>
      </c>
      <c r="BF64" s="43" t="str">
        <f t="shared" si="52"/>
        <v xml:space="preserve"> </v>
      </c>
      <c r="BG64" s="43" t="str">
        <f t="shared" si="53"/>
        <v xml:space="preserve"> </v>
      </c>
      <c r="BH64" s="43" t="str">
        <f t="shared" si="54"/>
        <v xml:space="preserve"> </v>
      </c>
      <c r="BI64" s="43" t="str">
        <f t="shared" si="55"/>
        <v xml:space="preserve"> </v>
      </c>
    </row>
    <row r="65" spans="3:61" s="43" customFormat="1" ht="34.5" customHeight="1" x14ac:dyDescent="0.2">
      <c r="C65" s="241"/>
      <c r="D65" s="175"/>
      <c r="E65" s="238" t="s">
        <v>268</v>
      </c>
      <c r="F65" s="277" t="s">
        <v>272</v>
      </c>
      <c r="G65" s="277"/>
      <c r="H65" s="277"/>
      <c r="AI65" s="43" t="str">
        <f t="shared" si="29"/>
        <v xml:space="preserve"> </v>
      </c>
      <c r="AJ65" s="43" t="str">
        <f t="shared" si="30"/>
        <v xml:space="preserve"> </v>
      </c>
      <c r="AK65" s="43" t="str">
        <f t="shared" si="31"/>
        <v xml:space="preserve"> </v>
      </c>
      <c r="AL65" s="43" t="str">
        <f t="shared" si="32"/>
        <v xml:space="preserve"> </v>
      </c>
      <c r="AM65" s="43" t="str">
        <f t="shared" si="33"/>
        <v xml:space="preserve"> </v>
      </c>
      <c r="AN65" s="43" t="str">
        <f t="shared" si="34"/>
        <v xml:space="preserve"> </v>
      </c>
      <c r="AO65" s="43" t="str">
        <f t="shared" si="35"/>
        <v xml:space="preserve"> </v>
      </c>
      <c r="AP65" s="43" t="str">
        <f t="shared" si="36"/>
        <v xml:space="preserve"> </v>
      </c>
      <c r="AQ65" s="43" t="str">
        <f t="shared" si="37"/>
        <v xml:space="preserve"> </v>
      </c>
      <c r="AR65" s="43" t="str">
        <f t="shared" si="38"/>
        <v xml:space="preserve"> </v>
      </c>
      <c r="AS65" s="43" t="str">
        <f t="shared" si="39"/>
        <v xml:space="preserve"> </v>
      </c>
      <c r="AT65" s="43" t="str">
        <f t="shared" si="40"/>
        <v xml:space="preserve"> </v>
      </c>
      <c r="AU65" s="43" t="str">
        <f t="shared" si="41"/>
        <v xml:space="preserve"> </v>
      </c>
      <c r="AV65" s="43" t="str">
        <f t="shared" si="42"/>
        <v xml:space="preserve"> </v>
      </c>
      <c r="AW65" s="43" t="str">
        <f t="shared" si="43"/>
        <v xml:space="preserve"> </v>
      </c>
      <c r="AX65" s="43" t="str">
        <f t="shared" si="44"/>
        <v xml:space="preserve"> </v>
      </c>
      <c r="AY65" s="43" t="str">
        <f t="shared" si="45"/>
        <v xml:space="preserve"> </v>
      </c>
      <c r="AZ65" s="43" t="str">
        <f t="shared" si="46"/>
        <v xml:space="preserve"> </v>
      </c>
      <c r="BA65" s="43" t="str">
        <f t="shared" si="47"/>
        <v xml:space="preserve"> </v>
      </c>
      <c r="BB65" s="43" t="str">
        <f t="shared" si="48"/>
        <v xml:space="preserve"> </v>
      </c>
      <c r="BC65" s="43" t="str">
        <f t="shared" si="49"/>
        <v xml:space="preserve"> </v>
      </c>
      <c r="BD65" s="43" t="str">
        <f t="shared" si="50"/>
        <v xml:space="preserve"> </v>
      </c>
      <c r="BE65" s="43" t="str">
        <f t="shared" si="51"/>
        <v xml:space="preserve"> </v>
      </c>
      <c r="BF65" s="43" t="str">
        <f t="shared" si="52"/>
        <v xml:space="preserve"> </v>
      </c>
      <c r="BG65" s="43" t="str">
        <f t="shared" si="53"/>
        <v xml:space="preserve"> </v>
      </c>
      <c r="BH65" s="43" t="str">
        <f t="shared" si="54"/>
        <v xml:space="preserve"> </v>
      </c>
      <c r="BI65" s="43" t="str">
        <f t="shared" si="55"/>
        <v xml:space="preserve"> </v>
      </c>
    </row>
    <row r="66" spans="3:61" s="43" customFormat="1" x14ac:dyDescent="0.2">
      <c r="C66" s="241"/>
      <c r="D66" s="241"/>
      <c r="AI66" s="43" t="str">
        <f t="shared" si="29"/>
        <v xml:space="preserve"> </v>
      </c>
      <c r="AJ66" s="43" t="str">
        <f t="shared" si="30"/>
        <v xml:space="preserve"> </v>
      </c>
      <c r="AK66" s="43" t="str">
        <f t="shared" si="31"/>
        <v xml:space="preserve"> </v>
      </c>
      <c r="AL66" s="43" t="str">
        <f t="shared" si="32"/>
        <v xml:space="preserve"> </v>
      </c>
      <c r="AM66" s="43" t="str">
        <f t="shared" si="33"/>
        <v xml:space="preserve"> </v>
      </c>
      <c r="AN66" s="43" t="str">
        <f t="shared" si="34"/>
        <v xml:space="preserve"> </v>
      </c>
      <c r="AO66" s="43" t="str">
        <f t="shared" si="35"/>
        <v xml:space="preserve"> </v>
      </c>
      <c r="AP66" s="43" t="str">
        <f t="shared" si="36"/>
        <v xml:space="preserve"> </v>
      </c>
      <c r="AQ66" s="43" t="str">
        <f t="shared" si="37"/>
        <v xml:space="preserve"> </v>
      </c>
      <c r="AR66" s="43" t="str">
        <f t="shared" si="38"/>
        <v xml:space="preserve"> </v>
      </c>
      <c r="AS66" s="43" t="str">
        <f t="shared" si="39"/>
        <v xml:space="preserve"> </v>
      </c>
      <c r="AT66" s="43" t="str">
        <f t="shared" si="40"/>
        <v xml:space="preserve"> </v>
      </c>
      <c r="AU66" s="43" t="str">
        <f t="shared" si="41"/>
        <v xml:space="preserve"> </v>
      </c>
      <c r="AV66" s="43" t="str">
        <f t="shared" si="42"/>
        <v xml:space="preserve"> </v>
      </c>
      <c r="AW66" s="43" t="str">
        <f t="shared" si="43"/>
        <v xml:space="preserve"> </v>
      </c>
      <c r="AX66" s="43" t="str">
        <f t="shared" si="44"/>
        <v xml:space="preserve"> </v>
      </c>
      <c r="AY66" s="43" t="str">
        <f t="shared" si="45"/>
        <v xml:space="preserve"> </v>
      </c>
      <c r="AZ66" s="43" t="str">
        <f t="shared" si="46"/>
        <v xml:space="preserve"> </v>
      </c>
      <c r="BA66" s="43" t="str">
        <f t="shared" si="47"/>
        <v xml:space="preserve"> </v>
      </c>
      <c r="BB66" s="43" t="str">
        <f t="shared" si="48"/>
        <v xml:space="preserve"> </v>
      </c>
      <c r="BC66" s="43" t="str">
        <f t="shared" si="49"/>
        <v xml:space="preserve"> </v>
      </c>
      <c r="BD66" s="43" t="str">
        <f t="shared" si="50"/>
        <v xml:space="preserve"> </v>
      </c>
      <c r="BE66" s="43" t="str">
        <f t="shared" si="51"/>
        <v xml:space="preserve"> </v>
      </c>
      <c r="BF66" s="43" t="str">
        <f t="shared" si="52"/>
        <v xml:space="preserve"> </v>
      </c>
      <c r="BG66" s="43" t="str">
        <f t="shared" si="53"/>
        <v xml:space="preserve"> </v>
      </c>
      <c r="BH66" s="43" t="str">
        <f t="shared" si="54"/>
        <v xml:space="preserve"> </v>
      </c>
      <c r="BI66" s="43" t="str">
        <f t="shared" si="55"/>
        <v xml:space="preserve"> </v>
      </c>
    </row>
    <row r="67" spans="3:61" s="43" customFormat="1" x14ac:dyDescent="0.2">
      <c r="C67" s="241"/>
      <c r="D67" s="241"/>
      <c r="AI67" s="43" t="str">
        <f t="shared" si="29"/>
        <v xml:space="preserve"> </v>
      </c>
      <c r="AJ67" s="43" t="str">
        <f t="shared" si="30"/>
        <v xml:space="preserve"> </v>
      </c>
      <c r="AK67" s="43" t="str">
        <f t="shared" si="31"/>
        <v xml:space="preserve"> </v>
      </c>
      <c r="AL67" s="43" t="str">
        <f t="shared" si="32"/>
        <v xml:space="preserve"> </v>
      </c>
      <c r="AM67" s="43" t="str">
        <f t="shared" si="33"/>
        <v xml:space="preserve"> </v>
      </c>
      <c r="AN67" s="43" t="str">
        <f t="shared" si="34"/>
        <v xml:space="preserve"> </v>
      </c>
      <c r="AO67" s="43" t="str">
        <f t="shared" si="35"/>
        <v xml:space="preserve"> </v>
      </c>
      <c r="AP67" s="43" t="str">
        <f t="shared" si="36"/>
        <v xml:space="preserve"> </v>
      </c>
      <c r="AQ67" s="43" t="str">
        <f t="shared" si="37"/>
        <v xml:space="preserve"> </v>
      </c>
      <c r="AR67" s="43" t="str">
        <f t="shared" si="38"/>
        <v xml:space="preserve"> </v>
      </c>
      <c r="AS67" s="43" t="str">
        <f t="shared" si="39"/>
        <v xml:space="preserve"> </v>
      </c>
      <c r="AT67" s="43" t="str">
        <f t="shared" si="40"/>
        <v xml:space="preserve"> </v>
      </c>
      <c r="AU67" s="43" t="str">
        <f t="shared" si="41"/>
        <v xml:space="preserve"> </v>
      </c>
      <c r="AV67" s="43" t="str">
        <f t="shared" si="42"/>
        <v xml:space="preserve"> </v>
      </c>
      <c r="AW67" s="43" t="str">
        <f t="shared" si="43"/>
        <v xml:space="preserve"> </v>
      </c>
      <c r="AX67" s="43" t="str">
        <f t="shared" si="44"/>
        <v xml:space="preserve"> </v>
      </c>
      <c r="AY67" s="43" t="str">
        <f t="shared" si="45"/>
        <v xml:space="preserve"> </v>
      </c>
      <c r="AZ67" s="43" t="str">
        <f t="shared" si="46"/>
        <v xml:space="preserve"> </v>
      </c>
      <c r="BA67" s="43" t="str">
        <f t="shared" si="47"/>
        <v xml:space="preserve"> </v>
      </c>
      <c r="BB67" s="43" t="str">
        <f t="shared" si="48"/>
        <v xml:space="preserve"> </v>
      </c>
      <c r="BC67" s="43" t="str">
        <f t="shared" si="49"/>
        <v xml:space="preserve"> </v>
      </c>
      <c r="BD67" s="43" t="str">
        <f t="shared" si="50"/>
        <v xml:space="preserve"> </v>
      </c>
      <c r="BE67" s="43" t="str">
        <f t="shared" si="51"/>
        <v xml:space="preserve"> </v>
      </c>
      <c r="BF67" s="43" t="str">
        <f t="shared" si="52"/>
        <v xml:space="preserve"> </v>
      </c>
      <c r="BG67" s="43" t="str">
        <f t="shared" si="53"/>
        <v xml:space="preserve"> </v>
      </c>
      <c r="BH67" s="43" t="str">
        <f t="shared" si="54"/>
        <v xml:space="preserve"> </v>
      </c>
      <c r="BI67" s="43" t="str">
        <f t="shared" si="55"/>
        <v xml:space="preserve"> </v>
      </c>
    </row>
    <row r="68" spans="3:61" s="43" customFormat="1" x14ac:dyDescent="0.2">
      <c r="C68" s="241"/>
      <c r="D68" s="241"/>
      <c r="AI68" s="43" t="str">
        <f t="shared" si="29"/>
        <v xml:space="preserve"> </v>
      </c>
      <c r="AJ68" s="43" t="str">
        <f t="shared" si="30"/>
        <v xml:space="preserve"> </v>
      </c>
      <c r="AK68" s="43" t="str">
        <f t="shared" si="31"/>
        <v xml:space="preserve"> </v>
      </c>
      <c r="AL68" s="43" t="str">
        <f t="shared" si="32"/>
        <v xml:space="preserve"> </v>
      </c>
      <c r="AM68" s="43" t="str">
        <f t="shared" si="33"/>
        <v xml:space="preserve"> </v>
      </c>
      <c r="AN68" s="43" t="str">
        <f t="shared" si="34"/>
        <v xml:space="preserve"> </v>
      </c>
      <c r="AO68" s="43" t="str">
        <f t="shared" si="35"/>
        <v xml:space="preserve"> </v>
      </c>
      <c r="AP68" s="43" t="str">
        <f t="shared" si="36"/>
        <v xml:space="preserve"> </v>
      </c>
      <c r="AQ68" s="43" t="str">
        <f t="shared" si="37"/>
        <v xml:space="preserve"> </v>
      </c>
      <c r="AR68" s="43" t="str">
        <f t="shared" si="38"/>
        <v xml:space="preserve"> </v>
      </c>
      <c r="AS68" s="43" t="str">
        <f t="shared" si="39"/>
        <v xml:space="preserve"> </v>
      </c>
      <c r="AT68" s="43" t="str">
        <f t="shared" si="40"/>
        <v xml:space="preserve"> </v>
      </c>
      <c r="AU68" s="43" t="str">
        <f t="shared" si="41"/>
        <v xml:space="preserve"> </v>
      </c>
      <c r="AV68" s="43" t="str">
        <f t="shared" si="42"/>
        <v xml:space="preserve"> </v>
      </c>
      <c r="AW68" s="43" t="str">
        <f t="shared" si="43"/>
        <v xml:space="preserve"> </v>
      </c>
      <c r="AX68" s="43" t="str">
        <f t="shared" si="44"/>
        <v xml:space="preserve"> </v>
      </c>
      <c r="AY68" s="43" t="str">
        <f t="shared" si="45"/>
        <v xml:space="preserve"> </v>
      </c>
      <c r="AZ68" s="43" t="str">
        <f t="shared" si="46"/>
        <v xml:space="preserve"> </v>
      </c>
      <c r="BA68" s="43" t="str">
        <f t="shared" si="47"/>
        <v xml:space="preserve"> </v>
      </c>
      <c r="BB68" s="43" t="str">
        <f t="shared" si="48"/>
        <v xml:space="preserve"> </v>
      </c>
      <c r="BC68" s="43" t="str">
        <f t="shared" si="49"/>
        <v xml:space="preserve"> </v>
      </c>
      <c r="BD68" s="43" t="str">
        <f t="shared" si="50"/>
        <v xml:space="preserve"> </v>
      </c>
      <c r="BE68" s="43" t="str">
        <f t="shared" si="51"/>
        <v xml:space="preserve"> </v>
      </c>
      <c r="BF68" s="43" t="str">
        <f t="shared" si="52"/>
        <v xml:space="preserve"> </v>
      </c>
      <c r="BG68" s="43" t="str">
        <f t="shared" si="53"/>
        <v xml:space="preserve"> </v>
      </c>
      <c r="BH68" s="43" t="str">
        <f t="shared" si="54"/>
        <v xml:space="preserve"> </v>
      </c>
      <c r="BI68" s="43" t="str">
        <f t="shared" si="55"/>
        <v xml:space="preserve"> </v>
      </c>
    </row>
    <row r="69" spans="3:61" s="43" customFormat="1" x14ac:dyDescent="0.2">
      <c r="C69" s="241"/>
      <c r="D69" s="241"/>
      <c r="AI69" s="43" t="str">
        <f t="shared" si="29"/>
        <v xml:space="preserve"> </v>
      </c>
      <c r="AJ69" s="43" t="str">
        <f t="shared" si="30"/>
        <v xml:space="preserve"> </v>
      </c>
      <c r="AK69" s="43" t="str">
        <f t="shared" si="31"/>
        <v xml:space="preserve"> </v>
      </c>
      <c r="AL69" s="43" t="str">
        <f t="shared" si="32"/>
        <v xml:space="preserve"> </v>
      </c>
      <c r="AM69" s="43" t="str">
        <f t="shared" si="33"/>
        <v xml:space="preserve"> </v>
      </c>
      <c r="AN69" s="43" t="str">
        <f t="shared" si="34"/>
        <v xml:space="preserve"> </v>
      </c>
      <c r="AO69" s="43" t="str">
        <f t="shared" si="35"/>
        <v xml:space="preserve"> </v>
      </c>
      <c r="AP69" s="43" t="str">
        <f t="shared" si="36"/>
        <v xml:space="preserve"> </v>
      </c>
      <c r="AQ69" s="43" t="str">
        <f t="shared" si="37"/>
        <v xml:space="preserve"> </v>
      </c>
      <c r="AR69" s="43" t="str">
        <f t="shared" si="38"/>
        <v xml:space="preserve"> </v>
      </c>
      <c r="AS69" s="43" t="str">
        <f t="shared" si="39"/>
        <v xml:space="preserve"> </v>
      </c>
      <c r="AT69" s="43" t="str">
        <f t="shared" si="40"/>
        <v xml:space="preserve"> </v>
      </c>
      <c r="AU69" s="43" t="str">
        <f t="shared" si="41"/>
        <v xml:space="preserve"> </v>
      </c>
      <c r="AV69" s="43" t="str">
        <f t="shared" si="42"/>
        <v xml:space="preserve"> </v>
      </c>
      <c r="AW69" s="43" t="str">
        <f t="shared" si="43"/>
        <v xml:space="preserve"> </v>
      </c>
      <c r="AX69" s="43" t="str">
        <f t="shared" si="44"/>
        <v xml:space="preserve"> </v>
      </c>
      <c r="AY69" s="43" t="str">
        <f t="shared" si="45"/>
        <v xml:space="preserve"> </v>
      </c>
      <c r="AZ69" s="43" t="str">
        <f t="shared" si="46"/>
        <v xml:space="preserve"> </v>
      </c>
      <c r="BA69" s="43" t="str">
        <f t="shared" si="47"/>
        <v xml:space="preserve"> </v>
      </c>
      <c r="BB69" s="43" t="str">
        <f t="shared" si="48"/>
        <v xml:space="preserve"> </v>
      </c>
      <c r="BC69" s="43" t="str">
        <f t="shared" si="49"/>
        <v xml:space="preserve"> </v>
      </c>
      <c r="BD69" s="43" t="str">
        <f t="shared" si="50"/>
        <v xml:space="preserve"> </v>
      </c>
      <c r="BE69" s="43" t="str">
        <f t="shared" si="51"/>
        <v xml:space="preserve"> </v>
      </c>
      <c r="BF69" s="43" t="str">
        <f t="shared" si="52"/>
        <v xml:space="preserve"> </v>
      </c>
      <c r="BG69" s="43" t="str">
        <f t="shared" si="53"/>
        <v xml:space="preserve"> </v>
      </c>
      <c r="BH69" s="43" t="str">
        <f t="shared" si="54"/>
        <v xml:space="preserve"> </v>
      </c>
      <c r="BI69" s="43" t="str">
        <f t="shared" si="55"/>
        <v xml:space="preserve"> </v>
      </c>
    </row>
    <row r="70" spans="3:61" s="43" customFormat="1" x14ac:dyDescent="0.2">
      <c r="C70" s="241"/>
      <c r="D70" s="241"/>
      <c r="AI70" s="43" t="str">
        <f t="shared" si="29"/>
        <v xml:space="preserve"> </v>
      </c>
      <c r="AJ70" s="43" t="str">
        <f t="shared" si="30"/>
        <v xml:space="preserve"> </v>
      </c>
      <c r="AK70" s="43" t="str">
        <f t="shared" si="31"/>
        <v xml:space="preserve"> </v>
      </c>
      <c r="AL70" s="43" t="str">
        <f t="shared" si="32"/>
        <v xml:space="preserve"> </v>
      </c>
      <c r="AM70" s="43" t="str">
        <f t="shared" si="33"/>
        <v xml:space="preserve"> </v>
      </c>
      <c r="AN70" s="43" t="str">
        <f t="shared" si="34"/>
        <v xml:space="preserve"> </v>
      </c>
      <c r="AO70" s="43" t="str">
        <f t="shared" si="35"/>
        <v xml:space="preserve"> </v>
      </c>
      <c r="AP70" s="43" t="str">
        <f t="shared" si="36"/>
        <v xml:space="preserve"> </v>
      </c>
      <c r="AQ70" s="43" t="str">
        <f t="shared" si="37"/>
        <v xml:space="preserve"> </v>
      </c>
      <c r="AR70" s="43" t="str">
        <f t="shared" si="38"/>
        <v xml:space="preserve"> </v>
      </c>
      <c r="AS70" s="43" t="str">
        <f t="shared" si="39"/>
        <v xml:space="preserve"> </v>
      </c>
      <c r="AT70" s="43" t="str">
        <f t="shared" si="40"/>
        <v xml:space="preserve"> </v>
      </c>
      <c r="AU70" s="43" t="str">
        <f t="shared" si="41"/>
        <v xml:space="preserve"> </v>
      </c>
      <c r="AV70" s="43" t="str">
        <f t="shared" si="42"/>
        <v xml:space="preserve"> </v>
      </c>
      <c r="AW70" s="43" t="str">
        <f t="shared" si="43"/>
        <v xml:space="preserve"> </v>
      </c>
      <c r="AX70" s="43" t="str">
        <f t="shared" si="44"/>
        <v xml:space="preserve"> </v>
      </c>
      <c r="AY70" s="43" t="str">
        <f t="shared" si="45"/>
        <v xml:space="preserve"> </v>
      </c>
      <c r="AZ70" s="43" t="str">
        <f t="shared" si="46"/>
        <v xml:space="preserve"> </v>
      </c>
      <c r="BA70" s="43" t="str">
        <f t="shared" si="47"/>
        <v xml:space="preserve"> </v>
      </c>
      <c r="BB70" s="43" t="str">
        <f t="shared" si="48"/>
        <v xml:space="preserve"> </v>
      </c>
      <c r="BC70" s="43" t="str">
        <f t="shared" si="49"/>
        <v xml:space="preserve"> </v>
      </c>
      <c r="BD70" s="43" t="str">
        <f t="shared" si="50"/>
        <v xml:space="preserve"> </v>
      </c>
      <c r="BE70" s="43" t="str">
        <f t="shared" si="51"/>
        <v xml:space="preserve"> </v>
      </c>
      <c r="BF70" s="43" t="str">
        <f t="shared" si="52"/>
        <v xml:space="preserve"> </v>
      </c>
      <c r="BG70" s="43" t="str">
        <f t="shared" si="53"/>
        <v xml:space="preserve"> </v>
      </c>
      <c r="BH70" s="43" t="str">
        <f t="shared" si="54"/>
        <v xml:space="preserve"> </v>
      </c>
      <c r="BI70" s="43" t="str">
        <f t="shared" si="55"/>
        <v xml:space="preserve"> </v>
      </c>
    </row>
    <row r="71" spans="3:61" s="43" customFormat="1" x14ac:dyDescent="0.2">
      <c r="C71" s="241"/>
      <c r="D71" s="241"/>
      <c r="AI71" s="43" t="str">
        <f t="shared" si="29"/>
        <v xml:space="preserve"> </v>
      </c>
      <c r="AJ71" s="43" t="str">
        <f t="shared" si="30"/>
        <v xml:space="preserve"> </v>
      </c>
      <c r="AK71" s="43" t="str">
        <f t="shared" si="31"/>
        <v xml:space="preserve"> </v>
      </c>
      <c r="AL71" s="43" t="str">
        <f t="shared" si="32"/>
        <v xml:space="preserve"> </v>
      </c>
      <c r="AM71" s="43" t="str">
        <f t="shared" si="33"/>
        <v xml:space="preserve"> </v>
      </c>
      <c r="AN71" s="43" t="str">
        <f t="shared" si="34"/>
        <v xml:space="preserve"> </v>
      </c>
      <c r="AO71" s="43" t="str">
        <f t="shared" si="35"/>
        <v xml:space="preserve"> </v>
      </c>
      <c r="AP71" s="43" t="str">
        <f t="shared" si="36"/>
        <v xml:space="preserve"> </v>
      </c>
      <c r="AQ71" s="43" t="str">
        <f t="shared" si="37"/>
        <v xml:space="preserve"> </v>
      </c>
      <c r="AR71" s="43" t="str">
        <f t="shared" si="38"/>
        <v xml:space="preserve"> </v>
      </c>
      <c r="AS71" s="43" t="str">
        <f t="shared" si="39"/>
        <v xml:space="preserve"> </v>
      </c>
      <c r="AT71" s="43" t="str">
        <f t="shared" si="40"/>
        <v xml:space="preserve"> </v>
      </c>
      <c r="AU71" s="43" t="str">
        <f t="shared" si="41"/>
        <v xml:space="preserve"> </v>
      </c>
      <c r="AV71" s="43" t="str">
        <f t="shared" si="42"/>
        <v xml:space="preserve"> </v>
      </c>
      <c r="AW71" s="43" t="str">
        <f t="shared" si="43"/>
        <v xml:space="preserve"> </v>
      </c>
      <c r="AX71" s="43" t="str">
        <f t="shared" si="44"/>
        <v xml:space="preserve"> </v>
      </c>
      <c r="AY71" s="43" t="str">
        <f t="shared" si="45"/>
        <v xml:space="preserve"> </v>
      </c>
      <c r="AZ71" s="43" t="str">
        <f t="shared" si="46"/>
        <v xml:space="preserve"> </v>
      </c>
      <c r="BA71" s="43" t="str">
        <f t="shared" si="47"/>
        <v xml:space="preserve"> </v>
      </c>
      <c r="BB71" s="43" t="str">
        <f t="shared" si="48"/>
        <v xml:space="preserve"> </v>
      </c>
      <c r="BC71" s="43" t="str">
        <f t="shared" si="49"/>
        <v xml:space="preserve"> </v>
      </c>
      <c r="BD71" s="43" t="str">
        <f t="shared" si="50"/>
        <v xml:space="preserve"> </v>
      </c>
      <c r="BE71" s="43" t="str">
        <f t="shared" si="51"/>
        <v xml:space="preserve"> </v>
      </c>
      <c r="BF71" s="43" t="str">
        <f t="shared" si="52"/>
        <v xml:space="preserve"> </v>
      </c>
      <c r="BG71" s="43" t="str">
        <f t="shared" si="53"/>
        <v xml:space="preserve"> </v>
      </c>
      <c r="BH71" s="43" t="str">
        <f t="shared" si="54"/>
        <v xml:space="preserve"> </v>
      </c>
      <c r="BI71" s="43" t="str">
        <f t="shared" si="55"/>
        <v xml:space="preserve"> </v>
      </c>
    </row>
    <row r="72" spans="3:61" s="43" customFormat="1" x14ac:dyDescent="0.2">
      <c r="C72" s="241"/>
      <c r="D72" s="241"/>
      <c r="AI72" s="43" t="str">
        <f t="shared" si="29"/>
        <v xml:space="preserve"> </v>
      </c>
      <c r="AJ72" s="43" t="str">
        <f t="shared" si="30"/>
        <v xml:space="preserve"> </v>
      </c>
      <c r="AK72" s="43" t="str">
        <f t="shared" si="31"/>
        <v xml:space="preserve"> </v>
      </c>
      <c r="AL72" s="43" t="str">
        <f t="shared" si="32"/>
        <v xml:space="preserve"> </v>
      </c>
      <c r="AM72" s="43" t="str">
        <f t="shared" si="33"/>
        <v xml:space="preserve"> </v>
      </c>
      <c r="AN72" s="43" t="str">
        <f t="shared" si="34"/>
        <v xml:space="preserve"> </v>
      </c>
      <c r="AO72" s="43" t="str">
        <f t="shared" si="35"/>
        <v xml:space="preserve"> </v>
      </c>
      <c r="AP72" s="43" t="str">
        <f t="shared" si="36"/>
        <v xml:space="preserve"> </v>
      </c>
      <c r="AQ72" s="43" t="str">
        <f t="shared" si="37"/>
        <v xml:space="preserve"> </v>
      </c>
      <c r="AR72" s="43" t="str">
        <f t="shared" si="38"/>
        <v xml:space="preserve"> </v>
      </c>
      <c r="AS72" s="43" t="str">
        <f t="shared" si="39"/>
        <v xml:space="preserve"> </v>
      </c>
      <c r="AT72" s="43" t="str">
        <f t="shared" si="40"/>
        <v xml:space="preserve"> </v>
      </c>
      <c r="AU72" s="43" t="str">
        <f t="shared" si="41"/>
        <v xml:space="preserve"> </v>
      </c>
      <c r="AV72" s="43" t="str">
        <f t="shared" si="42"/>
        <v xml:space="preserve"> </v>
      </c>
      <c r="AW72" s="43" t="str">
        <f t="shared" si="43"/>
        <v xml:space="preserve"> </v>
      </c>
      <c r="AX72" s="43" t="str">
        <f t="shared" si="44"/>
        <v xml:space="preserve"> </v>
      </c>
      <c r="AY72" s="43" t="str">
        <f t="shared" si="45"/>
        <v xml:space="preserve"> </v>
      </c>
      <c r="AZ72" s="43" t="str">
        <f t="shared" si="46"/>
        <v xml:space="preserve"> </v>
      </c>
      <c r="BA72" s="43" t="str">
        <f t="shared" si="47"/>
        <v xml:space="preserve"> </v>
      </c>
      <c r="BB72" s="43" t="str">
        <f t="shared" si="48"/>
        <v xml:space="preserve"> </v>
      </c>
      <c r="BC72" s="43" t="str">
        <f t="shared" si="49"/>
        <v xml:space="preserve"> </v>
      </c>
      <c r="BD72" s="43" t="str">
        <f t="shared" si="50"/>
        <v xml:space="preserve"> </v>
      </c>
      <c r="BE72" s="43" t="str">
        <f t="shared" si="51"/>
        <v xml:space="preserve"> </v>
      </c>
      <c r="BF72" s="43" t="str">
        <f t="shared" si="52"/>
        <v xml:space="preserve"> </v>
      </c>
      <c r="BG72" s="43" t="str">
        <f t="shared" si="53"/>
        <v xml:space="preserve"> </v>
      </c>
      <c r="BH72" s="43" t="str">
        <f t="shared" si="54"/>
        <v xml:space="preserve"> </v>
      </c>
      <c r="BI72" s="43" t="str">
        <f t="shared" si="55"/>
        <v xml:space="preserve"> </v>
      </c>
    </row>
    <row r="73" spans="3:61" s="43" customFormat="1" x14ac:dyDescent="0.2">
      <c r="C73" s="241"/>
      <c r="D73" s="241"/>
      <c r="AI73" s="43" t="str">
        <f t="shared" si="29"/>
        <v xml:space="preserve"> </v>
      </c>
      <c r="AJ73" s="43" t="str">
        <f t="shared" si="30"/>
        <v xml:space="preserve"> </v>
      </c>
      <c r="AK73" s="43" t="str">
        <f t="shared" si="31"/>
        <v xml:space="preserve"> </v>
      </c>
      <c r="AL73" s="43" t="str">
        <f t="shared" si="32"/>
        <v xml:space="preserve"> </v>
      </c>
      <c r="AM73" s="43" t="str">
        <f t="shared" si="33"/>
        <v xml:space="preserve"> </v>
      </c>
      <c r="AN73" s="43" t="str">
        <f t="shared" si="34"/>
        <v xml:space="preserve"> </v>
      </c>
      <c r="AO73" s="43" t="str">
        <f t="shared" si="35"/>
        <v xml:space="preserve"> </v>
      </c>
      <c r="AP73" s="43" t="str">
        <f t="shared" si="36"/>
        <v xml:space="preserve"> </v>
      </c>
      <c r="AQ73" s="43" t="str">
        <f t="shared" si="37"/>
        <v xml:space="preserve"> </v>
      </c>
      <c r="AR73" s="43" t="str">
        <f t="shared" si="38"/>
        <v xml:space="preserve"> </v>
      </c>
      <c r="AS73" s="43" t="str">
        <f t="shared" si="39"/>
        <v xml:space="preserve"> </v>
      </c>
      <c r="AT73" s="43" t="str">
        <f t="shared" si="40"/>
        <v xml:space="preserve"> </v>
      </c>
      <c r="AU73" s="43" t="str">
        <f t="shared" si="41"/>
        <v xml:space="preserve"> </v>
      </c>
      <c r="AV73" s="43" t="str">
        <f t="shared" si="42"/>
        <v xml:space="preserve"> </v>
      </c>
      <c r="AW73" s="43" t="str">
        <f t="shared" si="43"/>
        <v xml:space="preserve"> </v>
      </c>
      <c r="AX73" s="43" t="str">
        <f t="shared" si="44"/>
        <v xml:space="preserve"> </v>
      </c>
      <c r="AY73" s="43" t="str">
        <f t="shared" si="45"/>
        <v xml:space="preserve"> </v>
      </c>
      <c r="AZ73" s="43" t="str">
        <f t="shared" si="46"/>
        <v xml:space="preserve"> </v>
      </c>
      <c r="BA73" s="43" t="str">
        <f t="shared" si="47"/>
        <v xml:space="preserve"> </v>
      </c>
      <c r="BB73" s="43" t="str">
        <f t="shared" si="48"/>
        <v xml:space="preserve"> </v>
      </c>
      <c r="BC73" s="43" t="str">
        <f t="shared" si="49"/>
        <v xml:space="preserve"> </v>
      </c>
      <c r="BD73" s="43" t="str">
        <f t="shared" si="50"/>
        <v xml:space="preserve"> </v>
      </c>
      <c r="BE73" s="43" t="str">
        <f t="shared" si="51"/>
        <v xml:space="preserve"> </v>
      </c>
      <c r="BF73" s="43" t="str">
        <f t="shared" si="52"/>
        <v xml:space="preserve"> </v>
      </c>
      <c r="BG73" s="43" t="str">
        <f t="shared" si="53"/>
        <v xml:space="preserve"> </v>
      </c>
      <c r="BH73" s="43" t="str">
        <f t="shared" si="54"/>
        <v xml:space="preserve"> </v>
      </c>
      <c r="BI73" s="43" t="str">
        <f t="shared" si="55"/>
        <v xml:space="preserve"> </v>
      </c>
    </row>
    <row r="74" spans="3:61" s="43" customFormat="1" x14ac:dyDescent="0.2">
      <c r="C74" s="241"/>
      <c r="D74" s="241"/>
      <c r="AI74" s="43" t="str">
        <f t="shared" si="29"/>
        <v xml:space="preserve"> </v>
      </c>
      <c r="AJ74" s="43" t="str">
        <f t="shared" si="30"/>
        <v xml:space="preserve"> </v>
      </c>
      <c r="AK74" s="43" t="str">
        <f t="shared" si="31"/>
        <v xml:space="preserve"> </v>
      </c>
      <c r="AL74" s="43" t="str">
        <f t="shared" si="32"/>
        <v xml:space="preserve"> </v>
      </c>
      <c r="AM74" s="43" t="str">
        <f t="shared" si="33"/>
        <v xml:space="preserve"> </v>
      </c>
      <c r="AN74" s="43" t="str">
        <f t="shared" si="34"/>
        <v xml:space="preserve"> </v>
      </c>
      <c r="AO74" s="43" t="str">
        <f t="shared" si="35"/>
        <v xml:space="preserve"> </v>
      </c>
      <c r="AP74" s="43" t="str">
        <f t="shared" si="36"/>
        <v xml:space="preserve"> </v>
      </c>
      <c r="AQ74" s="43" t="str">
        <f t="shared" si="37"/>
        <v xml:space="preserve"> </v>
      </c>
      <c r="AR74" s="43" t="str">
        <f t="shared" si="38"/>
        <v xml:space="preserve"> </v>
      </c>
      <c r="AS74" s="43" t="str">
        <f t="shared" si="39"/>
        <v xml:space="preserve"> </v>
      </c>
      <c r="AT74" s="43" t="str">
        <f t="shared" si="40"/>
        <v xml:space="preserve"> </v>
      </c>
      <c r="AU74" s="43" t="str">
        <f t="shared" si="41"/>
        <v xml:space="preserve"> </v>
      </c>
      <c r="AV74" s="43" t="str">
        <f t="shared" si="42"/>
        <v xml:space="preserve"> </v>
      </c>
      <c r="AW74" s="43" t="str">
        <f t="shared" si="43"/>
        <v xml:space="preserve"> </v>
      </c>
      <c r="AX74" s="43" t="str">
        <f t="shared" si="44"/>
        <v xml:space="preserve"> </v>
      </c>
      <c r="AY74" s="43" t="str">
        <f t="shared" si="45"/>
        <v xml:space="preserve"> </v>
      </c>
      <c r="AZ74" s="43" t="str">
        <f t="shared" si="46"/>
        <v xml:space="preserve"> </v>
      </c>
      <c r="BA74" s="43" t="str">
        <f t="shared" si="47"/>
        <v xml:space="preserve"> </v>
      </c>
      <c r="BB74" s="43" t="str">
        <f t="shared" si="48"/>
        <v xml:space="preserve"> </v>
      </c>
      <c r="BC74" s="43" t="str">
        <f t="shared" si="49"/>
        <v xml:space="preserve"> </v>
      </c>
      <c r="BD74" s="43" t="str">
        <f t="shared" si="50"/>
        <v xml:space="preserve"> </v>
      </c>
      <c r="BE74" s="43" t="str">
        <f t="shared" si="51"/>
        <v xml:space="preserve"> </v>
      </c>
      <c r="BF74" s="43" t="str">
        <f t="shared" si="52"/>
        <v xml:space="preserve"> </v>
      </c>
      <c r="BG74" s="43" t="str">
        <f t="shared" si="53"/>
        <v xml:space="preserve"> </v>
      </c>
      <c r="BH74" s="43" t="str">
        <f t="shared" si="54"/>
        <v xml:space="preserve"> </v>
      </c>
      <c r="BI74" s="43" t="str">
        <f t="shared" si="55"/>
        <v xml:space="preserve"> </v>
      </c>
    </row>
    <row r="75" spans="3:61" s="43" customFormat="1" x14ac:dyDescent="0.2">
      <c r="C75" s="241"/>
      <c r="D75" s="241"/>
      <c r="AI75" s="43" t="str">
        <f t="shared" si="29"/>
        <v xml:space="preserve"> </v>
      </c>
      <c r="AJ75" s="43" t="str">
        <f t="shared" si="30"/>
        <v xml:space="preserve"> </v>
      </c>
      <c r="AK75" s="43" t="str">
        <f t="shared" si="31"/>
        <v xml:space="preserve"> </v>
      </c>
      <c r="AL75" s="43" t="str">
        <f t="shared" si="32"/>
        <v xml:space="preserve"> </v>
      </c>
      <c r="AM75" s="43" t="str">
        <f t="shared" si="33"/>
        <v xml:space="preserve"> </v>
      </c>
      <c r="AN75" s="43" t="str">
        <f t="shared" si="34"/>
        <v xml:space="preserve"> </v>
      </c>
      <c r="AO75" s="43" t="str">
        <f t="shared" si="35"/>
        <v xml:space="preserve"> </v>
      </c>
      <c r="AP75" s="43" t="str">
        <f t="shared" si="36"/>
        <v xml:space="preserve"> </v>
      </c>
      <c r="AQ75" s="43" t="str">
        <f t="shared" si="37"/>
        <v xml:space="preserve"> </v>
      </c>
      <c r="AR75" s="43" t="str">
        <f t="shared" si="38"/>
        <v xml:space="preserve"> </v>
      </c>
      <c r="AS75" s="43" t="str">
        <f t="shared" si="39"/>
        <v xml:space="preserve"> </v>
      </c>
      <c r="AT75" s="43" t="str">
        <f t="shared" si="40"/>
        <v xml:space="preserve"> </v>
      </c>
      <c r="AU75" s="43" t="str">
        <f t="shared" si="41"/>
        <v xml:space="preserve"> </v>
      </c>
      <c r="AV75" s="43" t="str">
        <f t="shared" si="42"/>
        <v xml:space="preserve"> </v>
      </c>
      <c r="AW75" s="43" t="str">
        <f t="shared" si="43"/>
        <v xml:space="preserve"> </v>
      </c>
      <c r="AX75" s="43" t="str">
        <f t="shared" si="44"/>
        <v xml:space="preserve"> </v>
      </c>
      <c r="AY75" s="43" t="str">
        <f t="shared" si="45"/>
        <v xml:space="preserve"> </v>
      </c>
      <c r="AZ75" s="43" t="str">
        <f t="shared" si="46"/>
        <v xml:space="preserve"> </v>
      </c>
      <c r="BA75" s="43" t="str">
        <f t="shared" si="47"/>
        <v xml:space="preserve"> </v>
      </c>
      <c r="BB75" s="43" t="str">
        <f t="shared" si="48"/>
        <v xml:space="preserve"> </v>
      </c>
      <c r="BC75" s="43" t="str">
        <f t="shared" si="49"/>
        <v xml:space="preserve"> </v>
      </c>
      <c r="BD75" s="43" t="str">
        <f t="shared" si="50"/>
        <v xml:space="preserve"> </v>
      </c>
      <c r="BE75" s="43" t="str">
        <f t="shared" si="51"/>
        <v xml:space="preserve"> </v>
      </c>
      <c r="BF75" s="43" t="str">
        <f t="shared" si="52"/>
        <v xml:space="preserve"> </v>
      </c>
      <c r="BG75" s="43" t="str">
        <f t="shared" si="53"/>
        <v xml:space="preserve"> </v>
      </c>
      <c r="BH75" s="43" t="str">
        <f t="shared" si="54"/>
        <v xml:space="preserve"> </v>
      </c>
      <c r="BI75" s="43" t="str">
        <f t="shared" si="55"/>
        <v xml:space="preserve"> </v>
      </c>
    </row>
    <row r="76" spans="3:61" s="43" customFormat="1" x14ac:dyDescent="0.2">
      <c r="C76" s="241"/>
      <c r="D76" s="241"/>
      <c r="AI76" s="43" t="str">
        <f t="shared" si="29"/>
        <v xml:space="preserve"> </v>
      </c>
      <c r="AJ76" s="43" t="str">
        <f t="shared" si="30"/>
        <v xml:space="preserve"> </v>
      </c>
      <c r="AK76" s="43" t="str">
        <f t="shared" si="31"/>
        <v xml:space="preserve"> </v>
      </c>
      <c r="AL76" s="43" t="str">
        <f t="shared" si="32"/>
        <v xml:space="preserve"> </v>
      </c>
      <c r="AM76" s="43" t="str">
        <f t="shared" si="33"/>
        <v xml:space="preserve"> </v>
      </c>
      <c r="AN76" s="43" t="str">
        <f t="shared" si="34"/>
        <v xml:space="preserve"> </v>
      </c>
      <c r="AO76" s="43" t="str">
        <f t="shared" si="35"/>
        <v xml:space="preserve"> </v>
      </c>
      <c r="AP76" s="43" t="str">
        <f t="shared" si="36"/>
        <v xml:space="preserve"> </v>
      </c>
      <c r="AQ76" s="43" t="str">
        <f t="shared" si="37"/>
        <v xml:space="preserve"> </v>
      </c>
      <c r="AR76" s="43" t="str">
        <f t="shared" si="38"/>
        <v xml:space="preserve"> </v>
      </c>
      <c r="AS76" s="43" t="str">
        <f t="shared" si="39"/>
        <v xml:space="preserve"> </v>
      </c>
      <c r="AT76" s="43" t="str">
        <f t="shared" si="40"/>
        <v xml:space="preserve"> </v>
      </c>
      <c r="AU76" s="43" t="str">
        <f t="shared" si="41"/>
        <v xml:space="preserve"> </v>
      </c>
      <c r="AV76" s="43" t="str">
        <f t="shared" si="42"/>
        <v xml:space="preserve"> </v>
      </c>
      <c r="AW76" s="43" t="str">
        <f t="shared" si="43"/>
        <v xml:space="preserve"> </v>
      </c>
      <c r="AX76" s="43" t="str">
        <f t="shared" si="44"/>
        <v xml:space="preserve"> </v>
      </c>
      <c r="AY76" s="43" t="str">
        <f t="shared" si="45"/>
        <v xml:space="preserve"> </v>
      </c>
      <c r="AZ76" s="43" t="str">
        <f t="shared" si="46"/>
        <v xml:space="preserve"> </v>
      </c>
      <c r="BA76" s="43" t="str">
        <f t="shared" si="47"/>
        <v xml:space="preserve"> </v>
      </c>
      <c r="BB76" s="43" t="str">
        <f t="shared" si="48"/>
        <v xml:space="preserve"> </v>
      </c>
      <c r="BC76" s="43" t="str">
        <f t="shared" si="49"/>
        <v xml:space="preserve"> </v>
      </c>
      <c r="BD76" s="43" t="str">
        <f t="shared" si="50"/>
        <v xml:space="preserve"> </v>
      </c>
      <c r="BE76" s="43" t="str">
        <f t="shared" si="51"/>
        <v xml:space="preserve"> </v>
      </c>
      <c r="BF76" s="43" t="str">
        <f t="shared" si="52"/>
        <v xml:space="preserve"> </v>
      </c>
      <c r="BG76" s="43" t="str">
        <f t="shared" si="53"/>
        <v xml:space="preserve"> </v>
      </c>
      <c r="BH76" s="43" t="str">
        <f t="shared" si="54"/>
        <v xml:space="preserve"> </v>
      </c>
      <c r="BI76" s="43" t="str">
        <f t="shared" si="55"/>
        <v xml:space="preserve"> </v>
      </c>
    </row>
    <row r="77" spans="3:61" s="43" customFormat="1" x14ac:dyDescent="0.2">
      <c r="C77" s="241"/>
      <c r="D77" s="241"/>
      <c r="AI77" s="43" t="str">
        <f t="shared" si="29"/>
        <v xml:space="preserve"> </v>
      </c>
      <c r="AJ77" s="43" t="str">
        <f t="shared" si="30"/>
        <v xml:space="preserve"> </v>
      </c>
      <c r="AK77" s="43" t="str">
        <f t="shared" si="31"/>
        <v xml:space="preserve"> </v>
      </c>
      <c r="AL77" s="43" t="str">
        <f t="shared" si="32"/>
        <v xml:space="preserve"> </v>
      </c>
      <c r="AM77" s="43" t="str">
        <f t="shared" si="33"/>
        <v xml:space="preserve"> </v>
      </c>
      <c r="AN77" s="43" t="str">
        <f t="shared" si="34"/>
        <v xml:space="preserve"> </v>
      </c>
      <c r="AO77" s="43" t="str">
        <f t="shared" si="35"/>
        <v xml:space="preserve"> </v>
      </c>
      <c r="AP77" s="43" t="str">
        <f t="shared" si="36"/>
        <v xml:space="preserve"> </v>
      </c>
      <c r="AQ77" s="43" t="str">
        <f t="shared" si="37"/>
        <v xml:space="preserve"> </v>
      </c>
      <c r="AR77" s="43" t="str">
        <f t="shared" si="38"/>
        <v xml:space="preserve"> </v>
      </c>
      <c r="AS77" s="43" t="str">
        <f t="shared" si="39"/>
        <v xml:space="preserve"> </v>
      </c>
      <c r="AT77" s="43" t="str">
        <f t="shared" si="40"/>
        <v xml:space="preserve"> </v>
      </c>
      <c r="AU77" s="43" t="str">
        <f t="shared" si="41"/>
        <v xml:space="preserve"> </v>
      </c>
      <c r="AV77" s="43" t="str">
        <f t="shared" si="42"/>
        <v xml:space="preserve"> </v>
      </c>
      <c r="AW77" s="43" t="str">
        <f t="shared" si="43"/>
        <v xml:space="preserve"> </v>
      </c>
      <c r="AX77" s="43" t="str">
        <f t="shared" si="44"/>
        <v xml:space="preserve"> </v>
      </c>
      <c r="AY77" s="43" t="str">
        <f t="shared" si="45"/>
        <v xml:space="preserve"> </v>
      </c>
      <c r="AZ77" s="43" t="str">
        <f t="shared" si="46"/>
        <v xml:space="preserve"> </v>
      </c>
      <c r="BA77" s="43" t="str">
        <f t="shared" si="47"/>
        <v xml:space="preserve"> </v>
      </c>
      <c r="BB77" s="43" t="str">
        <f t="shared" si="48"/>
        <v xml:space="preserve"> </v>
      </c>
      <c r="BC77" s="43" t="str">
        <f t="shared" si="49"/>
        <v xml:space="preserve"> </v>
      </c>
      <c r="BD77" s="43" t="str">
        <f t="shared" si="50"/>
        <v xml:space="preserve"> </v>
      </c>
      <c r="BE77" s="43" t="str">
        <f t="shared" si="51"/>
        <v xml:space="preserve"> </v>
      </c>
      <c r="BF77" s="43" t="str">
        <f t="shared" si="52"/>
        <v xml:space="preserve"> </v>
      </c>
      <c r="BG77" s="43" t="str">
        <f t="shared" si="53"/>
        <v xml:space="preserve"> </v>
      </c>
      <c r="BH77" s="43" t="str">
        <f t="shared" si="54"/>
        <v xml:space="preserve"> </v>
      </c>
      <c r="BI77" s="43" t="str">
        <f t="shared" si="55"/>
        <v xml:space="preserve"> </v>
      </c>
    </row>
    <row r="78" spans="3:61" s="43" customFormat="1" x14ac:dyDescent="0.2">
      <c r="C78" s="241"/>
      <c r="D78" s="241"/>
      <c r="AI78" s="43" t="str">
        <f t="shared" si="29"/>
        <v xml:space="preserve"> </v>
      </c>
      <c r="AJ78" s="43" t="str">
        <f t="shared" si="30"/>
        <v xml:space="preserve"> </v>
      </c>
      <c r="AK78" s="43" t="str">
        <f t="shared" si="31"/>
        <v xml:space="preserve"> </v>
      </c>
      <c r="AL78" s="43" t="str">
        <f t="shared" si="32"/>
        <v xml:space="preserve"> </v>
      </c>
      <c r="AM78" s="43" t="str">
        <f t="shared" si="33"/>
        <v xml:space="preserve"> </v>
      </c>
      <c r="AN78" s="43" t="str">
        <f t="shared" si="34"/>
        <v xml:space="preserve"> </v>
      </c>
      <c r="AO78" s="43" t="str">
        <f t="shared" si="35"/>
        <v xml:space="preserve"> </v>
      </c>
      <c r="AP78" s="43" t="str">
        <f t="shared" si="36"/>
        <v xml:space="preserve"> </v>
      </c>
      <c r="AQ78" s="43" t="str">
        <f t="shared" si="37"/>
        <v xml:space="preserve"> </v>
      </c>
      <c r="AR78" s="43" t="str">
        <f t="shared" si="38"/>
        <v xml:space="preserve"> </v>
      </c>
      <c r="AS78" s="43" t="str">
        <f t="shared" si="39"/>
        <v xml:space="preserve"> </v>
      </c>
      <c r="AT78" s="43" t="str">
        <f t="shared" si="40"/>
        <v xml:space="preserve"> </v>
      </c>
      <c r="AU78" s="43" t="str">
        <f t="shared" si="41"/>
        <v xml:space="preserve"> </v>
      </c>
      <c r="AV78" s="43" t="str">
        <f t="shared" si="42"/>
        <v xml:space="preserve"> </v>
      </c>
      <c r="AW78" s="43" t="str">
        <f t="shared" si="43"/>
        <v xml:space="preserve"> </v>
      </c>
      <c r="AX78" s="43" t="str">
        <f t="shared" si="44"/>
        <v xml:space="preserve"> </v>
      </c>
      <c r="AY78" s="43" t="str">
        <f t="shared" si="45"/>
        <v xml:space="preserve"> </v>
      </c>
      <c r="AZ78" s="43" t="str">
        <f t="shared" si="46"/>
        <v xml:space="preserve"> </v>
      </c>
      <c r="BA78" s="43" t="str">
        <f t="shared" si="47"/>
        <v xml:space="preserve"> </v>
      </c>
      <c r="BB78" s="43" t="str">
        <f t="shared" si="48"/>
        <v xml:space="preserve"> </v>
      </c>
      <c r="BC78" s="43" t="str">
        <f t="shared" si="49"/>
        <v xml:space="preserve"> </v>
      </c>
      <c r="BD78" s="43" t="str">
        <f t="shared" si="50"/>
        <v xml:space="preserve"> </v>
      </c>
      <c r="BE78" s="43" t="str">
        <f t="shared" si="51"/>
        <v xml:space="preserve"> </v>
      </c>
      <c r="BF78" s="43" t="str">
        <f t="shared" si="52"/>
        <v xml:space="preserve"> </v>
      </c>
      <c r="BG78" s="43" t="str">
        <f t="shared" si="53"/>
        <v xml:space="preserve"> </v>
      </c>
      <c r="BH78" s="43" t="str">
        <f t="shared" si="54"/>
        <v xml:space="preserve"> </v>
      </c>
      <c r="BI78" s="43" t="str">
        <f t="shared" si="55"/>
        <v xml:space="preserve"> </v>
      </c>
    </row>
    <row r="79" spans="3:61" s="43" customFormat="1" x14ac:dyDescent="0.2">
      <c r="C79" s="241"/>
      <c r="D79" s="241"/>
      <c r="AI79" s="43" t="str">
        <f t="shared" si="29"/>
        <v xml:space="preserve"> </v>
      </c>
      <c r="AJ79" s="43" t="str">
        <f t="shared" si="30"/>
        <v xml:space="preserve"> </v>
      </c>
      <c r="AK79" s="43" t="str">
        <f t="shared" si="31"/>
        <v xml:space="preserve"> </v>
      </c>
      <c r="AL79" s="43" t="str">
        <f t="shared" si="32"/>
        <v xml:space="preserve"> </v>
      </c>
      <c r="AM79" s="43" t="str">
        <f t="shared" si="33"/>
        <v xml:space="preserve"> </v>
      </c>
      <c r="AN79" s="43" t="str">
        <f t="shared" si="34"/>
        <v xml:space="preserve"> </v>
      </c>
      <c r="AO79" s="43" t="str">
        <f t="shared" si="35"/>
        <v xml:space="preserve"> </v>
      </c>
      <c r="AP79" s="43" t="str">
        <f t="shared" si="36"/>
        <v xml:space="preserve"> </v>
      </c>
      <c r="AQ79" s="43" t="str">
        <f t="shared" si="37"/>
        <v xml:space="preserve"> </v>
      </c>
      <c r="AR79" s="43" t="str">
        <f t="shared" si="38"/>
        <v xml:space="preserve"> </v>
      </c>
      <c r="AS79" s="43" t="str">
        <f t="shared" si="39"/>
        <v xml:space="preserve"> </v>
      </c>
      <c r="AT79" s="43" t="str">
        <f t="shared" si="40"/>
        <v xml:space="preserve"> </v>
      </c>
      <c r="AU79" s="43" t="str">
        <f t="shared" si="41"/>
        <v xml:space="preserve"> </v>
      </c>
      <c r="AV79" s="43" t="str">
        <f t="shared" si="42"/>
        <v xml:space="preserve"> </v>
      </c>
      <c r="AW79" s="43" t="str">
        <f t="shared" si="43"/>
        <v xml:space="preserve"> </v>
      </c>
      <c r="AX79" s="43" t="str">
        <f t="shared" si="44"/>
        <v xml:space="preserve"> </v>
      </c>
      <c r="AY79" s="43" t="str">
        <f t="shared" si="45"/>
        <v xml:space="preserve"> </v>
      </c>
      <c r="AZ79" s="43" t="str">
        <f t="shared" si="46"/>
        <v xml:space="preserve"> </v>
      </c>
      <c r="BA79" s="43" t="str">
        <f t="shared" si="47"/>
        <v xml:space="preserve"> </v>
      </c>
      <c r="BB79" s="43" t="str">
        <f t="shared" si="48"/>
        <v xml:space="preserve"> </v>
      </c>
      <c r="BC79" s="43" t="str">
        <f t="shared" si="49"/>
        <v xml:space="preserve"> </v>
      </c>
      <c r="BD79" s="43" t="str">
        <f t="shared" si="50"/>
        <v xml:space="preserve"> </v>
      </c>
      <c r="BE79" s="43" t="str">
        <f t="shared" si="51"/>
        <v xml:space="preserve"> </v>
      </c>
      <c r="BF79" s="43" t="str">
        <f t="shared" si="52"/>
        <v xml:space="preserve"> </v>
      </c>
      <c r="BG79" s="43" t="str">
        <f t="shared" si="53"/>
        <v xml:space="preserve"> </v>
      </c>
      <c r="BH79" s="43" t="str">
        <f t="shared" si="54"/>
        <v xml:space="preserve"> </v>
      </c>
      <c r="BI79" s="43" t="str">
        <f t="shared" si="55"/>
        <v xml:space="preserve"> </v>
      </c>
    </row>
    <row r="80" spans="3:61" s="43" customFormat="1" x14ac:dyDescent="0.2">
      <c r="C80" s="241"/>
      <c r="D80" s="241"/>
      <c r="AI80" s="43" t="str">
        <f t="shared" si="29"/>
        <v xml:space="preserve"> </v>
      </c>
      <c r="AJ80" s="43" t="str">
        <f t="shared" si="30"/>
        <v xml:space="preserve"> </v>
      </c>
      <c r="AK80" s="43" t="str">
        <f t="shared" si="31"/>
        <v xml:space="preserve"> </v>
      </c>
      <c r="AL80" s="43" t="str">
        <f t="shared" si="32"/>
        <v xml:space="preserve"> </v>
      </c>
      <c r="AM80" s="43" t="str">
        <f t="shared" si="33"/>
        <v xml:space="preserve"> </v>
      </c>
      <c r="AN80" s="43" t="str">
        <f t="shared" si="34"/>
        <v xml:space="preserve"> </v>
      </c>
      <c r="AO80" s="43" t="str">
        <f t="shared" si="35"/>
        <v xml:space="preserve"> </v>
      </c>
      <c r="AP80" s="43" t="str">
        <f t="shared" si="36"/>
        <v xml:space="preserve"> </v>
      </c>
      <c r="AQ80" s="43" t="str">
        <f t="shared" si="37"/>
        <v xml:space="preserve"> </v>
      </c>
      <c r="AR80" s="43" t="str">
        <f t="shared" si="38"/>
        <v xml:space="preserve"> </v>
      </c>
      <c r="AS80" s="43" t="str">
        <f t="shared" si="39"/>
        <v xml:space="preserve"> </v>
      </c>
      <c r="AT80" s="43" t="str">
        <f t="shared" si="40"/>
        <v xml:space="preserve"> </v>
      </c>
      <c r="AU80" s="43" t="str">
        <f t="shared" si="41"/>
        <v xml:space="preserve"> </v>
      </c>
      <c r="AV80" s="43" t="str">
        <f t="shared" si="42"/>
        <v xml:space="preserve"> </v>
      </c>
      <c r="AW80" s="43" t="str">
        <f t="shared" si="43"/>
        <v xml:space="preserve"> </v>
      </c>
      <c r="AX80" s="43" t="str">
        <f t="shared" si="44"/>
        <v xml:space="preserve"> </v>
      </c>
      <c r="AY80" s="43" t="str">
        <f t="shared" si="45"/>
        <v xml:space="preserve"> </v>
      </c>
      <c r="AZ80" s="43" t="str">
        <f t="shared" si="46"/>
        <v xml:space="preserve"> </v>
      </c>
      <c r="BA80" s="43" t="str">
        <f t="shared" si="47"/>
        <v xml:space="preserve"> </v>
      </c>
      <c r="BB80" s="43" t="str">
        <f t="shared" si="48"/>
        <v xml:space="preserve"> </v>
      </c>
      <c r="BC80" s="43" t="str">
        <f t="shared" si="49"/>
        <v xml:space="preserve"> </v>
      </c>
      <c r="BD80" s="43" t="str">
        <f t="shared" si="50"/>
        <v xml:space="preserve"> </v>
      </c>
      <c r="BE80" s="43" t="str">
        <f t="shared" si="51"/>
        <v xml:space="preserve"> </v>
      </c>
      <c r="BF80" s="43" t="str">
        <f t="shared" si="52"/>
        <v xml:space="preserve"> </v>
      </c>
      <c r="BG80" s="43" t="str">
        <f t="shared" si="53"/>
        <v xml:space="preserve"> </v>
      </c>
      <c r="BH80" s="43" t="str">
        <f t="shared" si="54"/>
        <v xml:space="preserve"> </v>
      </c>
      <c r="BI80" s="43" t="str">
        <f t="shared" si="55"/>
        <v xml:space="preserve"> </v>
      </c>
    </row>
    <row r="81" spans="3:61" s="43" customFormat="1" x14ac:dyDescent="0.2">
      <c r="C81" s="241"/>
      <c r="D81" s="241"/>
      <c r="AI81" s="43" t="str">
        <f t="shared" si="29"/>
        <v xml:space="preserve"> </v>
      </c>
      <c r="AJ81" s="43" t="str">
        <f t="shared" si="30"/>
        <v xml:space="preserve"> </v>
      </c>
      <c r="AK81" s="43" t="str">
        <f t="shared" si="31"/>
        <v xml:space="preserve"> </v>
      </c>
      <c r="AL81" s="43" t="str">
        <f t="shared" si="32"/>
        <v xml:space="preserve"> </v>
      </c>
      <c r="AM81" s="43" t="str">
        <f t="shared" si="33"/>
        <v xml:space="preserve"> </v>
      </c>
      <c r="AN81" s="43" t="str">
        <f t="shared" si="34"/>
        <v xml:space="preserve"> </v>
      </c>
      <c r="AO81" s="43" t="str">
        <f t="shared" si="35"/>
        <v xml:space="preserve"> </v>
      </c>
      <c r="AP81" s="43" t="str">
        <f t="shared" si="36"/>
        <v xml:space="preserve"> </v>
      </c>
      <c r="AQ81" s="43" t="str">
        <f t="shared" si="37"/>
        <v xml:space="preserve"> </v>
      </c>
      <c r="AR81" s="43" t="str">
        <f t="shared" si="38"/>
        <v xml:space="preserve"> </v>
      </c>
      <c r="AS81" s="43" t="str">
        <f t="shared" si="39"/>
        <v xml:space="preserve"> </v>
      </c>
      <c r="AT81" s="43" t="str">
        <f t="shared" si="40"/>
        <v xml:space="preserve"> </v>
      </c>
      <c r="AU81" s="43" t="str">
        <f t="shared" si="41"/>
        <v xml:space="preserve"> </v>
      </c>
      <c r="AV81" s="43" t="str">
        <f t="shared" si="42"/>
        <v xml:space="preserve"> </v>
      </c>
      <c r="AW81" s="43" t="str">
        <f t="shared" si="43"/>
        <v xml:space="preserve"> </v>
      </c>
      <c r="AX81" s="43" t="str">
        <f t="shared" si="44"/>
        <v xml:space="preserve"> </v>
      </c>
      <c r="AY81" s="43" t="str">
        <f t="shared" si="45"/>
        <v xml:space="preserve"> </v>
      </c>
      <c r="AZ81" s="43" t="str">
        <f t="shared" si="46"/>
        <v xml:space="preserve"> </v>
      </c>
      <c r="BA81" s="43" t="str">
        <f t="shared" si="47"/>
        <v xml:space="preserve"> </v>
      </c>
      <c r="BB81" s="43" t="str">
        <f t="shared" si="48"/>
        <v xml:space="preserve"> </v>
      </c>
      <c r="BC81" s="43" t="str">
        <f t="shared" si="49"/>
        <v xml:space="preserve"> </v>
      </c>
      <c r="BD81" s="43" t="str">
        <f t="shared" si="50"/>
        <v xml:space="preserve"> </v>
      </c>
      <c r="BE81" s="43" t="str">
        <f t="shared" si="51"/>
        <v xml:space="preserve"> </v>
      </c>
      <c r="BF81" s="43" t="str">
        <f t="shared" si="52"/>
        <v xml:space="preserve"> </v>
      </c>
      <c r="BG81" s="43" t="str">
        <f t="shared" si="53"/>
        <v xml:space="preserve"> </v>
      </c>
      <c r="BH81" s="43" t="str">
        <f t="shared" si="54"/>
        <v xml:space="preserve"> </v>
      </c>
      <c r="BI81" s="43" t="str">
        <f t="shared" si="55"/>
        <v xml:space="preserve"> </v>
      </c>
    </row>
    <row r="82" spans="3:61" s="43" customFormat="1" x14ac:dyDescent="0.2">
      <c r="C82" s="241"/>
      <c r="D82" s="241"/>
      <c r="AI82" s="43" t="str">
        <f t="shared" si="29"/>
        <v xml:space="preserve"> </v>
      </c>
      <c r="AJ82" s="43" t="str">
        <f t="shared" si="30"/>
        <v xml:space="preserve"> </v>
      </c>
      <c r="AK82" s="43" t="str">
        <f t="shared" si="31"/>
        <v xml:space="preserve"> </v>
      </c>
      <c r="AL82" s="43" t="str">
        <f t="shared" si="32"/>
        <v xml:space="preserve"> </v>
      </c>
      <c r="AM82" s="43" t="str">
        <f t="shared" si="33"/>
        <v xml:space="preserve"> </v>
      </c>
      <c r="AN82" s="43" t="str">
        <f t="shared" si="34"/>
        <v xml:space="preserve"> </v>
      </c>
      <c r="AO82" s="43" t="str">
        <f t="shared" si="35"/>
        <v xml:space="preserve"> </v>
      </c>
      <c r="AP82" s="43" t="str">
        <f t="shared" si="36"/>
        <v xml:space="preserve"> </v>
      </c>
      <c r="AQ82" s="43" t="str">
        <f t="shared" si="37"/>
        <v xml:space="preserve"> </v>
      </c>
      <c r="AR82" s="43" t="str">
        <f t="shared" si="38"/>
        <v xml:space="preserve"> </v>
      </c>
      <c r="AS82" s="43" t="str">
        <f t="shared" si="39"/>
        <v xml:space="preserve"> </v>
      </c>
      <c r="AT82" s="43" t="str">
        <f t="shared" si="40"/>
        <v xml:space="preserve"> </v>
      </c>
      <c r="AU82" s="43" t="str">
        <f t="shared" si="41"/>
        <v xml:space="preserve"> </v>
      </c>
      <c r="AV82" s="43" t="str">
        <f t="shared" si="42"/>
        <v xml:space="preserve"> </v>
      </c>
      <c r="AW82" s="43" t="str">
        <f t="shared" si="43"/>
        <v xml:space="preserve"> </v>
      </c>
      <c r="AX82" s="43" t="str">
        <f t="shared" si="44"/>
        <v xml:space="preserve"> </v>
      </c>
      <c r="AY82" s="43" t="str">
        <f t="shared" si="45"/>
        <v xml:space="preserve"> </v>
      </c>
      <c r="AZ82" s="43" t="str">
        <f t="shared" si="46"/>
        <v xml:space="preserve"> </v>
      </c>
      <c r="BA82" s="43" t="str">
        <f t="shared" si="47"/>
        <v xml:space="preserve"> </v>
      </c>
      <c r="BB82" s="43" t="str">
        <f t="shared" si="48"/>
        <v xml:space="preserve"> </v>
      </c>
      <c r="BC82" s="43" t="str">
        <f t="shared" si="49"/>
        <v xml:space="preserve"> </v>
      </c>
      <c r="BD82" s="43" t="str">
        <f t="shared" si="50"/>
        <v xml:space="preserve"> </v>
      </c>
      <c r="BE82" s="43" t="str">
        <f t="shared" si="51"/>
        <v xml:space="preserve"> </v>
      </c>
      <c r="BF82" s="43" t="str">
        <f t="shared" si="52"/>
        <v xml:space="preserve"> </v>
      </c>
      <c r="BG82" s="43" t="str">
        <f t="shared" si="53"/>
        <v xml:space="preserve"> </v>
      </c>
      <c r="BH82" s="43" t="str">
        <f t="shared" si="54"/>
        <v xml:space="preserve"> </v>
      </c>
      <c r="BI82" s="43" t="str">
        <f t="shared" si="55"/>
        <v xml:space="preserve"> </v>
      </c>
    </row>
    <row r="83" spans="3:61" s="43" customFormat="1" x14ac:dyDescent="0.2">
      <c r="C83" s="241"/>
      <c r="D83" s="241"/>
      <c r="AI83" s="43" t="str">
        <f t="shared" si="29"/>
        <v xml:space="preserve"> </v>
      </c>
      <c r="AJ83" s="43" t="str">
        <f t="shared" si="30"/>
        <v xml:space="preserve"> </v>
      </c>
      <c r="AK83" s="43" t="str">
        <f t="shared" si="31"/>
        <v xml:space="preserve"> </v>
      </c>
      <c r="AL83" s="43" t="str">
        <f t="shared" si="32"/>
        <v xml:space="preserve"> </v>
      </c>
      <c r="AM83" s="43" t="str">
        <f t="shared" si="33"/>
        <v xml:space="preserve"> </v>
      </c>
      <c r="AN83" s="43" t="str">
        <f t="shared" si="34"/>
        <v xml:space="preserve"> </v>
      </c>
      <c r="AO83" s="43" t="str">
        <f t="shared" si="35"/>
        <v xml:space="preserve"> </v>
      </c>
      <c r="AP83" s="43" t="str">
        <f t="shared" si="36"/>
        <v xml:space="preserve"> </v>
      </c>
      <c r="AQ83" s="43" t="str">
        <f t="shared" si="37"/>
        <v xml:space="preserve"> </v>
      </c>
      <c r="AR83" s="43" t="str">
        <f t="shared" si="38"/>
        <v xml:space="preserve"> </v>
      </c>
      <c r="AS83" s="43" t="str">
        <f t="shared" si="39"/>
        <v xml:space="preserve"> </v>
      </c>
      <c r="AT83" s="43" t="str">
        <f t="shared" si="40"/>
        <v xml:space="preserve"> </v>
      </c>
      <c r="AU83" s="43" t="str">
        <f t="shared" si="41"/>
        <v xml:space="preserve"> </v>
      </c>
      <c r="AV83" s="43" t="str">
        <f t="shared" si="42"/>
        <v xml:space="preserve"> </v>
      </c>
      <c r="AW83" s="43" t="str">
        <f t="shared" si="43"/>
        <v xml:space="preserve"> </v>
      </c>
      <c r="AX83" s="43" t="str">
        <f t="shared" si="44"/>
        <v xml:space="preserve"> </v>
      </c>
      <c r="AY83" s="43" t="str">
        <f t="shared" si="45"/>
        <v xml:space="preserve"> </v>
      </c>
      <c r="AZ83" s="43" t="str">
        <f t="shared" si="46"/>
        <v xml:space="preserve"> </v>
      </c>
      <c r="BA83" s="43" t="str">
        <f t="shared" si="47"/>
        <v xml:space="preserve"> </v>
      </c>
      <c r="BB83" s="43" t="str">
        <f t="shared" si="48"/>
        <v xml:space="preserve"> </v>
      </c>
      <c r="BC83" s="43" t="str">
        <f t="shared" si="49"/>
        <v xml:space="preserve"> </v>
      </c>
      <c r="BD83" s="43" t="str">
        <f t="shared" si="50"/>
        <v xml:space="preserve"> </v>
      </c>
      <c r="BE83" s="43" t="str">
        <f t="shared" si="51"/>
        <v xml:space="preserve"> </v>
      </c>
      <c r="BF83" s="43" t="str">
        <f t="shared" si="52"/>
        <v xml:space="preserve"> </v>
      </c>
      <c r="BG83" s="43" t="str">
        <f t="shared" si="53"/>
        <v xml:space="preserve"> </v>
      </c>
      <c r="BH83" s="43" t="str">
        <f t="shared" si="54"/>
        <v xml:space="preserve"> </v>
      </c>
      <c r="BI83" s="43" t="str">
        <f t="shared" si="55"/>
        <v xml:space="preserve"> </v>
      </c>
    </row>
    <row r="84" spans="3:61" s="43" customFormat="1" x14ac:dyDescent="0.2">
      <c r="C84" s="241"/>
      <c r="D84" s="241"/>
      <c r="AI84" s="43" t="str">
        <f t="shared" si="29"/>
        <v xml:space="preserve"> </v>
      </c>
      <c r="AJ84" s="43" t="str">
        <f t="shared" si="30"/>
        <v xml:space="preserve"> </v>
      </c>
      <c r="AK84" s="43" t="str">
        <f t="shared" si="31"/>
        <v xml:space="preserve"> </v>
      </c>
      <c r="AL84" s="43" t="str">
        <f t="shared" si="32"/>
        <v xml:space="preserve"> </v>
      </c>
      <c r="AM84" s="43" t="str">
        <f t="shared" si="33"/>
        <v xml:space="preserve"> </v>
      </c>
      <c r="AN84" s="43" t="str">
        <f t="shared" si="34"/>
        <v xml:space="preserve"> </v>
      </c>
      <c r="AO84" s="43" t="str">
        <f t="shared" si="35"/>
        <v xml:space="preserve"> </v>
      </c>
      <c r="AP84" s="43" t="str">
        <f t="shared" si="36"/>
        <v xml:space="preserve"> </v>
      </c>
      <c r="AQ84" s="43" t="str">
        <f t="shared" si="37"/>
        <v xml:space="preserve"> </v>
      </c>
      <c r="AR84" s="43" t="str">
        <f t="shared" si="38"/>
        <v xml:space="preserve"> </v>
      </c>
      <c r="AS84" s="43" t="str">
        <f t="shared" si="39"/>
        <v xml:space="preserve"> </v>
      </c>
      <c r="AT84" s="43" t="str">
        <f t="shared" si="40"/>
        <v xml:space="preserve"> </v>
      </c>
      <c r="AU84" s="43" t="str">
        <f t="shared" si="41"/>
        <v xml:space="preserve"> </v>
      </c>
      <c r="AV84" s="43" t="str">
        <f t="shared" si="42"/>
        <v xml:space="preserve"> </v>
      </c>
      <c r="AW84" s="43" t="str">
        <f t="shared" si="43"/>
        <v xml:space="preserve"> </v>
      </c>
      <c r="AX84" s="43" t="str">
        <f t="shared" si="44"/>
        <v xml:space="preserve"> </v>
      </c>
      <c r="AY84" s="43" t="str">
        <f t="shared" si="45"/>
        <v xml:space="preserve"> </v>
      </c>
      <c r="AZ84" s="43" t="str">
        <f t="shared" si="46"/>
        <v xml:space="preserve"> </v>
      </c>
      <c r="BA84" s="43" t="str">
        <f t="shared" si="47"/>
        <v xml:space="preserve"> </v>
      </c>
      <c r="BB84" s="43" t="str">
        <f t="shared" si="48"/>
        <v xml:space="preserve"> </v>
      </c>
      <c r="BC84" s="43" t="str">
        <f t="shared" si="49"/>
        <v xml:space="preserve"> </v>
      </c>
      <c r="BD84" s="43" t="str">
        <f t="shared" si="50"/>
        <v xml:space="preserve"> </v>
      </c>
      <c r="BE84" s="43" t="str">
        <f t="shared" si="51"/>
        <v xml:space="preserve"> </v>
      </c>
      <c r="BF84" s="43" t="str">
        <f t="shared" si="52"/>
        <v xml:space="preserve"> </v>
      </c>
      <c r="BG84" s="43" t="str">
        <f t="shared" si="53"/>
        <v xml:space="preserve"> </v>
      </c>
      <c r="BH84" s="43" t="str">
        <f t="shared" si="54"/>
        <v xml:space="preserve"> </v>
      </c>
      <c r="BI84" s="43" t="str">
        <f t="shared" si="55"/>
        <v xml:space="preserve"> </v>
      </c>
    </row>
    <row r="85" spans="3:61" s="43" customFormat="1" x14ac:dyDescent="0.2">
      <c r="C85" s="241"/>
      <c r="D85" s="241"/>
      <c r="AI85" s="43" t="str">
        <f t="shared" si="29"/>
        <v xml:space="preserve"> </v>
      </c>
      <c r="AJ85" s="43" t="str">
        <f t="shared" si="30"/>
        <v xml:space="preserve"> </v>
      </c>
      <c r="AK85" s="43" t="str">
        <f t="shared" si="31"/>
        <v xml:space="preserve"> </v>
      </c>
      <c r="AL85" s="43" t="str">
        <f t="shared" si="32"/>
        <v xml:space="preserve"> </v>
      </c>
      <c r="AM85" s="43" t="str">
        <f t="shared" si="33"/>
        <v xml:space="preserve"> </v>
      </c>
      <c r="AN85" s="43" t="str">
        <f t="shared" si="34"/>
        <v xml:space="preserve"> </v>
      </c>
      <c r="AO85" s="43" t="str">
        <f t="shared" si="35"/>
        <v xml:space="preserve"> </v>
      </c>
      <c r="AP85" s="43" t="str">
        <f t="shared" si="36"/>
        <v xml:space="preserve"> </v>
      </c>
      <c r="AQ85" s="43" t="str">
        <f t="shared" si="37"/>
        <v xml:space="preserve"> </v>
      </c>
      <c r="AR85" s="43" t="str">
        <f t="shared" si="38"/>
        <v xml:space="preserve"> </v>
      </c>
      <c r="AS85" s="43" t="str">
        <f t="shared" si="39"/>
        <v xml:space="preserve"> </v>
      </c>
      <c r="AT85" s="43" t="str">
        <f t="shared" si="40"/>
        <v xml:space="preserve"> </v>
      </c>
      <c r="AU85" s="43" t="str">
        <f t="shared" si="41"/>
        <v xml:space="preserve"> </v>
      </c>
      <c r="AV85" s="43" t="str">
        <f t="shared" si="42"/>
        <v xml:space="preserve"> </v>
      </c>
      <c r="AW85" s="43" t="str">
        <f t="shared" si="43"/>
        <v xml:space="preserve"> </v>
      </c>
      <c r="AX85" s="43" t="str">
        <f t="shared" si="44"/>
        <v xml:space="preserve"> </v>
      </c>
      <c r="AY85" s="43" t="str">
        <f t="shared" si="45"/>
        <v xml:space="preserve"> </v>
      </c>
      <c r="AZ85" s="43" t="str">
        <f t="shared" si="46"/>
        <v xml:space="preserve"> </v>
      </c>
      <c r="BA85" s="43" t="str">
        <f t="shared" si="47"/>
        <v xml:space="preserve"> </v>
      </c>
      <c r="BB85" s="43" t="str">
        <f t="shared" si="48"/>
        <v xml:space="preserve"> </v>
      </c>
      <c r="BC85" s="43" t="str">
        <f t="shared" si="49"/>
        <v xml:space="preserve"> </v>
      </c>
      <c r="BD85" s="43" t="str">
        <f t="shared" si="50"/>
        <v xml:space="preserve"> </v>
      </c>
      <c r="BE85" s="43" t="str">
        <f t="shared" si="51"/>
        <v xml:space="preserve"> </v>
      </c>
      <c r="BF85" s="43" t="str">
        <f t="shared" si="52"/>
        <v xml:space="preserve"> </v>
      </c>
      <c r="BG85" s="43" t="str">
        <f t="shared" si="53"/>
        <v xml:space="preserve"> </v>
      </c>
      <c r="BH85" s="43" t="str">
        <f t="shared" si="54"/>
        <v xml:space="preserve"> </v>
      </c>
      <c r="BI85" s="43" t="str">
        <f t="shared" si="55"/>
        <v xml:space="preserve"> </v>
      </c>
    </row>
    <row r="86" spans="3:61" s="43" customFormat="1" x14ac:dyDescent="0.2">
      <c r="C86" s="241"/>
      <c r="D86" s="241"/>
      <c r="AI86" s="43" t="str">
        <f t="shared" si="29"/>
        <v xml:space="preserve"> </v>
      </c>
      <c r="AJ86" s="43" t="str">
        <f t="shared" si="30"/>
        <v xml:space="preserve"> </v>
      </c>
      <c r="AK86" s="43" t="str">
        <f t="shared" si="31"/>
        <v xml:space="preserve"> </v>
      </c>
      <c r="AL86" s="43" t="str">
        <f t="shared" si="32"/>
        <v xml:space="preserve"> </v>
      </c>
      <c r="AM86" s="43" t="str">
        <f t="shared" si="33"/>
        <v xml:space="preserve"> </v>
      </c>
      <c r="AN86" s="43" t="str">
        <f t="shared" si="34"/>
        <v xml:space="preserve"> </v>
      </c>
      <c r="AO86" s="43" t="str">
        <f t="shared" si="35"/>
        <v xml:space="preserve"> </v>
      </c>
      <c r="AP86" s="43" t="str">
        <f t="shared" si="36"/>
        <v xml:space="preserve"> </v>
      </c>
      <c r="AQ86" s="43" t="str">
        <f t="shared" si="37"/>
        <v xml:space="preserve"> </v>
      </c>
      <c r="AR86" s="43" t="str">
        <f t="shared" si="38"/>
        <v xml:space="preserve"> </v>
      </c>
      <c r="AS86" s="43" t="str">
        <f t="shared" si="39"/>
        <v xml:space="preserve"> </v>
      </c>
      <c r="AT86" s="43" t="str">
        <f t="shared" si="40"/>
        <v xml:space="preserve"> </v>
      </c>
      <c r="AU86" s="43" t="str">
        <f t="shared" si="41"/>
        <v xml:space="preserve"> </v>
      </c>
      <c r="AV86" s="43" t="str">
        <f t="shared" si="42"/>
        <v xml:space="preserve"> </v>
      </c>
      <c r="AW86" s="43" t="str">
        <f t="shared" si="43"/>
        <v xml:space="preserve"> </v>
      </c>
      <c r="AX86" s="43" t="str">
        <f t="shared" si="44"/>
        <v xml:space="preserve"> </v>
      </c>
      <c r="AY86" s="43" t="str">
        <f t="shared" si="45"/>
        <v xml:space="preserve"> </v>
      </c>
      <c r="AZ86" s="43" t="str">
        <f t="shared" si="46"/>
        <v xml:space="preserve"> </v>
      </c>
      <c r="BA86" s="43" t="str">
        <f t="shared" si="47"/>
        <v xml:space="preserve"> </v>
      </c>
      <c r="BB86" s="43" t="str">
        <f t="shared" si="48"/>
        <v xml:space="preserve"> </v>
      </c>
      <c r="BC86" s="43" t="str">
        <f t="shared" si="49"/>
        <v xml:space="preserve"> </v>
      </c>
      <c r="BD86" s="43" t="str">
        <f t="shared" si="50"/>
        <v xml:space="preserve"> </v>
      </c>
      <c r="BE86" s="43" t="str">
        <f t="shared" si="51"/>
        <v xml:space="preserve"> </v>
      </c>
      <c r="BF86" s="43" t="str">
        <f t="shared" si="52"/>
        <v xml:space="preserve"> </v>
      </c>
      <c r="BG86" s="43" t="str">
        <f t="shared" si="53"/>
        <v xml:space="preserve"> </v>
      </c>
      <c r="BH86" s="43" t="str">
        <f t="shared" si="54"/>
        <v xml:space="preserve"> </v>
      </c>
      <c r="BI86" s="43" t="str">
        <f t="shared" si="55"/>
        <v xml:space="preserve"> </v>
      </c>
    </row>
    <row r="87" spans="3:61" s="43" customFormat="1" x14ac:dyDescent="0.2">
      <c r="C87" s="241"/>
      <c r="D87" s="241"/>
      <c r="AI87" s="43" t="str">
        <f t="shared" si="29"/>
        <v xml:space="preserve"> </v>
      </c>
      <c r="AJ87" s="43" t="str">
        <f t="shared" si="30"/>
        <v xml:space="preserve"> </v>
      </c>
      <c r="AK87" s="43" t="str">
        <f t="shared" si="31"/>
        <v xml:space="preserve"> </v>
      </c>
      <c r="AL87" s="43" t="str">
        <f t="shared" si="32"/>
        <v xml:space="preserve"> </v>
      </c>
      <c r="AM87" s="43" t="str">
        <f t="shared" si="33"/>
        <v xml:space="preserve"> </v>
      </c>
      <c r="AN87" s="43" t="str">
        <f t="shared" si="34"/>
        <v xml:space="preserve"> </v>
      </c>
      <c r="AO87" s="43" t="str">
        <f t="shared" si="35"/>
        <v xml:space="preserve"> </v>
      </c>
      <c r="AP87" s="43" t="str">
        <f t="shared" si="36"/>
        <v xml:space="preserve"> </v>
      </c>
      <c r="AQ87" s="43" t="str">
        <f t="shared" si="37"/>
        <v xml:space="preserve"> </v>
      </c>
      <c r="AR87" s="43" t="str">
        <f t="shared" si="38"/>
        <v xml:space="preserve"> </v>
      </c>
      <c r="AS87" s="43" t="str">
        <f t="shared" si="39"/>
        <v xml:space="preserve"> </v>
      </c>
      <c r="AT87" s="43" t="str">
        <f t="shared" si="40"/>
        <v xml:space="preserve"> </v>
      </c>
      <c r="AU87" s="43" t="str">
        <f t="shared" si="41"/>
        <v xml:space="preserve"> </v>
      </c>
      <c r="AV87" s="43" t="str">
        <f t="shared" si="42"/>
        <v xml:space="preserve"> </v>
      </c>
      <c r="AW87" s="43" t="str">
        <f t="shared" si="43"/>
        <v xml:space="preserve"> </v>
      </c>
      <c r="AX87" s="43" t="str">
        <f t="shared" si="44"/>
        <v xml:space="preserve"> </v>
      </c>
      <c r="AY87" s="43" t="str">
        <f t="shared" si="45"/>
        <v xml:space="preserve"> </v>
      </c>
      <c r="AZ87" s="43" t="str">
        <f t="shared" si="46"/>
        <v xml:space="preserve"> </v>
      </c>
      <c r="BA87" s="43" t="str">
        <f t="shared" si="47"/>
        <v xml:space="preserve"> </v>
      </c>
      <c r="BB87" s="43" t="str">
        <f t="shared" si="48"/>
        <v xml:space="preserve"> </v>
      </c>
      <c r="BC87" s="43" t="str">
        <f t="shared" si="49"/>
        <v xml:space="preserve"> </v>
      </c>
      <c r="BD87" s="43" t="str">
        <f t="shared" si="50"/>
        <v xml:space="preserve"> </v>
      </c>
      <c r="BE87" s="43" t="str">
        <f t="shared" si="51"/>
        <v xml:space="preserve"> </v>
      </c>
      <c r="BF87" s="43" t="str">
        <f t="shared" si="52"/>
        <v xml:space="preserve"> </v>
      </c>
      <c r="BG87" s="43" t="str">
        <f t="shared" si="53"/>
        <v xml:space="preserve"> </v>
      </c>
      <c r="BH87" s="43" t="str">
        <f t="shared" si="54"/>
        <v xml:space="preserve"> </v>
      </c>
      <c r="BI87" s="43" t="str">
        <f t="shared" si="55"/>
        <v xml:space="preserve"> </v>
      </c>
    </row>
    <row r="88" spans="3:61" s="43" customFormat="1" x14ac:dyDescent="0.2">
      <c r="C88" s="241"/>
      <c r="D88" s="241"/>
      <c r="AI88" s="43" t="str">
        <f t="shared" si="29"/>
        <v xml:space="preserve"> </v>
      </c>
      <c r="AJ88" s="43" t="str">
        <f t="shared" si="30"/>
        <v xml:space="preserve"> </v>
      </c>
      <c r="AK88" s="43" t="str">
        <f t="shared" si="31"/>
        <v xml:space="preserve"> </v>
      </c>
      <c r="AL88" s="43" t="str">
        <f t="shared" si="32"/>
        <v xml:space="preserve"> </v>
      </c>
      <c r="AM88" s="43" t="str">
        <f t="shared" si="33"/>
        <v xml:space="preserve"> </v>
      </c>
      <c r="AN88" s="43" t="str">
        <f t="shared" si="34"/>
        <v xml:space="preserve"> </v>
      </c>
      <c r="AO88" s="43" t="str">
        <f t="shared" si="35"/>
        <v xml:space="preserve"> </v>
      </c>
      <c r="AP88" s="43" t="str">
        <f t="shared" si="36"/>
        <v xml:space="preserve"> </v>
      </c>
      <c r="AQ88" s="43" t="str">
        <f t="shared" si="37"/>
        <v xml:space="preserve"> </v>
      </c>
      <c r="AR88" s="43" t="str">
        <f t="shared" si="38"/>
        <v xml:space="preserve"> </v>
      </c>
      <c r="AS88" s="43" t="str">
        <f t="shared" si="39"/>
        <v xml:space="preserve"> </v>
      </c>
      <c r="AT88" s="43" t="str">
        <f t="shared" si="40"/>
        <v xml:space="preserve"> </v>
      </c>
      <c r="AU88" s="43" t="str">
        <f t="shared" si="41"/>
        <v xml:space="preserve"> </v>
      </c>
      <c r="AV88" s="43" t="str">
        <f t="shared" si="42"/>
        <v xml:space="preserve"> </v>
      </c>
      <c r="AW88" s="43" t="str">
        <f t="shared" si="43"/>
        <v xml:space="preserve"> </v>
      </c>
      <c r="AX88" s="43" t="str">
        <f t="shared" si="44"/>
        <v xml:space="preserve"> </v>
      </c>
      <c r="AY88" s="43" t="str">
        <f t="shared" si="45"/>
        <v xml:space="preserve"> </v>
      </c>
      <c r="AZ88" s="43" t="str">
        <f t="shared" si="46"/>
        <v xml:space="preserve"> </v>
      </c>
      <c r="BA88" s="43" t="str">
        <f t="shared" si="47"/>
        <v xml:space="preserve"> </v>
      </c>
      <c r="BB88" s="43" t="str">
        <f t="shared" si="48"/>
        <v xml:space="preserve"> </v>
      </c>
      <c r="BC88" s="43" t="str">
        <f t="shared" si="49"/>
        <v xml:space="preserve"> </v>
      </c>
      <c r="BD88" s="43" t="str">
        <f t="shared" si="50"/>
        <v xml:space="preserve"> </v>
      </c>
      <c r="BE88" s="43" t="str">
        <f t="shared" si="51"/>
        <v xml:space="preserve"> </v>
      </c>
      <c r="BF88" s="43" t="str">
        <f t="shared" si="52"/>
        <v xml:space="preserve"> </v>
      </c>
      <c r="BG88" s="43" t="str">
        <f t="shared" si="53"/>
        <v xml:space="preserve"> </v>
      </c>
      <c r="BH88" s="43" t="str">
        <f t="shared" si="54"/>
        <v xml:space="preserve"> </v>
      </c>
      <c r="BI88" s="43" t="str">
        <f t="shared" si="55"/>
        <v xml:space="preserve"> </v>
      </c>
    </row>
    <row r="89" spans="3:61" s="43" customFormat="1" x14ac:dyDescent="0.2">
      <c r="C89" s="241"/>
      <c r="D89" s="241"/>
      <c r="AI89" s="43" t="str">
        <f t="shared" si="29"/>
        <v xml:space="preserve"> </v>
      </c>
      <c r="AJ89" s="43" t="str">
        <f t="shared" si="30"/>
        <v xml:space="preserve"> </v>
      </c>
      <c r="AK89" s="43" t="str">
        <f t="shared" si="31"/>
        <v xml:space="preserve"> </v>
      </c>
      <c r="AL89" s="43" t="str">
        <f t="shared" si="32"/>
        <v xml:space="preserve"> </v>
      </c>
      <c r="AM89" s="43" t="str">
        <f t="shared" si="33"/>
        <v xml:space="preserve"> </v>
      </c>
      <c r="AN89" s="43" t="str">
        <f t="shared" si="34"/>
        <v xml:space="preserve"> </v>
      </c>
      <c r="AO89" s="43" t="str">
        <f t="shared" si="35"/>
        <v xml:space="preserve"> </v>
      </c>
      <c r="AP89" s="43" t="str">
        <f t="shared" si="36"/>
        <v xml:space="preserve"> </v>
      </c>
      <c r="AQ89" s="43" t="str">
        <f t="shared" si="37"/>
        <v xml:space="preserve"> </v>
      </c>
      <c r="AR89" s="43" t="str">
        <f t="shared" si="38"/>
        <v xml:space="preserve"> </v>
      </c>
      <c r="AS89" s="43" t="str">
        <f t="shared" si="39"/>
        <v xml:space="preserve"> </v>
      </c>
      <c r="AT89" s="43" t="str">
        <f t="shared" si="40"/>
        <v xml:space="preserve"> </v>
      </c>
      <c r="AU89" s="43" t="str">
        <f t="shared" si="41"/>
        <v xml:space="preserve"> </v>
      </c>
      <c r="AV89" s="43" t="str">
        <f t="shared" si="42"/>
        <v xml:space="preserve"> </v>
      </c>
      <c r="AW89" s="43" t="str">
        <f t="shared" si="43"/>
        <v xml:space="preserve"> </v>
      </c>
      <c r="AX89" s="43" t="str">
        <f t="shared" si="44"/>
        <v xml:space="preserve"> </v>
      </c>
      <c r="AY89" s="43" t="str">
        <f t="shared" si="45"/>
        <v xml:space="preserve"> </v>
      </c>
      <c r="AZ89" s="43" t="str">
        <f t="shared" si="46"/>
        <v xml:space="preserve"> </v>
      </c>
      <c r="BA89" s="43" t="str">
        <f t="shared" si="47"/>
        <v xml:space="preserve"> </v>
      </c>
      <c r="BB89" s="43" t="str">
        <f t="shared" si="48"/>
        <v xml:space="preserve"> </v>
      </c>
      <c r="BC89" s="43" t="str">
        <f t="shared" si="49"/>
        <v xml:space="preserve"> </v>
      </c>
      <c r="BD89" s="43" t="str">
        <f t="shared" si="50"/>
        <v xml:space="preserve"> </v>
      </c>
      <c r="BE89" s="43" t="str">
        <f t="shared" si="51"/>
        <v xml:space="preserve"> </v>
      </c>
      <c r="BF89" s="43" t="str">
        <f t="shared" si="52"/>
        <v xml:space="preserve"> </v>
      </c>
      <c r="BG89" s="43" t="str">
        <f t="shared" si="53"/>
        <v xml:space="preserve"> </v>
      </c>
      <c r="BH89" s="43" t="str">
        <f t="shared" si="54"/>
        <v xml:space="preserve"> </v>
      </c>
      <c r="BI89" s="43" t="str">
        <f t="shared" si="55"/>
        <v xml:space="preserve"> </v>
      </c>
    </row>
    <row r="90" spans="3:61" s="43" customFormat="1" x14ac:dyDescent="0.2">
      <c r="C90" s="241"/>
      <c r="D90" s="241"/>
      <c r="AI90" s="43" t="str">
        <f t="shared" si="29"/>
        <v xml:space="preserve"> </v>
      </c>
      <c r="AJ90" s="43" t="str">
        <f t="shared" si="30"/>
        <v xml:space="preserve"> </v>
      </c>
      <c r="AK90" s="43" t="str">
        <f t="shared" si="31"/>
        <v xml:space="preserve"> </v>
      </c>
      <c r="AL90" s="43" t="str">
        <f t="shared" si="32"/>
        <v xml:space="preserve"> </v>
      </c>
      <c r="AM90" s="43" t="str">
        <f t="shared" si="33"/>
        <v xml:space="preserve"> </v>
      </c>
      <c r="AN90" s="43" t="str">
        <f t="shared" si="34"/>
        <v xml:space="preserve"> </v>
      </c>
      <c r="AO90" s="43" t="str">
        <f t="shared" si="35"/>
        <v xml:space="preserve"> </v>
      </c>
      <c r="AP90" s="43" t="str">
        <f t="shared" si="36"/>
        <v xml:space="preserve"> </v>
      </c>
      <c r="AQ90" s="43" t="str">
        <f t="shared" si="37"/>
        <v xml:space="preserve"> </v>
      </c>
      <c r="AR90" s="43" t="str">
        <f t="shared" si="38"/>
        <v xml:space="preserve"> </v>
      </c>
      <c r="AS90" s="43" t="str">
        <f t="shared" si="39"/>
        <v xml:space="preserve"> </v>
      </c>
      <c r="AT90" s="43" t="str">
        <f t="shared" si="40"/>
        <v xml:space="preserve"> </v>
      </c>
      <c r="AU90" s="43" t="str">
        <f t="shared" si="41"/>
        <v xml:space="preserve"> </v>
      </c>
      <c r="AV90" s="43" t="str">
        <f t="shared" si="42"/>
        <v xml:space="preserve"> </v>
      </c>
      <c r="AW90" s="43" t="str">
        <f t="shared" si="43"/>
        <v xml:space="preserve"> </v>
      </c>
      <c r="AX90" s="43" t="str">
        <f t="shared" si="44"/>
        <v xml:space="preserve"> </v>
      </c>
      <c r="AY90" s="43" t="str">
        <f t="shared" si="45"/>
        <v xml:space="preserve"> </v>
      </c>
      <c r="AZ90" s="43" t="str">
        <f t="shared" si="46"/>
        <v xml:space="preserve"> </v>
      </c>
      <c r="BA90" s="43" t="str">
        <f t="shared" si="47"/>
        <v xml:space="preserve"> </v>
      </c>
      <c r="BB90" s="43" t="str">
        <f t="shared" si="48"/>
        <v xml:space="preserve"> </v>
      </c>
      <c r="BC90" s="43" t="str">
        <f t="shared" si="49"/>
        <v xml:space="preserve"> </v>
      </c>
      <c r="BD90" s="43" t="str">
        <f t="shared" si="50"/>
        <v xml:space="preserve"> </v>
      </c>
      <c r="BE90" s="43" t="str">
        <f t="shared" si="51"/>
        <v xml:space="preserve"> </v>
      </c>
      <c r="BF90" s="43" t="str">
        <f t="shared" si="52"/>
        <v xml:space="preserve"> </v>
      </c>
      <c r="BG90" s="43" t="str">
        <f t="shared" si="53"/>
        <v xml:space="preserve"> </v>
      </c>
      <c r="BH90" s="43" t="str">
        <f t="shared" si="54"/>
        <v xml:space="preserve"> </v>
      </c>
      <c r="BI90" s="43" t="str">
        <f t="shared" si="55"/>
        <v xml:space="preserve"> </v>
      </c>
    </row>
    <row r="91" spans="3:61" s="43" customFormat="1" x14ac:dyDescent="0.2">
      <c r="C91" s="241"/>
      <c r="D91" s="241"/>
      <c r="AI91" s="43" t="str">
        <f t="shared" si="29"/>
        <v xml:space="preserve"> </v>
      </c>
      <c r="AJ91" s="43" t="str">
        <f t="shared" si="30"/>
        <v xml:space="preserve"> </v>
      </c>
      <c r="AK91" s="43" t="str">
        <f t="shared" si="31"/>
        <v xml:space="preserve"> </v>
      </c>
      <c r="AL91" s="43" t="str">
        <f t="shared" si="32"/>
        <v xml:space="preserve"> </v>
      </c>
      <c r="AM91" s="43" t="str">
        <f t="shared" si="33"/>
        <v xml:space="preserve"> </v>
      </c>
      <c r="AN91" s="43" t="str">
        <f t="shared" si="34"/>
        <v xml:space="preserve"> </v>
      </c>
      <c r="AO91" s="43" t="str">
        <f t="shared" si="35"/>
        <v xml:space="preserve"> </v>
      </c>
      <c r="AP91" s="43" t="str">
        <f t="shared" si="36"/>
        <v xml:space="preserve"> </v>
      </c>
      <c r="AQ91" s="43" t="str">
        <f t="shared" si="37"/>
        <v xml:space="preserve"> </v>
      </c>
      <c r="AR91" s="43" t="str">
        <f t="shared" si="38"/>
        <v xml:space="preserve"> </v>
      </c>
      <c r="AS91" s="43" t="str">
        <f t="shared" si="39"/>
        <v xml:space="preserve"> </v>
      </c>
      <c r="AT91" s="43" t="str">
        <f t="shared" si="40"/>
        <v xml:space="preserve"> </v>
      </c>
      <c r="AU91" s="43" t="str">
        <f t="shared" si="41"/>
        <v xml:space="preserve"> </v>
      </c>
      <c r="AV91" s="43" t="str">
        <f t="shared" si="42"/>
        <v xml:space="preserve"> </v>
      </c>
      <c r="AW91" s="43" t="str">
        <f t="shared" si="43"/>
        <v xml:space="preserve"> </v>
      </c>
      <c r="AX91" s="43" t="str">
        <f t="shared" si="44"/>
        <v xml:space="preserve"> </v>
      </c>
      <c r="AY91" s="43" t="str">
        <f t="shared" si="45"/>
        <v xml:space="preserve"> </v>
      </c>
      <c r="AZ91" s="43" t="str">
        <f t="shared" si="46"/>
        <v xml:space="preserve"> </v>
      </c>
      <c r="BA91" s="43" t="str">
        <f t="shared" si="47"/>
        <v xml:space="preserve"> </v>
      </c>
      <c r="BB91" s="43" t="str">
        <f t="shared" si="48"/>
        <v xml:space="preserve"> </v>
      </c>
      <c r="BC91" s="43" t="str">
        <f t="shared" si="49"/>
        <v xml:space="preserve"> </v>
      </c>
      <c r="BD91" s="43" t="str">
        <f t="shared" si="50"/>
        <v xml:space="preserve"> </v>
      </c>
      <c r="BE91" s="43" t="str">
        <f t="shared" si="51"/>
        <v xml:space="preserve"> </v>
      </c>
      <c r="BF91" s="43" t="str">
        <f t="shared" si="52"/>
        <v xml:space="preserve"> </v>
      </c>
      <c r="BG91" s="43" t="str">
        <f t="shared" si="53"/>
        <v xml:space="preserve"> </v>
      </c>
      <c r="BH91" s="43" t="str">
        <f t="shared" si="54"/>
        <v xml:space="preserve"> </v>
      </c>
      <c r="BI91" s="43" t="str">
        <f t="shared" si="55"/>
        <v xml:space="preserve"> </v>
      </c>
    </row>
    <row r="92" spans="3:61" s="43" customFormat="1" x14ac:dyDescent="0.2">
      <c r="C92" s="241"/>
      <c r="D92" s="241"/>
      <c r="AI92" s="43" t="str">
        <f t="shared" si="29"/>
        <v xml:space="preserve"> </v>
      </c>
      <c r="AJ92" s="43" t="str">
        <f t="shared" si="30"/>
        <v xml:space="preserve"> </v>
      </c>
      <c r="AK92" s="43" t="str">
        <f t="shared" si="31"/>
        <v xml:space="preserve"> </v>
      </c>
      <c r="AL92" s="43" t="str">
        <f t="shared" si="32"/>
        <v xml:space="preserve"> </v>
      </c>
      <c r="AM92" s="43" t="str">
        <f t="shared" si="33"/>
        <v xml:space="preserve"> </v>
      </c>
      <c r="AN92" s="43" t="str">
        <f t="shared" si="34"/>
        <v xml:space="preserve"> </v>
      </c>
      <c r="AO92" s="43" t="str">
        <f t="shared" si="35"/>
        <v xml:space="preserve"> </v>
      </c>
      <c r="AP92" s="43" t="str">
        <f t="shared" si="36"/>
        <v xml:space="preserve"> </v>
      </c>
      <c r="AQ92" s="43" t="str">
        <f t="shared" si="37"/>
        <v xml:space="preserve"> </v>
      </c>
      <c r="AR92" s="43" t="str">
        <f t="shared" si="38"/>
        <v xml:space="preserve"> </v>
      </c>
      <c r="AS92" s="43" t="str">
        <f t="shared" si="39"/>
        <v xml:space="preserve"> </v>
      </c>
      <c r="AT92" s="43" t="str">
        <f t="shared" si="40"/>
        <v xml:space="preserve"> </v>
      </c>
      <c r="AU92" s="43" t="str">
        <f t="shared" si="41"/>
        <v xml:space="preserve"> </v>
      </c>
      <c r="AV92" s="43" t="str">
        <f t="shared" si="42"/>
        <v xml:space="preserve"> </v>
      </c>
      <c r="AW92" s="43" t="str">
        <f t="shared" si="43"/>
        <v xml:space="preserve"> </v>
      </c>
      <c r="AX92" s="43" t="str">
        <f t="shared" si="44"/>
        <v xml:space="preserve"> </v>
      </c>
      <c r="AY92" s="43" t="str">
        <f t="shared" si="45"/>
        <v xml:space="preserve"> </v>
      </c>
      <c r="AZ92" s="43" t="str">
        <f t="shared" si="46"/>
        <v xml:space="preserve"> </v>
      </c>
      <c r="BA92" s="43" t="str">
        <f t="shared" si="47"/>
        <v xml:space="preserve"> </v>
      </c>
      <c r="BB92" s="43" t="str">
        <f t="shared" si="48"/>
        <v xml:space="preserve"> </v>
      </c>
      <c r="BC92" s="43" t="str">
        <f t="shared" si="49"/>
        <v xml:space="preserve"> </v>
      </c>
      <c r="BD92" s="43" t="str">
        <f t="shared" si="50"/>
        <v xml:space="preserve"> </v>
      </c>
      <c r="BE92" s="43" t="str">
        <f t="shared" si="51"/>
        <v xml:space="preserve"> </v>
      </c>
      <c r="BF92" s="43" t="str">
        <f t="shared" si="52"/>
        <v xml:space="preserve"> </v>
      </c>
      <c r="BG92" s="43" t="str">
        <f t="shared" si="53"/>
        <v xml:space="preserve"> </v>
      </c>
      <c r="BH92" s="43" t="str">
        <f t="shared" si="54"/>
        <v xml:space="preserve"> </v>
      </c>
      <c r="BI92" s="43" t="str">
        <f t="shared" si="55"/>
        <v xml:space="preserve"> </v>
      </c>
    </row>
    <row r="93" spans="3:61" s="43" customFormat="1" x14ac:dyDescent="0.2">
      <c r="C93" s="241"/>
      <c r="D93" s="241"/>
      <c r="AI93" s="43" t="str">
        <f t="shared" si="29"/>
        <v xml:space="preserve"> </v>
      </c>
      <c r="AJ93" s="43" t="str">
        <f t="shared" si="30"/>
        <v xml:space="preserve"> </v>
      </c>
      <c r="AK93" s="43" t="str">
        <f t="shared" si="31"/>
        <v xml:space="preserve"> </v>
      </c>
      <c r="AL93" s="43" t="str">
        <f t="shared" si="32"/>
        <v xml:space="preserve"> </v>
      </c>
      <c r="AM93" s="43" t="str">
        <f t="shared" si="33"/>
        <v xml:space="preserve"> </v>
      </c>
      <c r="AN93" s="43" t="str">
        <f t="shared" si="34"/>
        <v xml:space="preserve"> </v>
      </c>
      <c r="AO93" s="43" t="str">
        <f t="shared" si="35"/>
        <v xml:space="preserve"> </v>
      </c>
      <c r="AP93" s="43" t="str">
        <f t="shared" si="36"/>
        <v xml:space="preserve"> </v>
      </c>
      <c r="AQ93" s="43" t="str">
        <f t="shared" si="37"/>
        <v xml:space="preserve"> </v>
      </c>
      <c r="AR93" s="43" t="str">
        <f t="shared" si="38"/>
        <v xml:space="preserve"> </v>
      </c>
      <c r="AS93" s="43" t="str">
        <f t="shared" si="39"/>
        <v xml:space="preserve"> </v>
      </c>
      <c r="AT93" s="43" t="str">
        <f t="shared" si="40"/>
        <v xml:space="preserve"> </v>
      </c>
      <c r="AU93" s="43" t="str">
        <f t="shared" si="41"/>
        <v xml:space="preserve"> </v>
      </c>
      <c r="AV93" s="43" t="str">
        <f t="shared" si="42"/>
        <v xml:space="preserve"> </v>
      </c>
      <c r="AW93" s="43" t="str">
        <f t="shared" si="43"/>
        <v xml:space="preserve"> </v>
      </c>
      <c r="AX93" s="43" t="str">
        <f t="shared" si="44"/>
        <v xml:space="preserve"> </v>
      </c>
      <c r="AY93" s="43" t="str">
        <f t="shared" si="45"/>
        <v xml:space="preserve"> </v>
      </c>
      <c r="AZ93" s="43" t="str">
        <f t="shared" si="46"/>
        <v xml:space="preserve"> </v>
      </c>
      <c r="BA93" s="43" t="str">
        <f t="shared" si="47"/>
        <v xml:space="preserve"> </v>
      </c>
      <c r="BB93" s="43" t="str">
        <f t="shared" si="48"/>
        <v xml:space="preserve"> </v>
      </c>
      <c r="BC93" s="43" t="str">
        <f t="shared" si="49"/>
        <v xml:space="preserve"> </v>
      </c>
      <c r="BD93" s="43" t="str">
        <f t="shared" si="50"/>
        <v xml:space="preserve"> </v>
      </c>
      <c r="BE93" s="43" t="str">
        <f t="shared" si="51"/>
        <v xml:space="preserve"> </v>
      </c>
      <c r="BF93" s="43" t="str">
        <f t="shared" si="52"/>
        <v xml:space="preserve"> </v>
      </c>
      <c r="BG93" s="43" t="str">
        <f t="shared" si="53"/>
        <v xml:space="preserve"> </v>
      </c>
      <c r="BH93" s="43" t="str">
        <f t="shared" si="54"/>
        <v xml:space="preserve"> </v>
      </c>
      <c r="BI93" s="43" t="str">
        <f t="shared" si="55"/>
        <v xml:space="preserve"> </v>
      </c>
    </row>
    <row r="94" spans="3:61" s="43" customFormat="1" x14ac:dyDescent="0.2">
      <c r="C94" s="241"/>
      <c r="D94" s="241"/>
      <c r="AI94" s="43" t="str">
        <f t="shared" si="29"/>
        <v xml:space="preserve"> </v>
      </c>
      <c r="AJ94" s="43" t="str">
        <f t="shared" si="30"/>
        <v xml:space="preserve"> </v>
      </c>
      <c r="AK94" s="43" t="str">
        <f t="shared" si="31"/>
        <v xml:space="preserve"> </v>
      </c>
      <c r="AL94" s="43" t="str">
        <f t="shared" si="32"/>
        <v xml:space="preserve"> </v>
      </c>
      <c r="AM94" s="43" t="str">
        <f t="shared" si="33"/>
        <v xml:space="preserve"> </v>
      </c>
      <c r="AN94" s="43" t="str">
        <f t="shared" si="34"/>
        <v xml:space="preserve"> </v>
      </c>
      <c r="AO94" s="43" t="str">
        <f t="shared" si="35"/>
        <v xml:space="preserve"> </v>
      </c>
      <c r="AP94" s="43" t="str">
        <f t="shared" si="36"/>
        <v xml:space="preserve"> </v>
      </c>
      <c r="AQ94" s="43" t="str">
        <f t="shared" si="37"/>
        <v xml:space="preserve"> </v>
      </c>
      <c r="AR94" s="43" t="str">
        <f t="shared" si="38"/>
        <v xml:space="preserve"> </v>
      </c>
      <c r="AS94" s="43" t="str">
        <f t="shared" si="39"/>
        <v xml:space="preserve"> </v>
      </c>
      <c r="AT94" s="43" t="str">
        <f t="shared" si="40"/>
        <v xml:space="preserve"> </v>
      </c>
      <c r="AU94" s="43" t="str">
        <f t="shared" si="41"/>
        <v xml:space="preserve"> </v>
      </c>
      <c r="AV94" s="43" t="str">
        <f t="shared" si="42"/>
        <v xml:space="preserve"> </v>
      </c>
      <c r="AW94" s="43" t="str">
        <f t="shared" si="43"/>
        <v xml:space="preserve"> </v>
      </c>
      <c r="AX94" s="43" t="str">
        <f t="shared" si="44"/>
        <v xml:space="preserve"> </v>
      </c>
      <c r="AY94" s="43" t="str">
        <f t="shared" si="45"/>
        <v xml:space="preserve"> </v>
      </c>
      <c r="AZ94" s="43" t="str">
        <f t="shared" si="46"/>
        <v xml:space="preserve"> </v>
      </c>
      <c r="BA94" s="43" t="str">
        <f t="shared" si="47"/>
        <v xml:space="preserve"> </v>
      </c>
      <c r="BB94" s="43" t="str">
        <f t="shared" si="48"/>
        <v xml:space="preserve"> </v>
      </c>
      <c r="BC94" s="43" t="str">
        <f t="shared" si="49"/>
        <v xml:space="preserve"> </v>
      </c>
      <c r="BD94" s="43" t="str">
        <f t="shared" si="50"/>
        <v xml:space="preserve"> </v>
      </c>
      <c r="BE94" s="43" t="str">
        <f t="shared" si="51"/>
        <v xml:space="preserve"> </v>
      </c>
      <c r="BF94" s="43" t="str">
        <f t="shared" si="52"/>
        <v xml:space="preserve"> </v>
      </c>
      <c r="BG94" s="43" t="str">
        <f t="shared" si="53"/>
        <v xml:space="preserve"> </v>
      </c>
      <c r="BH94" s="43" t="str">
        <f t="shared" si="54"/>
        <v xml:space="preserve"> </v>
      </c>
      <c r="BI94" s="43" t="str">
        <f t="shared" si="55"/>
        <v xml:space="preserve"> </v>
      </c>
    </row>
    <row r="95" spans="3:61" s="43" customFormat="1" x14ac:dyDescent="0.2">
      <c r="C95" s="241"/>
      <c r="D95" s="241"/>
      <c r="AI95" s="43" t="str">
        <f t="shared" si="29"/>
        <v xml:space="preserve"> </v>
      </c>
      <c r="AJ95" s="43" t="str">
        <f t="shared" si="30"/>
        <v xml:space="preserve"> </v>
      </c>
      <c r="AK95" s="43" t="str">
        <f t="shared" si="31"/>
        <v xml:space="preserve"> </v>
      </c>
      <c r="AL95" s="43" t="str">
        <f t="shared" si="32"/>
        <v xml:space="preserve"> </v>
      </c>
      <c r="AM95" s="43" t="str">
        <f t="shared" si="33"/>
        <v xml:space="preserve"> </v>
      </c>
      <c r="AN95" s="43" t="str">
        <f t="shared" si="34"/>
        <v xml:space="preserve"> </v>
      </c>
      <c r="AO95" s="43" t="str">
        <f t="shared" si="35"/>
        <v xml:space="preserve"> </v>
      </c>
      <c r="AP95" s="43" t="str">
        <f t="shared" si="36"/>
        <v xml:space="preserve"> </v>
      </c>
      <c r="AQ95" s="43" t="str">
        <f t="shared" si="37"/>
        <v xml:space="preserve"> </v>
      </c>
      <c r="AR95" s="43" t="str">
        <f t="shared" si="38"/>
        <v xml:space="preserve"> </v>
      </c>
      <c r="AS95" s="43" t="str">
        <f t="shared" si="39"/>
        <v xml:space="preserve"> </v>
      </c>
      <c r="AT95" s="43" t="str">
        <f t="shared" si="40"/>
        <v xml:space="preserve"> </v>
      </c>
      <c r="AU95" s="43" t="str">
        <f t="shared" si="41"/>
        <v xml:space="preserve"> </v>
      </c>
      <c r="AV95" s="43" t="str">
        <f t="shared" si="42"/>
        <v xml:space="preserve"> </v>
      </c>
      <c r="AW95" s="43" t="str">
        <f t="shared" si="43"/>
        <v xml:space="preserve"> </v>
      </c>
      <c r="AX95" s="43" t="str">
        <f t="shared" si="44"/>
        <v xml:space="preserve"> </v>
      </c>
      <c r="AY95" s="43" t="str">
        <f t="shared" si="45"/>
        <v xml:space="preserve"> </v>
      </c>
      <c r="AZ95" s="43" t="str">
        <f t="shared" si="46"/>
        <v xml:space="preserve"> </v>
      </c>
      <c r="BA95" s="43" t="str">
        <f t="shared" si="47"/>
        <v xml:space="preserve"> </v>
      </c>
      <c r="BB95" s="43" t="str">
        <f t="shared" si="48"/>
        <v xml:space="preserve"> </v>
      </c>
      <c r="BC95" s="43" t="str">
        <f t="shared" si="49"/>
        <v xml:space="preserve"> </v>
      </c>
      <c r="BD95" s="43" t="str">
        <f t="shared" si="50"/>
        <v xml:space="preserve"> </v>
      </c>
      <c r="BE95" s="43" t="str">
        <f t="shared" si="51"/>
        <v xml:space="preserve"> </v>
      </c>
      <c r="BF95" s="43" t="str">
        <f t="shared" si="52"/>
        <v xml:space="preserve"> </v>
      </c>
      <c r="BG95" s="43" t="str">
        <f t="shared" si="53"/>
        <v xml:space="preserve"> </v>
      </c>
      <c r="BH95" s="43" t="str">
        <f t="shared" si="54"/>
        <v xml:space="preserve"> </v>
      </c>
      <c r="BI95" s="43" t="str">
        <f t="shared" si="55"/>
        <v xml:space="preserve"> </v>
      </c>
    </row>
    <row r="96" spans="3:61" s="43" customFormat="1" x14ac:dyDescent="0.2">
      <c r="C96" s="241"/>
      <c r="D96" s="241"/>
      <c r="AI96" s="43" t="str">
        <f t="shared" ref="AI96:AI159" si="56">IF(COUNTIF($C96:$AG96,"М64/1")=0," ",COUNTIF($C96:$AG96,"М64/1"))</f>
        <v xml:space="preserve"> </v>
      </c>
      <c r="AJ96" s="43" t="str">
        <f t="shared" ref="AJ96:AJ159" si="57">IF(COUNTIF($C96:$AG96,"М64/2")=0," ",COUNTIF($C96:$AG96,"М64/2"))</f>
        <v xml:space="preserve"> </v>
      </c>
      <c r="AK96" s="43" t="str">
        <f t="shared" ref="AK96:AK159" si="58">IF(COUNTIF($C96:$AG96,"Р1")=0," ",COUNTIF($C96:$AG96,"Р1"))</f>
        <v xml:space="preserve"> </v>
      </c>
      <c r="AL96" s="43" t="str">
        <f t="shared" ref="AL96:AL159" si="59">IF(COUNTIF($C96:$AG96,"Р2")=0," ",COUNTIF($C96:$AG96,"Р2"))</f>
        <v xml:space="preserve"> </v>
      </c>
      <c r="AM96" s="43" t="str">
        <f t="shared" ref="AM96:AM159" si="60">IF(COUNTIF($C96:$AG96,"Т1")=0," ",COUNTIF($C96:$AG96,"Т1"))</f>
        <v xml:space="preserve"> </v>
      </c>
      <c r="AN96" s="43" t="str">
        <f t="shared" ref="AN96:AN159" si="61">IF(COUNTIF($C96:$AG96,"Т2")=0," ",COUNTIF($C96:$AG96,"Т2"))</f>
        <v xml:space="preserve"> </v>
      </c>
      <c r="AO96" s="43" t="str">
        <f t="shared" ref="AO96:AO159" si="62">IF(COUNTIF($C96:$AG96,"П43")=0," ",COUNTIF($C96:$AG96,"П43"))</f>
        <v xml:space="preserve"> </v>
      </c>
      <c r="AP96" s="43" t="str">
        <f t="shared" ref="AP96:AP159" si="63">IF(COUNTIF($C96:$AG96,"П43/1")=0," ",COUNTIF($C96:$AG96,"П43/1"))</f>
        <v xml:space="preserve"> </v>
      </c>
      <c r="AQ96" s="43" t="str">
        <f t="shared" ref="AQ96:AQ159" si="64">IF(COUNTIF($C96:$AG96,"П43/2")=0," ",COUNTIF($C96:$AG96,"П43/2"))</f>
        <v xml:space="preserve"> </v>
      </c>
      <c r="AR96" s="43" t="str">
        <f t="shared" ref="AR96:AR159" si="65">IF(COUNTIF($C96:$AG96,"Л81")=0," ",COUNTIF($C96:$AG96,"РАК-1"))</f>
        <v xml:space="preserve"> </v>
      </c>
      <c r="AS96" s="43" t="str">
        <f t="shared" ref="AS96:AS159" si="66">IF(COUNTIF($C96:$AG96,"Л81/1")=0," ",COUNTIF($C96:$AG96,"Л81/1"))</f>
        <v xml:space="preserve"> </v>
      </c>
      <c r="AT96" s="43" t="str">
        <f t="shared" ref="AT96:AT159" si="67">IF(COUNTIF($C96:$AG96,"Л81/2")=0," ",COUNTIF($C96:$AG96,"Л81/2"))</f>
        <v xml:space="preserve"> </v>
      </c>
      <c r="AU96" s="43" t="str">
        <f t="shared" ref="AU96:AU159" si="68">IF(COUNTIF($C96:$AG96,"Гр1")=0," ",COUNTIF($C96:$AG96,"Гр1"))</f>
        <v xml:space="preserve"> </v>
      </c>
      <c r="AV96" s="43" t="str">
        <f t="shared" ref="AV96:AV159" si="69">IF(COUNTIF($C96:$AG96,"Гр2")=0," ",COUNTIF($C96:$AG96,"Гр2"))</f>
        <v xml:space="preserve"> </v>
      </c>
      <c r="AW96" s="43" t="str">
        <f t="shared" ref="AW96:AW159" si="70">IF(COUNTIF($C96:$AG96,"Л14")=0," ",COUNTIF($C96:$AG96,"Л14"))</f>
        <v xml:space="preserve"> </v>
      </c>
      <c r="AX96" s="43" t="str">
        <f t="shared" ref="AX96:AX159" si="71">IF(COUNTIF($C96:$AG96,"Л14/1")=0," ",COUNTIF($C96:$AG96,"Л14/1"))</f>
        <v xml:space="preserve"> </v>
      </c>
      <c r="AY96" s="43" t="str">
        <f t="shared" ref="AY96:AY159" si="72">IF(COUNTIF($C96:$AG96,"Л14/2")=0," ",COUNTIF($C96:$AG96,"Л14/2"))</f>
        <v xml:space="preserve"> </v>
      </c>
      <c r="AZ96" s="43" t="str">
        <f t="shared" ref="AZ96:AZ159" si="73">IF(COUNTIF($C96:$AG96,"Бон")=0," ",COUNTIF($C96:$AG96,"Бон"))</f>
        <v xml:space="preserve"> </v>
      </c>
      <c r="BA96" s="43" t="str">
        <f t="shared" ref="BA96:BA159" si="74">IF(COUNTIF($C96:$AG96,"К38")=0," ",COUNTIF($C96:$AG96,"К38"))</f>
        <v xml:space="preserve"> </v>
      </c>
      <c r="BB96" s="43" t="str">
        <f t="shared" ref="BB96:BB159" si="75">IF(COUNTIF($C96:$AG96,"К38/1")=0," ",COUNTIF($C96:$AG96,"К38/1"))</f>
        <v xml:space="preserve"> </v>
      </c>
      <c r="BC96" s="43" t="str">
        <f t="shared" ref="BC96:BC159" si="76">IF(COUNTIF($C96:$AG96,"К38/2")=0," ",COUNTIF($C96:$AG96,"К38/2"))</f>
        <v xml:space="preserve"> </v>
      </c>
      <c r="BD96" s="43" t="str">
        <f t="shared" ref="BD96:BD159" si="77">IF(COUNTIF($C96:$AG96,"Ом1")=0," ",COUNTIF($C96:$AG96,"Ом1"))</f>
        <v xml:space="preserve"> </v>
      </c>
      <c r="BE96" s="43" t="str">
        <f t="shared" ref="BE96:BE159" si="78">IF(COUNTIF($C96:$AG96,"Ом2")=0," ",COUNTIF($C96:$AG96,"Ом2"))</f>
        <v xml:space="preserve"> </v>
      </c>
      <c r="BF96" s="43" t="str">
        <f t="shared" ref="BF96:BF159" si="79">IF(COUNTIF($C96:$AG96,"ГАИ")=0," ",COUNTIF($C96:$AG96,"ГАИ"))</f>
        <v xml:space="preserve"> </v>
      </c>
      <c r="BG96" s="43" t="str">
        <f t="shared" ref="BG96:BG159" si="80">IF(COUNTIF($C96:$AG96,"Б")=0," ",COUNTIF($C96:$AG96,"Б"))</f>
        <v xml:space="preserve"> </v>
      </c>
      <c r="BH96" s="43" t="str">
        <f t="shared" ref="BH96:BH159" si="81">IF(COUNTIF($C96:$AG96,"В")=0," ",COUNTIF($C96:$AG96,"В"))</f>
        <v xml:space="preserve"> </v>
      </c>
      <c r="BI96" s="43" t="str">
        <f t="shared" ref="BI96:BI159" si="82">IF(COUNTIF($C96:$AG96,"О")=0," ",COUNTIF($C96:$AG96,"О"))</f>
        <v xml:space="preserve"> </v>
      </c>
    </row>
    <row r="97" spans="3:61" s="43" customFormat="1" x14ac:dyDescent="0.2">
      <c r="C97" s="241"/>
      <c r="D97" s="241"/>
      <c r="AI97" s="43" t="str">
        <f t="shared" si="56"/>
        <v xml:space="preserve"> </v>
      </c>
      <c r="AJ97" s="43" t="str">
        <f t="shared" si="57"/>
        <v xml:space="preserve"> </v>
      </c>
      <c r="AK97" s="43" t="str">
        <f t="shared" si="58"/>
        <v xml:space="preserve"> </v>
      </c>
      <c r="AL97" s="43" t="str">
        <f t="shared" si="59"/>
        <v xml:space="preserve"> </v>
      </c>
      <c r="AM97" s="43" t="str">
        <f t="shared" si="60"/>
        <v xml:space="preserve"> </v>
      </c>
      <c r="AN97" s="43" t="str">
        <f t="shared" si="61"/>
        <v xml:space="preserve"> </v>
      </c>
      <c r="AO97" s="43" t="str">
        <f t="shared" si="62"/>
        <v xml:space="preserve"> </v>
      </c>
      <c r="AP97" s="43" t="str">
        <f t="shared" si="63"/>
        <v xml:space="preserve"> </v>
      </c>
      <c r="AQ97" s="43" t="str">
        <f t="shared" si="64"/>
        <v xml:space="preserve"> </v>
      </c>
      <c r="AR97" s="43" t="str">
        <f t="shared" si="65"/>
        <v xml:space="preserve"> </v>
      </c>
      <c r="AS97" s="43" t="str">
        <f t="shared" si="66"/>
        <v xml:space="preserve"> </v>
      </c>
      <c r="AT97" s="43" t="str">
        <f t="shared" si="67"/>
        <v xml:space="preserve"> </v>
      </c>
      <c r="AU97" s="43" t="str">
        <f t="shared" si="68"/>
        <v xml:space="preserve"> </v>
      </c>
      <c r="AV97" s="43" t="str">
        <f t="shared" si="69"/>
        <v xml:space="preserve"> </v>
      </c>
      <c r="AW97" s="43" t="str">
        <f t="shared" si="70"/>
        <v xml:space="preserve"> </v>
      </c>
      <c r="AX97" s="43" t="str">
        <f t="shared" si="71"/>
        <v xml:space="preserve"> </v>
      </c>
      <c r="AY97" s="43" t="str">
        <f t="shared" si="72"/>
        <v xml:space="preserve"> </v>
      </c>
      <c r="AZ97" s="43" t="str">
        <f t="shared" si="73"/>
        <v xml:space="preserve"> </v>
      </c>
      <c r="BA97" s="43" t="str">
        <f t="shared" si="74"/>
        <v xml:space="preserve"> </v>
      </c>
      <c r="BB97" s="43" t="str">
        <f t="shared" si="75"/>
        <v xml:space="preserve"> </v>
      </c>
      <c r="BC97" s="43" t="str">
        <f t="shared" si="76"/>
        <v xml:space="preserve"> </v>
      </c>
      <c r="BD97" s="43" t="str">
        <f t="shared" si="77"/>
        <v xml:space="preserve"> </v>
      </c>
      <c r="BE97" s="43" t="str">
        <f t="shared" si="78"/>
        <v xml:space="preserve"> </v>
      </c>
      <c r="BF97" s="43" t="str">
        <f t="shared" si="79"/>
        <v xml:space="preserve"> </v>
      </c>
      <c r="BG97" s="43" t="str">
        <f t="shared" si="80"/>
        <v xml:space="preserve"> </v>
      </c>
      <c r="BH97" s="43" t="str">
        <f t="shared" si="81"/>
        <v xml:space="preserve"> </v>
      </c>
      <c r="BI97" s="43" t="str">
        <f t="shared" si="82"/>
        <v xml:space="preserve"> </v>
      </c>
    </row>
    <row r="98" spans="3:61" s="43" customFormat="1" x14ac:dyDescent="0.2">
      <c r="C98" s="241"/>
      <c r="D98" s="241"/>
      <c r="AI98" s="43" t="str">
        <f t="shared" si="56"/>
        <v xml:space="preserve"> </v>
      </c>
      <c r="AJ98" s="43" t="str">
        <f t="shared" si="57"/>
        <v xml:space="preserve"> </v>
      </c>
      <c r="AK98" s="43" t="str">
        <f t="shared" si="58"/>
        <v xml:space="preserve"> </v>
      </c>
      <c r="AL98" s="43" t="str">
        <f t="shared" si="59"/>
        <v xml:space="preserve"> </v>
      </c>
      <c r="AM98" s="43" t="str">
        <f t="shared" si="60"/>
        <v xml:space="preserve"> </v>
      </c>
      <c r="AN98" s="43" t="str">
        <f t="shared" si="61"/>
        <v xml:space="preserve"> </v>
      </c>
      <c r="AO98" s="43" t="str">
        <f t="shared" si="62"/>
        <v xml:space="preserve"> </v>
      </c>
      <c r="AP98" s="43" t="str">
        <f t="shared" si="63"/>
        <v xml:space="preserve"> </v>
      </c>
      <c r="AQ98" s="43" t="str">
        <f t="shared" si="64"/>
        <v xml:space="preserve"> </v>
      </c>
      <c r="AR98" s="43" t="str">
        <f t="shared" si="65"/>
        <v xml:space="preserve"> </v>
      </c>
      <c r="AS98" s="43" t="str">
        <f t="shared" si="66"/>
        <v xml:space="preserve"> </v>
      </c>
      <c r="AT98" s="43" t="str">
        <f t="shared" si="67"/>
        <v xml:space="preserve"> </v>
      </c>
      <c r="AU98" s="43" t="str">
        <f t="shared" si="68"/>
        <v xml:space="preserve"> </v>
      </c>
      <c r="AV98" s="43" t="str">
        <f t="shared" si="69"/>
        <v xml:space="preserve"> </v>
      </c>
      <c r="AW98" s="43" t="str">
        <f t="shared" si="70"/>
        <v xml:space="preserve"> </v>
      </c>
      <c r="AX98" s="43" t="str">
        <f t="shared" si="71"/>
        <v xml:space="preserve"> </v>
      </c>
      <c r="AY98" s="43" t="str">
        <f t="shared" si="72"/>
        <v xml:space="preserve"> </v>
      </c>
      <c r="AZ98" s="43" t="str">
        <f t="shared" si="73"/>
        <v xml:space="preserve"> </v>
      </c>
      <c r="BA98" s="43" t="str">
        <f t="shared" si="74"/>
        <v xml:space="preserve"> </v>
      </c>
      <c r="BB98" s="43" t="str">
        <f t="shared" si="75"/>
        <v xml:space="preserve"> </v>
      </c>
      <c r="BC98" s="43" t="str">
        <f t="shared" si="76"/>
        <v xml:space="preserve"> </v>
      </c>
      <c r="BD98" s="43" t="str">
        <f t="shared" si="77"/>
        <v xml:space="preserve"> </v>
      </c>
      <c r="BE98" s="43" t="str">
        <f t="shared" si="78"/>
        <v xml:space="preserve"> </v>
      </c>
      <c r="BF98" s="43" t="str">
        <f t="shared" si="79"/>
        <v xml:space="preserve"> </v>
      </c>
      <c r="BG98" s="43" t="str">
        <f t="shared" si="80"/>
        <v xml:space="preserve"> </v>
      </c>
      <c r="BH98" s="43" t="str">
        <f t="shared" si="81"/>
        <v xml:space="preserve"> </v>
      </c>
      <c r="BI98" s="43" t="str">
        <f t="shared" si="82"/>
        <v xml:space="preserve"> </v>
      </c>
    </row>
    <row r="99" spans="3:61" s="43" customFormat="1" x14ac:dyDescent="0.2">
      <c r="C99" s="241"/>
      <c r="D99" s="241"/>
      <c r="AI99" s="43" t="str">
        <f t="shared" si="56"/>
        <v xml:space="preserve"> </v>
      </c>
      <c r="AJ99" s="43" t="str">
        <f t="shared" si="57"/>
        <v xml:space="preserve"> </v>
      </c>
      <c r="AK99" s="43" t="str">
        <f t="shared" si="58"/>
        <v xml:space="preserve"> </v>
      </c>
      <c r="AL99" s="43" t="str">
        <f t="shared" si="59"/>
        <v xml:space="preserve"> </v>
      </c>
      <c r="AM99" s="43" t="str">
        <f t="shared" si="60"/>
        <v xml:space="preserve"> </v>
      </c>
      <c r="AN99" s="43" t="str">
        <f t="shared" si="61"/>
        <v xml:space="preserve"> </v>
      </c>
      <c r="AO99" s="43" t="str">
        <f t="shared" si="62"/>
        <v xml:space="preserve"> </v>
      </c>
      <c r="AP99" s="43" t="str">
        <f t="shared" si="63"/>
        <v xml:space="preserve"> </v>
      </c>
      <c r="AQ99" s="43" t="str">
        <f t="shared" si="64"/>
        <v xml:space="preserve"> </v>
      </c>
      <c r="AR99" s="43" t="str">
        <f t="shared" si="65"/>
        <v xml:space="preserve"> </v>
      </c>
      <c r="AS99" s="43" t="str">
        <f t="shared" si="66"/>
        <v xml:space="preserve"> </v>
      </c>
      <c r="AT99" s="43" t="str">
        <f t="shared" si="67"/>
        <v xml:space="preserve"> </v>
      </c>
      <c r="AU99" s="43" t="str">
        <f t="shared" si="68"/>
        <v xml:space="preserve"> </v>
      </c>
      <c r="AV99" s="43" t="str">
        <f t="shared" si="69"/>
        <v xml:space="preserve"> </v>
      </c>
      <c r="AW99" s="43" t="str">
        <f t="shared" si="70"/>
        <v xml:space="preserve"> </v>
      </c>
      <c r="AX99" s="43" t="str">
        <f t="shared" si="71"/>
        <v xml:space="preserve"> </v>
      </c>
      <c r="AY99" s="43" t="str">
        <f t="shared" si="72"/>
        <v xml:space="preserve"> </v>
      </c>
      <c r="AZ99" s="43" t="str">
        <f t="shared" si="73"/>
        <v xml:space="preserve"> </v>
      </c>
      <c r="BA99" s="43" t="str">
        <f t="shared" si="74"/>
        <v xml:space="preserve"> </v>
      </c>
      <c r="BB99" s="43" t="str">
        <f t="shared" si="75"/>
        <v xml:space="preserve"> </v>
      </c>
      <c r="BC99" s="43" t="str">
        <f t="shared" si="76"/>
        <v xml:space="preserve"> </v>
      </c>
      <c r="BD99" s="43" t="str">
        <f t="shared" si="77"/>
        <v xml:space="preserve"> </v>
      </c>
      <c r="BE99" s="43" t="str">
        <f t="shared" si="78"/>
        <v xml:space="preserve"> </v>
      </c>
      <c r="BF99" s="43" t="str">
        <f t="shared" si="79"/>
        <v xml:space="preserve"> </v>
      </c>
      <c r="BG99" s="43" t="str">
        <f t="shared" si="80"/>
        <v xml:space="preserve"> </v>
      </c>
      <c r="BH99" s="43" t="str">
        <f t="shared" si="81"/>
        <v xml:space="preserve"> </v>
      </c>
      <c r="BI99" s="43" t="str">
        <f t="shared" si="82"/>
        <v xml:space="preserve"> </v>
      </c>
    </row>
    <row r="100" spans="3:61" s="43" customFormat="1" x14ac:dyDescent="0.2">
      <c r="C100" s="241"/>
      <c r="D100" s="241"/>
      <c r="AI100" s="43" t="str">
        <f t="shared" si="56"/>
        <v xml:space="preserve"> </v>
      </c>
      <c r="AJ100" s="43" t="str">
        <f t="shared" si="57"/>
        <v xml:space="preserve"> </v>
      </c>
      <c r="AK100" s="43" t="str">
        <f t="shared" si="58"/>
        <v xml:space="preserve"> </v>
      </c>
      <c r="AL100" s="43" t="str">
        <f t="shared" si="59"/>
        <v xml:space="preserve"> </v>
      </c>
      <c r="AM100" s="43" t="str">
        <f t="shared" si="60"/>
        <v xml:space="preserve"> </v>
      </c>
      <c r="AN100" s="43" t="str">
        <f t="shared" si="61"/>
        <v xml:space="preserve"> </v>
      </c>
      <c r="AO100" s="43" t="str">
        <f t="shared" si="62"/>
        <v xml:space="preserve"> </v>
      </c>
      <c r="AP100" s="43" t="str">
        <f t="shared" si="63"/>
        <v xml:space="preserve"> </v>
      </c>
      <c r="AQ100" s="43" t="str">
        <f t="shared" si="64"/>
        <v xml:space="preserve"> </v>
      </c>
      <c r="AR100" s="43" t="str">
        <f t="shared" si="65"/>
        <v xml:space="preserve"> </v>
      </c>
      <c r="AS100" s="43" t="str">
        <f t="shared" si="66"/>
        <v xml:space="preserve"> </v>
      </c>
      <c r="AT100" s="43" t="str">
        <f t="shared" si="67"/>
        <v xml:space="preserve"> </v>
      </c>
      <c r="AU100" s="43" t="str">
        <f t="shared" si="68"/>
        <v xml:space="preserve"> </v>
      </c>
      <c r="AV100" s="43" t="str">
        <f t="shared" si="69"/>
        <v xml:space="preserve"> </v>
      </c>
      <c r="AW100" s="43" t="str">
        <f t="shared" si="70"/>
        <v xml:space="preserve"> </v>
      </c>
      <c r="AX100" s="43" t="str">
        <f t="shared" si="71"/>
        <v xml:space="preserve"> </v>
      </c>
      <c r="AY100" s="43" t="str">
        <f t="shared" si="72"/>
        <v xml:space="preserve"> </v>
      </c>
      <c r="AZ100" s="43" t="str">
        <f t="shared" si="73"/>
        <v xml:space="preserve"> </v>
      </c>
      <c r="BA100" s="43" t="str">
        <f t="shared" si="74"/>
        <v xml:space="preserve"> </v>
      </c>
      <c r="BB100" s="43" t="str">
        <f t="shared" si="75"/>
        <v xml:space="preserve"> </v>
      </c>
      <c r="BC100" s="43" t="str">
        <f t="shared" si="76"/>
        <v xml:space="preserve"> </v>
      </c>
      <c r="BD100" s="43" t="str">
        <f t="shared" si="77"/>
        <v xml:space="preserve"> </v>
      </c>
      <c r="BE100" s="43" t="str">
        <f t="shared" si="78"/>
        <v xml:space="preserve"> </v>
      </c>
      <c r="BF100" s="43" t="str">
        <f t="shared" si="79"/>
        <v xml:space="preserve"> </v>
      </c>
      <c r="BG100" s="43" t="str">
        <f t="shared" si="80"/>
        <v xml:space="preserve"> </v>
      </c>
      <c r="BH100" s="43" t="str">
        <f t="shared" si="81"/>
        <v xml:space="preserve"> </v>
      </c>
      <c r="BI100" s="43" t="str">
        <f t="shared" si="82"/>
        <v xml:space="preserve"> </v>
      </c>
    </row>
    <row r="101" spans="3:61" s="43" customFormat="1" x14ac:dyDescent="0.2">
      <c r="C101" s="241"/>
      <c r="D101" s="241"/>
      <c r="AI101" s="43" t="str">
        <f t="shared" si="56"/>
        <v xml:space="preserve"> </v>
      </c>
      <c r="AJ101" s="43" t="str">
        <f t="shared" si="57"/>
        <v xml:space="preserve"> </v>
      </c>
      <c r="AK101" s="43" t="str">
        <f t="shared" si="58"/>
        <v xml:space="preserve"> </v>
      </c>
      <c r="AL101" s="43" t="str">
        <f t="shared" si="59"/>
        <v xml:space="preserve"> </v>
      </c>
      <c r="AM101" s="43" t="str">
        <f t="shared" si="60"/>
        <v xml:space="preserve"> </v>
      </c>
      <c r="AN101" s="43" t="str">
        <f t="shared" si="61"/>
        <v xml:space="preserve"> </v>
      </c>
      <c r="AO101" s="43" t="str">
        <f t="shared" si="62"/>
        <v xml:space="preserve"> </v>
      </c>
      <c r="AP101" s="43" t="str">
        <f t="shared" si="63"/>
        <v xml:space="preserve"> </v>
      </c>
      <c r="AQ101" s="43" t="str">
        <f t="shared" si="64"/>
        <v xml:space="preserve"> </v>
      </c>
      <c r="AR101" s="43" t="str">
        <f t="shared" si="65"/>
        <v xml:space="preserve"> </v>
      </c>
      <c r="AS101" s="43" t="str">
        <f t="shared" si="66"/>
        <v xml:space="preserve"> </v>
      </c>
      <c r="AT101" s="43" t="str">
        <f t="shared" si="67"/>
        <v xml:space="preserve"> </v>
      </c>
      <c r="AU101" s="43" t="str">
        <f t="shared" si="68"/>
        <v xml:space="preserve"> </v>
      </c>
      <c r="AV101" s="43" t="str">
        <f t="shared" si="69"/>
        <v xml:space="preserve"> </v>
      </c>
      <c r="AW101" s="43" t="str">
        <f t="shared" si="70"/>
        <v xml:space="preserve"> </v>
      </c>
      <c r="AX101" s="43" t="str">
        <f t="shared" si="71"/>
        <v xml:space="preserve"> </v>
      </c>
      <c r="AY101" s="43" t="str">
        <f t="shared" si="72"/>
        <v xml:space="preserve"> </v>
      </c>
      <c r="AZ101" s="43" t="str">
        <f t="shared" si="73"/>
        <v xml:space="preserve"> </v>
      </c>
      <c r="BA101" s="43" t="str">
        <f t="shared" si="74"/>
        <v xml:space="preserve"> </v>
      </c>
      <c r="BB101" s="43" t="str">
        <f t="shared" si="75"/>
        <v xml:space="preserve"> </v>
      </c>
      <c r="BC101" s="43" t="str">
        <f t="shared" si="76"/>
        <v xml:space="preserve"> </v>
      </c>
      <c r="BD101" s="43" t="str">
        <f t="shared" si="77"/>
        <v xml:space="preserve"> </v>
      </c>
      <c r="BE101" s="43" t="str">
        <f t="shared" si="78"/>
        <v xml:space="preserve"> </v>
      </c>
      <c r="BF101" s="43" t="str">
        <f t="shared" si="79"/>
        <v xml:space="preserve"> </v>
      </c>
      <c r="BG101" s="43" t="str">
        <f t="shared" si="80"/>
        <v xml:space="preserve"> </v>
      </c>
      <c r="BH101" s="43" t="str">
        <f t="shared" si="81"/>
        <v xml:space="preserve"> </v>
      </c>
      <c r="BI101" s="43" t="str">
        <f t="shared" si="82"/>
        <v xml:space="preserve"> </v>
      </c>
    </row>
    <row r="102" spans="3:61" s="43" customFormat="1" x14ac:dyDescent="0.2">
      <c r="C102" s="241"/>
      <c r="D102" s="241"/>
      <c r="AI102" s="43" t="str">
        <f t="shared" si="56"/>
        <v xml:space="preserve"> </v>
      </c>
      <c r="AJ102" s="43" t="str">
        <f t="shared" si="57"/>
        <v xml:space="preserve"> </v>
      </c>
      <c r="AK102" s="43" t="str">
        <f t="shared" si="58"/>
        <v xml:space="preserve"> </v>
      </c>
      <c r="AL102" s="43" t="str">
        <f t="shared" si="59"/>
        <v xml:space="preserve"> </v>
      </c>
      <c r="AM102" s="43" t="str">
        <f t="shared" si="60"/>
        <v xml:space="preserve"> </v>
      </c>
      <c r="AN102" s="43" t="str">
        <f t="shared" si="61"/>
        <v xml:space="preserve"> </v>
      </c>
      <c r="AO102" s="43" t="str">
        <f t="shared" si="62"/>
        <v xml:space="preserve"> </v>
      </c>
      <c r="AP102" s="43" t="str">
        <f t="shared" si="63"/>
        <v xml:space="preserve"> </v>
      </c>
      <c r="AQ102" s="43" t="str">
        <f t="shared" si="64"/>
        <v xml:space="preserve"> </v>
      </c>
      <c r="AR102" s="43" t="str">
        <f t="shared" si="65"/>
        <v xml:space="preserve"> </v>
      </c>
      <c r="AS102" s="43" t="str">
        <f t="shared" si="66"/>
        <v xml:space="preserve"> </v>
      </c>
      <c r="AT102" s="43" t="str">
        <f t="shared" si="67"/>
        <v xml:space="preserve"> </v>
      </c>
      <c r="AU102" s="43" t="str">
        <f t="shared" si="68"/>
        <v xml:space="preserve"> </v>
      </c>
      <c r="AV102" s="43" t="str">
        <f t="shared" si="69"/>
        <v xml:space="preserve"> </v>
      </c>
      <c r="AW102" s="43" t="str">
        <f t="shared" si="70"/>
        <v xml:space="preserve"> </v>
      </c>
      <c r="AX102" s="43" t="str">
        <f t="shared" si="71"/>
        <v xml:space="preserve"> </v>
      </c>
      <c r="AY102" s="43" t="str">
        <f t="shared" si="72"/>
        <v xml:space="preserve"> </v>
      </c>
      <c r="AZ102" s="43" t="str">
        <f t="shared" si="73"/>
        <v xml:space="preserve"> </v>
      </c>
      <c r="BA102" s="43" t="str">
        <f t="shared" si="74"/>
        <v xml:space="preserve"> </v>
      </c>
      <c r="BB102" s="43" t="str">
        <f t="shared" si="75"/>
        <v xml:space="preserve"> </v>
      </c>
      <c r="BC102" s="43" t="str">
        <f t="shared" si="76"/>
        <v xml:space="preserve"> </v>
      </c>
      <c r="BD102" s="43" t="str">
        <f t="shared" si="77"/>
        <v xml:space="preserve"> </v>
      </c>
      <c r="BE102" s="43" t="str">
        <f t="shared" si="78"/>
        <v xml:space="preserve"> </v>
      </c>
      <c r="BF102" s="43" t="str">
        <f t="shared" si="79"/>
        <v xml:space="preserve"> </v>
      </c>
      <c r="BG102" s="43" t="str">
        <f t="shared" si="80"/>
        <v xml:space="preserve"> </v>
      </c>
      <c r="BH102" s="43" t="str">
        <f t="shared" si="81"/>
        <v xml:space="preserve"> </v>
      </c>
      <c r="BI102" s="43" t="str">
        <f t="shared" si="82"/>
        <v xml:space="preserve"> </v>
      </c>
    </row>
    <row r="103" spans="3:61" s="43" customFormat="1" x14ac:dyDescent="0.2">
      <c r="C103" s="241"/>
      <c r="D103" s="241"/>
      <c r="AI103" s="43" t="str">
        <f t="shared" si="56"/>
        <v xml:space="preserve"> </v>
      </c>
      <c r="AJ103" s="43" t="str">
        <f t="shared" si="57"/>
        <v xml:space="preserve"> </v>
      </c>
      <c r="AK103" s="43" t="str">
        <f t="shared" si="58"/>
        <v xml:space="preserve"> </v>
      </c>
      <c r="AL103" s="43" t="str">
        <f t="shared" si="59"/>
        <v xml:space="preserve"> </v>
      </c>
      <c r="AM103" s="43" t="str">
        <f t="shared" si="60"/>
        <v xml:space="preserve"> </v>
      </c>
      <c r="AN103" s="43" t="str">
        <f t="shared" si="61"/>
        <v xml:space="preserve"> </v>
      </c>
      <c r="AO103" s="43" t="str">
        <f t="shared" si="62"/>
        <v xml:space="preserve"> </v>
      </c>
      <c r="AP103" s="43" t="str">
        <f t="shared" si="63"/>
        <v xml:space="preserve"> </v>
      </c>
      <c r="AQ103" s="43" t="str">
        <f t="shared" si="64"/>
        <v xml:space="preserve"> </v>
      </c>
      <c r="AR103" s="43" t="str">
        <f t="shared" si="65"/>
        <v xml:space="preserve"> </v>
      </c>
      <c r="AS103" s="43" t="str">
        <f t="shared" si="66"/>
        <v xml:space="preserve"> </v>
      </c>
      <c r="AT103" s="43" t="str">
        <f t="shared" si="67"/>
        <v xml:space="preserve"> </v>
      </c>
      <c r="AU103" s="43" t="str">
        <f t="shared" si="68"/>
        <v xml:space="preserve"> </v>
      </c>
      <c r="AV103" s="43" t="str">
        <f t="shared" si="69"/>
        <v xml:space="preserve"> </v>
      </c>
      <c r="AW103" s="43" t="str">
        <f t="shared" si="70"/>
        <v xml:space="preserve"> </v>
      </c>
      <c r="AX103" s="43" t="str">
        <f t="shared" si="71"/>
        <v xml:space="preserve"> </v>
      </c>
      <c r="AY103" s="43" t="str">
        <f t="shared" si="72"/>
        <v xml:space="preserve"> </v>
      </c>
      <c r="AZ103" s="43" t="str">
        <f t="shared" si="73"/>
        <v xml:space="preserve"> </v>
      </c>
      <c r="BA103" s="43" t="str">
        <f t="shared" si="74"/>
        <v xml:space="preserve"> </v>
      </c>
      <c r="BB103" s="43" t="str">
        <f t="shared" si="75"/>
        <v xml:space="preserve"> </v>
      </c>
      <c r="BC103" s="43" t="str">
        <f t="shared" si="76"/>
        <v xml:space="preserve"> </v>
      </c>
      <c r="BD103" s="43" t="str">
        <f t="shared" si="77"/>
        <v xml:space="preserve"> </v>
      </c>
      <c r="BE103" s="43" t="str">
        <f t="shared" si="78"/>
        <v xml:space="preserve"> </v>
      </c>
      <c r="BF103" s="43" t="str">
        <f t="shared" si="79"/>
        <v xml:space="preserve"> </v>
      </c>
      <c r="BG103" s="43" t="str">
        <f t="shared" si="80"/>
        <v xml:space="preserve"> </v>
      </c>
      <c r="BH103" s="43" t="str">
        <f t="shared" si="81"/>
        <v xml:space="preserve"> </v>
      </c>
      <c r="BI103" s="43" t="str">
        <f t="shared" si="82"/>
        <v xml:space="preserve"> </v>
      </c>
    </row>
    <row r="104" spans="3:61" s="43" customFormat="1" x14ac:dyDescent="0.2">
      <c r="C104" s="241"/>
      <c r="D104" s="241"/>
      <c r="AI104" s="43" t="str">
        <f t="shared" si="56"/>
        <v xml:space="preserve"> </v>
      </c>
      <c r="AJ104" s="43" t="str">
        <f t="shared" si="57"/>
        <v xml:space="preserve"> </v>
      </c>
      <c r="AK104" s="43" t="str">
        <f t="shared" si="58"/>
        <v xml:space="preserve"> </v>
      </c>
      <c r="AL104" s="43" t="str">
        <f t="shared" si="59"/>
        <v xml:space="preserve"> </v>
      </c>
      <c r="AM104" s="43" t="str">
        <f t="shared" si="60"/>
        <v xml:space="preserve"> </v>
      </c>
      <c r="AN104" s="43" t="str">
        <f t="shared" si="61"/>
        <v xml:space="preserve"> </v>
      </c>
      <c r="AO104" s="43" t="str">
        <f t="shared" si="62"/>
        <v xml:space="preserve"> </v>
      </c>
      <c r="AP104" s="43" t="str">
        <f t="shared" si="63"/>
        <v xml:space="preserve"> </v>
      </c>
      <c r="AQ104" s="43" t="str">
        <f t="shared" si="64"/>
        <v xml:space="preserve"> </v>
      </c>
      <c r="AR104" s="43" t="str">
        <f t="shared" si="65"/>
        <v xml:space="preserve"> </v>
      </c>
      <c r="AS104" s="43" t="str">
        <f t="shared" si="66"/>
        <v xml:space="preserve"> </v>
      </c>
      <c r="AT104" s="43" t="str">
        <f t="shared" si="67"/>
        <v xml:space="preserve"> </v>
      </c>
      <c r="AU104" s="43" t="str">
        <f t="shared" si="68"/>
        <v xml:space="preserve"> </v>
      </c>
      <c r="AV104" s="43" t="str">
        <f t="shared" si="69"/>
        <v xml:space="preserve"> </v>
      </c>
      <c r="AW104" s="43" t="str">
        <f t="shared" si="70"/>
        <v xml:space="preserve"> </v>
      </c>
      <c r="AX104" s="43" t="str">
        <f t="shared" si="71"/>
        <v xml:space="preserve"> </v>
      </c>
      <c r="AY104" s="43" t="str">
        <f t="shared" si="72"/>
        <v xml:space="preserve"> </v>
      </c>
      <c r="AZ104" s="43" t="str">
        <f t="shared" si="73"/>
        <v xml:space="preserve"> </v>
      </c>
      <c r="BA104" s="43" t="str">
        <f t="shared" si="74"/>
        <v xml:space="preserve"> </v>
      </c>
      <c r="BB104" s="43" t="str">
        <f t="shared" si="75"/>
        <v xml:space="preserve"> </v>
      </c>
      <c r="BC104" s="43" t="str">
        <f t="shared" si="76"/>
        <v xml:space="preserve"> </v>
      </c>
      <c r="BD104" s="43" t="str">
        <f t="shared" si="77"/>
        <v xml:space="preserve"> </v>
      </c>
      <c r="BE104" s="43" t="str">
        <f t="shared" si="78"/>
        <v xml:space="preserve"> </v>
      </c>
      <c r="BF104" s="43" t="str">
        <f t="shared" si="79"/>
        <v xml:space="preserve"> </v>
      </c>
      <c r="BG104" s="43" t="str">
        <f t="shared" si="80"/>
        <v xml:space="preserve"> </v>
      </c>
      <c r="BH104" s="43" t="str">
        <f t="shared" si="81"/>
        <v xml:space="preserve"> </v>
      </c>
      <c r="BI104" s="43" t="str">
        <f t="shared" si="82"/>
        <v xml:space="preserve"> </v>
      </c>
    </row>
    <row r="105" spans="3:61" s="43" customFormat="1" x14ac:dyDescent="0.2">
      <c r="C105" s="241"/>
      <c r="D105" s="241"/>
      <c r="AI105" s="43" t="str">
        <f t="shared" si="56"/>
        <v xml:space="preserve"> </v>
      </c>
      <c r="AJ105" s="43" t="str">
        <f t="shared" si="57"/>
        <v xml:space="preserve"> </v>
      </c>
      <c r="AK105" s="43" t="str">
        <f t="shared" si="58"/>
        <v xml:space="preserve"> </v>
      </c>
      <c r="AL105" s="43" t="str">
        <f t="shared" si="59"/>
        <v xml:space="preserve"> </v>
      </c>
      <c r="AM105" s="43" t="str">
        <f t="shared" si="60"/>
        <v xml:space="preserve"> </v>
      </c>
      <c r="AN105" s="43" t="str">
        <f t="shared" si="61"/>
        <v xml:space="preserve"> </v>
      </c>
      <c r="AO105" s="43" t="str">
        <f t="shared" si="62"/>
        <v xml:space="preserve"> </v>
      </c>
      <c r="AP105" s="43" t="str">
        <f t="shared" si="63"/>
        <v xml:space="preserve"> </v>
      </c>
      <c r="AQ105" s="43" t="str">
        <f t="shared" si="64"/>
        <v xml:space="preserve"> </v>
      </c>
      <c r="AR105" s="43" t="str">
        <f t="shared" si="65"/>
        <v xml:space="preserve"> </v>
      </c>
      <c r="AS105" s="43" t="str">
        <f t="shared" si="66"/>
        <v xml:space="preserve"> </v>
      </c>
      <c r="AT105" s="43" t="str">
        <f t="shared" si="67"/>
        <v xml:space="preserve"> </v>
      </c>
      <c r="AU105" s="43" t="str">
        <f t="shared" si="68"/>
        <v xml:space="preserve"> </v>
      </c>
      <c r="AV105" s="43" t="str">
        <f t="shared" si="69"/>
        <v xml:space="preserve"> </v>
      </c>
      <c r="AW105" s="43" t="str">
        <f t="shared" si="70"/>
        <v xml:space="preserve"> </v>
      </c>
      <c r="AX105" s="43" t="str">
        <f t="shared" si="71"/>
        <v xml:space="preserve"> </v>
      </c>
      <c r="AY105" s="43" t="str">
        <f t="shared" si="72"/>
        <v xml:space="preserve"> </v>
      </c>
      <c r="AZ105" s="43" t="str">
        <f t="shared" si="73"/>
        <v xml:space="preserve"> </v>
      </c>
      <c r="BA105" s="43" t="str">
        <f t="shared" si="74"/>
        <v xml:space="preserve"> </v>
      </c>
      <c r="BB105" s="43" t="str">
        <f t="shared" si="75"/>
        <v xml:space="preserve"> </v>
      </c>
      <c r="BC105" s="43" t="str">
        <f t="shared" si="76"/>
        <v xml:space="preserve"> </v>
      </c>
      <c r="BD105" s="43" t="str">
        <f t="shared" si="77"/>
        <v xml:space="preserve"> </v>
      </c>
      <c r="BE105" s="43" t="str">
        <f t="shared" si="78"/>
        <v xml:space="preserve"> </v>
      </c>
      <c r="BF105" s="43" t="str">
        <f t="shared" si="79"/>
        <v xml:space="preserve"> </v>
      </c>
      <c r="BG105" s="43" t="str">
        <f t="shared" si="80"/>
        <v xml:space="preserve"> </v>
      </c>
      <c r="BH105" s="43" t="str">
        <f t="shared" si="81"/>
        <v xml:space="preserve"> </v>
      </c>
      <c r="BI105" s="43" t="str">
        <f t="shared" si="82"/>
        <v xml:space="preserve"> </v>
      </c>
    </row>
    <row r="106" spans="3:61" s="43" customFormat="1" x14ac:dyDescent="0.2">
      <c r="C106" s="241"/>
      <c r="D106" s="241"/>
      <c r="AI106" s="43" t="str">
        <f t="shared" si="56"/>
        <v xml:space="preserve"> </v>
      </c>
      <c r="AJ106" s="43" t="str">
        <f t="shared" si="57"/>
        <v xml:space="preserve"> </v>
      </c>
      <c r="AK106" s="43" t="str">
        <f t="shared" si="58"/>
        <v xml:space="preserve"> </v>
      </c>
      <c r="AL106" s="43" t="str">
        <f t="shared" si="59"/>
        <v xml:space="preserve"> </v>
      </c>
      <c r="AM106" s="43" t="str">
        <f t="shared" si="60"/>
        <v xml:space="preserve"> </v>
      </c>
      <c r="AN106" s="43" t="str">
        <f t="shared" si="61"/>
        <v xml:space="preserve"> </v>
      </c>
      <c r="AO106" s="43" t="str">
        <f t="shared" si="62"/>
        <v xml:space="preserve"> </v>
      </c>
      <c r="AP106" s="43" t="str">
        <f t="shared" si="63"/>
        <v xml:space="preserve"> </v>
      </c>
      <c r="AQ106" s="43" t="str">
        <f t="shared" si="64"/>
        <v xml:space="preserve"> </v>
      </c>
      <c r="AR106" s="43" t="str">
        <f t="shared" si="65"/>
        <v xml:space="preserve"> </v>
      </c>
      <c r="AS106" s="43" t="str">
        <f t="shared" si="66"/>
        <v xml:space="preserve"> </v>
      </c>
      <c r="AT106" s="43" t="str">
        <f t="shared" si="67"/>
        <v xml:space="preserve"> </v>
      </c>
      <c r="AU106" s="43" t="str">
        <f t="shared" si="68"/>
        <v xml:space="preserve"> </v>
      </c>
      <c r="AV106" s="43" t="str">
        <f t="shared" si="69"/>
        <v xml:space="preserve"> </v>
      </c>
      <c r="AW106" s="43" t="str">
        <f t="shared" si="70"/>
        <v xml:space="preserve"> </v>
      </c>
      <c r="AX106" s="43" t="str">
        <f t="shared" si="71"/>
        <v xml:space="preserve"> </v>
      </c>
      <c r="AY106" s="43" t="str">
        <f t="shared" si="72"/>
        <v xml:space="preserve"> </v>
      </c>
      <c r="AZ106" s="43" t="str">
        <f t="shared" si="73"/>
        <v xml:space="preserve"> </v>
      </c>
      <c r="BA106" s="43" t="str">
        <f t="shared" si="74"/>
        <v xml:space="preserve"> </v>
      </c>
      <c r="BB106" s="43" t="str">
        <f t="shared" si="75"/>
        <v xml:space="preserve"> </v>
      </c>
      <c r="BC106" s="43" t="str">
        <f t="shared" si="76"/>
        <v xml:space="preserve"> </v>
      </c>
      <c r="BD106" s="43" t="str">
        <f t="shared" si="77"/>
        <v xml:space="preserve"> </v>
      </c>
      <c r="BE106" s="43" t="str">
        <f t="shared" si="78"/>
        <v xml:space="preserve"> </v>
      </c>
      <c r="BF106" s="43" t="str">
        <f t="shared" si="79"/>
        <v xml:space="preserve"> </v>
      </c>
      <c r="BG106" s="43" t="str">
        <f t="shared" si="80"/>
        <v xml:space="preserve"> </v>
      </c>
      <c r="BH106" s="43" t="str">
        <f t="shared" si="81"/>
        <v xml:space="preserve"> </v>
      </c>
      <c r="BI106" s="43" t="str">
        <f t="shared" si="82"/>
        <v xml:space="preserve"> </v>
      </c>
    </row>
    <row r="107" spans="3:61" s="43" customFormat="1" x14ac:dyDescent="0.2">
      <c r="C107" s="241"/>
      <c r="D107" s="241"/>
      <c r="AI107" s="43" t="str">
        <f t="shared" si="56"/>
        <v xml:space="preserve"> </v>
      </c>
      <c r="AJ107" s="43" t="str">
        <f t="shared" si="57"/>
        <v xml:space="preserve"> </v>
      </c>
      <c r="AK107" s="43" t="str">
        <f t="shared" si="58"/>
        <v xml:space="preserve"> </v>
      </c>
      <c r="AL107" s="43" t="str">
        <f t="shared" si="59"/>
        <v xml:space="preserve"> </v>
      </c>
      <c r="AM107" s="43" t="str">
        <f t="shared" si="60"/>
        <v xml:space="preserve"> </v>
      </c>
      <c r="AN107" s="43" t="str">
        <f t="shared" si="61"/>
        <v xml:space="preserve"> </v>
      </c>
      <c r="AO107" s="43" t="str">
        <f t="shared" si="62"/>
        <v xml:space="preserve"> </v>
      </c>
      <c r="AP107" s="43" t="str">
        <f t="shared" si="63"/>
        <v xml:space="preserve"> </v>
      </c>
      <c r="AQ107" s="43" t="str">
        <f t="shared" si="64"/>
        <v xml:space="preserve"> </v>
      </c>
      <c r="AR107" s="43" t="str">
        <f t="shared" si="65"/>
        <v xml:space="preserve"> </v>
      </c>
      <c r="AS107" s="43" t="str">
        <f t="shared" si="66"/>
        <v xml:space="preserve"> </v>
      </c>
      <c r="AT107" s="43" t="str">
        <f t="shared" si="67"/>
        <v xml:space="preserve"> </v>
      </c>
      <c r="AU107" s="43" t="str">
        <f t="shared" si="68"/>
        <v xml:space="preserve"> </v>
      </c>
      <c r="AV107" s="43" t="str">
        <f t="shared" si="69"/>
        <v xml:space="preserve"> </v>
      </c>
      <c r="AW107" s="43" t="str">
        <f t="shared" si="70"/>
        <v xml:space="preserve"> </v>
      </c>
      <c r="AX107" s="43" t="str">
        <f t="shared" si="71"/>
        <v xml:space="preserve"> </v>
      </c>
      <c r="AY107" s="43" t="str">
        <f t="shared" si="72"/>
        <v xml:space="preserve"> </v>
      </c>
      <c r="AZ107" s="43" t="str">
        <f t="shared" si="73"/>
        <v xml:space="preserve"> </v>
      </c>
      <c r="BA107" s="43" t="str">
        <f t="shared" si="74"/>
        <v xml:space="preserve"> </v>
      </c>
      <c r="BB107" s="43" t="str">
        <f t="shared" si="75"/>
        <v xml:space="preserve"> </v>
      </c>
      <c r="BC107" s="43" t="str">
        <f t="shared" si="76"/>
        <v xml:space="preserve"> </v>
      </c>
      <c r="BD107" s="43" t="str">
        <f t="shared" si="77"/>
        <v xml:space="preserve"> </v>
      </c>
      <c r="BE107" s="43" t="str">
        <f t="shared" si="78"/>
        <v xml:space="preserve"> </v>
      </c>
      <c r="BF107" s="43" t="str">
        <f t="shared" si="79"/>
        <v xml:space="preserve"> </v>
      </c>
      <c r="BG107" s="43" t="str">
        <f t="shared" si="80"/>
        <v xml:space="preserve"> </v>
      </c>
      <c r="BH107" s="43" t="str">
        <f t="shared" si="81"/>
        <v xml:space="preserve"> </v>
      </c>
      <c r="BI107" s="43" t="str">
        <f t="shared" si="82"/>
        <v xml:space="preserve"> </v>
      </c>
    </row>
    <row r="108" spans="3:61" s="43" customFormat="1" x14ac:dyDescent="0.2">
      <c r="C108" s="241"/>
      <c r="D108" s="241"/>
      <c r="AI108" s="43" t="str">
        <f t="shared" si="56"/>
        <v xml:space="preserve"> </v>
      </c>
      <c r="AJ108" s="43" t="str">
        <f t="shared" si="57"/>
        <v xml:space="preserve"> </v>
      </c>
      <c r="AK108" s="43" t="str">
        <f t="shared" si="58"/>
        <v xml:space="preserve"> </v>
      </c>
      <c r="AL108" s="43" t="str">
        <f t="shared" si="59"/>
        <v xml:space="preserve"> </v>
      </c>
      <c r="AM108" s="43" t="str">
        <f t="shared" si="60"/>
        <v xml:space="preserve"> </v>
      </c>
      <c r="AN108" s="43" t="str">
        <f t="shared" si="61"/>
        <v xml:space="preserve"> </v>
      </c>
      <c r="AO108" s="43" t="str">
        <f t="shared" si="62"/>
        <v xml:space="preserve"> </v>
      </c>
      <c r="AP108" s="43" t="str">
        <f t="shared" si="63"/>
        <v xml:space="preserve"> </v>
      </c>
      <c r="AQ108" s="43" t="str">
        <f t="shared" si="64"/>
        <v xml:space="preserve"> </v>
      </c>
      <c r="AR108" s="43" t="str">
        <f t="shared" si="65"/>
        <v xml:space="preserve"> </v>
      </c>
      <c r="AS108" s="43" t="str">
        <f t="shared" si="66"/>
        <v xml:space="preserve"> </v>
      </c>
      <c r="AT108" s="43" t="str">
        <f t="shared" si="67"/>
        <v xml:space="preserve"> </v>
      </c>
      <c r="AU108" s="43" t="str">
        <f t="shared" si="68"/>
        <v xml:space="preserve"> </v>
      </c>
      <c r="AV108" s="43" t="str">
        <f t="shared" si="69"/>
        <v xml:space="preserve"> </v>
      </c>
      <c r="AW108" s="43" t="str">
        <f t="shared" si="70"/>
        <v xml:space="preserve"> </v>
      </c>
      <c r="AX108" s="43" t="str">
        <f t="shared" si="71"/>
        <v xml:space="preserve"> </v>
      </c>
      <c r="AY108" s="43" t="str">
        <f t="shared" si="72"/>
        <v xml:space="preserve"> </v>
      </c>
      <c r="AZ108" s="43" t="str">
        <f t="shared" si="73"/>
        <v xml:space="preserve"> </v>
      </c>
      <c r="BA108" s="43" t="str">
        <f t="shared" si="74"/>
        <v xml:space="preserve"> </v>
      </c>
      <c r="BB108" s="43" t="str">
        <f t="shared" si="75"/>
        <v xml:space="preserve"> </v>
      </c>
      <c r="BC108" s="43" t="str">
        <f t="shared" si="76"/>
        <v xml:space="preserve"> </v>
      </c>
      <c r="BD108" s="43" t="str">
        <f t="shared" si="77"/>
        <v xml:space="preserve"> </v>
      </c>
      <c r="BE108" s="43" t="str">
        <f t="shared" si="78"/>
        <v xml:space="preserve"> </v>
      </c>
      <c r="BF108" s="43" t="str">
        <f t="shared" si="79"/>
        <v xml:space="preserve"> </v>
      </c>
      <c r="BG108" s="43" t="str">
        <f t="shared" si="80"/>
        <v xml:space="preserve"> </v>
      </c>
      <c r="BH108" s="43" t="str">
        <f t="shared" si="81"/>
        <v xml:space="preserve"> </v>
      </c>
      <c r="BI108" s="43" t="str">
        <f t="shared" si="82"/>
        <v xml:space="preserve"> </v>
      </c>
    </row>
    <row r="109" spans="3:61" s="43" customFormat="1" x14ac:dyDescent="0.2">
      <c r="C109" s="241"/>
      <c r="D109" s="241"/>
      <c r="AI109" s="43" t="str">
        <f t="shared" si="56"/>
        <v xml:space="preserve"> </v>
      </c>
      <c r="AJ109" s="43" t="str">
        <f t="shared" si="57"/>
        <v xml:space="preserve"> </v>
      </c>
      <c r="AK109" s="43" t="str">
        <f t="shared" si="58"/>
        <v xml:space="preserve"> </v>
      </c>
      <c r="AL109" s="43" t="str">
        <f t="shared" si="59"/>
        <v xml:space="preserve"> </v>
      </c>
      <c r="AM109" s="43" t="str">
        <f t="shared" si="60"/>
        <v xml:space="preserve"> </v>
      </c>
      <c r="AN109" s="43" t="str">
        <f t="shared" si="61"/>
        <v xml:space="preserve"> </v>
      </c>
      <c r="AO109" s="43" t="str">
        <f t="shared" si="62"/>
        <v xml:space="preserve"> </v>
      </c>
      <c r="AP109" s="43" t="str">
        <f t="shared" si="63"/>
        <v xml:space="preserve"> </v>
      </c>
      <c r="AQ109" s="43" t="str">
        <f t="shared" si="64"/>
        <v xml:space="preserve"> </v>
      </c>
      <c r="AR109" s="43" t="str">
        <f t="shared" si="65"/>
        <v xml:space="preserve"> </v>
      </c>
      <c r="AS109" s="43" t="str">
        <f t="shared" si="66"/>
        <v xml:space="preserve"> </v>
      </c>
      <c r="AT109" s="43" t="str">
        <f t="shared" si="67"/>
        <v xml:space="preserve"> </v>
      </c>
      <c r="AU109" s="43" t="str">
        <f t="shared" si="68"/>
        <v xml:space="preserve"> </v>
      </c>
      <c r="AV109" s="43" t="str">
        <f t="shared" si="69"/>
        <v xml:space="preserve"> </v>
      </c>
      <c r="AW109" s="43" t="str">
        <f t="shared" si="70"/>
        <v xml:space="preserve"> </v>
      </c>
      <c r="AX109" s="43" t="str">
        <f t="shared" si="71"/>
        <v xml:space="preserve"> </v>
      </c>
      <c r="AY109" s="43" t="str">
        <f t="shared" si="72"/>
        <v xml:space="preserve"> </v>
      </c>
      <c r="AZ109" s="43" t="str">
        <f t="shared" si="73"/>
        <v xml:space="preserve"> </v>
      </c>
      <c r="BA109" s="43" t="str">
        <f t="shared" si="74"/>
        <v xml:space="preserve"> </v>
      </c>
      <c r="BB109" s="43" t="str">
        <f t="shared" si="75"/>
        <v xml:space="preserve"> </v>
      </c>
      <c r="BC109" s="43" t="str">
        <f t="shared" si="76"/>
        <v xml:space="preserve"> </v>
      </c>
      <c r="BD109" s="43" t="str">
        <f t="shared" si="77"/>
        <v xml:space="preserve"> </v>
      </c>
      <c r="BE109" s="43" t="str">
        <f t="shared" si="78"/>
        <v xml:space="preserve"> </v>
      </c>
      <c r="BF109" s="43" t="str">
        <f t="shared" si="79"/>
        <v xml:space="preserve"> </v>
      </c>
      <c r="BG109" s="43" t="str">
        <f t="shared" si="80"/>
        <v xml:space="preserve"> </v>
      </c>
      <c r="BH109" s="43" t="str">
        <f t="shared" si="81"/>
        <v xml:space="preserve"> </v>
      </c>
      <c r="BI109" s="43" t="str">
        <f t="shared" si="82"/>
        <v xml:space="preserve"> </v>
      </c>
    </row>
    <row r="110" spans="3:61" s="43" customFormat="1" x14ac:dyDescent="0.2">
      <c r="C110" s="241"/>
      <c r="D110" s="241"/>
      <c r="AI110" s="43" t="str">
        <f t="shared" si="56"/>
        <v xml:space="preserve"> </v>
      </c>
      <c r="AJ110" s="43" t="str">
        <f t="shared" si="57"/>
        <v xml:space="preserve"> </v>
      </c>
      <c r="AK110" s="43" t="str">
        <f t="shared" si="58"/>
        <v xml:space="preserve"> </v>
      </c>
      <c r="AL110" s="43" t="str">
        <f t="shared" si="59"/>
        <v xml:space="preserve"> </v>
      </c>
      <c r="AM110" s="43" t="str">
        <f t="shared" si="60"/>
        <v xml:space="preserve"> </v>
      </c>
      <c r="AN110" s="43" t="str">
        <f t="shared" si="61"/>
        <v xml:space="preserve"> </v>
      </c>
      <c r="AO110" s="43" t="str">
        <f t="shared" si="62"/>
        <v xml:space="preserve"> </v>
      </c>
      <c r="AP110" s="43" t="str">
        <f t="shared" si="63"/>
        <v xml:space="preserve"> </v>
      </c>
      <c r="AQ110" s="43" t="str">
        <f t="shared" si="64"/>
        <v xml:space="preserve"> </v>
      </c>
      <c r="AR110" s="43" t="str">
        <f t="shared" si="65"/>
        <v xml:space="preserve"> </v>
      </c>
      <c r="AS110" s="43" t="str">
        <f t="shared" si="66"/>
        <v xml:space="preserve"> </v>
      </c>
      <c r="AT110" s="43" t="str">
        <f t="shared" si="67"/>
        <v xml:space="preserve"> </v>
      </c>
      <c r="AU110" s="43" t="str">
        <f t="shared" si="68"/>
        <v xml:space="preserve"> </v>
      </c>
      <c r="AV110" s="43" t="str">
        <f t="shared" si="69"/>
        <v xml:space="preserve"> </v>
      </c>
      <c r="AW110" s="43" t="str">
        <f t="shared" si="70"/>
        <v xml:space="preserve"> </v>
      </c>
      <c r="AX110" s="43" t="str">
        <f t="shared" si="71"/>
        <v xml:space="preserve"> </v>
      </c>
      <c r="AY110" s="43" t="str">
        <f t="shared" si="72"/>
        <v xml:space="preserve"> </v>
      </c>
      <c r="AZ110" s="43" t="str">
        <f t="shared" si="73"/>
        <v xml:space="preserve"> </v>
      </c>
      <c r="BA110" s="43" t="str">
        <f t="shared" si="74"/>
        <v xml:space="preserve"> </v>
      </c>
      <c r="BB110" s="43" t="str">
        <f t="shared" si="75"/>
        <v xml:space="preserve"> </v>
      </c>
      <c r="BC110" s="43" t="str">
        <f t="shared" si="76"/>
        <v xml:space="preserve"> </v>
      </c>
      <c r="BD110" s="43" t="str">
        <f t="shared" si="77"/>
        <v xml:space="preserve"> </v>
      </c>
      <c r="BE110" s="43" t="str">
        <f t="shared" si="78"/>
        <v xml:space="preserve"> </v>
      </c>
      <c r="BF110" s="43" t="str">
        <f t="shared" si="79"/>
        <v xml:space="preserve"> </v>
      </c>
      <c r="BG110" s="43" t="str">
        <f t="shared" si="80"/>
        <v xml:space="preserve"> </v>
      </c>
      <c r="BH110" s="43" t="str">
        <f t="shared" si="81"/>
        <v xml:space="preserve"> </v>
      </c>
      <c r="BI110" s="43" t="str">
        <f t="shared" si="82"/>
        <v xml:space="preserve"> </v>
      </c>
    </row>
    <row r="111" spans="3:61" s="43" customFormat="1" x14ac:dyDescent="0.2">
      <c r="C111" s="241"/>
      <c r="D111" s="241"/>
      <c r="AI111" s="43" t="str">
        <f t="shared" si="56"/>
        <v xml:space="preserve"> </v>
      </c>
      <c r="AJ111" s="43" t="str">
        <f t="shared" si="57"/>
        <v xml:space="preserve"> </v>
      </c>
      <c r="AK111" s="43" t="str">
        <f t="shared" si="58"/>
        <v xml:space="preserve"> </v>
      </c>
      <c r="AL111" s="43" t="str">
        <f t="shared" si="59"/>
        <v xml:space="preserve"> </v>
      </c>
      <c r="AM111" s="43" t="str">
        <f t="shared" si="60"/>
        <v xml:space="preserve"> </v>
      </c>
      <c r="AN111" s="43" t="str">
        <f t="shared" si="61"/>
        <v xml:space="preserve"> </v>
      </c>
      <c r="AO111" s="43" t="str">
        <f t="shared" si="62"/>
        <v xml:space="preserve"> </v>
      </c>
      <c r="AP111" s="43" t="str">
        <f t="shared" si="63"/>
        <v xml:space="preserve"> </v>
      </c>
      <c r="AQ111" s="43" t="str">
        <f t="shared" si="64"/>
        <v xml:space="preserve"> </v>
      </c>
      <c r="AR111" s="43" t="str">
        <f t="shared" si="65"/>
        <v xml:space="preserve"> </v>
      </c>
      <c r="AS111" s="43" t="str">
        <f t="shared" si="66"/>
        <v xml:space="preserve"> </v>
      </c>
      <c r="AT111" s="43" t="str">
        <f t="shared" si="67"/>
        <v xml:space="preserve"> </v>
      </c>
      <c r="AU111" s="43" t="str">
        <f t="shared" si="68"/>
        <v xml:space="preserve"> </v>
      </c>
      <c r="AV111" s="43" t="str">
        <f t="shared" si="69"/>
        <v xml:space="preserve"> </v>
      </c>
      <c r="AW111" s="43" t="str">
        <f t="shared" si="70"/>
        <v xml:space="preserve"> </v>
      </c>
      <c r="AX111" s="43" t="str">
        <f t="shared" si="71"/>
        <v xml:space="preserve"> </v>
      </c>
      <c r="AY111" s="43" t="str">
        <f t="shared" si="72"/>
        <v xml:space="preserve"> </v>
      </c>
      <c r="AZ111" s="43" t="str">
        <f t="shared" si="73"/>
        <v xml:space="preserve"> </v>
      </c>
      <c r="BA111" s="43" t="str">
        <f t="shared" si="74"/>
        <v xml:space="preserve"> </v>
      </c>
      <c r="BB111" s="43" t="str">
        <f t="shared" si="75"/>
        <v xml:space="preserve"> </v>
      </c>
      <c r="BC111" s="43" t="str">
        <f t="shared" si="76"/>
        <v xml:space="preserve"> </v>
      </c>
      <c r="BD111" s="43" t="str">
        <f t="shared" si="77"/>
        <v xml:space="preserve"> </v>
      </c>
      <c r="BE111" s="43" t="str">
        <f t="shared" si="78"/>
        <v xml:space="preserve"> </v>
      </c>
      <c r="BF111" s="43" t="str">
        <f t="shared" si="79"/>
        <v xml:space="preserve"> </v>
      </c>
      <c r="BG111" s="43" t="str">
        <f t="shared" si="80"/>
        <v xml:space="preserve"> </v>
      </c>
      <c r="BH111" s="43" t="str">
        <f t="shared" si="81"/>
        <v xml:space="preserve"> </v>
      </c>
      <c r="BI111" s="43" t="str">
        <f t="shared" si="82"/>
        <v xml:space="preserve"> </v>
      </c>
    </row>
    <row r="112" spans="3:61" s="43" customFormat="1" x14ac:dyDescent="0.2">
      <c r="C112" s="241"/>
      <c r="D112" s="241"/>
      <c r="AI112" s="43" t="str">
        <f t="shared" si="56"/>
        <v xml:space="preserve"> </v>
      </c>
      <c r="AJ112" s="43" t="str">
        <f t="shared" si="57"/>
        <v xml:space="preserve"> </v>
      </c>
      <c r="AK112" s="43" t="str">
        <f t="shared" si="58"/>
        <v xml:space="preserve"> </v>
      </c>
      <c r="AL112" s="43" t="str">
        <f t="shared" si="59"/>
        <v xml:space="preserve"> </v>
      </c>
      <c r="AM112" s="43" t="str">
        <f t="shared" si="60"/>
        <v xml:space="preserve"> </v>
      </c>
      <c r="AN112" s="43" t="str">
        <f t="shared" si="61"/>
        <v xml:space="preserve"> </v>
      </c>
      <c r="AO112" s="43" t="str">
        <f t="shared" si="62"/>
        <v xml:space="preserve"> </v>
      </c>
      <c r="AP112" s="43" t="str">
        <f t="shared" si="63"/>
        <v xml:space="preserve"> </v>
      </c>
      <c r="AQ112" s="43" t="str">
        <f t="shared" si="64"/>
        <v xml:space="preserve"> </v>
      </c>
      <c r="AR112" s="43" t="str">
        <f t="shared" si="65"/>
        <v xml:space="preserve"> </v>
      </c>
      <c r="AS112" s="43" t="str">
        <f t="shared" si="66"/>
        <v xml:space="preserve"> </v>
      </c>
      <c r="AT112" s="43" t="str">
        <f t="shared" si="67"/>
        <v xml:space="preserve"> </v>
      </c>
      <c r="AU112" s="43" t="str">
        <f t="shared" si="68"/>
        <v xml:space="preserve"> </v>
      </c>
      <c r="AV112" s="43" t="str">
        <f t="shared" si="69"/>
        <v xml:space="preserve"> </v>
      </c>
      <c r="AW112" s="43" t="str">
        <f t="shared" si="70"/>
        <v xml:space="preserve"> </v>
      </c>
      <c r="AX112" s="43" t="str">
        <f t="shared" si="71"/>
        <v xml:space="preserve"> </v>
      </c>
      <c r="AY112" s="43" t="str">
        <f t="shared" si="72"/>
        <v xml:space="preserve"> </v>
      </c>
      <c r="AZ112" s="43" t="str">
        <f t="shared" si="73"/>
        <v xml:space="preserve"> </v>
      </c>
      <c r="BA112" s="43" t="str">
        <f t="shared" si="74"/>
        <v xml:space="preserve"> </v>
      </c>
      <c r="BB112" s="43" t="str">
        <f t="shared" si="75"/>
        <v xml:space="preserve"> </v>
      </c>
      <c r="BC112" s="43" t="str">
        <f t="shared" si="76"/>
        <v xml:space="preserve"> </v>
      </c>
      <c r="BD112" s="43" t="str">
        <f t="shared" si="77"/>
        <v xml:space="preserve"> </v>
      </c>
      <c r="BE112" s="43" t="str">
        <f t="shared" si="78"/>
        <v xml:space="preserve"> </v>
      </c>
      <c r="BF112" s="43" t="str">
        <f t="shared" si="79"/>
        <v xml:space="preserve"> </v>
      </c>
      <c r="BG112" s="43" t="str">
        <f t="shared" si="80"/>
        <v xml:space="preserve"> </v>
      </c>
      <c r="BH112" s="43" t="str">
        <f t="shared" si="81"/>
        <v xml:space="preserve"> </v>
      </c>
      <c r="BI112" s="43" t="str">
        <f t="shared" si="82"/>
        <v xml:space="preserve"> </v>
      </c>
    </row>
    <row r="113" spans="3:61" s="43" customFormat="1" x14ac:dyDescent="0.2">
      <c r="C113" s="241"/>
      <c r="D113" s="241"/>
      <c r="AI113" s="43" t="str">
        <f t="shared" si="56"/>
        <v xml:space="preserve"> </v>
      </c>
      <c r="AJ113" s="43" t="str">
        <f t="shared" si="57"/>
        <v xml:space="preserve"> </v>
      </c>
      <c r="AK113" s="43" t="str">
        <f t="shared" si="58"/>
        <v xml:space="preserve"> </v>
      </c>
      <c r="AL113" s="43" t="str">
        <f t="shared" si="59"/>
        <v xml:space="preserve"> </v>
      </c>
      <c r="AM113" s="43" t="str">
        <f t="shared" si="60"/>
        <v xml:space="preserve"> </v>
      </c>
      <c r="AN113" s="43" t="str">
        <f t="shared" si="61"/>
        <v xml:space="preserve"> </v>
      </c>
      <c r="AO113" s="43" t="str">
        <f t="shared" si="62"/>
        <v xml:space="preserve"> </v>
      </c>
      <c r="AP113" s="43" t="str">
        <f t="shared" si="63"/>
        <v xml:space="preserve"> </v>
      </c>
      <c r="AQ113" s="43" t="str">
        <f t="shared" si="64"/>
        <v xml:space="preserve"> </v>
      </c>
      <c r="AR113" s="43" t="str">
        <f t="shared" si="65"/>
        <v xml:space="preserve"> </v>
      </c>
      <c r="AS113" s="43" t="str">
        <f t="shared" si="66"/>
        <v xml:space="preserve"> </v>
      </c>
      <c r="AT113" s="43" t="str">
        <f t="shared" si="67"/>
        <v xml:space="preserve"> </v>
      </c>
      <c r="AU113" s="43" t="str">
        <f t="shared" si="68"/>
        <v xml:space="preserve"> </v>
      </c>
      <c r="AV113" s="43" t="str">
        <f t="shared" si="69"/>
        <v xml:space="preserve"> </v>
      </c>
      <c r="AW113" s="43" t="str">
        <f t="shared" si="70"/>
        <v xml:space="preserve"> </v>
      </c>
      <c r="AX113" s="43" t="str">
        <f t="shared" si="71"/>
        <v xml:space="preserve"> </v>
      </c>
      <c r="AY113" s="43" t="str">
        <f t="shared" si="72"/>
        <v xml:space="preserve"> </v>
      </c>
      <c r="AZ113" s="43" t="str">
        <f t="shared" si="73"/>
        <v xml:space="preserve"> </v>
      </c>
      <c r="BA113" s="43" t="str">
        <f t="shared" si="74"/>
        <v xml:space="preserve"> </v>
      </c>
      <c r="BB113" s="43" t="str">
        <f t="shared" si="75"/>
        <v xml:space="preserve"> </v>
      </c>
      <c r="BC113" s="43" t="str">
        <f t="shared" si="76"/>
        <v xml:space="preserve"> </v>
      </c>
      <c r="BD113" s="43" t="str">
        <f t="shared" si="77"/>
        <v xml:space="preserve"> </v>
      </c>
      <c r="BE113" s="43" t="str">
        <f t="shared" si="78"/>
        <v xml:space="preserve"> </v>
      </c>
      <c r="BF113" s="43" t="str">
        <f t="shared" si="79"/>
        <v xml:space="preserve"> </v>
      </c>
      <c r="BG113" s="43" t="str">
        <f t="shared" si="80"/>
        <v xml:space="preserve"> </v>
      </c>
      <c r="BH113" s="43" t="str">
        <f t="shared" si="81"/>
        <v xml:space="preserve"> </v>
      </c>
      <c r="BI113" s="43" t="str">
        <f t="shared" si="82"/>
        <v xml:space="preserve"> </v>
      </c>
    </row>
    <row r="114" spans="3:61" s="43" customFormat="1" x14ac:dyDescent="0.2">
      <c r="C114" s="241"/>
      <c r="D114" s="241"/>
      <c r="AI114" s="43" t="str">
        <f t="shared" si="56"/>
        <v xml:space="preserve"> </v>
      </c>
      <c r="AJ114" s="43" t="str">
        <f t="shared" si="57"/>
        <v xml:space="preserve"> </v>
      </c>
      <c r="AK114" s="43" t="str">
        <f t="shared" si="58"/>
        <v xml:space="preserve"> </v>
      </c>
      <c r="AL114" s="43" t="str">
        <f t="shared" si="59"/>
        <v xml:space="preserve"> </v>
      </c>
      <c r="AM114" s="43" t="str">
        <f t="shared" si="60"/>
        <v xml:space="preserve"> </v>
      </c>
      <c r="AN114" s="43" t="str">
        <f t="shared" si="61"/>
        <v xml:space="preserve"> </v>
      </c>
      <c r="AO114" s="43" t="str">
        <f t="shared" si="62"/>
        <v xml:space="preserve"> </v>
      </c>
      <c r="AP114" s="43" t="str">
        <f t="shared" si="63"/>
        <v xml:space="preserve"> </v>
      </c>
      <c r="AQ114" s="43" t="str">
        <f t="shared" si="64"/>
        <v xml:space="preserve"> </v>
      </c>
      <c r="AR114" s="43" t="str">
        <f t="shared" si="65"/>
        <v xml:space="preserve"> </v>
      </c>
      <c r="AS114" s="43" t="str">
        <f t="shared" si="66"/>
        <v xml:space="preserve"> </v>
      </c>
      <c r="AT114" s="43" t="str">
        <f t="shared" si="67"/>
        <v xml:space="preserve"> </v>
      </c>
      <c r="AU114" s="43" t="str">
        <f t="shared" si="68"/>
        <v xml:space="preserve"> </v>
      </c>
      <c r="AV114" s="43" t="str">
        <f t="shared" si="69"/>
        <v xml:space="preserve"> </v>
      </c>
      <c r="AW114" s="43" t="str">
        <f t="shared" si="70"/>
        <v xml:space="preserve"> </v>
      </c>
      <c r="AX114" s="43" t="str">
        <f t="shared" si="71"/>
        <v xml:space="preserve"> </v>
      </c>
      <c r="AY114" s="43" t="str">
        <f t="shared" si="72"/>
        <v xml:space="preserve"> </v>
      </c>
      <c r="AZ114" s="43" t="str">
        <f t="shared" si="73"/>
        <v xml:space="preserve"> </v>
      </c>
      <c r="BA114" s="43" t="str">
        <f t="shared" si="74"/>
        <v xml:space="preserve"> </v>
      </c>
      <c r="BB114" s="43" t="str">
        <f t="shared" si="75"/>
        <v xml:space="preserve"> </v>
      </c>
      <c r="BC114" s="43" t="str">
        <f t="shared" si="76"/>
        <v xml:space="preserve"> </v>
      </c>
      <c r="BD114" s="43" t="str">
        <f t="shared" si="77"/>
        <v xml:space="preserve"> </v>
      </c>
      <c r="BE114" s="43" t="str">
        <f t="shared" si="78"/>
        <v xml:space="preserve"> </v>
      </c>
      <c r="BF114" s="43" t="str">
        <f t="shared" si="79"/>
        <v xml:space="preserve"> </v>
      </c>
      <c r="BG114" s="43" t="str">
        <f t="shared" si="80"/>
        <v xml:space="preserve"> </v>
      </c>
      <c r="BH114" s="43" t="str">
        <f t="shared" si="81"/>
        <v xml:space="preserve"> </v>
      </c>
      <c r="BI114" s="43" t="str">
        <f t="shared" si="82"/>
        <v xml:space="preserve"> </v>
      </c>
    </row>
    <row r="115" spans="3:61" s="43" customFormat="1" x14ac:dyDescent="0.2">
      <c r="C115" s="241"/>
      <c r="D115" s="241"/>
      <c r="AI115" s="43" t="str">
        <f t="shared" si="56"/>
        <v xml:space="preserve"> </v>
      </c>
      <c r="AJ115" s="43" t="str">
        <f t="shared" si="57"/>
        <v xml:space="preserve"> </v>
      </c>
      <c r="AK115" s="43" t="str">
        <f t="shared" si="58"/>
        <v xml:space="preserve"> </v>
      </c>
      <c r="AL115" s="43" t="str">
        <f t="shared" si="59"/>
        <v xml:space="preserve"> </v>
      </c>
      <c r="AM115" s="43" t="str">
        <f t="shared" si="60"/>
        <v xml:space="preserve"> </v>
      </c>
      <c r="AN115" s="43" t="str">
        <f t="shared" si="61"/>
        <v xml:space="preserve"> </v>
      </c>
      <c r="AO115" s="43" t="str">
        <f t="shared" si="62"/>
        <v xml:space="preserve"> </v>
      </c>
      <c r="AP115" s="43" t="str">
        <f t="shared" si="63"/>
        <v xml:space="preserve"> </v>
      </c>
      <c r="AQ115" s="43" t="str">
        <f t="shared" si="64"/>
        <v xml:space="preserve"> </v>
      </c>
      <c r="AR115" s="43" t="str">
        <f t="shared" si="65"/>
        <v xml:space="preserve"> </v>
      </c>
      <c r="AS115" s="43" t="str">
        <f t="shared" si="66"/>
        <v xml:space="preserve"> </v>
      </c>
      <c r="AT115" s="43" t="str">
        <f t="shared" si="67"/>
        <v xml:space="preserve"> </v>
      </c>
      <c r="AU115" s="43" t="str">
        <f t="shared" si="68"/>
        <v xml:space="preserve"> </v>
      </c>
      <c r="AV115" s="43" t="str">
        <f t="shared" si="69"/>
        <v xml:space="preserve"> </v>
      </c>
      <c r="AW115" s="43" t="str">
        <f t="shared" si="70"/>
        <v xml:space="preserve"> </v>
      </c>
      <c r="AX115" s="43" t="str">
        <f t="shared" si="71"/>
        <v xml:space="preserve"> </v>
      </c>
      <c r="AY115" s="43" t="str">
        <f t="shared" si="72"/>
        <v xml:space="preserve"> </v>
      </c>
      <c r="AZ115" s="43" t="str">
        <f t="shared" si="73"/>
        <v xml:space="preserve"> </v>
      </c>
      <c r="BA115" s="43" t="str">
        <f t="shared" si="74"/>
        <v xml:space="preserve"> </v>
      </c>
      <c r="BB115" s="43" t="str">
        <f t="shared" si="75"/>
        <v xml:space="preserve"> </v>
      </c>
      <c r="BC115" s="43" t="str">
        <f t="shared" si="76"/>
        <v xml:space="preserve"> </v>
      </c>
      <c r="BD115" s="43" t="str">
        <f t="shared" si="77"/>
        <v xml:space="preserve"> </v>
      </c>
      <c r="BE115" s="43" t="str">
        <f t="shared" si="78"/>
        <v xml:space="preserve"> </v>
      </c>
      <c r="BF115" s="43" t="str">
        <f t="shared" si="79"/>
        <v xml:space="preserve"> </v>
      </c>
      <c r="BG115" s="43" t="str">
        <f t="shared" si="80"/>
        <v xml:space="preserve"> </v>
      </c>
      <c r="BH115" s="43" t="str">
        <f t="shared" si="81"/>
        <v xml:space="preserve"> </v>
      </c>
      <c r="BI115" s="43" t="str">
        <f t="shared" si="82"/>
        <v xml:space="preserve"> </v>
      </c>
    </row>
    <row r="116" spans="3:61" s="43" customFormat="1" x14ac:dyDescent="0.2">
      <c r="C116" s="241"/>
      <c r="D116" s="241"/>
      <c r="AI116" s="43" t="str">
        <f t="shared" si="56"/>
        <v xml:space="preserve"> </v>
      </c>
      <c r="AJ116" s="43" t="str">
        <f t="shared" si="57"/>
        <v xml:space="preserve"> </v>
      </c>
      <c r="AK116" s="43" t="str">
        <f t="shared" si="58"/>
        <v xml:space="preserve"> </v>
      </c>
      <c r="AL116" s="43" t="str">
        <f t="shared" si="59"/>
        <v xml:space="preserve"> </v>
      </c>
      <c r="AM116" s="43" t="str">
        <f t="shared" si="60"/>
        <v xml:space="preserve"> </v>
      </c>
      <c r="AN116" s="43" t="str">
        <f t="shared" si="61"/>
        <v xml:space="preserve"> </v>
      </c>
      <c r="AO116" s="43" t="str">
        <f t="shared" si="62"/>
        <v xml:space="preserve"> </v>
      </c>
      <c r="AP116" s="43" t="str">
        <f t="shared" si="63"/>
        <v xml:space="preserve"> </v>
      </c>
      <c r="AQ116" s="43" t="str">
        <f t="shared" si="64"/>
        <v xml:space="preserve"> </v>
      </c>
      <c r="AR116" s="43" t="str">
        <f t="shared" si="65"/>
        <v xml:space="preserve"> </v>
      </c>
      <c r="AS116" s="43" t="str">
        <f t="shared" si="66"/>
        <v xml:space="preserve"> </v>
      </c>
      <c r="AT116" s="43" t="str">
        <f t="shared" si="67"/>
        <v xml:space="preserve"> </v>
      </c>
      <c r="AU116" s="43" t="str">
        <f t="shared" si="68"/>
        <v xml:space="preserve"> </v>
      </c>
      <c r="AV116" s="43" t="str">
        <f t="shared" si="69"/>
        <v xml:space="preserve"> </v>
      </c>
      <c r="AW116" s="43" t="str">
        <f t="shared" si="70"/>
        <v xml:space="preserve"> </v>
      </c>
      <c r="AX116" s="43" t="str">
        <f t="shared" si="71"/>
        <v xml:space="preserve"> </v>
      </c>
      <c r="AY116" s="43" t="str">
        <f t="shared" si="72"/>
        <v xml:space="preserve"> </v>
      </c>
      <c r="AZ116" s="43" t="str">
        <f t="shared" si="73"/>
        <v xml:space="preserve"> </v>
      </c>
      <c r="BA116" s="43" t="str">
        <f t="shared" si="74"/>
        <v xml:space="preserve"> </v>
      </c>
      <c r="BB116" s="43" t="str">
        <f t="shared" si="75"/>
        <v xml:space="preserve"> </v>
      </c>
      <c r="BC116" s="43" t="str">
        <f t="shared" si="76"/>
        <v xml:space="preserve"> </v>
      </c>
      <c r="BD116" s="43" t="str">
        <f t="shared" si="77"/>
        <v xml:space="preserve"> </v>
      </c>
      <c r="BE116" s="43" t="str">
        <f t="shared" si="78"/>
        <v xml:space="preserve"> </v>
      </c>
      <c r="BF116" s="43" t="str">
        <f t="shared" si="79"/>
        <v xml:space="preserve"> </v>
      </c>
      <c r="BG116" s="43" t="str">
        <f t="shared" si="80"/>
        <v xml:space="preserve"> </v>
      </c>
      <c r="BH116" s="43" t="str">
        <f t="shared" si="81"/>
        <v xml:space="preserve"> </v>
      </c>
      <c r="BI116" s="43" t="str">
        <f t="shared" si="82"/>
        <v xml:space="preserve"> </v>
      </c>
    </row>
    <row r="117" spans="3:61" s="43" customFormat="1" x14ac:dyDescent="0.2">
      <c r="C117" s="241"/>
      <c r="D117" s="241"/>
      <c r="AI117" s="43" t="str">
        <f t="shared" si="56"/>
        <v xml:space="preserve"> </v>
      </c>
      <c r="AJ117" s="43" t="str">
        <f t="shared" si="57"/>
        <v xml:space="preserve"> </v>
      </c>
      <c r="AK117" s="43" t="str">
        <f t="shared" si="58"/>
        <v xml:space="preserve"> </v>
      </c>
      <c r="AL117" s="43" t="str">
        <f t="shared" si="59"/>
        <v xml:space="preserve"> </v>
      </c>
      <c r="AM117" s="43" t="str">
        <f t="shared" si="60"/>
        <v xml:space="preserve"> </v>
      </c>
      <c r="AN117" s="43" t="str">
        <f t="shared" si="61"/>
        <v xml:space="preserve"> </v>
      </c>
      <c r="AO117" s="43" t="str">
        <f t="shared" si="62"/>
        <v xml:space="preserve"> </v>
      </c>
      <c r="AP117" s="43" t="str">
        <f t="shared" si="63"/>
        <v xml:space="preserve"> </v>
      </c>
      <c r="AQ117" s="43" t="str">
        <f t="shared" si="64"/>
        <v xml:space="preserve"> </v>
      </c>
      <c r="AR117" s="43" t="str">
        <f t="shared" si="65"/>
        <v xml:space="preserve"> </v>
      </c>
      <c r="AS117" s="43" t="str">
        <f t="shared" si="66"/>
        <v xml:space="preserve"> </v>
      </c>
      <c r="AT117" s="43" t="str">
        <f t="shared" si="67"/>
        <v xml:space="preserve"> </v>
      </c>
      <c r="AU117" s="43" t="str">
        <f t="shared" si="68"/>
        <v xml:space="preserve"> </v>
      </c>
      <c r="AV117" s="43" t="str">
        <f t="shared" si="69"/>
        <v xml:space="preserve"> </v>
      </c>
      <c r="AW117" s="43" t="str">
        <f t="shared" si="70"/>
        <v xml:space="preserve"> </v>
      </c>
      <c r="AX117" s="43" t="str">
        <f t="shared" si="71"/>
        <v xml:space="preserve"> </v>
      </c>
      <c r="AY117" s="43" t="str">
        <f t="shared" si="72"/>
        <v xml:space="preserve"> </v>
      </c>
      <c r="AZ117" s="43" t="str">
        <f t="shared" si="73"/>
        <v xml:space="preserve"> </v>
      </c>
      <c r="BA117" s="43" t="str">
        <f t="shared" si="74"/>
        <v xml:space="preserve"> </v>
      </c>
      <c r="BB117" s="43" t="str">
        <f t="shared" si="75"/>
        <v xml:space="preserve"> </v>
      </c>
      <c r="BC117" s="43" t="str">
        <f t="shared" si="76"/>
        <v xml:space="preserve"> </v>
      </c>
      <c r="BD117" s="43" t="str">
        <f t="shared" si="77"/>
        <v xml:space="preserve"> </v>
      </c>
      <c r="BE117" s="43" t="str">
        <f t="shared" si="78"/>
        <v xml:space="preserve"> </v>
      </c>
      <c r="BF117" s="43" t="str">
        <f t="shared" si="79"/>
        <v xml:space="preserve"> </v>
      </c>
      <c r="BG117" s="43" t="str">
        <f t="shared" si="80"/>
        <v xml:space="preserve"> </v>
      </c>
      <c r="BH117" s="43" t="str">
        <f t="shared" si="81"/>
        <v xml:space="preserve"> </v>
      </c>
      <c r="BI117" s="43" t="str">
        <f t="shared" si="82"/>
        <v xml:space="preserve"> </v>
      </c>
    </row>
    <row r="118" spans="3:61" s="43" customFormat="1" x14ac:dyDescent="0.2">
      <c r="C118" s="241"/>
      <c r="D118" s="241"/>
      <c r="AI118" s="43" t="str">
        <f t="shared" si="56"/>
        <v xml:space="preserve"> </v>
      </c>
      <c r="AJ118" s="43" t="str">
        <f t="shared" si="57"/>
        <v xml:space="preserve"> </v>
      </c>
      <c r="AK118" s="43" t="str">
        <f t="shared" si="58"/>
        <v xml:space="preserve"> </v>
      </c>
      <c r="AL118" s="43" t="str">
        <f t="shared" si="59"/>
        <v xml:space="preserve"> </v>
      </c>
      <c r="AM118" s="43" t="str">
        <f t="shared" si="60"/>
        <v xml:space="preserve"> </v>
      </c>
      <c r="AN118" s="43" t="str">
        <f t="shared" si="61"/>
        <v xml:space="preserve"> </v>
      </c>
      <c r="AO118" s="43" t="str">
        <f t="shared" si="62"/>
        <v xml:space="preserve"> </v>
      </c>
      <c r="AP118" s="43" t="str">
        <f t="shared" si="63"/>
        <v xml:space="preserve"> </v>
      </c>
      <c r="AQ118" s="43" t="str">
        <f t="shared" si="64"/>
        <v xml:space="preserve"> </v>
      </c>
      <c r="AR118" s="43" t="str">
        <f t="shared" si="65"/>
        <v xml:space="preserve"> </v>
      </c>
      <c r="AS118" s="43" t="str">
        <f t="shared" si="66"/>
        <v xml:space="preserve"> </v>
      </c>
      <c r="AT118" s="43" t="str">
        <f t="shared" si="67"/>
        <v xml:space="preserve"> </v>
      </c>
      <c r="AU118" s="43" t="str">
        <f t="shared" si="68"/>
        <v xml:space="preserve"> </v>
      </c>
      <c r="AV118" s="43" t="str">
        <f t="shared" si="69"/>
        <v xml:space="preserve"> </v>
      </c>
      <c r="AW118" s="43" t="str">
        <f t="shared" si="70"/>
        <v xml:space="preserve"> </v>
      </c>
      <c r="AX118" s="43" t="str">
        <f t="shared" si="71"/>
        <v xml:space="preserve"> </v>
      </c>
      <c r="AY118" s="43" t="str">
        <f t="shared" si="72"/>
        <v xml:space="preserve"> </v>
      </c>
      <c r="AZ118" s="43" t="str">
        <f t="shared" si="73"/>
        <v xml:space="preserve"> </v>
      </c>
      <c r="BA118" s="43" t="str">
        <f t="shared" si="74"/>
        <v xml:space="preserve"> </v>
      </c>
      <c r="BB118" s="43" t="str">
        <f t="shared" si="75"/>
        <v xml:space="preserve"> </v>
      </c>
      <c r="BC118" s="43" t="str">
        <f t="shared" si="76"/>
        <v xml:space="preserve"> </v>
      </c>
      <c r="BD118" s="43" t="str">
        <f t="shared" si="77"/>
        <v xml:space="preserve"> </v>
      </c>
      <c r="BE118" s="43" t="str">
        <f t="shared" si="78"/>
        <v xml:space="preserve"> </v>
      </c>
      <c r="BF118" s="43" t="str">
        <f t="shared" si="79"/>
        <v xml:space="preserve"> </v>
      </c>
      <c r="BG118" s="43" t="str">
        <f t="shared" si="80"/>
        <v xml:space="preserve"> </v>
      </c>
      <c r="BH118" s="43" t="str">
        <f t="shared" si="81"/>
        <v xml:space="preserve"> </v>
      </c>
      <c r="BI118" s="43" t="str">
        <f t="shared" si="82"/>
        <v xml:space="preserve"> </v>
      </c>
    </row>
    <row r="119" spans="3:61" s="43" customFormat="1" x14ac:dyDescent="0.2">
      <c r="C119" s="241"/>
      <c r="D119" s="241"/>
      <c r="AI119" s="43" t="str">
        <f t="shared" si="56"/>
        <v xml:space="preserve"> </v>
      </c>
      <c r="AJ119" s="43" t="str">
        <f t="shared" si="57"/>
        <v xml:space="preserve"> </v>
      </c>
      <c r="AK119" s="43" t="str">
        <f t="shared" si="58"/>
        <v xml:space="preserve"> </v>
      </c>
      <c r="AL119" s="43" t="str">
        <f t="shared" si="59"/>
        <v xml:space="preserve"> </v>
      </c>
      <c r="AM119" s="43" t="str">
        <f t="shared" si="60"/>
        <v xml:space="preserve"> </v>
      </c>
      <c r="AN119" s="43" t="str">
        <f t="shared" si="61"/>
        <v xml:space="preserve"> </v>
      </c>
      <c r="AO119" s="43" t="str">
        <f t="shared" si="62"/>
        <v xml:space="preserve"> </v>
      </c>
      <c r="AP119" s="43" t="str">
        <f t="shared" si="63"/>
        <v xml:space="preserve"> </v>
      </c>
      <c r="AQ119" s="43" t="str">
        <f t="shared" si="64"/>
        <v xml:space="preserve"> </v>
      </c>
      <c r="AR119" s="43" t="str">
        <f t="shared" si="65"/>
        <v xml:space="preserve"> </v>
      </c>
      <c r="AS119" s="43" t="str">
        <f t="shared" si="66"/>
        <v xml:space="preserve"> </v>
      </c>
      <c r="AT119" s="43" t="str">
        <f t="shared" si="67"/>
        <v xml:space="preserve"> </v>
      </c>
      <c r="AU119" s="43" t="str">
        <f t="shared" si="68"/>
        <v xml:space="preserve"> </v>
      </c>
      <c r="AV119" s="43" t="str">
        <f t="shared" si="69"/>
        <v xml:space="preserve"> </v>
      </c>
      <c r="AW119" s="43" t="str">
        <f t="shared" si="70"/>
        <v xml:space="preserve"> </v>
      </c>
      <c r="AX119" s="43" t="str">
        <f t="shared" si="71"/>
        <v xml:space="preserve"> </v>
      </c>
      <c r="AY119" s="43" t="str">
        <f t="shared" si="72"/>
        <v xml:space="preserve"> </v>
      </c>
      <c r="AZ119" s="43" t="str">
        <f t="shared" si="73"/>
        <v xml:space="preserve"> </v>
      </c>
      <c r="BA119" s="43" t="str">
        <f t="shared" si="74"/>
        <v xml:space="preserve"> </v>
      </c>
      <c r="BB119" s="43" t="str">
        <f t="shared" si="75"/>
        <v xml:space="preserve"> </v>
      </c>
      <c r="BC119" s="43" t="str">
        <f t="shared" si="76"/>
        <v xml:space="preserve"> </v>
      </c>
      <c r="BD119" s="43" t="str">
        <f t="shared" si="77"/>
        <v xml:space="preserve"> </v>
      </c>
      <c r="BE119" s="43" t="str">
        <f t="shared" si="78"/>
        <v xml:space="preserve"> </v>
      </c>
      <c r="BF119" s="43" t="str">
        <f t="shared" si="79"/>
        <v xml:space="preserve"> </v>
      </c>
      <c r="BG119" s="43" t="str">
        <f t="shared" si="80"/>
        <v xml:space="preserve"> </v>
      </c>
      <c r="BH119" s="43" t="str">
        <f t="shared" si="81"/>
        <v xml:space="preserve"> </v>
      </c>
      <c r="BI119" s="43" t="str">
        <f t="shared" si="82"/>
        <v xml:space="preserve"> </v>
      </c>
    </row>
    <row r="120" spans="3:61" s="43" customFormat="1" x14ac:dyDescent="0.2">
      <c r="C120" s="241"/>
      <c r="D120" s="241"/>
      <c r="AI120" s="43" t="str">
        <f t="shared" si="56"/>
        <v xml:space="preserve"> </v>
      </c>
      <c r="AJ120" s="43" t="str">
        <f t="shared" si="57"/>
        <v xml:space="preserve"> </v>
      </c>
      <c r="AK120" s="43" t="str">
        <f t="shared" si="58"/>
        <v xml:space="preserve"> </v>
      </c>
      <c r="AL120" s="43" t="str">
        <f t="shared" si="59"/>
        <v xml:space="preserve"> </v>
      </c>
      <c r="AM120" s="43" t="str">
        <f t="shared" si="60"/>
        <v xml:space="preserve"> </v>
      </c>
      <c r="AN120" s="43" t="str">
        <f t="shared" si="61"/>
        <v xml:space="preserve"> </v>
      </c>
      <c r="AO120" s="43" t="str">
        <f t="shared" si="62"/>
        <v xml:space="preserve"> </v>
      </c>
      <c r="AP120" s="43" t="str">
        <f t="shared" si="63"/>
        <v xml:space="preserve"> </v>
      </c>
      <c r="AQ120" s="43" t="str">
        <f t="shared" si="64"/>
        <v xml:space="preserve"> </v>
      </c>
      <c r="AR120" s="43" t="str">
        <f t="shared" si="65"/>
        <v xml:space="preserve"> </v>
      </c>
      <c r="AS120" s="43" t="str">
        <f t="shared" si="66"/>
        <v xml:space="preserve"> </v>
      </c>
      <c r="AT120" s="43" t="str">
        <f t="shared" si="67"/>
        <v xml:space="preserve"> </v>
      </c>
      <c r="AU120" s="43" t="str">
        <f t="shared" si="68"/>
        <v xml:space="preserve"> </v>
      </c>
      <c r="AV120" s="43" t="str">
        <f t="shared" si="69"/>
        <v xml:space="preserve"> </v>
      </c>
      <c r="AW120" s="43" t="str">
        <f t="shared" si="70"/>
        <v xml:space="preserve"> </v>
      </c>
      <c r="AX120" s="43" t="str">
        <f t="shared" si="71"/>
        <v xml:space="preserve"> </v>
      </c>
      <c r="AY120" s="43" t="str">
        <f t="shared" si="72"/>
        <v xml:space="preserve"> </v>
      </c>
      <c r="AZ120" s="43" t="str">
        <f t="shared" si="73"/>
        <v xml:space="preserve"> </v>
      </c>
      <c r="BA120" s="43" t="str">
        <f t="shared" si="74"/>
        <v xml:space="preserve"> </v>
      </c>
      <c r="BB120" s="43" t="str">
        <f t="shared" si="75"/>
        <v xml:space="preserve"> </v>
      </c>
      <c r="BC120" s="43" t="str">
        <f t="shared" si="76"/>
        <v xml:space="preserve"> </v>
      </c>
      <c r="BD120" s="43" t="str">
        <f t="shared" si="77"/>
        <v xml:space="preserve"> </v>
      </c>
      <c r="BE120" s="43" t="str">
        <f t="shared" si="78"/>
        <v xml:space="preserve"> </v>
      </c>
      <c r="BF120" s="43" t="str">
        <f t="shared" si="79"/>
        <v xml:space="preserve"> </v>
      </c>
      <c r="BG120" s="43" t="str">
        <f t="shared" si="80"/>
        <v xml:space="preserve"> </v>
      </c>
      <c r="BH120" s="43" t="str">
        <f t="shared" si="81"/>
        <v xml:space="preserve"> </v>
      </c>
      <c r="BI120" s="43" t="str">
        <f t="shared" si="82"/>
        <v xml:space="preserve"> </v>
      </c>
    </row>
    <row r="121" spans="3:61" s="43" customFormat="1" x14ac:dyDescent="0.2">
      <c r="C121" s="241"/>
      <c r="D121" s="241"/>
      <c r="AI121" s="43" t="str">
        <f t="shared" si="56"/>
        <v xml:space="preserve"> </v>
      </c>
      <c r="AJ121" s="43" t="str">
        <f t="shared" si="57"/>
        <v xml:space="preserve"> </v>
      </c>
      <c r="AK121" s="43" t="str">
        <f t="shared" si="58"/>
        <v xml:space="preserve"> </v>
      </c>
      <c r="AL121" s="43" t="str">
        <f t="shared" si="59"/>
        <v xml:space="preserve"> </v>
      </c>
      <c r="AM121" s="43" t="str">
        <f t="shared" si="60"/>
        <v xml:space="preserve"> </v>
      </c>
      <c r="AN121" s="43" t="str">
        <f t="shared" si="61"/>
        <v xml:space="preserve"> </v>
      </c>
      <c r="AO121" s="43" t="str">
        <f t="shared" si="62"/>
        <v xml:space="preserve"> </v>
      </c>
      <c r="AP121" s="43" t="str">
        <f t="shared" si="63"/>
        <v xml:space="preserve"> </v>
      </c>
      <c r="AQ121" s="43" t="str">
        <f t="shared" si="64"/>
        <v xml:space="preserve"> </v>
      </c>
      <c r="AR121" s="43" t="str">
        <f t="shared" si="65"/>
        <v xml:space="preserve"> </v>
      </c>
      <c r="AS121" s="43" t="str">
        <f t="shared" si="66"/>
        <v xml:space="preserve"> </v>
      </c>
      <c r="AT121" s="43" t="str">
        <f t="shared" si="67"/>
        <v xml:space="preserve"> </v>
      </c>
      <c r="AU121" s="43" t="str">
        <f t="shared" si="68"/>
        <v xml:space="preserve"> </v>
      </c>
      <c r="AV121" s="43" t="str">
        <f t="shared" si="69"/>
        <v xml:space="preserve"> </v>
      </c>
      <c r="AW121" s="43" t="str">
        <f t="shared" si="70"/>
        <v xml:space="preserve"> </v>
      </c>
      <c r="AX121" s="43" t="str">
        <f t="shared" si="71"/>
        <v xml:space="preserve"> </v>
      </c>
      <c r="AY121" s="43" t="str">
        <f t="shared" si="72"/>
        <v xml:space="preserve"> </v>
      </c>
      <c r="AZ121" s="43" t="str">
        <f t="shared" si="73"/>
        <v xml:space="preserve"> </v>
      </c>
      <c r="BA121" s="43" t="str">
        <f t="shared" si="74"/>
        <v xml:space="preserve"> </v>
      </c>
      <c r="BB121" s="43" t="str">
        <f t="shared" si="75"/>
        <v xml:space="preserve"> </v>
      </c>
      <c r="BC121" s="43" t="str">
        <f t="shared" si="76"/>
        <v xml:space="preserve"> </v>
      </c>
      <c r="BD121" s="43" t="str">
        <f t="shared" si="77"/>
        <v xml:space="preserve"> </v>
      </c>
      <c r="BE121" s="43" t="str">
        <f t="shared" si="78"/>
        <v xml:space="preserve"> </v>
      </c>
      <c r="BF121" s="43" t="str">
        <f t="shared" si="79"/>
        <v xml:space="preserve"> </v>
      </c>
      <c r="BG121" s="43" t="str">
        <f t="shared" si="80"/>
        <v xml:space="preserve"> </v>
      </c>
      <c r="BH121" s="43" t="str">
        <f t="shared" si="81"/>
        <v xml:space="preserve"> </v>
      </c>
      <c r="BI121" s="43" t="str">
        <f t="shared" si="82"/>
        <v xml:space="preserve"> </v>
      </c>
    </row>
    <row r="122" spans="3:61" s="43" customFormat="1" x14ac:dyDescent="0.2">
      <c r="C122" s="241"/>
      <c r="D122" s="241"/>
      <c r="AI122" s="43" t="str">
        <f t="shared" si="56"/>
        <v xml:space="preserve"> </v>
      </c>
      <c r="AJ122" s="43" t="str">
        <f t="shared" si="57"/>
        <v xml:space="preserve"> </v>
      </c>
      <c r="AK122" s="43" t="str">
        <f t="shared" si="58"/>
        <v xml:space="preserve"> </v>
      </c>
      <c r="AL122" s="43" t="str">
        <f t="shared" si="59"/>
        <v xml:space="preserve"> </v>
      </c>
      <c r="AM122" s="43" t="str">
        <f t="shared" si="60"/>
        <v xml:space="preserve"> </v>
      </c>
      <c r="AN122" s="43" t="str">
        <f t="shared" si="61"/>
        <v xml:space="preserve"> </v>
      </c>
      <c r="AO122" s="43" t="str">
        <f t="shared" si="62"/>
        <v xml:space="preserve"> </v>
      </c>
      <c r="AP122" s="43" t="str">
        <f t="shared" si="63"/>
        <v xml:space="preserve"> </v>
      </c>
      <c r="AQ122" s="43" t="str">
        <f t="shared" si="64"/>
        <v xml:space="preserve"> </v>
      </c>
      <c r="AR122" s="43" t="str">
        <f t="shared" si="65"/>
        <v xml:space="preserve"> </v>
      </c>
      <c r="AS122" s="43" t="str">
        <f t="shared" si="66"/>
        <v xml:space="preserve"> </v>
      </c>
      <c r="AT122" s="43" t="str">
        <f t="shared" si="67"/>
        <v xml:space="preserve"> </v>
      </c>
      <c r="AU122" s="43" t="str">
        <f t="shared" si="68"/>
        <v xml:space="preserve"> </v>
      </c>
      <c r="AV122" s="43" t="str">
        <f t="shared" si="69"/>
        <v xml:space="preserve"> </v>
      </c>
      <c r="AW122" s="43" t="str">
        <f t="shared" si="70"/>
        <v xml:space="preserve"> </v>
      </c>
      <c r="AX122" s="43" t="str">
        <f t="shared" si="71"/>
        <v xml:space="preserve"> </v>
      </c>
      <c r="AY122" s="43" t="str">
        <f t="shared" si="72"/>
        <v xml:space="preserve"> </v>
      </c>
      <c r="AZ122" s="43" t="str">
        <f t="shared" si="73"/>
        <v xml:space="preserve"> </v>
      </c>
      <c r="BA122" s="43" t="str">
        <f t="shared" si="74"/>
        <v xml:space="preserve"> </v>
      </c>
      <c r="BB122" s="43" t="str">
        <f t="shared" si="75"/>
        <v xml:space="preserve"> </v>
      </c>
      <c r="BC122" s="43" t="str">
        <f t="shared" si="76"/>
        <v xml:space="preserve"> </v>
      </c>
      <c r="BD122" s="43" t="str">
        <f t="shared" si="77"/>
        <v xml:space="preserve"> </v>
      </c>
      <c r="BE122" s="43" t="str">
        <f t="shared" si="78"/>
        <v xml:space="preserve"> </v>
      </c>
      <c r="BF122" s="43" t="str">
        <f t="shared" si="79"/>
        <v xml:space="preserve"> </v>
      </c>
      <c r="BG122" s="43" t="str">
        <f t="shared" si="80"/>
        <v xml:space="preserve"> </v>
      </c>
      <c r="BH122" s="43" t="str">
        <f t="shared" si="81"/>
        <v xml:space="preserve"> </v>
      </c>
      <c r="BI122" s="43" t="str">
        <f t="shared" si="82"/>
        <v xml:space="preserve"> </v>
      </c>
    </row>
    <row r="123" spans="3:61" s="43" customFormat="1" x14ac:dyDescent="0.2">
      <c r="C123" s="241"/>
      <c r="D123" s="241"/>
      <c r="AI123" s="43" t="str">
        <f t="shared" si="56"/>
        <v xml:space="preserve"> </v>
      </c>
      <c r="AJ123" s="43" t="str">
        <f t="shared" si="57"/>
        <v xml:space="preserve"> </v>
      </c>
      <c r="AK123" s="43" t="str">
        <f t="shared" si="58"/>
        <v xml:space="preserve"> </v>
      </c>
      <c r="AL123" s="43" t="str">
        <f t="shared" si="59"/>
        <v xml:space="preserve"> </v>
      </c>
      <c r="AM123" s="43" t="str">
        <f t="shared" si="60"/>
        <v xml:space="preserve"> </v>
      </c>
      <c r="AN123" s="43" t="str">
        <f t="shared" si="61"/>
        <v xml:space="preserve"> </v>
      </c>
      <c r="AO123" s="43" t="str">
        <f t="shared" si="62"/>
        <v xml:space="preserve"> </v>
      </c>
      <c r="AP123" s="43" t="str">
        <f t="shared" si="63"/>
        <v xml:space="preserve"> </v>
      </c>
      <c r="AQ123" s="43" t="str">
        <f t="shared" si="64"/>
        <v xml:space="preserve"> </v>
      </c>
      <c r="AR123" s="43" t="str">
        <f t="shared" si="65"/>
        <v xml:space="preserve"> </v>
      </c>
      <c r="AS123" s="43" t="str">
        <f t="shared" si="66"/>
        <v xml:space="preserve"> </v>
      </c>
      <c r="AT123" s="43" t="str">
        <f t="shared" si="67"/>
        <v xml:space="preserve"> </v>
      </c>
      <c r="AU123" s="43" t="str">
        <f t="shared" si="68"/>
        <v xml:space="preserve"> </v>
      </c>
      <c r="AV123" s="43" t="str">
        <f t="shared" si="69"/>
        <v xml:space="preserve"> </v>
      </c>
      <c r="AW123" s="43" t="str">
        <f t="shared" si="70"/>
        <v xml:space="preserve"> </v>
      </c>
      <c r="AX123" s="43" t="str">
        <f t="shared" si="71"/>
        <v xml:space="preserve"> </v>
      </c>
      <c r="AY123" s="43" t="str">
        <f t="shared" si="72"/>
        <v xml:space="preserve"> </v>
      </c>
      <c r="AZ123" s="43" t="str">
        <f t="shared" si="73"/>
        <v xml:space="preserve"> </v>
      </c>
      <c r="BA123" s="43" t="str">
        <f t="shared" si="74"/>
        <v xml:space="preserve"> </v>
      </c>
      <c r="BB123" s="43" t="str">
        <f t="shared" si="75"/>
        <v xml:space="preserve"> </v>
      </c>
      <c r="BC123" s="43" t="str">
        <f t="shared" si="76"/>
        <v xml:space="preserve"> </v>
      </c>
      <c r="BD123" s="43" t="str">
        <f t="shared" si="77"/>
        <v xml:space="preserve"> </v>
      </c>
      <c r="BE123" s="43" t="str">
        <f t="shared" si="78"/>
        <v xml:space="preserve"> </v>
      </c>
      <c r="BF123" s="43" t="str">
        <f t="shared" si="79"/>
        <v xml:space="preserve"> </v>
      </c>
      <c r="BG123" s="43" t="str">
        <f t="shared" si="80"/>
        <v xml:space="preserve"> </v>
      </c>
      <c r="BH123" s="43" t="str">
        <f t="shared" si="81"/>
        <v xml:space="preserve"> </v>
      </c>
      <c r="BI123" s="43" t="str">
        <f t="shared" si="82"/>
        <v xml:space="preserve"> </v>
      </c>
    </row>
    <row r="124" spans="3:61" s="43" customFormat="1" x14ac:dyDescent="0.2">
      <c r="C124" s="241"/>
      <c r="D124" s="241"/>
      <c r="AI124" s="43" t="str">
        <f t="shared" si="56"/>
        <v xml:space="preserve"> </v>
      </c>
      <c r="AJ124" s="43" t="str">
        <f t="shared" si="57"/>
        <v xml:space="preserve"> </v>
      </c>
      <c r="AK124" s="43" t="str">
        <f t="shared" si="58"/>
        <v xml:space="preserve"> </v>
      </c>
      <c r="AL124" s="43" t="str">
        <f t="shared" si="59"/>
        <v xml:space="preserve"> </v>
      </c>
      <c r="AM124" s="43" t="str">
        <f t="shared" si="60"/>
        <v xml:space="preserve"> </v>
      </c>
      <c r="AN124" s="43" t="str">
        <f t="shared" si="61"/>
        <v xml:space="preserve"> </v>
      </c>
      <c r="AO124" s="43" t="str">
        <f t="shared" si="62"/>
        <v xml:space="preserve"> </v>
      </c>
      <c r="AP124" s="43" t="str">
        <f t="shared" si="63"/>
        <v xml:space="preserve"> </v>
      </c>
      <c r="AQ124" s="43" t="str">
        <f t="shared" si="64"/>
        <v xml:space="preserve"> </v>
      </c>
      <c r="AR124" s="43" t="str">
        <f t="shared" si="65"/>
        <v xml:space="preserve"> </v>
      </c>
      <c r="AS124" s="43" t="str">
        <f t="shared" si="66"/>
        <v xml:space="preserve"> </v>
      </c>
      <c r="AT124" s="43" t="str">
        <f t="shared" si="67"/>
        <v xml:space="preserve"> </v>
      </c>
      <c r="AU124" s="43" t="str">
        <f t="shared" si="68"/>
        <v xml:space="preserve"> </v>
      </c>
      <c r="AV124" s="43" t="str">
        <f t="shared" si="69"/>
        <v xml:space="preserve"> </v>
      </c>
      <c r="AW124" s="43" t="str">
        <f t="shared" si="70"/>
        <v xml:space="preserve"> </v>
      </c>
      <c r="AX124" s="43" t="str">
        <f t="shared" si="71"/>
        <v xml:space="preserve"> </v>
      </c>
      <c r="AY124" s="43" t="str">
        <f t="shared" si="72"/>
        <v xml:space="preserve"> </v>
      </c>
      <c r="AZ124" s="43" t="str">
        <f t="shared" si="73"/>
        <v xml:space="preserve"> </v>
      </c>
      <c r="BA124" s="43" t="str">
        <f t="shared" si="74"/>
        <v xml:space="preserve"> </v>
      </c>
      <c r="BB124" s="43" t="str">
        <f t="shared" si="75"/>
        <v xml:space="preserve"> </v>
      </c>
      <c r="BC124" s="43" t="str">
        <f t="shared" si="76"/>
        <v xml:space="preserve"> </v>
      </c>
      <c r="BD124" s="43" t="str">
        <f t="shared" si="77"/>
        <v xml:space="preserve"> </v>
      </c>
      <c r="BE124" s="43" t="str">
        <f t="shared" si="78"/>
        <v xml:space="preserve"> </v>
      </c>
      <c r="BF124" s="43" t="str">
        <f t="shared" si="79"/>
        <v xml:space="preserve"> </v>
      </c>
      <c r="BG124" s="43" t="str">
        <f t="shared" si="80"/>
        <v xml:space="preserve"> </v>
      </c>
      <c r="BH124" s="43" t="str">
        <f t="shared" si="81"/>
        <v xml:space="preserve"> </v>
      </c>
      <c r="BI124" s="43" t="str">
        <f t="shared" si="82"/>
        <v xml:space="preserve"> </v>
      </c>
    </row>
    <row r="125" spans="3:61" s="43" customFormat="1" x14ac:dyDescent="0.2">
      <c r="C125" s="241"/>
      <c r="D125" s="241"/>
      <c r="AI125" s="43" t="str">
        <f t="shared" si="56"/>
        <v xml:space="preserve"> </v>
      </c>
      <c r="AJ125" s="43" t="str">
        <f t="shared" si="57"/>
        <v xml:space="preserve"> </v>
      </c>
      <c r="AK125" s="43" t="str">
        <f t="shared" si="58"/>
        <v xml:space="preserve"> </v>
      </c>
      <c r="AL125" s="43" t="str">
        <f t="shared" si="59"/>
        <v xml:space="preserve"> </v>
      </c>
      <c r="AM125" s="43" t="str">
        <f t="shared" si="60"/>
        <v xml:space="preserve"> </v>
      </c>
      <c r="AN125" s="43" t="str">
        <f t="shared" si="61"/>
        <v xml:space="preserve"> </v>
      </c>
      <c r="AO125" s="43" t="str">
        <f t="shared" si="62"/>
        <v xml:space="preserve"> </v>
      </c>
      <c r="AP125" s="43" t="str">
        <f t="shared" si="63"/>
        <v xml:space="preserve"> </v>
      </c>
      <c r="AQ125" s="43" t="str">
        <f t="shared" si="64"/>
        <v xml:space="preserve"> </v>
      </c>
      <c r="AR125" s="43" t="str">
        <f t="shared" si="65"/>
        <v xml:space="preserve"> </v>
      </c>
      <c r="AS125" s="43" t="str">
        <f t="shared" si="66"/>
        <v xml:space="preserve"> </v>
      </c>
      <c r="AT125" s="43" t="str">
        <f t="shared" si="67"/>
        <v xml:space="preserve"> </v>
      </c>
      <c r="AU125" s="43" t="str">
        <f t="shared" si="68"/>
        <v xml:space="preserve"> </v>
      </c>
      <c r="AV125" s="43" t="str">
        <f t="shared" si="69"/>
        <v xml:space="preserve"> </v>
      </c>
      <c r="AW125" s="43" t="str">
        <f t="shared" si="70"/>
        <v xml:space="preserve"> </v>
      </c>
      <c r="AX125" s="43" t="str">
        <f t="shared" si="71"/>
        <v xml:space="preserve"> </v>
      </c>
      <c r="AY125" s="43" t="str">
        <f t="shared" si="72"/>
        <v xml:space="preserve"> </v>
      </c>
      <c r="AZ125" s="43" t="str">
        <f t="shared" si="73"/>
        <v xml:space="preserve"> </v>
      </c>
      <c r="BA125" s="43" t="str">
        <f t="shared" si="74"/>
        <v xml:space="preserve"> </v>
      </c>
      <c r="BB125" s="43" t="str">
        <f t="shared" si="75"/>
        <v xml:space="preserve"> </v>
      </c>
      <c r="BC125" s="43" t="str">
        <f t="shared" si="76"/>
        <v xml:space="preserve"> </v>
      </c>
      <c r="BD125" s="43" t="str">
        <f t="shared" si="77"/>
        <v xml:space="preserve"> </v>
      </c>
      <c r="BE125" s="43" t="str">
        <f t="shared" si="78"/>
        <v xml:space="preserve"> </v>
      </c>
      <c r="BF125" s="43" t="str">
        <f t="shared" si="79"/>
        <v xml:space="preserve"> </v>
      </c>
      <c r="BG125" s="43" t="str">
        <f t="shared" si="80"/>
        <v xml:space="preserve"> </v>
      </c>
      <c r="BH125" s="43" t="str">
        <f t="shared" si="81"/>
        <v xml:space="preserve"> </v>
      </c>
      <c r="BI125" s="43" t="str">
        <f t="shared" si="82"/>
        <v xml:space="preserve"> </v>
      </c>
    </row>
    <row r="126" spans="3:61" s="43" customFormat="1" x14ac:dyDescent="0.2">
      <c r="C126" s="241"/>
      <c r="D126" s="241"/>
      <c r="AI126" s="43" t="str">
        <f t="shared" si="56"/>
        <v xml:space="preserve"> </v>
      </c>
      <c r="AJ126" s="43" t="str">
        <f t="shared" si="57"/>
        <v xml:space="preserve"> </v>
      </c>
      <c r="AK126" s="43" t="str">
        <f t="shared" si="58"/>
        <v xml:space="preserve"> </v>
      </c>
      <c r="AL126" s="43" t="str">
        <f t="shared" si="59"/>
        <v xml:space="preserve"> </v>
      </c>
      <c r="AM126" s="43" t="str">
        <f t="shared" si="60"/>
        <v xml:space="preserve"> </v>
      </c>
      <c r="AN126" s="43" t="str">
        <f t="shared" si="61"/>
        <v xml:space="preserve"> </v>
      </c>
      <c r="AO126" s="43" t="str">
        <f t="shared" si="62"/>
        <v xml:space="preserve"> </v>
      </c>
      <c r="AP126" s="43" t="str">
        <f t="shared" si="63"/>
        <v xml:space="preserve"> </v>
      </c>
      <c r="AQ126" s="43" t="str">
        <f t="shared" si="64"/>
        <v xml:space="preserve"> </v>
      </c>
      <c r="AR126" s="43" t="str">
        <f t="shared" si="65"/>
        <v xml:space="preserve"> </v>
      </c>
      <c r="AS126" s="43" t="str">
        <f t="shared" si="66"/>
        <v xml:space="preserve"> </v>
      </c>
      <c r="AT126" s="43" t="str">
        <f t="shared" si="67"/>
        <v xml:space="preserve"> </v>
      </c>
      <c r="AU126" s="43" t="str">
        <f t="shared" si="68"/>
        <v xml:space="preserve"> </v>
      </c>
      <c r="AV126" s="43" t="str">
        <f t="shared" si="69"/>
        <v xml:space="preserve"> </v>
      </c>
      <c r="AW126" s="43" t="str">
        <f t="shared" si="70"/>
        <v xml:space="preserve"> </v>
      </c>
      <c r="AX126" s="43" t="str">
        <f t="shared" si="71"/>
        <v xml:space="preserve"> </v>
      </c>
      <c r="AY126" s="43" t="str">
        <f t="shared" si="72"/>
        <v xml:space="preserve"> </v>
      </c>
      <c r="AZ126" s="43" t="str">
        <f t="shared" si="73"/>
        <v xml:space="preserve"> </v>
      </c>
      <c r="BA126" s="43" t="str">
        <f t="shared" si="74"/>
        <v xml:space="preserve"> </v>
      </c>
      <c r="BB126" s="43" t="str">
        <f t="shared" si="75"/>
        <v xml:space="preserve"> </v>
      </c>
      <c r="BC126" s="43" t="str">
        <f t="shared" si="76"/>
        <v xml:space="preserve"> </v>
      </c>
      <c r="BD126" s="43" t="str">
        <f t="shared" si="77"/>
        <v xml:space="preserve"> </v>
      </c>
      <c r="BE126" s="43" t="str">
        <f t="shared" si="78"/>
        <v xml:space="preserve"> </v>
      </c>
      <c r="BF126" s="43" t="str">
        <f t="shared" si="79"/>
        <v xml:space="preserve"> </v>
      </c>
      <c r="BG126" s="43" t="str">
        <f t="shared" si="80"/>
        <v xml:space="preserve"> </v>
      </c>
      <c r="BH126" s="43" t="str">
        <f t="shared" si="81"/>
        <v xml:space="preserve"> </v>
      </c>
      <c r="BI126" s="43" t="str">
        <f t="shared" si="82"/>
        <v xml:space="preserve"> </v>
      </c>
    </row>
    <row r="127" spans="3:61" s="43" customFormat="1" x14ac:dyDescent="0.2">
      <c r="C127" s="241"/>
      <c r="D127" s="241"/>
      <c r="AI127" s="43" t="str">
        <f t="shared" si="56"/>
        <v xml:space="preserve"> </v>
      </c>
      <c r="AJ127" s="43" t="str">
        <f t="shared" si="57"/>
        <v xml:space="preserve"> </v>
      </c>
      <c r="AK127" s="43" t="str">
        <f t="shared" si="58"/>
        <v xml:space="preserve"> </v>
      </c>
      <c r="AL127" s="43" t="str">
        <f t="shared" si="59"/>
        <v xml:space="preserve"> </v>
      </c>
      <c r="AM127" s="43" t="str">
        <f t="shared" si="60"/>
        <v xml:space="preserve"> </v>
      </c>
      <c r="AN127" s="43" t="str">
        <f t="shared" si="61"/>
        <v xml:space="preserve"> </v>
      </c>
      <c r="AO127" s="43" t="str">
        <f t="shared" si="62"/>
        <v xml:space="preserve"> </v>
      </c>
      <c r="AP127" s="43" t="str">
        <f t="shared" si="63"/>
        <v xml:space="preserve"> </v>
      </c>
      <c r="AQ127" s="43" t="str">
        <f t="shared" si="64"/>
        <v xml:space="preserve"> </v>
      </c>
      <c r="AR127" s="43" t="str">
        <f t="shared" si="65"/>
        <v xml:space="preserve"> </v>
      </c>
      <c r="AS127" s="43" t="str">
        <f t="shared" si="66"/>
        <v xml:space="preserve"> </v>
      </c>
      <c r="AT127" s="43" t="str">
        <f t="shared" si="67"/>
        <v xml:space="preserve"> </v>
      </c>
      <c r="AU127" s="43" t="str">
        <f t="shared" si="68"/>
        <v xml:space="preserve"> </v>
      </c>
      <c r="AV127" s="43" t="str">
        <f t="shared" si="69"/>
        <v xml:space="preserve"> </v>
      </c>
      <c r="AW127" s="43" t="str">
        <f t="shared" si="70"/>
        <v xml:space="preserve"> </v>
      </c>
      <c r="AX127" s="43" t="str">
        <f t="shared" si="71"/>
        <v xml:space="preserve"> </v>
      </c>
      <c r="AY127" s="43" t="str">
        <f t="shared" si="72"/>
        <v xml:space="preserve"> </v>
      </c>
      <c r="AZ127" s="43" t="str">
        <f t="shared" si="73"/>
        <v xml:space="preserve"> </v>
      </c>
      <c r="BA127" s="43" t="str">
        <f t="shared" si="74"/>
        <v xml:space="preserve"> </v>
      </c>
      <c r="BB127" s="43" t="str">
        <f t="shared" si="75"/>
        <v xml:space="preserve"> </v>
      </c>
      <c r="BC127" s="43" t="str">
        <f t="shared" si="76"/>
        <v xml:space="preserve"> </v>
      </c>
      <c r="BD127" s="43" t="str">
        <f t="shared" si="77"/>
        <v xml:space="preserve"> </v>
      </c>
      <c r="BE127" s="43" t="str">
        <f t="shared" si="78"/>
        <v xml:space="preserve"> </v>
      </c>
      <c r="BF127" s="43" t="str">
        <f t="shared" si="79"/>
        <v xml:space="preserve"> </v>
      </c>
      <c r="BG127" s="43" t="str">
        <f t="shared" si="80"/>
        <v xml:space="preserve"> </v>
      </c>
      <c r="BH127" s="43" t="str">
        <f t="shared" si="81"/>
        <v xml:space="preserve"> </v>
      </c>
      <c r="BI127" s="43" t="str">
        <f t="shared" si="82"/>
        <v xml:space="preserve"> </v>
      </c>
    </row>
    <row r="128" spans="3:61" s="43" customFormat="1" x14ac:dyDescent="0.2">
      <c r="C128" s="241"/>
      <c r="D128" s="241"/>
      <c r="AI128" s="43" t="str">
        <f t="shared" si="56"/>
        <v xml:space="preserve"> </v>
      </c>
      <c r="AJ128" s="43" t="str">
        <f t="shared" si="57"/>
        <v xml:space="preserve"> </v>
      </c>
      <c r="AK128" s="43" t="str">
        <f t="shared" si="58"/>
        <v xml:space="preserve"> </v>
      </c>
      <c r="AL128" s="43" t="str">
        <f t="shared" si="59"/>
        <v xml:space="preserve"> </v>
      </c>
      <c r="AM128" s="43" t="str">
        <f t="shared" si="60"/>
        <v xml:space="preserve"> </v>
      </c>
      <c r="AN128" s="43" t="str">
        <f t="shared" si="61"/>
        <v xml:space="preserve"> </v>
      </c>
      <c r="AO128" s="43" t="str">
        <f t="shared" si="62"/>
        <v xml:space="preserve"> </v>
      </c>
      <c r="AP128" s="43" t="str">
        <f t="shared" si="63"/>
        <v xml:space="preserve"> </v>
      </c>
      <c r="AQ128" s="43" t="str">
        <f t="shared" si="64"/>
        <v xml:space="preserve"> </v>
      </c>
      <c r="AR128" s="43" t="str">
        <f t="shared" si="65"/>
        <v xml:space="preserve"> </v>
      </c>
      <c r="AS128" s="43" t="str">
        <f t="shared" si="66"/>
        <v xml:space="preserve"> </v>
      </c>
      <c r="AT128" s="43" t="str">
        <f t="shared" si="67"/>
        <v xml:space="preserve"> </v>
      </c>
      <c r="AU128" s="43" t="str">
        <f t="shared" si="68"/>
        <v xml:space="preserve"> </v>
      </c>
      <c r="AV128" s="43" t="str">
        <f t="shared" si="69"/>
        <v xml:space="preserve"> </v>
      </c>
      <c r="AW128" s="43" t="str">
        <f t="shared" si="70"/>
        <v xml:space="preserve"> </v>
      </c>
      <c r="AX128" s="43" t="str">
        <f t="shared" si="71"/>
        <v xml:space="preserve"> </v>
      </c>
      <c r="AY128" s="43" t="str">
        <f t="shared" si="72"/>
        <v xml:space="preserve"> </v>
      </c>
      <c r="AZ128" s="43" t="str">
        <f t="shared" si="73"/>
        <v xml:space="preserve"> </v>
      </c>
      <c r="BA128" s="43" t="str">
        <f t="shared" si="74"/>
        <v xml:space="preserve"> </v>
      </c>
      <c r="BB128" s="43" t="str">
        <f t="shared" si="75"/>
        <v xml:space="preserve"> </v>
      </c>
      <c r="BC128" s="43" t="str">
        <f t="shared" si="76"/>
        <v xml:space="preserve"> </v>
      </c>
      <c r="BD128" s="43" t="str">
        <f t="shared" si="77"/>
        <v xml:space="preserve"> </v>
      </c>
      <c r="BE128" s="43" t="str">
        <f t="shared" si="78"/>
        <v xml:space="preserve"> </v>
      </c>
      <c r="BF128" s="43" t="str">
        <f t="shared" si="79"/>
        <v xml:space="preserve"> </v>
      </c>
      <c r="BG128" s="43" t="str">
        <f t="shared" si="80"/>
        <v xml:space="preserve"> </v>
      </c>
      <c r="BH128" s="43" t="str">
        <f t="shared" si="81"/>
        <v xml:space="preserve"> </v>
      </c>
      <c r="BI128" s="43" t="str">
        <f t="shared" si="82"/>
        <v xml:space="preserve"> </v>
      </c>
    </row>
    <row r="129" spans="3:61" s="43" customFormat="1" x14ac:dyDescent="0.2">
      <c r="C129" s="241"/>
      <c r="D129" s="241"/>
      <c r="AI129" s="43" t="str">
        <f t="shared" si="56"/>
        <v xml:space="preserve"> </v>
      </c>
      <c r="AJ129" s="43" t="str">
        <f t="shared" si="57"/>
        <v xml:space="preserve"> </v>
      </c>
      <c r="AK129" s="43" t="str">
        <f t="shared" si="58"/>
        <v xml:space="preserve"> </v>
      </c>
      <c r="AL129" s="43" t="str">
        <f t="shared" si="59"/>
        <v xml:space="preserve"> </v>
      </c>
      <c r="AM129" s="43" t="str">
        <f t="shared" si="60"/>
        <v xml:space="preserve"> </v>
      </c>
      <c r="AN129" s="43" t="str">
        <f t="shared" si="61"/>
        <v xml:space="preserve"> </v>
      </c>
      <c r="AO129" s="43" t="str">
        <f t="shared" si="62"/>
        <v xml:space="preserve"> </v>
      </c>
      <c r="AP129" s="43" t="str">
        <f t="shared" si="63"/>
        <v xml:space="preserve"> </v>
      </c>
      <c r="AQ129" s="43" t="str">
        <f t="shared" si="64"/>
        <v xml:space="preserve"> </v>
      </c>
      <c r="AR129" s="43" t="str">
        <f t="shared" si="65"/>
        <v xml:space="preserve"> </v>
      </c>
      <c r="AS129" s="43" t="str">
        <f t="shared" si="66"/>
        <v xml:space="preserve"> </v>
      </c>
      <c r="AT129" s="43" t="str">
        <f t="shared" si="67"/>
        <v xml:space="preserve"> </v>
      </c>
      <c r="AU129" s="43" t="str">
        <f t="shared" si="68"/>
        <v xml:space="preserve"> </v>
      </c>
      <c r="AV129" s="43" t="str">
        <f t="shared" si="69"/>
        <v xml:space="preserve"> </v>
      </c>
      <c r="AW129" s="43" t="str">
        <f t="shared" si="70"/>
        <v xml:space="preserve"> </v>
      </c>
      <c r="AX129" s="43" t="str">
        <f t="shared" si="71"/>
        <v xml:space="preserve"> </v>
      </c>
      <c r="AY129" s="43" t="str">
        <f t="shared" si="72"/>
        <v xml:space="preserve"> </v>
      </c>
      <c r="AZ129" s="43" t="str">
        <f t="shared" si="73"/>
        <v xml:space="preserve"> </v>
      </c>
      <c r="BA129" s="43" t="str">
        <f t="shared" si="74"/>
        <v xml:space="preserve"> </v>
      </c>
      <c r="BB129" s="43" t="str">
        <f t="shared" si="75"/>
        <v xml:space="preserve"> </v>
      </c>
      <c r="BC129" s="43" t="str">
        <f t="shared" si="76"/>
        <v xml:space="preserve"> </v>
      </c>
      <c r="BD129" s="43" t="str">
        <f t="shared" si="77"/>
        <v xml:space="preserve"> </v>
      </c>
      <c r="BE129" s="43" t="str">
        <f t="shared" si="78"/>
        <v xml:space="preserve"> </v>
      </c>
      <c r="BF129" s="43" t="str">
        <f t="shared" si="79"/>
        <v xml:space="preserve"> </v>
      </c>
      <c r="BG129" s="43" t="str">
        <f t="shared" si="80"/>
        <v xml:space="preserve"> </v>
      </c>
      <c r="BH129" s="43" t="str">
        <f t="shared" si="81"/>
        <v xml:space="preserve"> </v>
      </c>
      <c r="BI129" s="43" t="str">
        <f t="shared" si="82"/>
        <v xml:space="preserve"> </v>
      </c>
    </row>
    <row r="130" spans="3:61" s="43" customFormat="1" x14ac:dyDescent="0.2">
      <c r="C130" s="241"/>
      <c r="D130" s="241"/>
      <c r="AI130" s="43" t="str">
        <f t="shared" si="56"/>
        <v xml:space="preserve"> </v>
      </c>
      <c r="AJ130" s="43" t="str">
        <f t="shared" si="57"/>
        <v xml:space="preserve"> </v>
      </c>
      <c r="AK130" s="43" t="str">
        <f t="shared" si="58"/>
        <v xml:space="preserve"> </v>
      </c>
      <c r="AL130" s="43" t="str">
        <f t="shared" si="59"/>
        <v xml:space="preserve"> </v>
      </c>
      <c r="AM130" s="43" t="str">
        <f t="shared" si="60"/>
        <v xml:space="preserve"> </v>
      </c>
      <c r="AN130" s="43" t="str">
        <f t="shared" si="61"/>
        <v xml:space="preserve"> </v>
      </c>
      <c r="AO130" s="43" t="str">
        <f t="shared" si="62"/>
        <v xml:space="preserve"> </v>
      </c>
      <c r="AP130" s="43" t="str">
        <f t="shared" si="63"/>
        <v xml:space="preserve"> </v>
      </c>
      <c r="AQ130" s="43" t="str">
        <f t="shared" si="64"/>
        <v xml:space="preserve"> </v>
      </c>
      <c r="AR130" s="43" t="str">
        <f t="shared" si="65"/>
        <v xml:space="preserve"> </v>
      </c>
      <c r="AS130" s="43" t="str">
        <f t="shared" si="66"/>
        <v xml:space="preserve"> </v>
      </c>
      <c r="AT130" s="43" t="str">
        <f t="shared" si="67"/>
        <v xml:space="preserve"> </v>
      </c>
      <c r="AU130" s="43" t="str">
        <f t="shared" si="68"/>
        <v xml:space="preserve"> </v>
      </c>
      <c r="AV130" s="43" t="str">
        <f t="shared" si="69"/>
        <v xml:space="preserve"> </v>
      </c>
      <c r="AW130" s="43" t="str">
        <f t="shared" si="70"/>
        <v xml:space="preserve"> </v>
      </c>
      <c r="AX130" s="43" t="str">
        <f t="shared" si="71"/>
        <v xml:space="preserve"> </v>
      </c>
      <c r="AY130" s="43" t="str">
        <f t="shared" si="72"/>
        <v xml:space="preserve"> </v>
      </c>
      <c r="AZ130" s="43" t="str">
        <f t="shared" si="73"/>
        <v xml:space="preserve"> </v>
      </c>
      <c r="BA130" s="43" t="str">
        <f t="shared" si="74"/>
        <v xml:space="preserve"> </v>
      </c>
      <c r="BB130" s="43" t="str">
        <f t="shared" si="75"/>
        <v xml:space="preserve"> </v>
      </c>
      <c r="BC130" s="43" t="str">
        <f t="shared" si="76"/>
        <v xml:space="preserve"> </v>
      </c>
      <c r="BD130" s="43" t="str">
        <f t="shared" si="77"/>
        <v xml:space="preserve"> </v>
      </c>
      <c r="BE130" s="43" t="str">
        <f t="shared" si="78"/>
        <v xml:space="preserve"> </v>
      </c>
      <c r="BF130" s="43" t="str">
        <f t="shared" si="79"/>
        <v xml:space="preserve"> </v>
      </c>
      <c r="BG130" s="43" t="str">
        <f t="shared" si="80"/>
        <v xml:space="preserve"> </v>
      </c>
      <c r="BH130" s="43" t="str">
        <f t="shared" si="81"/>
        <v xml:space="preserve"> </v>
      </c>
      <c r="BI130" s="43" t="str">
        <f t="shared" si="82"/>
        <v xml:space="preserve"> </v>
      </c>
    </row>
    <row r="131" spans="3:61" s="43" customFormat="1" x14ac:dyDescent="0.2">
      <c r="C131" s="241"/>
      <c r="D131" s="241"/>
      <c r="AI131" s="43" t="str">
        <f t="shared" si="56"/>
        <v xml:space="preserve"> </v>
      </c>
      <c r="AJ131" s="43" t="str">
        <f t="shared" si="57"/>
        <v xml:space="preserve"> </v>
      </c>
      <c r="AK131" s="43" t="str">
        <f t="shared" si="58"/>
        <v xml:space="preserve"> </v>
      </c>
      <c r="AL131" s="43" t="str">
        <f t="shared" si="59"/>
        <v xml:space="preserve"> </v>
      </c>
      <c r="AM131" s="43" t="str">
        <f t="shared" si="60"/>
        <v xml:space="preserve"> </v>
      </c>
      <c r="AN131" s="43" t="str">
        <f t="shared" si="61"/>
        <v xml:space="preserve"> </v>
      </c>
      <c r="AO131" s="43" t="str">
        <f t="shared" si="62"/>
        <v xml:space="preserve"> </v>
      </c>
      <c r="AP131" s="43" t="str">
        <f t="shared" si="63"/>
        <v xml:space="preserve"> </v>
      </c>
      <c r="AQ131" s="43" t="str">
        <f t="shared" si="64"/>
        <v xml:space="preserve"> </v>
      </c>
      <c r="AR131" s="43" t="str">
        <f t="shared" si="65"/>
        <v xml:space="preserve"> </v>
      </c>
      <c r="AS131" s="43" t="str">
        <f t="shared" si="66"/>
        <v xml:space="preserve"> </v>
      </c>
      <c r="AT131" s="43" t="str">
        <f t="shared" si="67"/>
        <v xml:space="preserve"> </v>
      </c>
      <c r="AU131" s="43" t="str">
        <f t="shared" si="68"/>
        <v xml:space="preserve"> </v>
      </c>
      <c r="AV131" s="43" t="str">
        <f t="shared" si="69"/>
        <v xml:space="preserve"> </v>
      </c>
      <c r="AW131" s="43" t="str">
        <f t="shared" si="70"/>
        <v xml:space="preserve"> </v>
      </c>
      <c r="AX131" s="43" t="str">
        <f t="shared" si="71"/>
        <v xml:space="preserve"> </v>
      </c>
      <c r="AY131" s="43" t="str">
        <f t="shared" si="72"/>
        <v xml:space="preserve"> </v>
      </c>
      <c r="AZ131" s="43" t="str">
        <f t="shared" si="73"/>
        <v xml:space="preserve"> </v>
      </c>
      <c r="BA131" s="43" t="str">
        <f t="shared" si="74"/>
        <v xml:space="preserve"> </v>
      </c>
      <c r="BB131" s="43" t="str">
        <f t="shared" si="75"/>
        <v xml:space="preserve"> </v>
      </c>
      <c r="BC131" s="43" t="str">
        <f t="shared" si="76"/>
        <v xml:space="preserve"> </v>
      </c>
      <c r="BD131" s="43" t="str">
        <f t="shared" si="77"/>
        <v xml:space="preserve"> </v>
      </c>
      <c r="BE131" s="43" t="str">
        <f t="shared" si="78"/>
        <v xml:space="preserve"> </v>
      </c>
      <c r="BF131" s="43" t="str">
        <f t="shared" si="79"/>
        <v xml:space="preserve"> </v>
      </c>
      <c r="BG131" s="43" t="str">
        <f t="shared" si="80"/>
        <v xml:space="preserve"> </v>
      </c>
      <c r="BH131" s="43" t="str">
        <f t="shared" si="81"/>
        <v xml:space="preserve"> </v>
      </c>
      <c r="BI131" s="43" t="str">
        <f t="shared" si="82"/>
        <v xml:space="preserve"> </v>
      </c>
    </row>
    <row r="132" spans="3:61" s="43" customFormat="1" x14ac:dyDescent="0.2">
      <c r="C132" s="241"/>
      <c r="D132" s="241"/>
      <c r="AI132" s="43" t="str">
        <f t="shared" si="56"/>
        <v xml:space="preserve"> </v>
      </c>
      <c r="AJ132" s="43" t="str">
        <f t="shared" si="57"/>
        <v xml:space="preserve"> </v>
      </c>
      <c r="AK132" s="43" t="str">
        <f t="shared" si="58"/>
        <v xml:space="preserve"> </v>
      </c>
      <c r="AL132" s="43" t="str">
        <f t="shared" si="59"/>
        <v xml:space="preserve"> </v>
      </c>
      <c r="AM132" s="43" t="str">
        <f t="shared" si="60"/>
        <v xml:space="preserve"> </v>
      </c>
      <c r="AN132" s="43" t="str">
        <f t="shared" si="61"/>
        <v xml:space="preserve"> </v>
      </c>
      <c r="AO132" s="43" t="str">
        <f t="shared" si="62"/>
        <v xml:space="preserve"> </v>
      </c>
      <c r="AP132" s="43" t="str">
        <f t="shared" si="63"/>
        <v xml:space="preserve"> </v>
      </c>
      <c r="AQ132" s="43" t="str">
        <f t="shared" si="64"/>
        <v xml:space="preserve"> </v>
      </c>
      <c r="AR132" s="43" t="str">
        <f t="shared" si="65"/>
        <v xml:space="preserve"> </v>
      </c>
      <c r="AS132" s="43" t="str">
        <f t="shared" si="66"/>
        <v xml:space="preserve"> </v>
      </c>
      <c r="AT132" s="43" t="str">
        <f t="shared" si="67"/>
        <v xml:space="preserve"> </v>
      </c>
      <c r="AU132" s="43" t="str">
        <f t="shared" si="68"/>
        <v xml:space="preserve"> </v>
      </c>
      <c r="AV132" s="43" t="str">
        <f t="shared" si="69"/>
        <v xml:space="preserve"> </v>
      </c>
      <c r="AW132" s="43" t="str">
        <f t="shared" si="70"/>
        <v xml:space="preserve"> </v>
      </c>
      <c r="AX132" s="43" t="str">
        <f t="shared" si="71"/>
        <v xml:space="preserve"> </v>
      </c>
      <c r="AY132" s="43" t="str">
        <f t="shared" si="72"/>
        <v xml:space="preserve"> </v>
      </c>
      <c r="AZ132" s="43" t="str">
        <f t="shared" si="73"/>
        <v xml:space="preserve"> </v>
      </c>
      <c r="BA132" s="43" t="str">
        <f t="shared" si="74"/>
        <v xml:space="preserve"> </v>
      </c>
      <c r="BB132" s="43" t="str">
        <f t="shared" si="75"/>
        <v xml:space="preserve"> </v>
      </c>
      <c r="BC132" s="43" t="str">
        <f t="shared" si="76"/>
        <v xml:space="preserve"> </v>
      </c>
      <c r="BD132" s="43" t="str">
        <f t="shared" si="77"/>
        <v xml:space="preserve"> </v>
      </c>
      <c r="BE132" s="43" t="str">
        <f t="shared" si="78"/>
        <v xml:space="preserve"> </v>
      </c>
      <c r="BF132" s="43" t="str">
        <f t="shared" si="79"/>
        <v xml:space="preserve"> </v>
      </c>
      <c r="BG132" s="43" t="str">
        <f t="shared" si="80"/>
        <v xml:space="preserve"> </v>
      </c>
      <c r="BH132" s="43" t="str">
        <f t="shared" si="81"/>
        <v xml:space="preserve"> </v>
      </c>
      <c r="BI132" s="43" t="str">
        <f t="shared" si="82"/>
        <v xml:space="preserve"> </v>
      </c>
    </row>
    <row r="133" spans="3:61" s="43" customFormat="1" x14ac:dyDescent="0.2">
      <c r="C133" s="241"/>
      <c r="D133" s="241"/>
      <c r="AI133" s="43" t="str">
        <f t="shared" si="56"/>
        <v xml:space="preserve"> </v>
      </c>
      <c r="AJ133" s="43" t="str">
        <f t="shared" si="57"/>
        <v xml:space="preserve"> </v>
      </c>
      <c r="AK133" s="43" t="str">
        <f t="shared" si="58"/>
        <v xml:space="preserve"> </v>
      </c>
      <c r="AL133" s="43" t="str">
        <f t="shared" si="59"/>
        <v xml:space="preserve"> </v>
      </c>
      <c r="AM133" s="43" t="str">
        <f t="shared" si="60"/>
        <v xml:space="preserve"> </v>
      </c>
      <c r="AN133" s="43" t="str">
        <f t="shared" si="61"/>
        <v xml:space="preserve"> </v>
      </c>
      <c r="AO133" s="43" t="str">
        <f t="shared" si="62"/>
        <v xml:space="preserve"> </v>
      </c>
      <c r="AP133" s="43" t="str">
        <f t="shared" si="63"/>
        <v xml:space="preserve"> </v>
      </c>
      <c r="AQ133" s="43" t="str">
        <f t="shared" si="64"/>
        <v xml:space="preserve"> </v>
      </c>
      <c r="AR133" s="43" t="str">
        <f t="shared" si="65"/>
        <v xml:space="preserve"> </v>
      </c>
      <c r="AS133" s="43" t="str">
        <f t="shared" si="66"/>
        <v xml:space="preserve"> </v>
      </c>
      <c r="AT133" s="43" t="str">
        <f t="shared" si="67"/>
        <v xml:space="preserve"> </v>
      </c>
      <c r="AU133" s="43" t="str">
        <f t="shared" si="68"/>
        <v xml:space="preserve"> </v>
      </c>
      <c r="AV133" s="43" t="str">
        <f t="shared" si="69"/>
        <v xml:space="preserve"> </v>
      </c>
      <c r="AW133" s="43" t="str">
        <f t="shared" si="70"/>
        <v xml:space="preserve"> </v>
      </c>
      <c r="AX133" s="43" t="str">
        <f t="shared" si="71"/>
        <v xml:space="preserve"> </v>
      </c>
      <c r="AY133" s="43" t="str">
        <f t="shared" si="72"/>
        <v xml:space="preserve"> </v>
      </c>
      <c r="AZ133" s="43" t="str">
        <f t="shared" si="73"/>
        <v xml:space="preserve"> </v>
      </c>
      <c r="BA133" s="43" t="str">
        <f t="shared" si="74"/>
        <v xml:space="preserve"> </v>
      </c>
      <c r="BB133" s="43" t="str">
        <f t="shared" si="75"/>
        <v xml:space="preserve"> </v>
      </c>
      <c r="BC133" s="43" t="str">
        <f t="shared" si="76"/>
        <v xml:space="preserve"> </v>
      </c>
      <c r="BD133" s="43" t="str">
        <f t="shared" si="77"/>
        <v xml:space="preserve"> </v>
      </c>
      <c r="BE133" s="43" t="str">
        <f t="shared" si="78"/>
        <v xml:space="preserve"> </v>
      </c>
      <c r="BF133" s="43" t="str">
        <f t="shared" si="79"/>
        <v xml:space="preserve"> </v>
      </c>
      <c r="BG133" s="43" t="str">
        <f t="shared" si="80"/>
        <v xml:space="preserve"> </v>
      </c>
      <c r="BH133" s="43" t="str">
        <f t="shared" si="81"/>
        <v xml:space="preserve"> </v>
      </c>
      <c r="BI133" s="43" t="str">
        <f t="shared" si="82"/>
        <v xml:space="preserve"> </v>
      </c>
    </row>
    <row r="134" spans="3:61" s="43" customFormat="1" x14ac:dyDescent="0.2">
      <c r="C134" s="241"/>
      <c r="D134" s="241"/>
      <c r="AI134" s="43" t="str">
        <f t="shared" si="56"/>
        <v xml:space="preserve"> </v>
      </c>
      <c r="AJ134" s="43" t="str">
        <f t="shared" si="57"/>
        <v xml:space="preserve"> </v>
      </c>
      <c r="AK134" s="43" t="str">
        <f t="shared" si="58"/>
        <v xml:space="preserve"> </v>
      </c>
      <c r="AL134" s="43" t="str">
        <f t="shared" si="59"/>
        <v xml:space="preserve"> </v>
      </c>
      <c r="AM134" s="43" t="str">
        <f t="shared" si="60"/>
        <v xml:space="preserve"> </v>
      </c>
      <c r="AN134" s="43" t="str">
        <f t="shared" si="61"/>
        <v xml:space="preserve"> </v>
      </c>
      <c r="AO134" s="43" t="str">
        <f t="shared" si="62"/>
        <v xml:space="preserve"> </v>
      </c>
      <c r="AP134" s="43" t="str">
        <f t="shared" si="63"/>
        <v xml:space="preserve"> </v>
      </c>
      <c r="AQ134" s="43" t="str">
        <f t="shared" si="64"/>
        <v xml:space="preserve"> </v>
      </c>
      <c r="AR134" s="43" t="str">
        <f t="shared" si="65"/>
        <v xml:space="preserve"> </v>
      </c>
      <c r="AS134" s="43" t="str">
        <f t="shared" si="66"/>
        <v xml:space="preserve"> </v>
      </c>
      <c r="AT134" s="43" t="str">
        <f t="shared" si="67"/>
        <v xml:space="preserve"> </v>
      </c>
      <c r="AU134" s="43" t="str">
        <f t="shared" si="68"/>
        <v xml:space="preserve"> </v>
      </c>
      <c r="AV134" s="43" t="str">
        <f t="shared" si="69"/>
        <v xml:space="preserve"> </v>
      </c>
      <c r="AW134" s="43" t="str">
        <f t="shared" si="70"/>
        <v xml:space="preserve"> </v>
      </c>
      <c r="AX134" s="43" t="str">
        <f t="shared" si="71"/>
        <v xml:space="preserve"> </v>
      </c>
      <c r="AY134" s="43" t="str">
        <f t="shared" si="72"/>
        <v xml:space="preserve"> </v>
      </c>
      <c r="AZ134" s="43" t="str">
        <f t="shared" si="73"/>
        <v xml:space="preserve"> </v>
      </c>
      <c r="BA134" s="43" t="str">
        <f t="shared" si="74"/>
        <v xml:space="preserve"> </v>
      </c>
      <c r="BB134" s="43" t="str">
        <f t="shared" si="75"/>
        <v xml:space="preserve"> </v>
      </c>
      <c r="BC134" s="43" t="str">
        <f t="shared" si="76"/>
        <v xml:space="preserve"> </v>
      </c>
      <c r="BD134" s="43" t="str">
        <f t="shared" si="77"/>
        <v xml:space="preserve"> </v>
      </c>
      <c r="BE134" s="43" t="str">
        <f t="shared" si="78"/>
        <v xml:space="preserve"> </v>
      </c>
      <c r="BF134" s="43" t="str">
        <f t="shared" si="79"/>
        <v xml:space="preserve"> </v>
      </c>
      <c r="BG134" s="43" t="str">
        <f t="shared" si="80"/>
        <v xml:space="preserve"> </v>
      </c>
      <c r="BH134" s="43" t="str">
        <f t="shared" si="81"/>
        <v xml:space="preserve"> </v>
      </c>
      <c r="BI134" s="43" t="str">
        <f t="shared" si="82"/>
        <v xml:space="preserve"> </v>
      </c>
    </row>
    <row r="135" spans="3:61" s="43" customFormat="1" x14ac:dyDescent="0.2">
      <c r="C135" s="241"/>
      <c r="D135" s="241"/>
      <c r="AI135" s="43" t="str">
        <f t="shared" si="56"/>
        <v xml:space="preserve"> </v>
      </c>
      <c r="AJ135" s="43" t="str">
        <f t="shared" si="57"/>
        <v xml:space="preserve"> </v>
      </c>
      <c r="AK135" s="43" t="str">
        <f t="shared" si="58"/>
        <v xml:space="preserve"> </v>
      </c>
      <c r="AL135" s="43" t="str">
        <f t="shared" si="59"/>
        <v xml:space="preserve"> </v>
      </c>
      <c r="AM135" s="43" t="str">
        <f t="shared" si="60"/>
        <v xml:space="preserve"> </v>
      </c>
      <c r="AN135" s="43" t="str">
        <f t="shared" si="61"/>
        <v xml:space="preserve"> </v>
      </c>
      <c r="AO135" s="43" t="str">
        <f t="shared" si="62"/>
        <v xml:space="preserve"> </v>
      </c>
      <c r="AP135" s="43" t="str">
        <f t="shared" si="63"/>
        <v xml:space="preserve"> </v>
      </c>
      <c r="AQ135" s="43" t="str">
        <f t="shared" si="64"/>
        <v xml:space="preserve"> </v>
      </c>
      <c r="AR135" s="43" t="str">
        <f t="shared" si="65"/>
        <v xml:space="preserve"> </v>
      </c>
      <c r="AS135" s="43" t="str">
        <f t="shared" si="66"/>
        <v xml:space="preserve"> </v>
      </c>
      <c r="AT135" s="43" t="str">
        <f t="shared" si="67"/>
        <v xml:space="preserve"> </v>
      </c>
      <c r="AU135" s="43" t="str">
        <f t="shared" si="68"/>
        <v xml:space="preserve"> </v>
      </c>
      <c r="AV135" s="43" t="str">
        <f t="shared" si="69"/>
        <v xml:space="preserve"> </v>
      </c>
      <c r="AW135" s="43" t="str">
        <f t="shared" si="70"/>
        <v xml:space="preserve"> </v>
      </c>
      <c r="AX135" s="43" t="str">
        <f t="shared" si="71"/>
        <v xml:space="preserve"> </v>
      </c>
      <c r="AY135" s="43" t="str">
        <f t="shared" si="72"/>
        <v xml:space="preserve"> </v>
      </c>
      <c r="AZ135" s="43" t="str">
        <f t="shared" si="73"/>
        <v xml:space="preserve"> </v>
      </c>
      <c r="BA135" s="43" t="str">
        <f t="shared" si="74"/>
        <v xml:space="preserve"> </v>
      </c>
      <c r="BB135" s="43" t="str">
        <f t="shared" si="75"/>
        <v xml:space="preserve"> </v>
      </c>
      <c r="BC135" s="43" t="str">
        <f t="shared" si="76"/>
        <v xml:space="preserve"> </v>
      </c>
      <c r="BD135" s="43" t="str">
        <f t="shared" si="77"/>
        <v xml:space="preserve"> </v>
      </c>
      <c r="BE135" s="43" t="str">
        <f t="shared" si="78"/>
        <v xml:space="preserve"> </v>
      </c>
      <c r="BF135" s="43" t="str">
        <f t="shared" si="79"/>
        <v xml:space="preserve"> </v>
      </c>
      <c r="BG135" s="43" t="str">
        <f t="shared" si="80"/>
        <v xml:space="preserve"> </v>
      </c>
      <c r="BH135" s="43" t="str">
        <f t="shared" si="81"/>
        <v xml:space="preserve"> </v>
      </c>
      <c r="BI135" s="43" t="str">
        <f t="shared" si="82"/>
        <v xml:space="preserve"> </v>
      </c>
    </row>
    <row r="136" spans="3:61" s="43" customFormat="1" x14ac:dyDescent="0.2">
      <c r="C136" s="241"/>
      <c r="D136" s="241"/>
      <c r="AI136" s="43" t="str">
        <f t="shared" si="56"/>
        <v xml:space="preserve"> </v>
      </c>
      <c r="AJ136" s="43" t="str">
        <f t="shared" si="57"/>
        <v xml:space="preserve"> </v>
      </c>
      <c r="AK136" s="43" t="str">
        <f t="shared" si="58"/>
        <v xml:space="preserve"> </v>
      </c>
      <c r="AL136" s="43" t="str">
        <f t="shared" si="59"/>
        <v xml:space="preserve"> </v>
      </c>
      <c r="AM136" s="43" t="str">
        <f t="shared" si="60"/>
        <v xml:space="preserve"> </v>
      </c>
      <c r="AN136" s="43" t="str">
        <f t="shared" si="61"/>
        <v xml:space="preserve"> </v>
      </c>
      <c r="AO136" s="43" t="str">
        <f t="shared" si="62"/>
        <v xml:space="preserve"> </v>
      </c>
      <c r="AP136" s="43" t="str">
        <f t="shared" si="63"/>
        <v xml:space="preserve"> </v>
      </c>
      <c r="AQ136" s="43" t="str">
        <f t="shared" si="64"/>
        <v xml:space="preserve"> </v>
      </c>
      <c r="AR136" s="43" t="str">
        <f t="shared" si="65"/>
        <v xml:space="preserve"> </v>
      </c>
      <c r="AS136" s="43" t="str">
        <f t="shared" si="66"/>
        <v xml:space="preserve"> </v>
      </c>
      <c r="AT136" s="43" t="str">
        <f t="shared" si="67"/>
        <v xml:space="preserve"> </v>
      </c>
      <c r="AU136" s="43" t="str">
        <f t="shared" si="68"/>
        <v xml:space="preserve"> </v>
      </c>
      <c r="AV136" s="43" t="str">
        <f t="shared" si="69"/>
        <v xml:space="preserve"> </v>
      </c>
      <c r="AW136" s="43" t="str">
        <f t="shared" si="70"/>
        <v xml:space="preserve"> </v>
      </c>
      <c r="AX136" s="43" t="str">
        <f t="shared" si="71"/>
        <v xml:space="preserve"> </v>
      </c>
      <c r="AY136" s="43" t="str">
        <f t="shared" si="72"/>
        <v xml:space="preserve"> </v>
      </c>
      <c r="AZ136" s="43" t="str">
        <f t="shared" si="73"/>
        <v xml:space="preserve"> </v>
      </c>
      <c r="BA136" s="43" t="str">
        <f t="shared" si="74"/>
        <v xml:space="preserve"> </v>
      </c>
      <c r="BB136" s="43" t="str">
        <f t="shared" si="75"/>
        <v xml:space="preserve"> </v>
      </c>
      <c r="BC136" s="43" t="str">
        <f t="shared" si="76"/>
        <v xml:space="preserve"> </v>
      </c>
      <c r="BD136" s="43" t="str">
        <f t="shared" si="77"/>
        <v xml:space="preserve"> </v>
      </c>
      <c r="BE136" s="43" t="str">
        <f t="shared" si="78"/>
        <v xml:space="preserve"> </v>
      </c>
      <c r="BF136" s="43" t="str">
        <f t="shared" si="79"/>
        <v xml:space="preserve"> </v>
      </c>
      <c r="BG136" s="43" t="str">
        <f t="shared" si="80"/>
        <v xml:space="preserve"> </v>
      </c>
      <c r="BH136" s="43" t="str">
        <f t="shared" si="81"/>
        <v xml:space="preserve"> </v>
      </c>
      <c r="BI136" s="43" t="str">
        <f t="shared" si="82"/>
        <v xml:space="preserve"> </v>
      </c>
    </row>
    <row r="137" spans="3:61" s="43" customFormat="1" x14ac:dyDescent="0.2">
      <c r="C137" s="241"/>
      <c r="D137" s="241"/>
      <c r="AI137" s="43" t="str">
        <f t="shared" si="56"/>
        <v xml:space="preserve"> </v>
      </c>
      <c r="AJ137" s="43" t="str">
        <f t="shared" si="57"/>
        <v xml:space="preserve"> </v>
      </c>
      <c r="AK137" s="43" t="str">
        <f t="shared" si="58"/>
        <v xml:space="preserve"> </v>
      </c>
      <c r="AL137" s="43" t="str">
        <f t="shared" si="59"/>
        <v xml:space="preserve"> </v>
      </c>
      <c r="AM137" s="43" t="str">
        <f t="shared" si="60"/>
        <v xml:space="preserve"> </v>
      </c>
      <c r="AN137" s="43" t="str">
        <f t="shared" si="61"/>
        <v xml:space="preserve"> </v>
      </c>
      <c r="AO137" s="43" t="str">
        <f t="shared" si="62"/>
        <v xml:space="preserve"> </v>
      </c>
      <c r="AP137" s="43" t="str">
        <f t="shared" si="63"/>
        <v xml:space="preserve"> </v>
      </c>
      <c r="AQ137" s="43" t="str">
        <f t="shared" si="64"/>
        <v xml:space="preserve"> </v>
      </c>
      <c r="AR137" s="43" t="str">
        <f t="shared" si="65"/>
        <v xml:space="preserve"> </v>
      </c>
      <c r="AS137" s="43" t="str">
        <f t="shared" si="66"/>
        <v xml:space="preserve"> </v>
      </c>
      <c r="AT137" s="43" t="str">
        <f t="shared" si="67"/>
        <v xml:space="preserve"> </v>
      </c>
      <c r="AU137" s="43" t="str">
        <f t="shared" si="68"/>
        <v xml:space="preserve"> </v>
      </c>
      <c r="AV137" s="43" t="str">
        <f t="shared" si="69"/>
        <v xml:space="preserve"> </v>
      </c>
      <c r="AW137" s="43" t="str">
        <f t="shared" si="70"/>
        <v xml:space="preserve"> </v>
      </c>
      <c r="AX137" s="43" t="str">
        <f t="shared" si="71"/>
        <v xml:space="preserve"> </v>
      </c>
      <c r="AY137" s="43" t="str">
        <f t="shared" si="72"/>
        <v xml:space="preserve"> </v>
      </c>
      <c r="AZ137" s="43" t="str">
        <f t="shared" si="73"/>
        <v xml:space="preserve"> </v>
      </c>
      <c r="BA137" s="43" t="str">
        <f t="shared" si="74"/>
        <v xml:space="preserve"> </v>
      </c>
      <c r="BB137" s="43" t="str">
        <f t="shared" si="75"/>
        <v xml:space="preserve"> </v>
      </c>
      <c r="BC137" s="43" t="str">
        <f t="shared" si="76"/>
        <v xml:space="preserve"> </v>
      </c>
      <c r="BD137" s="43" t="str">
        <f t="shared" si="77"/>
        <v xml:space="preserve"> </v>
      </c>
      <c r="BE137" s="43" t="str">
        <f t="shared" si="78"/>
        <v xml:space="preserve"> </v>
      </c>
      <c r="BF137" s="43" t="str">
        <f t="shared" si="79"/>
        <v xml:space="preserve"> </v>
      </c>
      <c r="BG137" s="43" t="str">
        <f t="shared" si="80"/>
        <v xml:space="preserve"> </v>
      </c>
      <c r="BH137" s="43" t="str">
        <f t="shared" si="81"/>
        <v xml:space="preserve"> </v>
      </c>
      <c r="BI137" s="43" t="str">
        <f t="shared" si="82"/>
        <v xml:space="preserve"> </v>
      </c>
    </row>
    <row r="138" spans="3:61" s="43" customFormat="1" x14ac:dyDescent="0.2">
      <c r="C138" s="241"/>
      <c r="D138" s="241"/>
      <c r="AI138" s="43" t="str">
        <f t="shared" si="56"/>
        <v xml:space="preserve"> </v>
      </c>
      <c r="AJ138" s="43" t="str">
        <f t="shared" si="57"/>
        <v xml:space="preserve"> </v>
      </c>
      <c r="AK138" s="43" t="str">
        <f t="shared" si="58"/>
        <v xml:space="preserve"> </v>
      </c>
      <c r="AL138" s="43" t="str">
        <f t="shared" si="59"/>
        <v xml:space="preserve"> </v>
      </c>
      <c r="AM138" s="43" t="str">
        <f t="shared" si="60"/>
        <v xml:space="preserve"> </v>
      </c>
      <c r="AN138" s="43" t="str">
        <f t="shared" si="61"/>
        <v xml:space="preserve"> </v>
      </c>
      <c r="AO138" s="43" t="str">
        <f t="shared" si="62"/>
        <v xml:space="preserve"> </v>
      </c>
      <c r="AP138" s="43" t="str">
        <f t="shared" si="63"/>
        <v xml:space="preserve"> </v>
      </c>
      <c r="AQ138" s="43" t="str">
        <f t="shared" si="64"/>
        <v xml:space="preserve"> </v>
      </c>
      <c r="AR138" s="43" t="str">
        <f t="shared" si="65"/>
        <v xml:space="preserve"> </v>
      </c>
      <c r="AS138" s="43" t="str">
        <f t="shared" si="66"/>
        <v xml:space="preserve"> </v>
      </c>
      <c r="AT138" s="43" t="str">
        <f t="shared" si="67"/>
        <v xml:space="preserve"> </v>
      </c>
      <c r="AU138" s="43" t="str">
        <f t="shared" si="68"/>
        <v xml:space="preserve"> </v>
      </c>
      <c r="AV138" s="43" t="str">
        <f t="shared" si="69"/>
        <v xml:space="preserve"> </v>
      </c>
      <c r="AW138" s="43" t="str">
        <f t="shared" si="70"/>
        <v xml:space="preserve"> </v>
      </c>
      <c r="AX138" s="43" t="str">
        <f t="shared" si="71"/>
        <v xml:space="preserve"> </v>
      </c>
      <c r="AY138" s="43" t="str">
        <f t="shared" si="72"/>
        <v xml:space="preserve"> </v>
      </c>
      <c r="AZ138" s="43" t="str">
        <f t="shared" si="73"/>
        <v xml:space="preserve"> </v>
      </c>
      <c r="BA138" s="43" t="str">
        <f t="shared" si="74"/>
        <v xml:space="preserve"> </v>
      </c>
      <c r="BB138" s="43" t="str">
        <f t="shared" si="75"/>
        <v xml:space="preserve"> </v>
      </c>
      <c r="BC138" s="43" t="str">
        <f t="shared" si="76"/>
        <v xml:space="preserve"> </v>
      </c>
      <c r="BD138" s="43" t="str">
        <f t="shared" si="77"/>
        <v xml:space="preserve"> </v>
      </c>
      <c r="BE138" s="43" t="str">
        <f t="shared" si="78"/>
        <v xml:space="preserve"> </v>
      </c>
      <c r="BF138" s="43" t="str">
        <f t="shared" si="79"/>
        <v xml:space="preserve"> </v>
      </c>
      <c r="BG138" s="43" t="str">
        <f t="shared" si="80"/>
        <v xml:space="preserve"> </v>
      </c>
      <c r="BH138" s="43" t="str">
        <f t="shared" si="81"/>
        <v xml:space="preserve"> </v>
      </c>
      <c r="BI138" s="43" t="str">
        <f t="shared" si="82"/>
        <v xml:space="preserve"> </v>
      </c>
    </row>
    <row r="139" spans="3:61" s="43" customFormat="1" x14ac:dyDescent="0.2">
      <c r="C139" s="241"/>
      <c r="D139" s="241"/>
      <c r="AI139" s="43" t="str">
        <f t="shared" si="56"/>
        <v xml:space="preserve"> </v>
      </c>
      <c r="AJ139" s="43" t="str">
        <f t="shared" si="57"/>
        <v xml:space="preserve"> </v>
      </c>
      <c r="AK139" s="43" t="str">
        <f t="shared" si="58"/>
        <v xml:space="preserve"> </v>
      </c>
      <c r="AL139" s="43" t="str">
        <f t="shared" si="59"/>
        <v xml:space="preserve"> </v>
      </c>
      <c r="AM139" s="43" t="str">
        <f t="shared" si="60"/>
        <v xml:space="preserve"> </v>
      </c>
      <c r="AN139" s="43" t="str">
        <f t="shared" si="61"/>
        <v xml:space="preserve"> </v>
      </c>
      <c r="AO139" s="43" t="str">
        <f t="shared" si="62"/>
        <v xml:space="preserve"> </v>
      </c>
      <c r="AP139" s="43" t="str">
        <f t="shared" si="63"/>
        <v xml:space="preserve"> </v>
      </c>
      <c r="AQ139" s="43" t="str">
        <f t="shared" si="64"/>
        <v xml:space="preserve"> </v>
      </c>
      <c r="AR139" s="43" t="str">
        <f t="shared" si="65"/>
        <v xml:space="preserve"> </v>
      </c>
      <c r="AS139" s="43" t="str">
        <f t="shared" si="66"/>
        <v xml:space="preserve"> </v>
      </c>
      <c r="AT139" s="43" t="str">
        <f t="shared" si="67"/>
        <v xml:space="preserve"> </v>
      </c>
      <c r="AU139" s="43" t="str">
        <f t="shared" si="68"/>
        <v xml:space="preserve"> </v>
      </c>
      <c r="AV139" s="43" t="str">
        <f t="shared" si="69"/>
        <v xml:space="preserve"> </v>
      </c>
      <c r="AW139" s="43" t="str">
        <f t="shared" si="70"/>
        <v xml:space="preserve"> </v>
      </c>
      <c r="AX139" s="43" t="str">
        <f t="shared" si="71"/>
        <v xml:space="preserve"> </v>
      </c>
      <c r="AY139" s="43" t="str">
        <f t="shared" si="72"/>
        <v xml:space="preserve"> </v>
      </c>
      <c r="AZ139" s="43" t="str">
        <f t="shared" si="73"/>
        <v xml:space="preserve"> </v>
      </c>
      <c r="BA139" s="43" t="str">
        <f t="shared" si="74"/>
        <v xml:space="preserve"> </v>
      </c>
      <c r="BB139" s="43" t="str">
        <f t="shared" si="75"/>
        <v xml:space="preserve"> </v>
      </c>
      <c r="BC139" s="43" t="str">
        <f t="shared" si="76"/>
        <v xml:space="preserve"> </v>
      </c>
      <c r="BD139" s="43" t="str">
        <f t="shared" si="77"/>
        <v xml:space="preserve"> </v>
      </c>
      <c r="BE139" s="43" t="str">
        <f t="shared" si="78"/>
        <v xml:space="preserve"> </v>
      </c>
      <c r="BF139" s="43" t="str">
        <f t="shared" si="79"/>
        <v xml:space="preserve"> </v>
      </c>
      <c r="BG139" s="43" t="str">
        <f t="shared" si="80"/>
        <v xml:space="preserve"> </v>
      </c>
      <c r="BH139" s="43" t="str">
        <f t="shared" si="81"/>
        <v xml:space="preserve"> </v>
      </c>
      <c r="BI139" s="43" t="str">
        <f t="shared" si="82"/>
        <v xml:space="preserve"> </v>
      </c>
    </row>
    <row r="140" spans="3:61" s="43" customFormat="1" x14ac:dyDescent="0.2">
      <c r="C140" s="241"/>
      <c r="D140" s="241"/>
      <c r="AI140" s="43" t="str">
        <f t="shared" si="56"/>
        <v xml:space="preserve"> </v>
      </c>
      <c r="AJ140" s="43" t="str">
        <f t="shared" si="57"/>
        <v xml:space="preserve"> </v>
      </c>
      <c r="AK140" s="43" t="str">
        <f t="shared" si="58"/>
        <v xml:space="preserve"> </v>
      </c>
      <c r="AL140" s="43" t="str">
        <f t="shared" si="59"/>
        <v xml:space="preserve"> </v>
      </c>
      <c r="AM140" s="43" t="str">
        <f t="shared" si="60"/>
        <v xml:space="preserve"> </v>
      </c>
      <c r="AN140" s="43" t="str">
        <f t="shared" si="61"/>
        <v xml:space="preserve"> </v>
      </c>
      <c r="AO140" s="43" t="str">
        <f t="shared" si="62"/>
        <v xml:space="preserve"> </v>
      </c>
      <c r="AP140" s="43" t="str">
        <f t="shared" si="63"/>
        <v xml:space="preserve"> </v>
      </c>
      <c r="AQ140" s="43" t="str">
        <f t="shared" si="64"/>
        <v xml:space="preserve"> </v>
      </c>
      <c r="AR140" s="43" t="str">
        <f t="shared" si="65"/>
        <v xml:space="preserve"> </v>
      </c>
      <c r="AS140" s="43" t="str">
        <f t="shared" si="66"/>
        <v xml:space="preserve"> </v>
      </c>
      <c r="AT140" s="43" t="str">
        <f t="shared" si="67"/>
        <v xml:space="preserve"> </v>
      </c>
      <c r="AU140" s="43" t="str">
        <f t="shared" si="68"/>
        <v xml:space="preserve"> </v>
      </c>
      <c r="AV140" s="43" t="str">
        <f t="shared" si="69"/>
        <v xml:space="preserve"> </v>
      </c>
      <c r="AW140" s="43" t="str">
        <f t="shared" si="70"/>
        <v xml:space="preserve"> </v>
      </c>
      <c r="AX140" s="43" t="str">
        <f t="shared" si="71"/>
        <v xml:space="preserve"> </v>
      </c>
      <c r="AY140" s="43" t="str">
        <f t="shared" si="72"/>
        <v xml:space="preserve"> </v>
      </c>
      <c r="AZ140" s="43" t="str">
        <f t="shared" si="73"/>
        <v xml:space="preserve"> </v>
      </c>
      <c r="BA140" s="43" t="str">
        <f t="shared" si="74"/>
        <v xml:space="preserve"> </v>
      </c>
      <c r="BB140" s="43" t="str">
        <f t="shared" si="75"/>
        <v xml:space="preserve"> </v>
      </c>
      <c r="BC140" s="43" t="str">
        <f t="shared" si="76"/>
        <v xml:space="preserve"> </v>
      </c>
      <c r="BD140" s="43" t="str">
        <f t="shared" si="77"/>
        <v xml:space="preserve"> </v>
      </c>
      <c r="BE140" s="43" t="str">
        <f t="shared" si="78"/>
        <v xml:space="preserve"> </v>
      </c>
      <c r="BF140" s="43" t="str">
        <f t="shared" si="79"/>
        <v xml:space="preserve"> </v>
      </c>
      <c r="BG140" s="43" t="str">
        <f t="shared" si="80"/>
        <v xml:space="preserve"> </v>
      </c>
      <c r="BH140" s="43" t="str">
        <f t="shared" si="81"/>
        <v xml:space="preserve"> </v>
      </c>
      <c r="BI140" s="43" t="str">
        <f t="shared" si="82"/>
        <v xml:space="preserve"> </v>
      </c>
    </row>
    <row r="141" spans="3:61" s="43" customFormat="1" x14ac:dyDescent="0.2">
      <c r="C141" s="241"/>
      <c r="D141" s="241"/>
      <c r="AI141" s="43" t="str">
        <f t="shared" si="56"/>
        <v xml:space="preserve"> </v>
      </c>
      <c r="AJ141" s="43" t="str">
        <f t="shared" si="57"/>
        <v xml:space="preserve"> </v>
      </c>
      <c r="AK141" s="43" t="str">
        <f t="shared" si="58"/>
        <v xml:space="preserve"> </v>
      </c>
      <c r="AL141" s="43" t="str">
        <f t="shared" si="59"/>
        <v xml:space="preserve"> </v>
      </c>
      <c r="AM141" s="43" t="str">
        <f t="shared" si="60"/>
        <v xml:space="preserve"> </v>
      </c>
      <c r="AN141" s="43" t="str">
        <f t="shared" si="61"/>
        <v xml:space="preserve"> </v>
      </c>
      <c r="AO141" s="43" t="str">
        <f t="shared" si="62"/>
        <v xml:space="preserve"> </v>
      </c>
      <c r="AP141" s="43" t="str">
        <f t="shared" si="63"/>
        <v xml:space="preserve"> </v>
      </c>
      <c r="AQ141" s="43" t="str">
        <f t="shared" si="64"/>
        <v xml:space="preserve"> </v>
      </c>
      <c r="AR141" s="43" t="str">
        <f t="shared" si="65"/>
        <v xml:space="preserve"> </v>
      </c>
      <c r="AS141" s="43" t="str">
        <f t="shared" si="66"/>
        <v xml:space="preserve"> </v>
      </c>
      <c r="AT141" s="43" t="str">
        <f t="shared" si="67"/>
        <v xml:space="preserve"> </v>
      </c>
      <c r="AU141" s="43" t="str">
        <f t="shared" si="68"/>
        <v xml:space="preserve"> </v>
      </c>
      <c r="AV141" s="43" t="str">
        <f t="shared" si="69"/>
        <v xml:space="preserve"> </v>
      </c>
      <c r="AW141" s="43" t="str">
        <f t="shared" si="70"/>
        <v xml:space="preserve"> </v>
      </c>
      <c r="AX141" s="43" t="str">
        <f t="shared" si="71"/>
        <v xml:space="preserve"> </v>
      </c>
      <c r="AY141" s="43" t="str">
        <f t="shared" si="72"/>
        <v xml:space="preserve"> </v>
      </c>
      <c r="AZ141" s="43" t="str">
        <f t="shared" si="73"/>
        <v xml:space="preserve"> </v>
      </c>
      <c r="BA141" s="43" t="str">
        <f t="shared" si="74"/>
        <v xml:space="preserve"> </v>
      </c>
      <c r="BB141" s="43" t="str">
        <f t="shared" si="75"/>
        <v xml:space="preserve"> </v>
      </c>
      <c r="BC141" s="43" t="str">
        <f t="shared" si="76"/>
        <v xml:space="preserve"> </v>
      </c>
      <c r="BD141" s="43" t="str">
        <f t="shared" si="77"/>
        <v xml:space="preserve"> </v>
      </c>
      <c r="BE141" s="43" t="str">
        <f t="shared" si="78"/>
        <v xml:space="preserve"> </v>
      </c>
      <c r="BF141" s="43" t="str">
        <f t="shared" si="79"/>
        <v xml:space="preserve"> </v>
      </c>
      <c r="BG141" s="43" t="str">
        <f t="shared" si="80"/>
        <v xml:space="preserve"> </v>
      </c>
      <c r="BH141" s="43" t="str">
        <f t="shared" si="81"/>
        <v xml:space="preserve"> </v>
      </c>
      <c r="BI141" s="43" t="str">
        <f t="shared" si="82"/>
        <v xml:space="preserve"> </v>
      </c>
    </row>
    <row r="142" spans="3:61" s="43" customFormat="1" x14ac:dyDescent="0.2">
      <c r="C142" s="241"/>
      <c r="D142" s="241"/>
      <c r="AI142" s="43" t="str">
        <f t="shared" si="56"/>
        <v xml:space="preserve"> </v>
      </c>
      <c r="AJ142" s="43" t="str">
        <f t="shared" si="57"/>
        <v xml:space="preserve"> </v>
      </c>
      <c r="AK142" s="43" t="str">
        <f t="shared" si="58"/>
        <v xml:space="preserve"> </v>
      </c>
      <c r="AL142" s="43" t="str">
        <f t="shared" si="59"/>
        <v xml:space="preserve"> </v>
      </c>
      <c r="AM142" s="43" t="str">
        <f t="shared" si="60"/>
        <v xml:space="preserve"> </v>
      </c>
      <c r="AN142" s="43" t="str">
        <f t="shared" si="61"/>
        <v xml:space="preserve"> </v>
      </c>
      <c r="AO142" s="43" t="str">
        <f t="shared" si="62"/>
        <v xml:space="preserve"> </v>
      </c>
      <c r="AP142" s="43" t="str">
        <f t="shared" si="63"/>
        <v xml:space="preserve"> </v>
      </c>
      <c r="AQ142" s="43" t="str">
        <f t="shared" si="64"/>
        <v xml:space="preserve"> </v>
      </c>
      <c r="AR142" s="43" t="str">
        <f t="shared" si="65"/>
        <v xml:space="preserve"> </v>
      </c>
      <c r="AS142" s="43" t="str">
        <f t="shared" si="66"/>
        <v xml:space="preserve"> </v>
      </c>
      <c r="AT142" s="43" t="str">
        <f t="shared" si="67"/>
        <v xml:space="preserve"> </v>
      </c>
      <c r="AU142" s="43" t="str">
        <f t="shared" si="68"/>
        <v xml:space="preserve"> </v>
      </c>
      <c r="AV142" s="43" t="str">
        <f t="shared" si="69"/>
        <v xml:space="preserve"> </v>
      </c>
      <c r="AW142" s="43" t="str">
        <f t="shared" si="70"/>
        <v xml:space="preserve"> </v>
      </c>
      <c r="AX142" s="43" t="str">
        <f t="shared" si="71"/>
        <v xml:space="preserve"> </v>
      </c>
      <c r="AY142" s="43" t="str">
        <f t="shared" si="72"/>
        <v xml:space="preserve"> </v>
      </c>
      <c r="AZ142" s="43" t="str">
        <f t="shared" si="73"/>
        <v xml:space="preserve"> </v>
      </c>
      <c r="BA142" s="43" t="str">
        <f t="shared" si="74"/>
        <v xml:space="preserve"> </v>
      </c>
      <c r="BB142" s="43" t="str">
        <f t="shared" si="75"/>
        <v xml:space="preserve"> </v>
      </c>
      <c r="BC142" s="43" t="str">
        <f t="shared" si="76"/>
        <v xml:space="preserve"> </v>
      </c>
      <c r="BD142" s="43" t="str">
        <f t="shared" si="77"/>
        <v xml:space="preserve"> </v>
      </c>
      <c r="BE142" s="43" t="str">
        <f t="shared" si="78"/>
        <v xml:space="preserve"> </v>
      </c>
      <c r="BF142" s="43" t="str">
        <f t="shared" si="79"/>
        <v xml:space="preserve"> </v>
      </c>
      <c r="BG142" s="43" t="str">
        <f t="shared" si="80"/>
        <v xml:space="preserve"> </v>
      </c>
      <c r="BH142" s="43" t="str">
        <f t="shared" si="81"/>
        <v xml:space="preserve"> </v>
      </c>
      <c r="BI142" s="43" t="str">
        <f t="shared" si="82"/>
        <v xml:space="preserve"> </v>
      </c>
    </row>
    <row r="143" spans="3:61" s="43" customFormat="1" x14ac:dyDescent="0.2">
      <c r="C143" s="241"/>
      <c r="D143" s="241"/>
      <c r="AI143" s="43" t="str">
        <f t="shared" si="56"/>
        <v xml:space="preserve"> </v>
      </c>
      <c r="AJ143" s="43" t="str">
        <f t="shared" si="57"/>
        <v xml:space="preserve"> </v>
      </c>
      <c r="AK143" s="43" t="str">
        <f t="shared" si="58"/>
        <v xml:space="preserve"> </v>
      </c>
      <c r="AL143" s="43" t="str">
        <f t="shared" si="59"/>
        <v xml:space="preserve"> </v>
      </c>
      <c r="AM143" s="43" t="str">
        <f t="shared" si="60"/>
        <v xml:space="preserve"> </v>
      </c>
      <c r="AN143" s="43" t="str">
        <f t="shared" si="61"/>
        <v xml:space="preserve"> </v>
      </c>
      <c r="AO143" s="43" t="str">
        <f t="shared" si="62"/>
        <v xml:space="preserve"> </v>
      </c>
      <c r="AP143" s="43" t="str">
        <f t="shared" si="63"/>
        <v xml:space="preserve"> </v>
      </c>
      <c r="AQ143" s="43" t="str">
        <f t="shared" si="64"/>
        <v xml:space="preserve"> </v>
      </c>
      <c r="AR143" s="43" t="str">
        <f t="shared" si="65"/>
        <v xml:space="preserve"> </v>
      </c>
      <c r="AS143" s="43" t="str">
        <f t="shared" si="66"/>
        <v xml:space="preserve"> </v>
      </c>
      <c r="AT143" s="43" t="str">
        <f t="shared" si="67"/>
        <v xml:space="preserve"> </v>
      </c>
      <c r="AU143" s="43" t="str">
        <f t="shared" si="68"/>
        <v xml:space="preserve"> </v>
      </c>
      <c r="AV143" s="43" t="str">
        <f t="shared" si="69"/>
        <v xml:space="preserve"> </v>
      </c>
      <c r="AW143" s="43" t="str">
        <f t="shared" si="70"/>
        <v xml:space="preserve"> </v>
      </c>
      <c r="AX143" s="43" t="str">
        <f t="shared" si="71"/>
        <v xml:space="preserve"> </v>
      </c>
      <c r="AY143" s="43" t="str">
        <f t="shared" si="72"/>
        <v xml:space="preserve"> </v>
      </c>
      <c r="AZ143" s="43" t="str">
        <f t="shared" si="73"/>
        <v xml:space="preserve"> </v>
      </c>
      <c r="BA143" s="43" t="str">
        <f t="shared" si="74"/>
        <v xml:space="preserve"> </v>
      </c>
      <c r="BB143" s="43" t="str">
        <f t="shared" si="75"/>
        <v xml:space="preserve"> </v>
      </c>
      <c r="BC143" s="43" t="str">
        <f t="shared" si="76"/>
        <v xml:space="preserve"> </v>
      </c>
      <c r="BD143" s="43" t="str">
        <f t="shared" si="77"/>
        <v xml:space="preserve"> </v>
      </c>
      <c r="BE143" s="43" t="str">
        <f t="shared" si="78"/>
        <v xml:space="preserve"> </v>
      </c>
      <c r="BF143" s="43" t="str">
        <f t="shared" si="79"/>
        <v xml:space="preserve"> </v>
      </c>
      <c r="BG143" s="43" t="str">
        <f t="shared" si="80"/>
        <v xml:space="preserve"> </v>
      </c>
      <c r="BH143" s="43" t="str">
        <f t="shared" si="81"/>
        <v xml:space="preserve"> </v>
      </c>
      <c r="BI143" s="43" t="str">
        <f t="shared" si="82"/>
        <v xml:space="preserve"> </v>
      </c>
    </row>
    <row r="144" spans="3:61" s="43" customFormat="1" x14ac:dyDescent="0.2">
      <c r="C144" s="241"/>
      <c r="D144" s="241"/>
      <c r="AI144" s="43" t="str">
        <f t="shared" si="56"/>
        <v xml:space="preserve"> </v>
      </c>
      <c r="AJ144" s="43" t="str">
        <f t="shared" si="57"/>
        <v xml:space="preserve"> </v>
      </c>
      <c r="AK144" s="43" t="str">
        <f t="shared" si="58"/>
        <v xml:space="preserve"> </v>
      </c>
      <c r="AL144" s="43" t="str">
        <f t="shared" si="59"/>
        <v xml:space="preserve"> </v>
      </c>
      <c r="AM144" s="43" t="str">
        <f t="shared" si="60"/>
        <v xml:space="preserve"> </v>
      </c>
      <c r="AN144" s="43" t="str">
        <f t="shared" si="61"/>
        <v xml:space="preserve"> </v>
      </c>
      <c r="AO144" s="43" t="str">
        <f t="shared" si="62"/>
        <v xml:space="preserve"> </v>
      </c>
      <c r="AP144" s="43" t="str">
        <f t="shared" si="63"/>
        <v xml:space="preserve"> </v>
      </c>
      <c r="AQ144" s="43" t="str">
        <f t="shared" si="64"/>
        <v xml:space="preserve"> </v>
      </c>
      <c r="AR144" s="43" t="str">
        <f t="shared" si="65"/>
        <v xml:space="preserve"> </v>
      </c>
      <c r="AS144" s="43" t="str">
        <f t="shared" si="66"/>
        <v xml:space="preserve"> </v>
      </c>
      <c r="AT144" s="43" t="str">
        <f t="shared" si="67"/>
        <v xml:space="preserve"> </v>
      </c>
      <c r="AU144" s="43" t="str">
        <f t="shared" si="68"/>
        <v xml:space="preserve"> </v>
      </c>
      <c r="AV144" s="43" t="str">
        <f t="shared" si="69"/>
        <v xml:space="preserve"> </v>
      </c>
      <c r="AW144" s="43" t="str">
        <f t="shared" si="70"/>
        <v xml:space="preserve"> </v>
      </c>
      <c r="AX144" s="43" t="str">
        <f t="shared" si="71"/>
        <v xml:space="preserve"> </v>
      </c>
      <c r="AY144" s="43" t="str">
        <f t="shared" si="72"/>
        <v xml:space="preserve"> </v>
      </c>
      <c r="AZ144" s="43" t="str">
        <f t="shared" si="73"/>
        <v xml:space="preserve"> </v>
      </c>
      <c r="BA144" s="43" t="str">
        <f t="shared" si="74"/>
        <v xml:space="preserve"> </v>
      </c>
      <c r="BB144" s="43" t="str">
        <f t="shared" si="75"/>
        <v xml:space="preserve"> </v>
      </c>
      <c r="BC144" s="43" t="str">
        <f t="shared" si="76"/>
        <v xml:space="preserve"> </v>
      </c>
      <c r="BD144" s="43" t="str">
        <f t="shared" si="77"/>
        <v xml:space="preserve"> </v>
      </c>
      <c r="BE144" s="43" t="str">
        <f t="shared" si="78"/>
        <v xml:space="preserve"> </v>
      </c>
      <c r="BF144" s="43" t="str">
        <f t="shared" si="79"/>
        <v xml:space="preserve"> </v>
      </c>
      <c r="BG144" s="43" t="str">
        <f t="shared" si="80"/>
        <v xml:space="preserve"> </v>
      </c>
      <c r="BH144" s="43" t="str">
        <f t="shared" si="81"/>
        <v xml:space="preserve"> </v>
      </c>
      <c r="BI144" s="43" t="str">
        <f t="shared" si="82"/>
        <v xml:space="preserve"> </v>
      </c>
    </row>
    <row r="145" spans="3:61" s="43" customFormat="1" x14ac:dyDescent="0.2">
      <c r="C145" s="241"/>
      <c r="D145" s="241"/>
      <c r="AI145" s="43" t="str">
        <f t="shared" si="56"/>
        <v xml:space="preserve"> </v>
      </c>
      <c r="AJ145" s="43" t="str">
        <f t="shared" si="57"/>
        <v xml:space="preserve"> </v>
      </c>
      <c r="AK145" s="43" t="str">
        <f t="shared" si="58"/>
        <v xml:space="preserve"> </v>
      </c>
      <c r="AL145" s="43" t="str">
        <f t="shared" si="59"/>
        <v xml:space="preserve"> </v>
      </c>
      <c r="AM145" s="43" t="str">
        <f t="shared" si="60"/>
        <v xml:space="preserve"> </v>
      </c>
      <c r="AN145" s="43" t="str">
        <f t="shared" si="61"/>
        <v xml:space="preserve"> </v>
      </c>
      <c r="AO145" s="43" t="str">
        <f t="shared" si="62"/>
        <v xml:space="preserve"> </v>
      </c>
      <c r="AP145" s="43" t="str">
        <f t="shared" si="63"/>
        <v xml:space="preserve"> </v>
      </c>
      <c r="AQ145" s="43" t="str">
        <f t="shared" si="64"/>
        <v xml:space="preserve"> </v>
      </c>
      <c r="AR145" s="43" t="str">
        <f t="shared" si="65"/>
        <v xml:space="preserve"> </v>
      </c>
      <c r="AS145" s="43" t="str">
        <f t="shared" si="66"/>
        <v xml:space="preserve"> </v>
      </c>
      <c r="AT145" s="43" t="str">
        <f t="shared" si="67"/>
        <v xml:space="preserve"> </v>
      </c>
      <c r="AU145" s="43" t="str">
        <f t="shared" si="68"/>
        <v xml:space="preserve"> </v>
      </c>
      <c r="AV145" s="43" t="str">
        <f t="shared" si="69"/>
        <v xml:space="preserve"> </v>
      </c>
      <c r="AW145" s="43" t="str">
        <f t="shared" si="70"/>
        <v xml:space="preserve"> </v>
      </c>
      <c r="AX145" s="43" t="str">
        <f t="shared" si="71"/>
        <v xml:space="preserve"> </v>
      </c>
      <c r="AY145" s="43" t="str">
        <f t="shared" si="72"/>
        <v xml:space="preserve"> </v>
      </c>
      <c r="AZ145" s="43" t="str">
        <f t="shared" si="73"/>
        <v xml:space="preserve"> </v>
      </c>
      <c r="BA145" s="43" t="str">
        <f t="shared" si="74"/>
        <v xml:space="preserve"> </v>
      </c>
      <c r="BB145" s="43" t="str">
        <f t="shared" si="75"/>
        <v xml:space="preserve"> </v>
      </c>
      <c r="BC145" s="43" t="str">
        <f t="shared" si="76"/>
        <v xml:space="preserve"> </v>
      </c>
      <c r="BD145" s="43" t="str">
        <f t="shared" si="77"/>
        <v xml:space="preserve"> </v>
      </c>
      <c r="BE145" s="43" t="str">
        <f t="shared" si="78"/>
        <v xml:space="preserve"> </v>
      </c>
      <c r="BF145" s="43" t="str">
        <f t="shared" si="79"/>
        <v xml:space="preserve"> </v>
      </c>
      <c r="BG145" s="43" t="str">
        <f t="shared" si="80"/>
        <v xml:space="preserve"> </v>
      </c>
      <c r="BH145" s="43" t="str">
        <f t="shared" si="81"/>
        <v xml:space="preserve"> </v>
      </c>
      <c r="BI145" s="43" t="str">
        <f t="shared" si="82"/>
        <v xml:space="preserve"> </v>
      </c>
    </row>
    <row r="146" spans="3:61" s="43" customFormat="1" x14ac:dyDescent="0.2">
      <c r="C146" s="241"/>
      <c r="D146" s="241"/>
      <c r="AI146" s="43" t="str">
        <f t="shared" si="56"/>
        <v xml:space="preserve"> </v>
      </c>
      <c r="AJ146" s="43" t="str">
        <f t="shared" si="57"/>
        <v xml:space="preserve"> </v>
      </c>
      <c r="AK146" s="43" t="str">
        <f t="shared" si="58"/>
        <v xml:space="preserve"> </v>
      </c>
      <c r="AL146" s="43" t="str">
        <f t="shared" si="59"/>
        <v xml:space="preserve"> </v>
      </c>
      <c r="AM146" s="43" t="str">
        <f t="shared" si="60"/>
        <v xml:space="preserve"> </v>
      </c>
      <c r="AN146" s="43" t="str">
        <f t="shared" si="61"/>
        <v xml:space="preserve"> </v>
      </c>
      <c r="AO146" s="43" t="str">
        <f t="shared" si="62"/>
        <v xml:space="preserve"> </v>
      </c>
      <c r="AP146" s="43" t="str">
        <f t="shared" si="63"/>
        <v xml:space="preserve"> </v>
      </c>
      <c r="AQ146" s="43" t="str">
        <f t="shared" si="64"/>
        <v xml:space="preserve"> </v>
      </c>
      <c r="AR146" s="43" t="str">
        <f t="shared" si="65"/>
        <v xml:space="preserve"> </v>
      </c>
      <c r="AS146" s="43" t="str">
        <f t="shared" si="66"/>
        <v xml:space="preserve"> </v>
      </c>
      <c r="AT146" s="43" t="str">
        <f t="shared" si="67"/>
        <v xml:space="preserve"> </v>
      </c>
      <c r="AU146" s="43" t="str">
        <f t="shared" si="68"/>
        <v xml:space="preserve"> </v>
      </c>
      <c r="AV146" s="43" t="str">
        <f t="shared" si="69"/>
        <v xml:space="preserve"> </v>
      </c>
      <c r="AW146" s="43" t="str">
        <f t="shared" si="70"/>
        <v xml:space="preserve"> </v>
      </c>
      <c r="AX146" s="43" t="str">
        <f t="shared" si="71"/>
        <v xml:space="preserve"> </v>
      </c>
      <c r="AY146" s="43" t="str">
        <f t="shared" si="72"/>
        <v xml:space="preserve"> </v>
      </c>
      <c r="AZ146" s="43" t="str">
        <f t="shared" si="73"/>
        <v xml:space="preserve"> </v>
      </c>
      <c r="BA146" s="43" t="str">
        <f t="shared" si="74"/>
        <v xml:space="preserve"> </v>
      </c>
      <c r="BB146" s="43" t="str">
        <f t="shared" si="75"/>
        <v xml:space="preserve"> </v>
      </c>
      <c r="BC146" s="43" t="str">
        <f t="shared" si="76"/>
        <v xml:space="preserve"> </v>
      </c>
      <c r="BD146" s="43" t="str">
        <f t="shared" si="77"/>
        <v xml:space="preserve"> </v>
      </c>
      <c r="BE146" s="43" t="str">
        <f t="shared" si="78"/>
        <v xml:space="preserve"> </v>
      </c>
      <c r="BF146" s="43" t="str">
        <f t="shared" si="79"/>
        <v xml:space="preserve"> </v>
      </c>
      <c r="BG146" s="43" t="str">
        <f t="shared" si="80"/>
        <v xml:space="preserve"> </v>
      </c>
      <c r="BH146" s="43" t="str">
        <f t="shared" si="81"/>
        <v xml:space="preserve"> </v>
      </c>
      <c r="BI146" s="43" t="str">
        <f t="shared" si="82"/>
        <v xml:space="preserve"> </v>
      </c>
    </row>
    <row r="147" spans="3:61" s="43" customFormat="1" x14ac:dyDescent="0.2">
      <c r="C147" s="241"/>
      <c r="D147" s="241"/>
      <c r="AI147" s="43" t="str">
        <f t="shared" si="56"/>
        <v xml:space="preserve"> </v>
      </c>
      <c r="AJ147" s="43" t="str">
        <f t="shared" si="57"/>
        <v xml:space="preserve"> </v>
      </c>
      <c r="AK147" s="43" t="str">
        <f t="shared" si="58"/>
        <v xml:space="preserve"> </v>
      </c>
      <c r="AL147" s="43" t="str">
        <f t="shared" si="59"/>
        <v xml:space="preserve"> </v>
      </c>
      <c r="AM147" s="43" t="str">
        <f t="shared" si="60"/>
        <v xml:space="preserve"> </v>
      </c>
      <c r="AN147" s="43" t="str">
        <f t="shared" si="61"/>
        <v xml:space="preserve"> </v>
      </c>
      <c r="AO147" s="43" t="str">
        <f t="shared" si="62"/>
        <v xml:space="preserve"> </v>
      </c>
      <c r="AP147" s="43" t="str">
        <f t="shared" si="63"/>
        <v xml:space="preserve"> </v>
      </c>
      <c r="AQ147" s="43" t="str">
        <f t="shared" si="64"/>
        <v xml:space="preserve"> </v>
      </c>
      <c r="AR147" s="43" t="str">
        <f t="shared" si="65"/>
        <v xml:space="preserve"> </v>
      </c>
      <c r="AS147" s="43" t="str">
        <f t="shared" si="66"/>
        <v xml:space="preserve"> </v>
      </c>
      <c r="AT147" s="43" t="str">
        <f t="shared" si="67"/>
        <v xml:space="preserve"> </v>
      </c>
      <c r="AU147" s="43" t="str">
        <f t="shared" si="68"/>
        <v xml:space="preserve"> </v>
      </c>
      <c r="AV147" s="43" t="str">
        <f t="shared" si="69"/>
        <v xml:space="preserve"> </v>
      </c>
      <c r="AW147" s="43" t="str">
        <f t="shared" si="70"/>
        <v xml:space="preserve"> </v>
      </c>
      <c r="AX147" s="43" t="str">
        <f t="shared" si="71"/>
        <v xml:space="preserve"> </v>
      </c>
      <c r="AY147" s="43" t="str">
        <f t="shared" si="72"/>
        <v xml:space="preserve"> </v>
      </c>
      <c r="AZ147" s="43" t="str">
        <f t="shared" si="73"/>
        <v xml:space="preserve"> </v>
      </c>
      <c r="BA147" s="43" t="str">
        <f t="shared" si="74"/>
        <v xml:space="preserve"> </v>
      </c>
      <c r="BB147" s="43" t="str">
        <f t="shared" si="75"/>
        <v xml:space="preserve"> </v>
      </c>
      <c r="BC147" s="43" t="str">
        <f t="shared" si="76"/>
        <v xml:space="preserve"> </v>
      </c>
      <c r="BD147" s="43" t="str">
        <f t="shared" si="77"/>
        <v xml:space="preserve"> </v>
      </c>
      <c r="BE147" s="43" t="str">
        <f t="shared" si="78"/>
        <v xml:space="preserve"> </v>
      </c>
      <c r="BF147" s="43" t="str">
        <f t="shared" si="79"/>
        <v xml:space="preserve"> </v>
      </c>
      <c r="BG147" s="43" t="str">
        <f t="shared" si="80"/>
        <v xml:space="preserve"> </v>
      </c>
      <c r="BH147" s="43" t="str">
        <f t="shared" si="81"/>
        <v xml:space="preserve"> </v>
      </c>
      <c r="BI147" s="43" t="str">
        <f t="shared" si="82"/>
        <v xml:space="preserve"> </v>
      </c>
    </row>
    <row r="148" spans="3:61" s="43" customFormat="1" x14ac:dyDescent="0.2">
      <c r="C148" s="241"/>
      <c r="D148" s="241"/>
      <c r="AI148" s="43" t="str">
        <f t="shared" si="56"/>
        <v xml:space="preserve"> </v>
      </c>
      <c r="AJ148" s="43" t="str">
        <f t="shared" si="57"/>
        <v xml:space="preserve"> </v>
      </c>
      <c r="AK148" s="43" t="str">
        <f t="shared" si="58"/>
        <v xml:space="preserve"> </v>
      </c>
      <c r="AL148" s="43" t="str">
        <f t="shared" si="59"/>
        <v xml:space="preserve"> </v>
      </c>
      <c r="AM148" s="43" t="str">
        <f t="shared" si="60"/>
        <v xml:space="preserve"> </v>
      </c>
      <c r="AN148" s="43" t="str">
        <f t="shared" si="61"/>
        <v xml:space="preserve"> </v>
      </c>
      <c r="AO148" s="43" t="str">
        <f t="shared" si="62"/>
        <v xml:space="preserve"> </v>
      </c>
      <c r="AP148" s="43" t="str">
        <f t="shared" si="63"/>
        <v xml:space="preserve"> </v>
      </c>
      <c r="AQ148" s="43" t="str">
        <f t="shared" si="64"/>
        <v xml:space="preserve"> </v>
      </c>
      <c r="AR148" s="43" t="str">
        <f t="shared" si="65"/>
        <v xml:space="preserve"> </v>
      </c>
      <c r="AS148" s="43" t="str">
        <f t="shared" si="66"/>
        <v xml:space="preserve"> </v>
      </c>
      <c r="AT148" s="43" t="str">
        <f t="shared" si="67"/>
        <v xml:space="preserve"> </v>
      </c>
      <c r="AU148" s="43" t="str">
        <f t="shared" si="68"/>
        <v xml:space="preserve"> </v>
      </c>
      <c r="AV148" s="43" t="str">
        <f t="shared" si="69"/>
        <v xml:space="preserve"> </v>
      </c>
      <c r="AW148" s="43" t="str">
        <f t="shared" si="70"/>
        <v xml:space="preserve"> </v>
      </c>
      <c r="AX148" s="43" t="str">
        <f t="shared" si="71"/>
        <v xml:space="preserve"> </v>
      </c>
      <c r="AY148" s="43" t="str">
        <f t="shared" si="72"/>
        <v xml:space="preserve"> </v>
      </c>
      <c r="AZ148" s="43" t="str">
        <f t="shared" si="73"/>
        <v xml:space="preserve"> </v>
      </c>
      <c r="BA148" s="43" t="str">
        <f t="shared" si="74"/>
        <v xml:space="preserve"> </v>
      </c>
      <c r="BB148" s="43" t="str">
        <f t="shared" si="75"/>
        <v xml:space="preserve"> </v>
      </c>
      <c r="BC148" s="43" t="str">
        <f t="shared" si="76"/>
        <v xml:space="preserve"> </v>
      </c>
      <c r="BD148" s="43" t="str">
        <f t="shared" si="77"/>
        <v xml:space="preserve"> </v>
      </c>
      <c r="BE148" s="43" t="str">
        <f t="shared" si="78"/>
        <v xml:space="preserve"> </v>
      </c>
      <c r="BF148" s="43" t="str">
        <f t="shared" si="79"/>
        <v xml:space="preserve"> </v>
      </c>
      <c r="BG148" s="43" t="str">
        <f t="shared" si="80"/>
        <v xml:space="preserve"> </v>
      </c>
      <c r="BH148" s="43" t="str">
        <f t="shared" si="81"/>
        <v xml:space="preserve"> </v>
      </c>
      <c r="BI148" s="43" t="str">
        <f t="shared" si="82"/>
        <v xml:space="preserve"> </v>
      </c>
    </row>
    <row r="149" spans="3:61" s="43" customFormat="1" x14ac:dyDescent="0.2">
      <c r="C149" s="241"/>
      <c r="D149" s="241"/>
      <c r="AI149" s="43" t="str">
        <f t="shared" si="56"/>
        <v xml:space="preserve"> </v>
      </c>
      <c r="AJ149" s="43" t="str">
        <f t="shared" si="57"/>
        <v xml:space="preserve"> </v>
      </c>
      <c r="AK149" s="43" t="str">
        <f t="shared" si="58"/>
        <v xml:space="preserve"> </v>
      </c>
      <c r="AL149" s="43" t="str">
        <f t="shared" si="59"/>
        <v xml:space="preserve"> </v>
      </c>
      <c r="AM149" s="43" t="str">
        <f t="shared" si="60"/>
        <v xml:space="preserve"> </v>
      </c>
      <c r="AN149" s="43" t="str">
        <f t="shared" si="61"/>
        <v xml:space="preserve"> </v>
      </c>
      <c r="AO149" s="43" t="str">
        <f t="shared" si="62"/>
        <v xml:space="preserve"> </v>
      </c>
      <c r="AP149" s="43" t="str">
        <f t="shared" si="63"/>
        <v xml:space="preserve"> </v>
      </c>
      <c r="AQ149" s="43" t="str">
        <f t="shared" si="64"/>
        <v xml:space="preserve"> </v>
      </c>
      <c r="AR149" s="43" t="str">
        <f t="shared" si="65"/>
        <v xml:space="preserve"> </v>
      </c>
      <c r="AS149" s="43" t="str">
        <f t="shared" si="66"/>
        <v xml:space="preserve"> </v>
      </c>
      <c r="AT149" s="43" t="str">
        <f t="shared" si="67"/>
        <v xml:space="preserve"> </v>
      </c>
      <c r="AU149" s="43" t="str">
        <f t="shared" si="68"/>
        <v xml:space="preserve"> </v>
      </c>
      <c r="AV149" s="43" t="str">
        <f t="shared" si="69"/>
        <v xml:space="preserve"> </v>
      </c>
      <c r="AW149" s="43" t="str">
        <f t="shared" si="70"/>
        <v xml:space="preserve"> </v>
      </c>
      <c r="AX149" s="43" t="str">
        <f t="shared" si="71"/>
        <v xml:space="preserve"> </v>
      </c>
      <c r="AY149" s="43" t="str">
        <f t="shared" si="72"/>
        <v xml:space="preserve"> </v>
      </c>
      <c r="AZ149" s="43" t="str">
        <f t="shared" si="73"/>
        <v xml:space="preserve"> </v>
      </c>
      <c r="BA149" s="43" t="str">
        <f t="shared" si="74"/>
        <v xml:space="preserve"> </v>
      </c>
      <c r="BB149" s="43" t="str">
        <f t="shared" si="75"/>
        <v xml:space="preserve"> </v>
      </c>
      <c r="BC149" s="43" t="str">
        <f t="shared" si="76"/>
        <v xml:space="preserve"> </v>
      </c>
      <c r="BD149" s="43" t="str">
        <f t="shared" si="77"/>
        <v xml:space="preserve"> </v>
      </c>
      <c r="BE149" s="43" t="str">
        <f t="shared" si="78"/>
        <v xml:space="preserve"> </v>
      </c>
      <c r="BF149" s="43" t="str">
        <f t="shared" si="79"/>
        <v xml:space="preserve"> </v>
      </c>
      <c r="BG149" s="43" t="str">
        <f t="shared" si="80"/>
        <v xml:space="preserve"> </v>
      </c>
      <c r="BH149" s="43" t="str">
        <f t="shared" si="81"/>
        <v xml:space="preserve"> </v>
      </c>
      <c r="BI149" s="43" t="str">
        <f t="shared" si="82"/>
        <v xml:space="preserve"> </v>
      </c>
    </row>
    <row r="150" spans="3:61" s="43" customFormat="1" x14ac:dyDescent="0.2">
      <c r="C150" s="241"/>
      <c r="D150" s="241"/>
      <c r="AI150" s="43" t="str">
        <f t="shared" si="56"/>
        <v xml:space="preserve"> </v>
      </c>
      <c r="AJ150" s="43" t="str">
        <f t="shared" si="57"/>
        <v xml:space="preserve"> </v>
      </c>
      <c r="AK150" s="43" t="str">
        <f t="shared" si="58"/>
        <v xml:space="preserve"> </v>
      </c>
      <c r="AL150" s="43" t="str">
        <f t="shared" si="59"/>
        <v xml:space="preserve"> </v>
      </c>
      <c r="AM150" s="43" t="str">
        <f t="shared" si="60"/>
        <v xml:space="preserve"> </v>
      </c>
      <c r="AN150" s="43" t="str">
        <f t="shared" si="61"/>
        <v xml:space="preserve"> </v>
      </c>
      <c r="AO150" s="43" t="str">
        <f t="shared" si="62"/>
        <v xml:space="preserve"> </v>
      </c>
      <c r="AP150" s="43" t="str">
        <f t="shared" si="63"/>
        <v xml:space="preserve"> </v>
      </c>
      <c r="AQ150" s="43" t="str">
        <f t="shared" si="64"/>
        <v xml:space="preserve"> </v>
      </c>
      <c r="AR150" s="43" t="str">
        <f t="shared" si="65"/>
        <v xml:space="preserve"> </v>
      </c>
      <c r="AS150" s="43" t="str">
        <f t="shared" si="66"/>
        <v xml:space="preserve"> </v>
      </c>
      <c r="AT150" s="43" t="str">
        <f t="shared" si="67"/>
        <v xml:space="preserve"> </v>
      </c>
      <c r="AU150" s="43" t="str">
        <f t="shared" si="68"/>
        <v xml:space="preserve"> </v>
      </c>
      <c r="AV150" s="43" t="str">
        <f t="shared" si="69"/>
        <v xml:space="preserve"> </v>
      </c>
      <c r="AW150" s="43" t="str">
        <f t="shared" si="70"/>
        <v xml:space="preserve"> </v>
      </c>
      <c r="AX150" s="43" t="str">
        <f t="shared" si="71"/>
        <v xml:space="preserve"> </v>
      </c>
      <c r="AY150" s="43" t="str">
        <f t="shared" si="72"/>
        <v xml:space="preserve"> </v>
      </c>
      <c r="AZ150" s="43" t="str">
        <f t="shared" si="73"/>
        <v xml:space="preserve"> </v>
      </c>
      <c r="BA150" s="43" t="str">
        <f t="shared" si="74"/>
        <v xml:space="preserve"> </v>
      </c>
      <c r="BB150" s="43" t="str">
        <f t="shared" si="75"/>
        <v xml:space="preserve"> </v>
      </c>
      <c r="BC150" s="43" t="str">
        <f t="shared" si="76"/>
        <v xml:space="preserve"> </v>
      </c>
      <c r="BD150" s="43" t="str">
        <f t="shared" si="77"/>
        <v xml:space="preserve"> </v>
      </c>
      <c r="BE150" s="43" t="str">
        <f t="shared" si="78"/>
        <v xml:space="preserve"> </v>
      </c>
      <c r="BF150" s="43" t="str">
        <f t="shared" si="79"/>
        <v xml:space="preserve"> </v>
      </c>
      <c r="BG150" s="43" t="str">
        <f t="shared" si="80"/>
        <v xml:space="preserve"> </v>
      </c>
      <c r="BH150" s="43" t="str">
        <f t="shared" si="81"/>
        <v xml:space="preserve"> </v>
      </c>
      <c r="BI150" s="43" t="str">
        <f t="shared" si="82"/>
        <v xml:space="preserve"> </v>
      </c>
    </row>
    <row r="151" spans="3:61" s="43" customFormat="1" x14ac:dyDescent="0.2">
      <c r="C151" s="241"/>
      <c r="D151" s="241"/>
      <c r="AI151" s="43" t="str">
        <f t="shared" si="56"/>
        <v xml:space="preserve"> </v>
      </c>
      <c r="AJ151" s="43" t="str">
        <f t="shared" si="57"/>
        <v xml:space="preserve"> </v>
      </c>
      <c r="AK151" s="43" t="str">
        <f t="shared" si="58"/>
        <v xml:space="preserve"> </v>
      </c>
      <c r="AL151" s="43" t="str">
        <f t="shared" si="59"/>
        <v xml:space="preserve"> </v>
      </c>
      <c r="AM151" s="43" t="str">
        <f t="shared" si="60"/>
        <v xml:space="preserve"> </v>
      </c>
      <c r="AN151" s="43" t="str">
        <f t="shared" si="61"/>
        <v xml:space="preserve"> </v>
      </c>
      <c r="AO151" s="43" t="str">
        <f t="shared" si="62"/>
        <v xml:space="preserve"> </v>
      </c>
      <c r="AP151" s="43" t="str">
        <f t="shared" si="63"/>
        <v xml:space="preserve"> </v>
      </c>
      <c r="AQ151" s="43" t="str">
        <f t="shared" si="64"/>
        <v xml:space="preserve"> </v>
      </c>
      <c r="AR151" s="43" t="str">
        <f t="shared" si="65"/>
        <v xml:space="preserve"> </v>
      </c>
      <c r="AS151" s="43" t="str">
        <f t="shared" si="66"/>
        <v xml:space="preserve"> </v>
      </c>
      <c r="AT151" s="43" t="str">
        <f t="shared" si="67"/>
        <v xml:space="preserve"> </v>
      </c>
      <c r="AU151" s="43" t="str">
        <f t="shared" si="68"/>
        <v xml:space="preserve"> </v>
      </c>
      <c r="AV151" s="43" t="str">
        <f t="shared" si="69"/>
        <v xml:space="preserve"> </v>
      </c>
      <c r="AW151" s="43" t="str">
        <f t="shared" si="70"/>
        <v xml:space="preserve"> </v>
      </c>
      <c r="AX151" s="43" t="str">
        <f t="shared" si="71"/>
        <v xml:space="preserve"> </v>
      </c>
      <c r="AY151" s="43" t="str">
        <f t="shared" si="72"/>
        <v xml:space="preserve"> </v>
      </c>
      <c r="AZ151" s="43" t="str">
        <f t="shared" si="73"/>
        <v xml:space="preserve"> </v>
      </c>
      <c r="BA151" s="43" t="str">
        <f t="shared" si="74"/>
        <v xml:space="preserve"> </v>
      </c>
      <c r="BB151" s="43" t="str">
        <f t="shared" si="75"/>
        <v xml:space="preserve"> </v>
      </c>
      <c r="BC151" s="43" t="str">
        <f t="shared" si="76"/>
        <v xml:space="preserve"> </v>
      </c>
      <c r="BD151" s="43" t="str">
        <f t="shared" si="77"/>
        <v xml:space="preserve"> </v>
      </c>
      <c r="BE151" s="43" t="str">
        <f t="shared" si="78"/>
        <v xml:space="preserve"> </v>
      </c>
      <c r="BF151" s="43" t="str">
        <f t="shared" si="79"/>
        <v xml:space="preserve"> </v>
      </c>
      <c r="BG151" s="43" t="str">
        <f t="shared" si="80"/>
        <v xml:space="preserve"> </v>
      </c>
      <c r="BH151" s="43" t="str">
        <f t="shared" si="81"/>
        <v xml:space="preserve"> </v>
      </c>
      <c r="BI151" s="43" t="str">
        <f t="shared" si="82"/>
        <v xml:space="preserve"> </v>
      </c>
    </row>
    <row r="152" spans="3:61" s="43" customFormat="1" x14ac:dyDescent="0.2">
      <c r="C152" s="241"/>
      <c r="D152" s="241"/>
      <c r="AI152" s="43" t="str">
        <f t="shared" si="56"/>
        <v xml:space="preserve"> </v>
      </c>
      <c r="AJ152" s="43" t="str">
        <f t="shared" si="57"/>
        <v xml:space="preserve"> </v>
      </c>
      <c r="AK152" s="43" t="str">
        <f t="shared" si="58"/>
        <v xml:space="preserve"> </v>
      </c>
      <c r="AL152" s="43" t="str">
        <f t="shared" si="59"/>
        <v xml:space="preserve"> </v>
      </c>
      <c r="AM152" s="43" t="str">
        <f t="shared" si="60"/>
        <v xml:space="preserve"> </v>
      </c>
      <c r="AN152" s="43" t="str">
        <f t="shared" si="61"/>
        <v xml:space="preserve"> </v>
      </c>
      <c r="AO152" s="43" t="str">
        <f t="shared" si="62"/>
        <v xml:space="preserve"> </v>
      </c>
      <c r="AP152" s="43" t="str">
        <f t="shared" si="63"/>
        <v xml:space="preserve"> </v>
      </c>
      <c r="AQ152" s="43" t="str">
        <f t="shared" si="64"/>
        <v xml:space="preserve"> </v>
      </c>
      <c r="AR152" s="43" t="str">
        <f t="shared" si="65"/>
        <v xml:space="preserve"> </v>
      </c>
      <c r="AS152" s="43" t="str">
        <f t="shared" si="66"/>
        <v xml:space="preserve"> </v>
      </c>
      <c r="AT152" s="43" t="str">
        <f t="shared" si="67"/>
        <v xml:space="preserve"> </v>
      </c>
      <c r="AU152" s="43" t="str">
        <f t="shared" si="68"/>
        <v xml:space="preserve"> </v>
      </c>
      <c r="AV152" s="43" t="str">
        <f t="shared" si="69"/>
        <v xml:space="preserve"> </v>
      </c>
      <c r="AW152" s="43" t="str">
        <f t="shared" si="70"/>
        <v xml:space="preserve"> </v>
      </c>
      <c r="AX152" s="43" t="str">
        <f t="shared" si="71"/>
        <v xml:space="preserve"> </v>
      </c>
      <c r="AY152" s="43" t="str">
        <f t="shared" si="72"/>
        <v xml:space="preserve"> </v>
      </c>
      <c r="AZ152" s="43" t="str">
        <f t="shared" si="73"/>
        <v xml:space="preserve"> </v>
      </c>
      <c r="BA152" s="43" t="str">
        <f t="shared" si="74"/>
        <v xml:space="preserve"> </v>
      </c>
      <c r="BB152" s="43" t="str">
        <f t="shared" si="75"/>
        <v xml:space="preserve"> </v>
      </c>
      <c r="BC152" s="43" t="str">
        <f t="shared" si="76"/>
        <v xml:space="preserve"> </v>
      </c>
      <c r="BD152" s="43" t="str">
        <f t="shared" si="77"/>
        <v xml:space="preserve"> </v>
      </c>
      <c r="BE152" s="43" t="str">
        <f t="shared" si="78"/>
        <v xml:space="preserve"> </v>
      </c>
      <c r="BF152" s="43" t="str">
        <f t="shared" si="79"/>
        <v xml:space="preserve"> </v>
      </c>
      <c r="BG152" s="43" t="str">
        <f t="shared" si="80"/>
        <v xml:space="preserve"> </v>
      </c>
      <c r="BH152" s="43" t="str">
        <f t="shared" si="81"/>
        <v xml:space="preserve"> </v>
      </c>
      <c r="BI152" s="43" t="str">
        <f t="shared" si="82"/>
        <v xml:space="preserve"> </v>
      </c>
    </row>
    <row r="153" spans="3:61" s="43" customFormat="1" x14ac:dyDescent="0.2">
      <c r="C153" s="241"/>
      <c r="D153" s="241"/>
      <c r="AI153" s="43" t="str">
        <f t="shared" si="56"/>
        <v xml:space="preserve"> </v>
      </c>
      <c r="AJ153" s="43" t="str">
        <f t="shared" si="57"/>
        <v xml:space="preserve"> </v>
      </c>
      <c r="AK153" s="43" t="str">
        <f t="shared" si="58"/>
        <v xml:space="preserve"> </v>
      </c>
      <c r="AL153" s="43" t="str">
        <f t="shared" si="59"/>
        <v xml:space="preserve"> </v>
      </c>
      <c r="AM153" s="43" t="str">
        <f t="shared" si="60"/>
        <v xml:space="preserve"> </v>
      </c>
      <c r="AN153" s="43" t="str">
        <f t="shared" si="61"/>
        <v xml:space="preserve"> </v>
      </c>
      <c r="AO153" s="43" t="str">
        <f t="shared" si="62"/>
        <v xml:space="preserve"> </v>
      </c>
      <c r="AP153" s="43" t="str">
        <f t="shared" si="63"/>
        <v xml:space="preserve"> </v>
      </c>
      <c r="AQ153" s="43" t="str">
        <f t="shared" si="64"/>
        <v xml:space="preserve"> </v>
      </c>
      <c r="AR153" s="43" t="str">
        <f t="shared" si="65"/>
        <v xml:space="preserve"> </v>
      </c>
      <c r="AS153" s="43" t="str">
        <f t="shared" si="66"/>
        <v xml:space="preserve"> </v>
      </c>
      <c r="AT153" s="43" t="str">
        <f t="shared" si="67"/>
        <v xml:space="preserve"> </v>
      </c>
      <c r="AU153" s="43" t="str">
        <f t="shared" si="68"/>
        <v xml:space="preserve"> </v>
      </c>
      <c r="AV153" s="43" t="str">
        <f t="shared" si="69"/>
        <v xml:space="preserve"> </v>
      </c>
      <c r="AW153" s="43" t="str">
        <f t="shared" si="70"/>
        <v xml:space="preserve"> </v>
      </c>
      <c r="AX153" s="43" t="str">
        <f t="shared" si="71"/>
        <v xml:space="preserve"> </v>
      </c>
      <c r="AY153" s="43" t="str">
        <f t="shared" si="72"/>
        <v xml:space="preserve"> </v>
      </c>
      <c r="AZ153" s="43" t="str">
        <f t="shared" si="73"/>
        <v xml:space="preserve"> </v>
      </c>
      <c r="BA153" s="43" t="str">
        <f t="shared" si="74"/>
        <v xml:space="preserve"> </v>
      </c>
      <c r="BB153" s="43" t="str">
        <f t="shared" si="75"/>
        <v xml:space="preserve"> </v>
      </c>
      <c r="BC153" s="43" t="str">
        <f t="shared" si="76"/>
        <v xml:space="preserve"> </v>
      </c>
      <c r="BD153" s="43" t="str">
        <f t="shared" si="77"/>
        <v xml:space="preserve"> </v>
      </c>
      <c r="BE153" s="43" t="str">
        <f t="shared" si="78"/>
        <v xml:space="preserve"> </v>
      </c>
      <c r="BF153" s="43" t="str">
        <f t="shared" si="79"/>
        <v xml:space="preserve"> </v>
      </c>
      <c r="BG153" s="43" t="str">
        <f t="shared" si="80"/>
        <v xml:space="preserve"> </v>
      </c>
      <c r="BH153" s="43" t="str">
        <f t="shared" si="81"/>
        <v xml:space="preserve"> </v>
      </c>
      <c r="BI153" s="43" t="str">
        <f t="shared" si="82"/>
        <v xml:space="preserve"> </v>
      </c>
    </row>
    <row r="154" spans="3:61" s="43" customFormat="1" x14ac:dyDescent="0.2">
      <c r="C154" s="241"/>
      <c r="D154" s="241"/>
      <c r="AI154" s="43" t="str">
        <f t="shared" si="56"/>
        <v xml:space="preserve"> </v>
      </c>
      <c r="AJ154" s="43" t="str">
        <f t="shared" si="57"/>
        <v xml:space="preserve"> </v>
      </c>
      <c r="AK154" s="43" t="str">
        <f t="shared" si="58"/>
        <v xml:space="preserve"> </v>
      </c>
      <c r="AL154" s="43" t="str">
        <f t="shared" si="59"/>
        <v xml:space="preserve"> </v>
      </c>
      <c r="AM154" s="43" t="str">
        <f t="shared" si="60"/>
        <v xml:space="preserve"> </v>
      </c>
      <c r="AN154" s="43" t="str">
        <f t="shared" si="61"/>
        <v xml:space="preserve"> </v>
      </c>
      <c r="AO154" s="43" t="str">
        <f t="shared" si="62"/>
        <v xml:space="preserve"> </v>
      </c>
      <c r="AP154" s="43" t="str">
        <f t="shared" si="63"/>
        <v xml:space="preserve"> </v>
      </c>
      <c r="AQ154" s="43" t="str">
        <f t="shared" si="64"/>
        <v xml:space="preserve"> </v>
      </c>
      <c r="AR154" s="43" t="str">
        <f t="shared" si="65"/>
        <v xml:space="preserve"> </v>
      </c>
      <c r="AS154" s="43" t="str">
        <f t="shared" si="66"/>
        <v xml:space="preserve"> </v>
      </c>
      <c r="AT154" s="43" t="str">
        <f t="shared" si="67"/>
        <v xml:space="preserve"> </v>
      </c>
      <c r="AU154" s="43" t="str">
        <f t="shared" si="68"/>
        <v xml:space="preserve"> </v>
      </c>
      <c r="AV154" s="43" t="str">
        <f t="shared" si="69"/>
        <v xml:space="preserve"> </v>
      </c>
      <c r="AW154" s="43" t="str">
        <f t="shared" si="70"/>
        <v xml:space="preserve"> </v>
      </c>
      <c r="AX154" s="43" t="str">
        <f t="shared" si="71"/>
        <v xml:space="preserve"> </v>
      </c>
      <c r="AY154" s="43" t="str">
        <f t="shared" si="72"/>
        <v xml:space="preserve"> </v>
      </c>
      <c r="AZ154" s="43" t="str">
        <f t="shared" si="73"/>
        <v xml:space="preserve"> </v>
      </c>
      <c r="BA154" s="43" t="str">
        <f t="shared" si="74"/>
        <v xml:space="preserve"> </v>
      </c>
      <c r="BB154" s="43" t="str">
        <f t="shared" si="75"/>
        <v xml:space="preserve"> </v>
      </c>
      <c r="BC154" s="43" t="str">
        <f t="shared" si="76"/>
        <v xml:space="preserve"> </v>
      </c>
      <c r="BD154" s="43" t="str">
        <f t="shared" si="77"/>
        <v xml:space="preserve"> </v>
      </c>
      <c r="BE154" s="43" t="str">
        <f t="shared" si="78"/>
        <v xml:space="preserve"> </v>
      </c>
      <c r="BF154" s="43" t="str">
        <f t="shared" si="79"/>
        <v xml:space="preserve"> </v>
      </c>
      <c r="BG154" s="43" t="str">
        <f t="shared" si="80"/>
        <v xml:space="preserve"> </v>
      </c>
      <c r="BH154" s="43" t="str">
        <f t="shared" si="81"/>
        <v xml:space="preserve"> </v>
      </c>
      <c r="BI154" s="43" t="str">
        <f t="shared" si="82"/>
        <v xml:space="preserve"> </v>
      </c>
    </row>
    <row r="155" spans="3:61" s="43" customFormat="1" x14ac:dyDescent="0.2">
      <c r="C155" s="241"/>
      <c r="D155" s="241"/>
      <c r="AI155" s="43" t="str">
        <f t="shared" si="56"/>
        <v xml:space="preserve"> </v>
      </c>
      <c r="AJ155" s="43" t="str">
        <f t="shared" si="57"/>
        <v xml:space="preserve"> </v>
      </c>
      <c r="AK155" s="43" t="str">
        <f t="shared" si="58"/>
        <v xml:space="preserve"> </v>
      </c>
      <c r="AL155" s="43" t="str">
        <f t="shared" si="59"/>
        <v xml:space="preserve"> </v>
      </c>
      <c r="AM155" s="43" t="str">
        <f t="shared" si="60"/>
        <v xml:space="preserve"> </v>
      </c>
      <c r="AN155" s="43" t="str">
        <f t="shared" si="61"/>
        <v xml:space="preserve"> </v>
      </c>
      <c r="AO155" s="43" t="str">
        <f t="shared" si="62"/>
        <v xml:space="preserve"> </v>
      </c>
      <c r="AP155" s="43" t="str">
        <f t="shared" si="63"/>
        <v xml:space="preserve"> </v>
      </c>
      <c r="AQ155" s="43" t="str">
        <f t="shared" si="64"/>
        <v xml:space="preserve"> </v>
      </c>
      <c r="AR155" s="43" t="str">
        <f t="shared" si="65"/>
        <v xml:space="preserve"> </v>
      </c>
      <c r="AS155" s="43" t="str">
        <f t="shared" si="66"/>
        <v xml:space="preserve"> </v>
      </c>
      <c r="AT155" s="43" t="str">
        <f t="shared" si="67"/>
        <v xml:space="preserve"> </v>
      </c>
      <c r="AU155" s="43" t="str">
        <f t="shared" si="68"/>
        <v xml:space="preserve"> </v>
      </c>
      <c r="AV155" s="43" t="str">
        <f t="shared" si="69"/>
        <v xml:space="preserve"> </v>
      </c>
      <c r="AW155" s="43" t="str">
        <f t="shared" si="70"/>
        <v xml:space="preserve"> </v>
      </c>
      <c r="AX155" s="43" t="str">
        <f t="shared" si="71"/>
        <v xml:space="preserve"> </v>
      </c>
      <c r="AY155" s="43" t="str">
        <f t="shared" si="72"/>
        <v xml:space="preserve"> </v>
      </c>
      <c r="AZ155" s="43" t="str">
        <f t="shared" si="73"/>
        <v xml:space="preserve"> </v>
      </c>
      <c r="BA155" s="43" t="str">
        <f t="shared" si="74"/>
        <v xml:space="preserve"> </v>
      </c>
      <c r="BB155" s="43" t="str">
        <f t="shared" si="75"/>
        <v xml:space="preserve"> </v>
      </c>
      <c r="BC155" s="43" t="str">
        <f t="shared" si="76"/>
        <v xml:space="preserve"> </v>
      </c>
      <c r="BD155" s="43" t="str">
        <f t="shared" si="77"/>
        <v xml:space="preserve"> </v>
      </c>
      <c r="BE155" s="43" t="str">
        <f t="shared" si="78"/>
        <v xml:space="preserve"> </v>
      </c>
      <c r="BF155" s="43" t="str">
        <f t="shared" si="79"/>
        <v xml:space="preserve"> </v>
      </c>
      <c r="BG155" s="43" t="str">
        <f t="shared" si="80"/>
        <v xml:space="preserve"> </v>
      </c>
      <c r="BH155" s="43" t="str">
        <f t="shared" si="81"/>
        <v xml:space="preserve"> </v>
      </c>
      <c r="BI155" s="43" t="str">
        <f t="shared" si="82"/>
        <v xml:space="preserve"> </v>
      </c>
    </row>
    <row r="156" spans="3:61" s="43" customFormat="1" x14ac:dyDescent="0.2">
      <c r="C156" s="241"/>
      <c r="D156" s="241"/>
      <c r="AI156" s="43" t="str">
        <f t="shared" si="56"/>
        <v xml:space="preserve"> </v>
      </c>
      <c r="AJ156" s="43" t="str">
        <f t="shared" si="57"/>
        <v xml:space="preserve"> </v>
      </c>
      <c r="AK156" s="43" t="str">
        <f t="shared" si="58"/>
        <v xml:space="preserve"> </v>
      </c>
      <c r="AL156" s="43" t="str">
        <f t="shared" si="59"/>
        <v xml:space="preserve"> </v>
      </c>
      <c r="AM156" s="43" t="str">
        <f t="shared" si="60"/>
        <v xml:space="preserve"> </v>
      </c>
      <c r="AN156" s="43" t="str">
        <f t="shared" si="61"/>
        <v xml:space="preserve"> </v>
      </c>
      <c r="AO156" s="43" t="str">
        <f t="shared" si="62"/>
        <v xml:space="preserve"> </v>
      </c>
      <c r="AP156" s="43" t="str">
        <f t="shared" si="63"/>
        <v xml:space="preserve"> </v>
      </c>
      <c r="AQ156" s="43" t="str">
        <f t="shared" si="64"/>
        <v xml:space="preserve"> </v>
      </c>
      <c r="AR156" s="43" t="str">
        <f t="shared" si="65"/>
        <v xml:space="preserve"> </v>
      </c>
      <c r="AS156" s="43" t="str">
        <f t="shared" si="66"/>
        <v xml:space="preserve"> </v>
      </c>
      <c r="AT156" s="43" t="str">
        <f t="shared" si="67"/>
        <v xml:space="preserve"> </v>
      </c>
      <c r="AU156" s="43" t="str">
        <f t="shared" si="68"/>
        <v xml:space="preserve"> </v>
      </c>
      <c r="AV156" s="43" t="str">
        <f t="shared" si="69"/>
        <v xml:space="preserve"> </v>
      </c>
      <c r="AW156" s="43" t="str">
        <f t="shared" si="70"/>
        <v xml:space="preserve"> </v>
      </c>
      <c r="AX156" s="43" t="str">
        <f t="shared" si="71"/>
        <v xml:space="preserve"> </v>
      </c>
      <c r="AY156" s="43" t="str">
        <f t="shared" si="72"/>
        <v xml:space="preserve"> </v>
      </c>
      <c r="AZ156" s="43" t="str">
        <f t="shared" si="73"/>
        <v xml:space="preserve"> </v>
      </c>
      <c r="BA156" s="43" t="str">
        <f t="shared" si="74"/>
        <v xml:space="preserve"> </v>
      </c>
      <c r="BB156" s="43" t="str">
        <f t="shared" si="75"/>
        <v xml:space="preserve"> </v>
      </c>
      <c r="BC156" s="43" t="str">
        <f t="shared" si="76"/>
        <v xml:space="preserve"> </v>
      </c>
      <c r="BD156" s="43" t="str">
        <f t="shared" si="77"/>
        <v xml:space="preserve"> </v>
      </c>
      <c r="BE156" s="43" t="str">
        <f t="shared" si="78"/>
        <v xml:space="preserve"> </v>
      </c>
      <c r="BF156" s="43" t="str">
        <f t="shared" si="79"/>
        <v xml:space="preserve"> </v>
      </c>
      <c r="BG156" s="43" t="str">
        <f t="shared" si="80"/>
        <v xml:space="preserve"> </v>
      </c>
      <c r="BH156" s="43" t="str">
        <f t="shared" si="81"/>
        <v xml:space="preserve"> </v>
      </c>
      <c r="BI156" s="43" t="str">
        <f t="shared" si="82"/>
        <v xml:space="preserve"> </v>
      </c>
    </row>
    <row r="157" spans="3:61" s="43" customFormat="1" x14ac:dyDescent="0.2">
      <c r="C157" s="241"/>
      <c r="D157" s="241"/>
      <c r="AI157" s="43" t="str">
        <f t="shared" si="56"/>
        <v xml:space="preserve"> </v>
      </c>
      <c r="AJ157" s="43" t="str">
        <f t="shared" si="57"/>
        <v xml:space="preserve"> </v>
      </c>
      <c r="AK157" s="43" t="str">
        <f t="shared" si="58"/>
        <v xml:space="preserve"> </v>
      </c>
      <c r="AL157" s="43" t="str">
        <f t="shared" si="59"/>
        <v xml:space="preserve"> </v>
      </c>
      <c r="AM157" s="43" t="str">
        <f t="shared" si="60"/>
        <v xml:space="preserve"> </v>
      </c>
      <c r="AN157" s="43" t="str">
        <f t="shared" si="61"/>
        <v xml:space="preserve"> </v>
      </c>
      <c r="AO157" s="43" t="str">
        <f t="shared" si="62"/>
        <v xml:space="preserve"> </v>
      </c>
      <c r="AP157" s="43" t="str">
        <f t="shared" si="63"/>
        <v xml:space="preserve"> </v>
      </c>
      <c r="AQ157" s="43" t="str">
        <f t="shared" si="64"/>
        <v xml:space="preserve"> </v>
      </c>
      <c r="AR157" s="43" t="str">
        <f t="shared" si="65"/>
        <v xml:space="preserve"> </v>
      </c>
      <c r="AS157" s="43" t="str">
        <f t="shared" si="66"/>
        <v xml:space="preserve"> </v>
      </c>
      <c r="AT157" s="43" t="str">
        <f t="shared" si="67"/>
        <v xml:space="preserve"> </v>
      </c>
      <c r="AU157" s="43" t="str">
        <f t="shared" si="68"/>
        <v xml:space="preserve"> </v>
      </c>
      <c r="AV157" s="43" t="str">
        <f t="shared" si="69"/>
        <v xml:space="preserve"> </v>
      </c>
      <c r="AW157" s="43" t="str">
        <f t="shared" si="70"/>
        <v xml:space="preserve"> </v>
      </c>
      <c r="AX157" s="43" t="str">
        <f t="shared" si="71"/>
        <v xml:space="preserve"> </v>
      </c>
      <c r="AY157" s="43" t="str">
        <f t="shared" si="72"/>
        <v xml:space="preserve"> </v>
      </c>
      <c r="AZ157" s="43" t="str">
        <f t="shared" si="73"/>
        <v xml:space="preserve"> </v>
      </c>
      <c r="BA157" s="43" t="str">
        <f t="shared" si="74"/>
        <v xml:space="preserve"> </v>
      </c>
      <c r="BB157" s="43" t="str">
        <f t="shared" si="75"/>
        <v xml:space="preserve"> </v>
      </c>
      <c r="BC157" s="43" t="str">
        <f t="shared" si="76"/>
        <v xml:space="preserve"> </v>
      </c>
      <c r="BD157" s="43" t="str">
        <f t="shared" si="77"/>
        <v xml:space="preserve"> </v>
      </c>
      <c r="BE157" s="43" t="str">
        <f t="shared" si="78"/>
        <v xml:space="preserve"> </v>
      </c>
      <c r="BF157" s="43" t="str">
        <f t="shared" si="79"/>
        <v xml:space="preserve"> </v>
      </c>
      <c r="BG157" s="43" t="str">
        <f t="shared" si="80"/>
        <v xml:space="preserve"> </v>
      </c>
      <c r="BH157" s="43" t="str">
        <f t="shared" si="81"/>
        <v xml:space="preserve"> </v>
      </c>
      <c r="BI157" s="43" t="str">
        <f t="shared" si="82"/>
        <v xml:space="preserve"> </v>
      </c>
    </row>
    <row r="158" spans="3:61" s="43" customFormat="1" x14ac:dyDescent="0.2">
      <c r="C158" s="241"/>
      <c r="D158" s="241"/>
      <c r="AI158" s="43" t="str">
        <f t="shared" si="56"/>
        <v xml:space="preserve"> </v>
      </c>
      <c r="AJ158" s="43" t="str">
        <f t="shared" si="57"/>
        <v xml:space="preserve"> </v>
      </c>
      <c r="AK158" s="43" t="str">
        <f t="shared" si="58"/>
        <v xml:space="preserve"> </v>
      </c>
      <c r="AL158" s="43" t="str">
        <f t="shared" si="59"/>
        <v xml:space="preserve"> </v>
      </c>
      <c r="AM158" s="43" t="str">
        <f t="shared" si="60"/>
        <v xml:space="preserve"> </v>
      </c>
      <c r="AN158" s="43" t="str">
        <f t="shared" si="61"/>
        <v xml:space="preserve"> </v>
      </c>
      <c r="AO158" s="43" t="str">
        <f t="shared" si="62"/>
        <v xml:space="preserve"> </v>
      </c>
      <c r="AP158" s="43" t="str">
        <f t="shared" si="63"/>
        <v xml:space="preserve"> </v>
      </c>
      <c r="AQ158" s="43" t="str">
        <f t="shared" si="64"/>
        <v xml:space="preserve"> </v>
      </c>
      <c r="AR158" s="43" t="str">
        <f t="shared" si="65"/>
        <v xml:space="preserve"> </v>
      </c>
      <c r="AS158" s="43" t="str">
        <f t="shared" si="66"/>
        <v xml:space="preserve"> </v>
      </c>
      <c r="AT158" s="43" t="str">
        <f t="shared" si="67"/>
        <v xml:space="preserve"> </v>
      </c>
      <c r="AU158" s="43" t="str">
        <f t="shared" si="68"/>
        <v xml:space="preserve"> </v>
      </c>
      <c r="AV158" s="43" t="str">
        <f t="shared" si="69"/>
        <v xml:space="preserve"> </v>
      </c>
      <c r="AW158" s="43" t="str">
        <f t="shared" si="70"/>
        <v xml:space="preserve"> </v>
      </c>
      <c r="AX158" s="43" t="str">
        <f t="shared" si="71"/>
        <v xml:space="preserve"> </v>
      </c>
      <c r="AY158" s="43" t="str">
        <f t="shared" si="72"/>
        <v xml:space="preserve"> </v>
      </c>
      <c r="AZ158" s="43" t="str">
        <f t="shared" si="73"/>
        <v xml:space="preserve"> </v>
      </c>
      <c r="BA158" s="43" t="str">
        <f t="shared" si="74"/>
        <v xml:space="preserve"> </v>
      </c>
      <c r="BB158" s="43" t="str">
        <f t="shared" si="75"/>
        <v xml:space="preserve"> </v>
      </c>
      <c r="BC158" s="43" t="str">
        <f t="shared" si="76"/>
        <v xml:space="preserve"> </v>
      </c>
      <c r="BD158" s="43" t="str">
        <f t="shared" si="77"/>
        <v xml:space="preserve"> </v>
      </c>
      <c r="BE158" s="43" t="str">
        <f t="shared" si="78"/>
        <v xml:space="preserve"> </v>
      </c>
      <c r="BF158" s="43" t="str">
        <f t="shared" si="79"/>
        <v xml:space="preserve"> </v>
      </c>
      <c r="BG158" s="43" t="str">
        <f t="shared" si="80"/>
        <v xml:space="preserve"> </v>
      </c>
      <c r="BH158" s="43" t="str">
        <f t="shared" si="81"/>
        <v xml:space="preserve"> </v>
      </c>
      <c r="BI158" s="43" t="str">
        <f t="shared" si="82"/>
        <v xml:space="preserve"> </v>
      </c>
    </row>
    <row r="159" spans="3:61" s="43" customFormat="1" x14ac:dyDescent="0.2">
      <c r="C159" s="241"/>
      <c r="D159" s="241"/>
      <c r="AI159" s="43" t="str">
        <f t="shared" si="56"/>
        <v xml:space="preserve"> </v>
      </c>
      <c r="AJ159" s="43" t="str">
        <f t="shared" si="57"/>
        <v xml:space="preserve"> </v>
      </c>
      <c r="AK159" s="43" t="str">
        <f t="shared" si="58"/>
        <v xml:space="preserve"> </v>
      </c>
      <c r="AL159" s="43" t="str">
        <f t="shared" si="59"/>
        <v xml:space="preserve"> </v>
      </c>
      <c r="AM159" s="43" t="str">
        <f t="shared" si="60"/>
        <v xml:space="preserve"> </v>
      </c>
      <c r="AN159" s="43" t="str">
        <f t="shared" si="61"/>
        <v xml:space="preserve"> </v>
      </c>
      <c r="AO159" s="43" t="str">
        <f t="shared" si="62"/>
        <v xml:space="preserve"> </v>
      </c>
      <c r="AP159" s="43" t="str">
        <f t="shared" si="63"/>
        <v xml:space="preserve"> </v>
      </c>
      <c r="AQ159" s="43" t="str">
        <f t="shared" si="64"/>
        <v xml:space="preserve"> </v>
      </c>
      <c r="AR159" s="43" t="str">
        <f t="shared" si="65"/>
        <v xml:space="preserve"> </v>
      </c>
      <c r="AS159" s="43" t="str">
        <f t="shared" si="66"/>
        <v xml:space="preserve"> </v>
      </c>
      <c r="AT159" s="43" t="str">
        <f t="shared" si="67"/>
        <v xml:space="preserve"> </v>
      </c>
      <c r="AU159" s="43" t="str">
        <f t="shared" si="68"/>
        <v xml:space="preserve"> </v>
      </c>
      <c r="AV159" s="43" t="str">
        <f t="shared" si="69"/>
        <v xml:space="preserve"> </v>
      </c>
      <c r="AW159" s="43" t="str">
        <f t="shared" si="70"/>
        <v xml:space="preserve"> </v>
      </c>
      <c r="AX159" s="43" t="str">
        <f t="shared" si="71"/>
        <v xml:space="preserve"> </v>
      </c>
      <c r="AY159" s="43" t="str">
        <f t="shared" si="72"/>
        <v xml:space="preserve"> </v>
      </c>
      <c r="AZ159" s="43" t="str">
        <f t="shared" si="73"/>
        <v xml:space="preserve"> </v>
      </c>
      <c r="BA159" s="43" t="str">
        <f t="shared" si="74"/>
        <v xml:space="preserve"> </v>
      </c>
      <c r="BB159" s="43" t="str">
        <f t="shared" si="75"/>
        <v xml:space="preserve"> </v>
      </c>
      <c r="BC159" s="43" t="str">
        <f t="shared" si="76"/>
        <v xml:space="preserve"> </v>
      </c>
      <c r="BD159" s="43" t="str">
        <f t="shared" si="77"/>
        <v xml:space="preserve"> </v>
      </c>
      <c r="BE159" s="43" t="str">
        <f t="shared" si="78"/>
        <v xml:space="preserve"> </v>
      </c>
      <c r="BF159" s="43" t="str">
        <f t="shared" si="79"/>
        <v xml:space="preserve"> </v>
      </c>
      <c r="BG159" s="43" t="str">
        <f t="shared" si="80"/>
        <v xml:space="preserve"> </v>
      </c>
      <c r="BH159" s="43" t="str">
        <f t="shared" si="81"/>
        <v xml:space="preserve"> </v>
      </c>
      <c r="BI159" s="43" t="str">
        <f t="shared" si="82"/>
        <v xml:space="preserve"> </v>
      </c>
    </row>
    <row r="160" spans="3:61" s="43" customFormat="1" x14ac:dyDescent="0.2">
      <c r="C160" s="241"/>
      <c r="D160" s="241"/>
      <c r="AI160" s="43" t="str">
        <f t="shared" ref="AI160:AI223" si="83">IF(COUNTIF($C160:$AG160,"М64/1")=0," ",COUNTIF($C160:$AG160,"М64/1"))</f>
        <v xml:space="preserve"> </v>
      </c>
      <c r="AJ160" s="43" t="str">
        <f t="shared" ref="AJ160:AJ223" si="84">IF(COUNTIF($C160:$AG160,"М64/2")=0," ",COUNTIF($C160:$AG160,"М64/2"))</f>
        <v xml:space="preserve"> </v>
      </c>
      <c r="AK160" s="43" t="str">
        <f t="shared" ref="AK160:AK223" si="85">IF(COUNTIF($C160:$AG160,"Р1")=0," ",COUNTIF($C160:$AG160,"Р1"))</f>
        <v xml:space="preserve"> </v>
      </c>
      <c r="AL160" s="43" t="str">
        <f t="shared" ref="AL160:AL223" si="86">IF(COUNTIF($C160:$AG160,"Р2")=0," ",COUNTIF($C160:$AG160,"Р2"))</f>
        <v xml:space="preserve"> </v>
      </c>
      <c r="AM160" s="43" t="str">
        <f t="shared" ref="AM160:AM223" si="87">IF(COUNTIF($C160:$AG160,"Т1")=0," ",COUNTIF($C160:$AG160,"Т1"))</f>
        <v xml:space="preserve"> </v>
      </c>
      <c r="AN160" s="43" t="str">
        <f t="shared" ref="AN160:AN223" si="88">IF(COUNTIF($C160:$AG160,"Т2")=0," ",COUNTIF($C160:$AG160,"Т2"))</f>
        <v xml:space="preserve"> </v>
      </c>
      <c r="AO160" s="43" t="str">
        <f t="shared" ref="AO160:AO223" si="89">IF(COUNTIF($C160:$AG160,"П43")=0," ",COUNTIF($C160:$AG160,"П43"))</f>
        <v xml:space="preserve"> </v>
      </c>
      <c r="AP160" s="43" t="str">
        <f t="shared" ref="AP160:AP223" si="90">IF(COUNTIF($C160:$AG160,"П43/1")=0," ",COUNTIF($C160:$AG160,"П43/1"))</f>
        <v xml:space="preserve"> </v>
      </c>
      <c r="AQ160" s="43" t="str">
        <f t="shared" ref="AQ160:AQ223" si="91">IF(COUNTIF($C160:$AG160,"П43/2")=0," ",COUNTIF($C160:$AG160,"П43/2"))</f>
        <v xml:space="preserve"> </v>
      </c>
      <c r="AR160" s="43" t="str">
        <f t="shared" ref="AR160:AR223" si="92">IF(COUNTIF($C160:$AG160,"Л81")=0," ",COUNTIF($C160:$AG160,"РАК-1"))</f>
        <v xml:space="preserve"> </v>
      </c>
      <c r="AS160" s="43" t="str">
        <f t="shared" ref="AS160:AS223" si="93">IF(COUNTIF($C160:$AG160,"Л81/1")=0," ",COUNTIF($C160:$AG160,"Л81/1"))</f>
        <v xml:space="preserve"> </v>
      </c>
      <c r="AT160" s="43" t="str">
        <f t="shared" ref="AT160:AT223" si="94">IF(COUNTIF($C160:$AG160,"Л81/2")=0," ",COUNTIF($C160:$AG160,"Л81/2"))</f>
        <v xml:space="preserve"> </v>
      </c>
      <c r="AU160" s="43" t="str">
        <f t="shared" ref="AU160:AU223" si="95">IF(COUNTIF($C160:$AG160,"Гр1")=0," ",COUNTIF($C160:$AG160,"Гр1"))</f>
        <v xml:space="preserve"> </v>
      </c>
      <c r="AV160" s="43" t="str">
        <f t="shared" ref="AV160:AV223" si="96">IF(COUNTIF($C160:$AG160,"Гр2")=0," ",COUNTIF($C160:$AG160,"Гр2"))</f>
        <v xml:space="preserve"> </v>
      </c>
      <c r="AW160" s="43" t="str">
        <f t="shared" ref="AW160:AW223" si="97">IF(COUNTIF($C160:$AG160,"Л14")=0," ",COUNTIF($C160:$AG160,"Л14"))</f>
        <v xml:space="preserve"> </v>
      </c>
      <c r="AX160" s="43" t="str">
        <f t="shared" ref="AX160:AX223" si="98">IF(COUNTIF($C160:$AG160,"Л14/1")=0," ",COUNTIF($C160:$AG160,"Л14/1"))</f>
        <v xml:space="preserve"> </v>
      </c>
      <c r="AY160" s="43" t="str">
        <f t="shared" ref="AY160:AY223" si="99">IF(COUNTIF($C160:$AG160,"Л14/2")=0," ",COUNTIF($C160:$AG160,"Л14/2"))</f>
        <v xml:space="preserve"> </v>
      </c>
      <c r="AZ160" s="43" t="str">
        <f t="shared" ref="AZ160:AZ223" si="100">IF(COUNTIF($C160:$AG160,"Бон")=0," ",COUNTIF($C160:$AG160,"Бон"))</f>
        <v xml:space="preserve"> </v>
      </c>
      <c r="BA160" s="43" t="str">
        <f t="shared" ref="BA160:BA223" si="101">IF(COUNTIF($C160:$AG160,"К38")=0," ",COUNTIF($C160:$AG160,"К38"))</f>
        <v xml:space="preserve"> </v>
      </c>
      <c r="BB160" s="43" t="str">
        <f t="shared" ref="BB160:BB223" si="102">IF(COUNTIF($C160:$AG160,"К38/1")=0," ",COUNTIF($C160:$AG160,"К38/1"))</f>
        <v xml:space="preserve"> </v>
      </c>
      <c r="BC160" s="43" t="str">
        <f t="shared" ref="BC160:BC223" si="103">IF(COUNTIF($C160:$AG160,"К38/2")=0," ",COUNTIF($C160:$AG160,"К38/2"))</f>
        <v xml:space="preserve"> </v>
      </c>
      <c r="BD160" s="43" t="str">
        <f t="shared" ref="BD160:BD223" si="104">IF(COUNTIF($C160:$AG160,"Ом1")=0," ",COUNTIF($C160:$AG160,"Ом1"))</f>
        <v xml:space="preserve"> </v>
      </c>
      <c r="BE160" s="43" t="str">
        <f t="shared" ref="BE160:BE223" si="105">IF(COUNTIF($C160:$AG160,"Ом2")=0," ",COUNTIF($C160:$AG160,"Ом2"))</f>
        <v xml:space="preserve"> </v>
      </c>
      <c r="BF160" s="43" t="str">
        <f t="shared" ref="BF160:BF223" si="106">IF(COUNTIF($C160:$AG160,"ГАИ")=0," ",COUNTIF($C160:$AG160,"ГАИ"))</f>
        <v xml:space="preserve"> </v>
      </c>
      <c r="BG160" s="43" t="str">
        <f t="shared" ref="BG160:BG223" si="107">IF(COUNTIF($C160:$AG160,"Б")=0," ",COUNTIF($C160:$AG160,"Б"))</f>
        <v xml:space="preserve"> </v>
      </c>
      <c r="BH160" s="43" t="str">
        <f t="shared" ref="BH160:BH223" si="108">IF(COUNTIF($C160:$AG160,"В")=0," ",COUNTIF($C160:$AG160,"В"))</f>
        <v xml:space="preserve"> </v>
      </c>
      <c r="BI160" s="43" t="str">
        <f t="shared" ref="BI160:BI223" si="109">IF(COUNTIF($C160:$AG160,"О")=0," ",COUNTIF($C160:$AG160,"О"))</f>
        <v xml:space="preserve"> </v>
      </c>
    </row>
    <row r="161" spans="3:61" s="43" customFormat="1" x14ac:dyDescent="0.2">
      <c r="C161" s="241"/>
      <c r="D161" s="241"/>
      <c r="AI161" s="43" t="str">
        <f t="shared" si="83"/>
        <v xml:space="preserve"> </v>
      </c>
      <c r="AJ161" s="43" t="str">
        <f t="shared" si="84"/>
        <v xml:space="preserve"> </v>
      </c>
      <c r="AK161" s="43" t="str">
        <f t="shared" si="85"/>
        <v xml:space="preserve"> </v>
      </c>
      <c r="AL161" s="43" t="str">
        <f t="shared" si="86"/>
        <v xml:space="preserve"> </v>
      </c>
      <c r="AM161" s="43" t="str">
        <f t="shared" si="87"/>
        <v xml:space="preserve"> </v>
      </c>
      <c r="AN161" s="43" t="str">
        <f t="shared" si="88"/>
        <v xml:space="preserve"> </v>
      </c>
      <c r="AO161" s="43" t="str">
        <f t="shared" si="89"/>
        <v xml:space="preserve"> </v>
      </c>
      <c r="AP161" s="43" t="str">
        <f t="shared" si="90"/>
        <v xml:space="preserve"> </v>
      </c>
      <c r="AQ161" s="43" t="str">
        <f t="shared" si="91"/>
        <v xml:space="preserve"> </v>
      </c>
      <c r="AR161" s="43" t="str">
        <f t="shared" si="92"/>
        <v xml:space="preserve"> </v>
      </c>
      <c r="AS161" s="43" t="str">
        <f t="shared" si="93"/>
        <v xml:space="preserve"> </v>
      </c>
      <c r="AT161" s="43" t="str">
        <f t="shared" si="94"/>
        <v xml:space="preserve"> </v>
      </c>
      <c r="AU161" s="43" t="str">
        <f t="shared" si="95"/>
        <v xml:space="preserve"> </v>
      </c>
      <c r="AV161" s="43" t="str">
        <f t="shared" si="96"/>
        <v xml:space="preserve"> </v>
      </c>
      <c r="AW161" s="43" t="str">
        <f t="shared" si="97"/>
        <v xml:space="preserve"> </v>
      </c>
      <c r="AX161" s="43" t="str">
        <f t="shared" si="98"/>
        <v xml:space="preserve"> </v>
      </c>
      <c r="AY161" s="43" t="str">
        <f t="shared" si="99"/>
        <v xml:space="preserve"> </v>
      </c>
      <c r="AZ161" s="43" t="str">
        <f t="shared" si="100"/>
        <v xml:space="preserve"> </v>
      </c>
      <c r="BA161" s="43" t="str">
        <f t="shared" si="101"/>
        <v xml:space="preserve"> </v>
      </c>
      <c r="BB161" s="43" t="str">
        <f t="shared" si="102"/>
        <v xml:space="preserve"> </v>
      </c>
      <c r="BC161" s="43" t="str">
        <f t="shared" si="103"/>
        <v xml:space="preserve"> </v>
      </c>
      <c r="BD161" s="43" t="str">
        <f t="shared" si="104"/>
        <v xml:space="preserve"> </v>
      </c>
      <c r="BE161" s="43" t="str">
        <f t="shared" si="105"/>
        <v xml:space="preserve"> </v>
      </c>
      <c r="BF161" s="43" t="str">
        <f t="shared" si="106"/>
        <v xml:space="preserve"> </v>
      </c>
      <c r="BG161" s="43" t="str">
        <f t="shared" si="107"/>
        <v xml:space="preserve"> </v>
      </c>
      <c r="BH161" s="43" t="str">
        <f t="shared" si="108"/>
        <v xml:space="preserve"> </v>
      </c>
      <c r="BI161" s="43" t="str">
        <f t="shared" si="109"/>
        <v xml:space="preserve"> </v>
      </c>
    </row>
    <row r="162" spans="3:61" s="43" customFormat="1" x14ac:dyDescent="0.2">
      <c r="C162" s="241"/>
      <c r="D162" s="241"/>
      <c r="AI162" s="43" t="str">
        <f t="shared" si="83"/>
        <v xml:space="preserve"> </v>
      </c>
      <c r="AJ162" s="43" t="str">
        <f t="shared" si="84"/>
        <v xml:space="preserve"> </v>
      </c>
      <c r="AK162" s="43" t="str">
        <f t="shared" si="85"/>
        <v xml:space="preserve"> </v>
      </c>
      <c r="AL162" s="43" t="str">
        <f t="shared" si="86"/>
        <v xml:space="preserve"> </v>
      </c>
      <c r="AM162" s="43" t="str">
        <f t="shared" si="87"/>
        <v xml:space="preserve"> </v>
      </c>
      <c r="AN162" s="43" t="str">
        <f t="shared" si="88"/>
        <v xml:space="preserve"> </v>
      </c>
      <c r="AO162" s="43" t="str">
        <f t="shared" si="89"/>
        <v xml:space="preserve"> </v>
      </c>
      <c r="AP162" s="43" t="str">
        <f t="shared" si="90"/>
        <v xml:space="preserve"> </v>
      </c>
      <c r="AQ162" s="43" t="str">
        <f t="shared" si="91"/>
        <v xml:space="preserve"> </v>
      </c>
      <c r="AR162" s="43" t="str">
        <f t="shared" si="92"/>
        <v xml:space="preserve"> </v>
      </c>
      <c r="AS162" s="43" t="str">
        <f t="shared" si="93"/>
        <v xml:space="preserve"> </v>
      </c>
      <c r="AT162" s="43" t="str">
        <f t="shared" si="94"/>
        <v xml:space="preserve"> </v>
      </c>
      <c r="AU162" s="43" t="str">
        <f t="shared" si="95"/>
        <v xml:space="preserve"> </v>
      </c>
      <c r="AV162" s="43" t="str">
        <f t="shared" si="96"/>
        <v xml:space="preserve"> </v>
      </c>
      <c r="AW162" s="43" t="str">
        <f t="shared" si="97"/>
        <v xml:space="preserve"> </v>
      </c>
      <c r="AX162" s="43" t="str">
        <f t="shared" si="98"/>
        <v xml:space="preserve"> </v>
      </c>
      <c r="AY162" s="43" t="str">
        <f t="shared" si="99"/>
        <v xml:space="preserve"> </v>
      </c>
      <c r="AZ162" s="43" t="str">
        <f t="shared" si="100"/>
        <v xml:space="preserve"> </v>
      </c>
      <c r="BA162" s="43" t="str">
        <f t="shared" si="101"/>
        <v xml:space="preserve"> </v>
      </c>
      <c r="BB162" s="43" t="str">
        <f t="shared" si="102"/>
        <v xml:space="preserve"> </v>
      </c>
      <c r="BC162" s="43" t="str">
        <f t="shared" si="103"/>
        <v xml:space="preserve"> </v>
      </c>
      <c r="BD162" s="43" t="str">
        <f t="shared" si="104"/>
        <v xml:space="preserve"> </v>
      </c>
      <c r="BE162" s="43" t="str">
        <f t="shared" si="105"/>
        <v xml:space="preserve"> </v>
      </c>
      <c r="BF162" s="43" t="str">
        <f t="shared" si="106"/>
        <v xml:space="preserve"> </v>
      </c>
      <c r="BG162" s="43" t="str">
        <f t="shared" si="107"/>
        <v xml:space="preserve"> </v>
      </c>
      <c r="BH162" s="43" t="str">
        <f t="shared" si="108"/>
        <v xml:space="preserve"> </v>
      </c>
      <c r="BI162" s="43" t="str">
        <f t="shared" si="109"/>
        <v xml:space="preserve"> </v>
      </c>
    </row>
    <row r="163" spans="3:61" s="43" customFormat="1" x14ac:dyDescent="0.2">
      <c r="C163" s="241"/>
      <c r="D163" s="241"/>
      <c r="AI163" s="43" t="str">
        <f t="shared" si="83"/>
        <v xml:space="preserve"> </v>
      </c>
      <c r="AJ163" s="43" t="str">
        <f t="shared" si="84"/>
        <v xml:space="preserve"> </v>
      </c>
      <c r="AK163" s="43" t="str">
        <f t="shared" si="85"/>
        <v xml:space="preserve"> </v>
      </c>
      <c r="AL163" s="43" t="str">
        <f t="shared" si="86"/>
        <v xml:space="preserve"> </v>
      </c>
      <c r="AM163" s="43" t="str">
        <f t="shared" si="87"/>
        <v xml:space="preserve"> </v>
      </c>
      <c r="AN163" s="43" t="str">
        <f t="shared" si="88"/>
        <v xml:space="preserve"> </v>
      </c>
      <c r="AO163" s="43" t="str">
        <f t="shared" si="89"/>
        <v xml:space="preserve"> </v>
      </c>
      <c r="AP163" s="43" t="str">
        <f t="shared" si="90"/>
        <v xml:space="preserve"> </v>
      </c>
      <c r="AQ163" s="43" t="str">
        <f t="shared" si="91"/>
        <v xml:space="preserve"> </v>
      </c>
      <c r="AR163" s="43" t="str">
        <f t="shared" si="92"/>
        <v xml:space="preserve"> </v>
      </c>
      <c r="AS163" s="43" t="str">
        <f t="shared" si="93"/>
        <v xml:space="preserve"> </v>
      </c>
      <c r="AT163" s="43" t="str">
        <f t="shared" si="94"/>
        <v xml:space="preserve"> </v>
      </c>
      <c r="AU163" s="43" t="str">
        <f t="shared" si="95"/>
        <v xml:space="preserve"> </v>
      </c>
      <c r="AV163" s="43" t="str">
        <f t="shared" si="96"/>
        <v xml:space="preserve"> </v>
      </c>
      <c r="AW163" s="43" t="str">
        <f t="shared" si="97"/>
        <v xml:space="preserve"> </v>
      </c>
      <c r="AX163" s="43" t="str">
        <f t="shared" si="98"/>
        <v xml:space="preserve"> </v>
      </c>
      <c r="AY163" s="43" t="str">
        <f t="shared" si="99"/>
        <v xml:space="preserve"> </v>
      </c>
      <c r="AZ163" s="43" t="str">
        <f t="shared" si="100"/>
        <v xml:space="preserve"> </v>
      </c>
      <c r="BA163" s="43" t="str">
        <f t="shared" si="101"/>
        <v xml:space="preserve"> </v>
      </c>
      <c r="BB163" s="43" t="str">
        <f t="shared" si="102"/>
        <v xml:space="preserve"> </v>
      </c>
      <c r="BC163" s="43" t="str">
        <f t="shared" si="103"/>
        <v xml:space="preserve"> </v>
      </c>
      <c r="BD163" s="43" t="str">
        <f t="shared" si="104"/>
        <v xml:space="preserve"> </v>
      </c>
      <c r="BE163" s="43" t="str">
        <f t="shared" si="105"/>
        <v xml:space="preserve"> </v>
      </c>
      <c r="BF163" s="43" t="str">
        <f t="shared" si="106"/>
        <v xml:space="preserve"> </v>
      </c>
      <c r="BG163" s="43" t="str">
        <f t="shared" si="107"/>
        <v xml:space="preserve"> </v>
      </c>
      <c r="BH163" s="43" t="str">
        <f t="shared" si="108"/>
        <v xml:space="preserve"> </v>
      </c>
      <c r="BI163" s="43" t="str">
        <f t="shared" si="109"/>
        <v xml:space="preserve"> </v>
      </c>
    </row>
    <row r="164" spans="3:61" s="43" customFormat="1" x14ac:dyDescent="0.2">
      <c r="C164" s="241"/>
      <c r="D164" s="241"/>
      <c r="AI164" s="43" t="str">
        <f t="shared" si="83"/>
        <v xml:space="preserve"> </v>
      </c>
      <c r="AJ164" s="43" t="str">
        <f t="shared" si="84"/>
        <v xml:space="preserve"> </v>
      </c>
      <c r="AK164" s="43" t="str">
        <f t="shared" si="85"/>
        <v xml:space="preserve"> </v>
      </c>
      <c r="AL164" s="43" t="str">
        <f t="shared" si="86"/>
        <v xml:space="preserve"> </v>
      </c>
      <c r="AM164" s="43" t="str">
        <f t="shared" si="87"/>
        <v xml:space="preserve"> </v>
      </c>
      <c r="AN164" s="43" t="str">
        <f t="shared" si="88"/>
        <v xml:space="preserve"> </v>
      </c>
      <c r="AO164" s="43" t="str">
        <f t="shared" si="89"/>
        <v xml:space="preserve"> </v>
      </c>
      <c r="AP164" s="43" t="str">
        <f t="shared" si="90"/>
        <v xml:space="preserve"> </v>
      </c>
      <c r="AQ164" s="43" t="str">
        <f t="shared" si="91"/>
        <v xml:space="preserve"> </v>
      </c>
      <c r="AR164" s="43" t="str">
        <f t="shared" si="92"/>
        <v xml:space="preserve"> </v>
      </c>
      <c r="AS164" s="43" t="str">
        <f t="shared" si="93"/>
        <v xml:space="preserve"> </v>
      </c>
      <c r="AT164" s="43" t="str">
        <f t="shared" si="94"/>
        <v xml:space="preserve"> </v>
      </c>
      <c r="AU164" s="43" t="str">
        <f t="shared" si="95"/>
        <v xml:space="preserve"> </v>
      </c>
      <c r="AV164" s="43" t="str">
        <f t="shared" si="96"/>
        <v xml:space="preserve"> </v>
      </c>
      <c r="AW164" s="43" t="str">
        <f t="shared" si="97"/>
        <v xml:space="preserve"> </v>
      </c>
      <c r="AX164" s="43" t="str">
        <f t="shared" si="98"/>
        <v xml:space="preserve"> </v>
      </c>
      <c r="AY164" s="43" t="str">
        <f t="shared" si="99"/>
        <v xml:space="preserve"> </v>
      </c>
      <c r="AZ164" s="43" t="str">
        <f t="shared" si="100"/>
        <v xml:space="preserve"> </v>
      </c>
      <c r="BA164" s="43" t="str">
        <f t="shared" si="101"/>
        <v xml:space="preserve"> </v>
      </c>
      <c r="BB164" s="43" t="str">
        <f t="shared" si="102"/>
        <v xml:space="preserve"> </v>
      </c>
      <c r="BC164" s="43" t="str">
        <f t="shared" si="103"/>
        <v xml:space="preserve"> </v>
      </c>
      <c r="BD164" s="43" t="str">
        <f t="shared" si="104"/>
        <v xml:space="preserve"> </v>
      </c>
      <c r="BE164" s="43" t="str">
        <f t="shared" si="105"/>
        <v xml:space="preserve"> </v>
      </c>
      <c r="BF164" s="43" t="str">
        <f t="shared" si="106"/>
        <v xml:space="preserve"> </v>
      </c>
      <c r="BG164" s="43" t="str">
        <f t="shared" si="107"/>
        <v xml:space="preserve"> </v>
      </c>
      <c r="BH164" s="43" t="str">
        <f t="shared" si="108"/>
        <v xml:space="preserve"> </v>
      </c>
      <c r="BI164" s="43" t="str">
        <f t="shared" si="109"/>
        <v xml:space="preserve"> </v>
      </c>
    </row>
    <row r="165" spans="3:61" s="43" customFormat="1" x14ac:dyDescent="0.2">
      <c r="C165" s="241"/>
      <c r="D165" s="241"/>
      <c r="AI165" s="43" t="str">
        <f t="shared" si="83"/>
        <v xml:space="preserve"> </v>
      </c>
      <c r="AJ165" s="43" t="str">
        <f t="shared" si="84"/>
        <v xml:space="preserve"> </v>
      </c>
      <c r="AK165" s="43" t="str">
        <f t="shared" si="85"/>
        <v xml:space="preserve"> </v>
      </c>
      <c r="AL165" s="43" t="str">
        <f t="shared" si="86"/>
        <v xml:space="preserve"> </v>
      </c>
      <c r="AM165" s="43" t="str">
        <f t="shared" si="87"/>
        <v xml:space="preserve"> </v>
      </c>
      <c r="AN165" s="43" t="str">
        <f t="shared" si="88"/>
        <v xml:space="preserve"> </v>
      </c>
      <c r="AO165" s="43" t="str">
        <f t="shared" si="89"/>
        <v xml:space="preserve"> </v>
      </c>
      <c r="AP165" s="43" t="str">
        <f t="shared" si="90"/>
        <v xml:space="preserve"> </v>
      </c>
      <c r="AQ165" s="43" t="str">
        <f t="shared" si="91"/>
        <v xml:space="preserve"> </v>
      </c>
      <c r="AR165" s="43" t="str">
        <f t="shared" si="92"/>
        <v xml:space="preserve"> </v>
      </c>
      <c r="AS165" s="43" t="str">
        <f t="shared" si="93"/>
        <v xml:space="preserve"> </v>
      </c>
      <c r="AT165" s="43" t="str">
        <f t="shared" si="94"/>
        <v xml:space="preserve"> </v>
      </c>
      <c r="AU165" s="43" t="str">
        <f t="shared" si="95"/>
        <v xml:space="preserve"> </v>
      </c>
      <c r="AV165" s="43" t="str">
        <f t="shared" si="96"/>
        <v xml:space="preserve"> </v>
      </c>
      <c r="AW165" s="43" t="str">
        <f t="shared" si="97"/>
        <v xml:space="preserve"> </v>
      </c>
      <c r="AX165" s="43" t="str">
        <f t="shared" si="98"/>
        <v xml:space="preserve"> </v>
      </c>
      <c r="AY165" s="43" t="str">
        <f t="shared" si="99"/>
        <v xml:space="preserve"> </v>
      </c>
      <c r="AZ165" s="43" t="str">
        <f t="shared" si="100"/>
        <v xml:space="preserve"> </v>
      </c>
      <c r="BA165" s="43" t="str">
        <f t="shared" si="101"/>
        <v xml:space="preserve"> </v>
      </c>
      <c r="BB165" s="43" t="str">
        <f t="shared" si="102"/>
        <v xml:space="preserve"> </v>
      </c>
      <c r="BC165" s="43" t="str">
        <f t="shared" si="103"/>
        <v xml:space="preserve"> </v>
      </c>
      <c r="BD165" s="43" t="str">
        <f t="shared" si="104"/>
        <v xml:space="preserve"> </v>
      </c>
      <c r="BE165" s="43" t="str">
        <f t="shared" si="105"/>
        <v xml:space="preserve"> </v>
      </c>
      <c r="BF165" s="43" t="str">
        <f t="shared" si="106"/>
        <v xml:space="preserve"> </v>
      </c>
      <c r="BG165" s="43" t="str">
        <f t="shared" si="107"/>
        <v xml:space="preserve"> </v>
      </c>
      <c r="BH165" s="43" t="str">
        <f t="shared" si="108"/>
        <v xml:space="preserve"> </v>
      </c>
      <c r="BI165" s="43" t="str">
        <f t="shared" si="109"/>
        <v xml:space="preserve"> </v>
      </c>
    </row>
    <row r="166" spans="3:61" s="43" customFormat="1" x14ac:dyDescent="0.2">
      <c r="C166" s="241"/>
      <c r="D166" s="241"/>
      <c r="AI166" s="43" t="str">
        <f t="shared" si="83"/>
        <v xml:space="preserve"> </v>
      </c>
      <c r="AJ166" s="43" t="str">
        <f t="shared" si="84"/>
        <v xml:space="preserve"> </v>
      </c>
      <c r="AK166" s="43" t="str">
        <f t="shared" si="85"/>
        <v xml:space="preserve"> </v>
      </c>
      <c r="AL166" s="43" t="str">
        <f t="shared" si="86"/>
        <v xml:space="preserve"> </v>
      </c>
      <c r="AM166" s="43" t="str">
        <f t="shared" si="87"/>
        <v xml:space="preserve"> </v>
      </c>
      <c r="AN166" s="43" t="str">
        <f t="shared" si="88"/>
        <v xml:space="preserve"> </v>
      </c>
      <c r="AO166" s="43" t="str">
        <f t="shared" si="89"/>
        <v xml:space="preserve"> </v>
      </c>
      <c r="AP166" s="43" t="str">
        <f t="shared" si="90"/>
        <v xml:space="preserve"> </v>
      </c>
      <c r="AQ166" s="43" t="str">
        <f t="shared" si="91"/>
        <v xml:space="preserve"> </v>
      </c>
      <c r="AR166" s="43" t="str">
        <f t="shared" si="92"/>
        <v xml:space="preserve"> </v>
      </c>
      <c r="AS166" s="43" t="str">
        <f t="shared" si="93"/>
        <v xml:space="preserve"> </v>
      </c>
      <c r="AT166" s="43" t="str">
        <f t="shared" si="94"/>
        <v xml:space="preserve"> </v>
      </c>
      <c r="AU166" s="43" t="str">
        <f t="shared" si="95"/>
        <v xml:space="preserve"> </v>
      </c>
      <c r="AV166" s="43" t="str">
        <f t="shared" si="96"/>
        <v xml:space="preserve"> </v>
      </c>
      <c r="AW166" s="43" t="str">
        <f t="shared" si="97"/>
        <v xml:space="preserve"> </v>
      </c>
      <c r="AX166" s="43" t="str">
        <f t="shared" si="98"/>
        <v xml:space="preserve"> </v>
      </c>
      <c r="AY166" s="43" t="str">
        <f t="shared" si="99"/>
        <v xml:space="preserve"> </v>
      </c>
      <c r="AZ166" s="43" t="str">
        <f t="shared" si="100"/>
        <v xml:space="preserve"> </v>
      </c>
      <c r="BA166" s="43" t="str">
        <f t="shared" si="101"/>
        <v xml:space="preserve"> </v>
      </c>
      <c r="BB166" s="43" t="str">
        <f t="shared" si="102"/>
        <v xml:space="preserve"> </v>
      </c>
      <c r="BC166" s="43" t="str">
        <f t="shared" si="103"/>
        <v xml:space="preserve"> </v>
      </c>
      <c r="BD166" s="43" t="str">
        <f t="shared" si="104"/>
        <v xml:space="preserve"> </v>
      </c>
      <c r="BE166" s="43" t="str">
        <f t="shared" si="105"/>
        <v xml:space="preserve"> </v>
      </c>
      <c r="BF166" s="43" t="str">
        <f t="shared" si="106"/>
        <v xml:space="preserve"> </v>
      </c>
      <c r="BG166" s="43" t="str">
        <f t="shared" si="107"/>
        <v xml:space="preserve"> </v>
      </c>
      <c r="BH166" s="43" t="str">
        <f t="shared" si="108"/>
        <v xml:space="preserve"> </v>
      </c>
      <c r="BI166" s="43" t="str">
        <f t="shared" si="109"/>
        <v xml:space="preserve"> </v>
      </c>
    </row>
    <row r="167" spans="3:61" s="43" customFormat="1" x14ac:dyDescent="0.2">
      <c r="C167" s="241"/>
      <c r="D167" s="241"/>
      <c r="AI167" s="43" t="str">
        <f t="shared" si="83"/>
        <v xml:space="preserve"> </v>
      </c>
      <c r="AJ167" s="43" t="str">
        <f t="shared" si="84"/>
        <v xml:space="preserve"> </v>
      </c>
      <c r="AK167" s="43" t="str">
        <f t="shared" si="85"/>
        <v xml:space="preserve"> </v>
      </c>
      <c r="AL167" s="43" t="str">
        <f t="shared" si="86"/>
        <v xml:space="preserve"> </v>
      </c>
      <c r="AM167" s="43" t="str">
        <f t="shared" si="87"/>
        <v xml:space="preserve"> </v>
      </c>
      <c r="AN167" s="43" t="str">
        <f t="shared" si="88"/>
        <v xml:space="preserve"> </v>
      </c>
      <c r="AO167" s="43" t="str">
        <f t="shared" si="89"/>
        <v xml:space="preserve"> </v>
      </c>
      <c r="AP167" s="43" t="str">
        <f t="shared" si="90"/>
        <v xml:space="preserve"> </v>
      </c>
      <c r="AQ167" s="43" t="str">
        <f t="shared" si="91"/>
        <v xml:space="preserve"> </v>
      </c>
      <c r="AR167" s="43" t="str">
        <f t="shared" si="92"/>
        <v xml:space="preserve"> </v>
      </c>
      <c r="AS167" s="43" t="str">
        <f t="shared" si="93"/>
        <v xml:space="preserve"> </v>
      </c>
      <c r="AT167" s="43" t="str">
        <f t="shared" si="94"/>
        <v xml:space="preserve"> </v>
      </c>
      <c r="AU167" s="43" t="str">
        <f t="shared" si="95"/>
        <v xml:space="preserve"> </v>
      </c>
      <c r="AV167" s="43" t="str">
        <f t="shared" si="96"/>
        <v xml:space="preserve"> </v>
      </c>
      <c r="AW167" s="43" t="str">
        <f t="shared" si="97"/>
        <v xml:space="preserve"> </v>
      </c>
      <c r="AX167" s="43" t="str">
        <f t="shared" si="98"/>
        <v xml:space="preserve"> </v>
      </c>
      <c r="AY167" s="43" t="str">
        <f t="shared" si="99"/>
        <v xml:space="preserve"> </v>
      </c>
      <c r="AZ167" s="43" t="str">
        <f t="shared" si="100"/>
        <v xml:space="preserve"> </v>
      </c>
      <c r="BA167" s="43" t="str">
        <f t="shared" si="101"/>
        <v xml:space="preserve"> </v>
      </c>
      <c r="BB167" s="43" t="str">
        <f t="shared" si="102"/>
        <v xml:space="preserve"> </v>
      </c>
      <c r="BC167" s="43" t="str">
        <f t="shared" si="103"/>
        <v xml:space="preserve"> </v>
      </c>
      <c r="BD167" s="43" t="str">
        <f t="shared" si="104"/>
        <v xml:space="preserve"> </v>
      </c>
      <c r="BE167" s="43" t="str">
        <f t="shared" si="105"/>
        <v xml:space="preserve"> </v>
      </c>
      <c r="BF167" s="43" t="str">
        <f t="shared" si="106"/>
        <v xml:space="preserve"> </v>
      </c>
      <c r="BG167" s="43" t="str">
        <f t="shared" si="107"/>
        <v xml:space="preserve"> </v>
      </c>
      <c r="BH167" s="43" t="str">
        <f t="shared" si="108"/>
        <v xml:space="preserve"> </v>
      </c>
      <c r="BI167" s="43" t="str">
        <f t="shared" si="109"/>
        <v xml:space="preserve"> </v>
      </c>
    </row>
    <row r="168" spans="3:61" s="43" customFormat="1" x14ac:dyDescent="0.2">
      <c r="C168" s="241"/>
      <c r="D168" s="241"/>
      <c r="AI168" s="43" t="str">
        <f t="shared" si="83"/>
        <v xml:space="preserve"> </v>
      </c>
      <c r="AJ168" s="43" t="str">
        <f t="shared" si="84"/>
        <v xml:space="preserve"> </v>
      </c>
      <c r="AK168" s="43" t="str">
        <f t="shared" si="85"/>
        <v xml:space="preserve"> </v>
      </c>
      <c r="AL168" s="43" t="str">
        <f t="shared" si="86"/>
        <v xml:space="preserve"> </v>
      </c>
      <c r="AM168" s="43" t="str">
        <f t="shared" si="87"/>
        <v xml:space="preserve"> </v>
      </c>
      <c r="AN168" s="43" t="str">
        <f t="shared" si="88"/>
        <v xml:space="preserve"> </v>
      </c>
      <c r="AO168" s="43" t="str">
        <f t="shared" si="89"/>
        <v xml:space="preserve"> </v>
      </c>
      <c r="AP168" s="43" t="str">
        <f t="shared" si="90"/>
        <v xml:space="preserve"> </v>
      </c>
      <c r="AQ168" s="43" t="str">
        <f t="shared" si="91"/>
        <v xml:space="preserve"> </v>
      </c>
      <c r="AR168" s="43" t="str">
        <f t="shared" si="92"/>
        <v xml:space="preserve"> </v>
      </c>
      <c r="AS168" s="43" t="str">
        <f t="shared" si="93"/>
        <v xml:space="preserve"> </v>
      </c>
      <c r="AT168" s="43" t="str">
        <f t="shared" si="94"/>
        <v xml:space="preserve"> </v>
      </c>
      <c r="AU168" s="43" t="str">
        <f t="shared" si="95"/>
        <v xml:space="preserve"> </v>
      </c>
      <c r="AV168" s="43" t="str">
        <f t="shared" si="96"/>
        <v xml:space="preserve"> </v>
      </c>
      <c r="AW168" s="43" t="str">
        <f t="shared" si="97"/>
        <v xml:space="preserve"> </v>
      </c>
      <c r="AX168" s="43" t="str">
        <f t="shared" si="98"/>
        <v xml:space="preserve"> </v>
      </c>
      <c r="AY168" s="43" t="str">
        <f t="shared" si="99"/>
        <v xml:space="preserve"> </v>
      </c>
      <c r="AZ168" s="43" t="str">
        <f t="shared" si="100"/>
        <v xml:space="preserve"> </v>
      </c>
      <c r="BA168" s="43" t="str">
        <f t="shared" si="101"/>
        <v xml:space="preserve"> </v>
      </c>
      <c r="BB168" s="43" t="str">
        <f t="shared" si="102"/>
        <v xml:space="preserve"> </v>
      </c>
      <c r="BC168" s="43" t="str">
        <f t="shared" si="103"/>
        <v xml:space="preserve"> </v>
      </c>
      <c r="BD168" s="43" t="str">
        <f t="shared" si="104"/>
        <v xml:space="preserve"> </v>
      </c>
      <c r="BE168" s="43" t="str">
        <f t="shared" si="105"/>
        <v xml:space="preserve"> </v>
      </c>
      <c r="BF168" s="43" t="str">
        <f t="shared" si="106"/>
        <v xml:space="preserve"> </v>
      </c>
      <c r="BG168" s="43" t="str">
        <f t="shared" si="107"/>
        <v xml:space="preserve"> </v>
      </c>
      <c r="BH168" s="43" t="str">
        <f t="shared" si="108"/>
        <v xml:space="preserve"> </v>
      </c>
      <c r="BI168" s="43" t="str">
        <f t="shared" si="109"/>
        <v xml:space="preserve"> </v>
      </c>
    </row>
    <row r="169" spans="3:61" s="43" customFormat="1" x14ac:dyDescent="0.2">
      <c r="C169" s="241"/>
      <c r="D169" s="241"/>
      <c r="AI169" s="43" t="str">
        <f t="shared" si="83"/>
        <v xml:space="preserve"> </v>
      </c>
      <c r="AJ169" s="43" t="str">
        <f t="shared" si="84"/>
        <v xml:space="preserve"> </v>
      </c>
      <c r="AK169" s="43" t="str">
        <f t="shared" si="85"/>
        <v xml:space="preserve"> </v>
      </c>
      <c r="AL169" s="43" t="str">
        <f t="shared" si="86"/>
        <v xml:space="preserve"> </v>
      </c>
      <c r="AM169" s="43" t="str">
        <f t="shared" si="87"/>
        <v xml:space="preserve"> </v>
      </c>
      <c r="AN169" s="43" t="str">
        <f t="shared" si="88"/>
        <v xml:space="preserve"> </v>
      </c>
      <c r="AO169" s="43" t="str">
        <f t="shared" si="89"/>
        <v xml:space="preserve"> </v>
      </c>
      <c r="AP169" s="43" t="str">
        <f t="shared" si="90"/>
        <v xml:space="preserve"> </v>
      </c>
      <c r="AQ169" s="43" t="str">
        <f t="shared" si="91"/>
        <v xml:space="preserve"> </v>
      </c>
      <c r="AR169" s="43" t="str">
        <f t="shared" si="92"/>
        <v xml:space="preserve"> </v>
      </c>
      <c r="AS169" s="43" t="str">
        <f t="shared" si="93"/>
        <v xml:space="preserve"> </v>
      </c>
      <c r="AT169" s="43" t="str">
        <f t="shared" si="94"/>
        <v xml:space="preserve"> </v>
      </c>
      <c r="AU169" s="43" t="str">
        <f t="shared" si="95"/>
        <v xml:space="preserve"> </v>
      </c>
      <c r="AV169" s="43" t="str">
        <f t="shared" si="96"/>
        <v xml:space="preserve"> </v>
      </c>
      <c r="AW169" s="43" t="str">
        <f t="shared" si="97"/>
        <v xml:space="preserve"> </v>
      </c>
      <c r="AX169" s="43" t="str">
        <f t="shared" si="98"/>
        <v xml:space="preserve"> </v>
      </c>
      <c r="AY169" s="43" t="str">
        <f t="shared" si="99"/>
        <v xml:space="preserve"> </v>
      </c>
      <c r="AZ169" s="43" t="str">
        <f t="shared" si="100"/>
        <v xml:space="preserve"> </v>
      </c>
      <c r="BA169" s="43" t="str">
        <f t="shared" si="101"/>
        <v xml:space="preserve"> </v>
      </c>
      <c r="BB169" s="43" t="str">
        <f t="shared" si="102"/>
        <v xml:space="preserve"> </v>
      </c>
      <c r="BC169" s="43" t="str">
        <f t="shared" si="103"/>
        <v xml:space="preserve"> </v>
      </c>
      <c r="BD169" s="43" t="str">
        <f t="shared" si="104"/>
        <v xml:space="preserve"> </v>
      </c>
      <c r="BE169" s="43" t="str">
        <f t="shared" si="105"/>
        <v xml:space="preserve"> </v>
      </c>
      <c r="BF169" s="43" t="str">
        <f t="shared" si="106"/>
        <v xml:space="preserve"> </v>
      </c>
      <c r="BG169" s="43" t="str">
        <f t="shared" si="107"/>
        <v xml:space="preserve"> </v>
      </c>
      <c r="BH169" s="43" t="str">
        <f t="shared" si="108"/>
        <v xml:space="preserve"> </v>
      </c>
      <c r="BI169" s="43" t="str">
        <f t="shared" si="109"/>
        <v xml:space="preserve"> </v>
      </c>
    </row>
    <row r="170" spans="3:61" s="43" customFormat="1" x14ac:dyDescent="0.2">
      <c r="C170" s="241"/>
      <c r="D170" s="241"/>
      <c r="AI170" s="43" t="str">
        <f t="shared" si="83"/>
        <v xml:space="preserve"> </v>
      </c>
      <c r="AJ170" s="43" t="str">
        <f t="shared" si="84"/>
        <v xml:space="preserve"> </v>
      </c>
      <c r="AK170" s="43" t="str">
        <f t="shared" si="85"/>
        <v xml:space="preserve"> </v>
      </c>
      <c r="AL170" s="43" t="str">
        <f t="shared" si="86"/>
        <v xml:space="preserve"> </v>
      </c>
      <c r="AM170" s="43" t="str">
        <f t="shared" si="87"/>
        <v xml:space="preserve"> </v>
      </c>
      <c r="AN170" s="43" t="str">
        <f t="shared" si="88"/>
        <v xml:space="preserve"> </v>
      </c>
      <c r="AO170" s="43" t="str">
        <f t="shared" si="89"/>
        <v xml:space="preserve"> </v>
      </c>
      <c r="AP170" s="43" t="str">
        <f t="shared" si="90"/>
        <v xml:space="preserve"> </v>
      </c>
      <c r="AQ170" s="43" t="str">
        <f t="shared" si="91"/>
        <v xml:space="preserve"> </v>
      </c>
      <c r="AR170" s="43" t="str">
        <f t="shared" si="92"/>
        <v xml:space="preserve"> </v>
      </c>
      <c r="AS170" s="43" t="str">
        <f t="shared" si="93"/>
        <v xml:space="preserve"> </v>
      </c>
      <c r="AT170" s="43" t="str">
        <f t="shared" si="94"/>
        <v xml:space="preserve"> </v>
      </c>
      <c r="AU170" s="43" t="str">
        <f t="shared" si="95"/>
        <v xml:space="preserve"> </v>
      </c>
      <c r="AV170" s="43" t="str">
        <f t="shared" si="96"/>
        <v xml:space="preserve"> </v>
      </c>
      <c r="AW170" s="43" t="str">
        <f t="shared" si="97"/>
        <v xml:space="preserve"> </v>
      </c>
      <c r="AX170" s="43" t="str">
        <f t="shared" si="98"/>
        <v xml:space="preserve"> </v>
      </c>
      <c r="AY170" s="43" t="str">
        <f t="shared" si="99"/>
        <v xml:space="preserve"> </v>
      </c>
      <c r="AZ170" s="43" t="str">
        <f t="shared" si="100"/>
        <v xml:space="preserve"> </v>
      </c>
      <c r="BA170" s="43" t="str">
        <f t="shared" si="101"/>
        <v xml:space="preserve"> </v>
      </c>
      <c r="BB170" s="43" t="str">
        <f t="shared" si="102"/>
        <v xml:space="preserve"> </v>
      </c>
      <c r="BC170" s="43" t="str">
        <f t="shared" si="103"/>
        <v xml:space="preserve"> </v>
      </c>
      <c r="BD170" s="43" t="str">
        <f t="shared" si="104"/>
        <v xml:space="preserve"> </v>
      </c>
      <c r="BE170" s="43" t="str">
        <f t="shared" si="105"/>
        <v xml:space="preserve"> </v>
      </c>
      <c r="BF170" s="43" t="str">
        <f t="shared" si="106"/>
        <v xml:space="preserve"> </v>
      </c>
      <c r="BG170" s="43" t="str">
        <f t="shared" si="107"/>
        <v xml:space="preserve"> </v>
      </c>
      <c r="BH170" s="43" t="str">
        <f t="shared" si="108"/>
        <v xml:space="preserve"> </v>
      </c>
      <c r="BI170" s="43" t="str">
        <f t="shared" si="109"/>
        <v xml:space="preserve"> </v>
      </c>
    </row>
    <row r="171" spans="3:61" s="43" customFormat="1" x14ac:dyDescent="0.2">
      <c r="C171" s="241"/>
      <c r="D171" s="241"/>
      <c r="AI171" s="43" t="str">
        <f t="shared" si="83"/>
        <v xml:space="preserve"> </v>
      </c>
      <c r="AJ171" s="43" t="str">
        <f t="shared" si="84"/>
        <v xml:space="preserve"> </v>
      </c>
      <c r="AK171" s="43" t="str">
        <f t="shared" si="85"/>
        <v xml:space="preserve"> </v>
      </c>
      <c r="AL171" s="43" t="str">
        <f t="shared" si="86"/>
        <v xml:space="preserve"> </v>
      </c>
      <c r="AM171" s="43" t="str">
        <f t="shared" si="87"/>
        <v xml:space="preserve"> </v>
      </c>
      <c r="AN171" s="43" t="str">
        <f t="shared" si="88"/>
        <v xml:space="preserve"> </v>
      </c>
      <c r="AO171" s="43" t="str">
        <f t="shared" si="89"/>
        <v xml:space="preserve"> </v>
      </c>
      <c r="AP171" s="43" t="str">
        <f t="shared" si="90"/>
        <v xml:space="preserve"> </v>
      </c>
      <c r="AQ171" s="43" t="str">
        <f t="shared" si="91"/>
        <v xml:space="preserve"> </v>
      </c>
      <c r="AR171" s="43" t="str">
        <f t="shared" si="92"/>
        <v xml:space="preserve"> </v>
      </c>
      <c r="AS171" s="43" t="str">
        <f t="shared" si="93"/>
        <v xml:space="preserve"> </v>
      </c>
      <c r="AT171" s="43" t="str">
        <f t="shared" si="94"/>
        <v xml:space="preserve"> </v>
      </c>
      <c r="AU171" s="43" t="str">
        <f t="shared" si="95"/>
        <v xml:space="preserve"> </v>
      </c>
      <c r="AV171" s="43" t="str">
        <f t="shared" si="96"/>
        <v xml:space="preserve"> </v>
      </c>
      <c r="AW171" s="43" t="str">
        <f t="shared" si="97"/>
        <v xml:space="preserve"> </v>
      </c>
      <c r="AX171" s="43" t="str">
        <f t="shared" si="98"/>
        <v xml:space="preserve"> </v>
      </c>
      <c r="AY171" s="43" t="str">
        <f t="shared" si="99"/>
        <v xml:space="preserve"> </v>
      </c>
      <c r="AZ171" s="43" t="str">
        <f t="shared" si="100"/>
        <v xml:space="preserve"> </v>
      </c>
      <c r="BA171" s="43" t="str">
        <f t="shared" si="101"/>
        <v xml:space="preserve"> </v>
      </c>
      <c r="BB171" s="43" t="str">
        <f t="shared" si="102"/>
        <v xml:space="preserve"> </v>
      </c>
      <c r="BC171" s="43" t="str">
        <f t="shared" si="103"/>
        <v xml:space="preserve"> </v>
      </c>
      <c r="BD171" s="43" t="str">
        <f t="shared" si="104"/>
        <v xml:space="preserve"> </v>
      </c>
      <c r="BE171" s="43" t="str">
        <f t="shared" si="105"/>
        <v xml:space="preserve"> </v>
      </c>
      <c r="BF171" s="43" t="str">
        <f t="shared" si="106"/>
        <v xml:space="preserve"> </v>
      </c>
      <c r="BG171" s="43" t="str">
        <f t="shared" si="107"/>
        <v xml:space="preserve"> </v>
      </c>
      <c r="BH171" s="43" t="str">
        <f t="shared" si="108"/>
        <v xml:space="preserve"> </v>
      </c>
      <c r="BI171" s="43" t="str">
        <f t="shared" si="109"/>
        <v xml:space="preserve"> </v>
      </c>
    </row>
    <row r="172" spans="3:61" s="43" customFormat="1" x14ac:dyDescent="0.2">
      <c r="C172" s="241"/>
      <c r="D172" s="241"/>
      <c r="AI172" s="43" t="str">
        <f t="shared" si="83"/>
        <v xml:space="preserve"> </v>
      </c>
      <c r="AJ172" s="43" t="str">
        <f t="shared" si="84"/>
        <v xml:space="preserve"> </v>
      </c>
      <c r="AK172" s="43" t="str">
        <f t="shared" si="85"/>
        <v xml:space="preserve"> </v>
      </c>
      <c r="AL172" s="43" t="str">
        <f t="shared" si="86"/>
        <v xml:space="preserve"> </v>
      </c>
      <c r="AM172" s="43" t="str">
        <f t="shared" si="87"/>
        <v xml:space="preserve"> </v>
      </c>
      <c r="AN172" s="43" t="str">
        <f t="shared" si="88"/>
        <v xml:space="preserve"> </v>
      </c>
      <c r="AO172" s="43" t="str">
        <f t="shared" si="89"/>
        <v xml:space="preserve"> </v>
      </c>
      <c r="AP172" s="43" t="str">
        <f t="shared" si="90"/>
        <v xml:space="preserve"> </v>
      </c>
      <c r="AQ172" s="43" t="str">
        <f t="shared" si="91"/>
        <v xml:space="preserve"> </v>
      </c>
      <c r="AR172" s="43" t="str">
        <f t="shared" si="92"/>
        <v xml:space="preserve"> </v>
      </c>
      <c r="AS172" s="43" t="str">
        <f t="shared" si="93"/>
        <v xml:space="preserve"> </v>
      </c>
      <c r="AT172" s="43" t="str">
        <f t="shared" si="94"/>
        <v xml:space="preserve"> </v>
      </c>
      <c r="AU172" s="43" t="str">
        <f t="shared" si="95"/>
        <v xml:space="preserve"> </v>
      </c>
      <c r="AV172" s="43" t="str">
        <f t="shared" si="96"/>
        <v xml:space="preserve"> </v>
      </c>
      <c r="AW172" s="43" t="str">
        <f t="shared" si="97"/>
        <v xml:space="preserve"> </v>
      </c>
      <c r="AX172" s="43" t="str">
        <f t="shared" si="98"/>
        <v xml:space="preserve"> </v>
      </c>
      <c r="AY172" s="43" t="str">
        <f t="shared" si="99"/>
        <v xml:space="preserve"> </v>
      </c>
      <c r="AZ172" s="43" t="str">
        <f t="shared" si="100"/>
        <v xml:space="preserve"> </v>
      </c>
      <c r="BA172" s="43" t="str">
        <f t="shared" si="101"/>
        <v xml:space="preserve"> </v>
      </c>
      <c r="BB172" s="43" t="str">
        <f t="shared" si="102"/>
        <v xml:space="preserve"> </v>
      </c>
      <c r="BC172" s="43" t="str">
        <f t="shared" si="103"/>
        <v xml:space="preserve"> </v>
      </c>
      <c r="BD172" s="43" t="str">
        <f t="shared" si="104"/>
        <v xml:space="preserve"> </v>
      </c>
      <c r="BE172" s="43" t="str">
        <f t="shared" si="105"/>
        <v xml:space="preserve"> </v>
      </c>
      <c r="BF172" s="43" t="str">
        <f t="shared" si="106"/>
        <v xml:space="preserve"> </v>
      </c>
      <c r="BG172" s="43" t="str">
        <f t="shared" si="107"/>
        <v xml:space="preserve"> </v>
      </c>
      <c r="BH172" s="43" t="str">
        <f t="shared" si="108"/>
        <v xml:space="preserve"> </v>
      </c>
      <c r="BI172" s="43" t="str">
        <f t="shared" si="109"/>
        <v xml:space="preserve"> </v>
      </c>
    </row>
    <row r="173" spans="3:61" s="43" customFormat="1" x14ac:dyDescent="0.2">
      <c r="C173" s="241"/>
      <c r="D173" s="241"/>
      <c r="AI173" s="43" t="str">
        <f t="shared" si="83"/>
        <v xml:space="preserve"> </v>
      </c>
      <c r="AJ173" s="43" t="str">
        <f t="shared" si="84"/>
        <v xml:space="preserve"> </v>
      </c>
      <c r="AK173" s="43" t="str">
        <f t="shared" si="85"/>
        <v xml:space="preserve"> </v>
      </c>
      <c r="AL173" s="43" t="str">
        <f t="shared" si="86"/>
        <v xml:space="preserve"> </v>
      </c>
      <c r="AM173" s="43" t="str">
        <f t="shared" si="87"/>
        <v xml:space="preserve"> </v>
      </c>
      <c r="AN173" s="43" t="str">
        <f t="shared" si="88"/>
        <v xml:space="preserve"> </v>
      </c>
      <c r="AO173" s="43" t="str">
        <f t="shared" si="89"/>
        <v xml:space="preserve"> </v>
      </c>
      <c r="AP173" s="43" t="str">
        <f t="shared" si="90"/>
        <v xml:space="preserve"> </v>
      </c>
      <c r="AQ173" s="43" t="str">
        <f t="shared" si="91"/>
        <v xml:space="preserve"> </v>
      </c>
      <c r="AR173" s="43" t="str">
        <f t="shared" si="92"/>
        <v xml:space="preserve"> </v>
      </c>
      <c r="AS173" s="43" t="str">
        <f t="shared" si="93"/>
        <v xml:space="preserve"> </v>
      </c>
      <c r="AT173" s="43" t="str">
        <f t="shared" si="94"/>
        <v xml:space="preserve"> </v>
      </c>
      <c r="AU173" s="43" t="str">
        <f t="shared" si="95"/>
        <v xml:space="preserve"> </v>
      </c>
      <c r="AV173" s="43" t="str">
        <f t="shared" si="96"/>
        <v xml:space="preserve"> </v>
      </c>
      <c r="AW173" s="43" t="str">
        <f t="shared" si="97"/>
        <v xml:space="preserve"> </v>
      </c>
      <c r="AX173" s="43" t="str">
        <f t="shared" si="98"/>
        <v xml:space="preserve"> </v>
      </c>
      <c r="AY173" s="43" t="str">
        <f t="shared" si="99"/>
        <v xml:space="preserve"> </v>
      </c>
      <c r="AZ173" s="43" t="str">
        <f t="shared" si="100"/>
        <v xml:space="preserve"> </v>
      </c>
      <c r="BA173" s="43" t="str">
        <f t="shared" si="101"/>
        <v xml:space="preserve"> </v>
      </c>
      <c r="BB173" s="43" t="str">
        <f t="shared" si="102"/>
        <v xml:space="preserve"> </v>
      </c>
      <c r="BC173" s="43" t="str">
        <f t="shared" si="103"/>
        <v xml:space="preserve"> </v>
      </c>
      <c r="BD173" s="43" t="str">
        <f t="shared" si="104"/>
        <v xml:space="preserve"> </v>
      </c>
      <c r="BE173" s="43" t="str">
        <f t="shared" si="105"/>
        <v xml:space="preserve"> </v>
      </c>
      <c r="BF173" s="43" t="str">
        <f t="shared" si="106"/>
        <v xml:space="preserve"> </v>
      </c>
      <c r="BG173" s="43" t="str">
        <f t="shared" si="107"/>
        <v xml:space="preserve"> </v>
      </c>
      <c r="BH173" s="43" t="str">
        <f t="shared" si="108"/>
        <v xml:space="preserve"> </v>
      </c>
      <c r="BI173" s="43" t="str">
        <f t="shared" si="109"/>
        <v xml:space="preserve"> </v>
      </c>
    </row>
    <row r="174" spans="3:61" s="43" customFormat="1" x14ac:dyDescent="0.2">
      <c r="C174" s="241"/>
      <c r="D174" s="241"/>
      <c r="AI174" s="43" t="str">
        <f t="shared" si="83"/>
        <v xml:space="preserve"> </v>
      </c>
      <c r="AJ174" s="43" t="str">
        <f t="shared" si="84"/>
        <v xml:space="preserve"> </v>
      </c>
      <c r="AK174" s="43" t="str">
        <f t="shared" si="85"/>
        <v xml:space="preserve"> </v>
      </c>
      <c r="AL174" s="43" t="str">
        <f t="shared" si="86"/>
        <v xml:space="preserve"> </v>
      </c>
      <c r="AM174" s="43" t="str">
        <f t="shared" si="87"/>
        <v xml:space="preserve"> </v>
      </c>
      <c r="AN174" s="43" t="str">
        <f t="shared" si="88"/>
        <v xml:space="preserve"> </v>
      </c>
      <c r="AO174" s="43" t="str">
        <f t="shared" si="89"/>
        <v xml:space="preserve"> </v>
      </c>
      <c r="AP174" s="43" t="str">
        <f t="shared" si="90"/>
        <v xml:space="preserve"> </v>
      </c>
      <c r="AQ174" s="43" t="str">
        <f t="shared" si="91"/>
        <v xml:space="preserve"> </v>
      </c>
      <c r="AR174" s="43" t="str">
        <f t="shared" si="92"/>
        <v xml:space="preserve"> </v>
      </c>
      <c r="AS174" s="43" t="str">
        <f t="shared" si="93"/>
        <v xml:space="preserve"> </v>
      </c>
      <c r="AT174" s="43" t="str">
        <f t="shared" si="94"/>
        <v xml:space="preserve"> </v>
      </c>
      <c r="AU174" s="43" t="str">
        <f t="shared" si="95"/>
        <v xml:space="preserve"> </v>
      </c>
      <c r="AV174" s="43" t="str">
        <f t="shared" si="96"/>
        <v xml:space="preserve"> </v>
      </c>
      <c r="AW174" s="43" t="str">
        <f t="shared" si="97"/>
        <v xml:space="preserve"> </v>
      </c>
      <c r="AX174" s="43" t="str">
        <f t="shared" si="98"/>
        <v xml:space="preserve"> </v>
      </c>
      <c r="AY174" s="43" t="str">
        <f t="shared" si="99"/>
        <v xml:space="preserve"> </v>
      </c>
      <c r="AZ174" s="43" t="str">
        <f t="shared" si="100"/>
        <v xml:space="preserve"> </v>
      </c>
      <c r="BA174" s="43" t="str">
        <f t="shared" si="101"/>
        <v xml:space="preserve"> </v>
      </c>
      <c r="BB174" s="43" t="str">
        <f t="shared" si="102"/>
        <v xml:space="preserve"> </v>
      </c>
      <c r="BC174" s="43" t="str">
        <f t="shared" si="103"/>
        <v xml:space="preserve"> </v>
      </c>
      <c r="BD174" s="43" t="str">
        <f t="shared" si="104"/>
        <v xml:space="preserve"> </v>
      </c>
      <c r="BE174" s="43" t="str">
        <f t="shared" si="105"/>
        <v xml:space="preserve"> </v>
      </c>
      <c r="BF174" s="43" t="str">
        <f t="shared" si="106"/>
        <v xml:space="preserve"> </v>
      </c>
      <c r="BG174" s="43" t="str">
        <f t="shared" si="107"/>
        <v xml:space="preserve"> </v>
      </c>
      <c r="BH174" s="43" t="str">
        <f t="shared" si="108"/>
        <v xml:space="preserve"> </v>
      </c>
      <c r="BI174" s="43" t="str">
        <f t="shared" si="109"/>
        <v xml:space="preserve"> </v>
      </c>
    </row>
    <row r="175" spans="3:61" s="43" customFormat="1" x14ac:dyDescent="0.2">
      <c r="C175" s="241"/>
      <c r="D175" s="241"/>
      <c r="AI175" s="43" t="str">
        <f t="shared" si="83"/>
        <v xml:space="preserve"> </v>
      </c>
      <c r="AJ175" s="43" t="str">
        <f t="shared" si="84"/>
        <v xml:space="preserve"> </v>
      </c>
      <c r="AK175" s="43" t="str">
        <f t="shared" si="85"/>
        <v xml:space="preserve"> </v>
      </c>
      <c r="AL175" s="43" t="str">
        <f t="shared" si="86"/>
        <v xml:space="preserve"> </v>
      </c>
      <c r="AM175" s="43" t="str">
        <f t="shared" si="87"/>
        <v xml:space="preserve"> </v>
      </c>
      <c r="AN175" s="43" t="str">
        <f t="shared" si="88"/>
        <v xml:space="preserve"> </v>
      </c>
      <c r="AO175" s="43" t="str">
        <f t="shared" si="89"/>
        <v xml:space="preserve"> </v>
      </c>
      <c r="AP175" s="43" t="str">
        <f t="shared" si="90"/>
        <v xml:space="preserve"> </v>
      </c>
      <c r="AQ175" s="43" t="str">
        <f t="shared" si="91"/>
        <v xml:space="preserve"> </v>
      </c>
      <c r="AR175" s="43" t="str">
        <f t="shared" si="92"/>
        <v xml:space="preserve"> </v>
      </c>
      <c r="AS175" s="43" t="str">
        <f t="shared" si="93"/>
        <v xml:space="preserve"> </v>
      </c>
      <c r="AT175" s="43" t="str">
        <f t="shared" si="94"/>
        <v xml:space="preserve"> </v>
      </c>
      <c r="AU175" s="43" t="str">
        <f t="shared" si="95"/>
        <v xml:space="preserve"> </v>
      </c>
      <c r="AV175" s="43" t="str">
        <f t="shared" si="96"/>
        <v xml:space="preserve"> </v>
      </c>
      <c r="AW175" s="43" t="str">
        <f t="shared" si="97"/>
        <v xml:space="preserve"> </v>
      </c>
      <c r="AX175" s="43" t="str">
        <f t="shared" si="98"/>
        <v xml:space="preserve"> </v>
      </c>
      <c r="AY175" s="43" t="str">
        <f t="shared" si="99"/>
        <v xml:space="preserve"> </v>
      </c>
      <c r="AZ175" s="43" t="str">
        <f t="shared" si="100"/>
        <v xml:space="preserve"> </v>
      </c>
      <c r="BA175" s="43" t="str">
        <f t="shared" si="101"/>
        <v xml:space="preserve"> </v>
      </c>
      <c r="BB175" s="43" t="str">
        <f t="shared" si="102"/>
        <v xml:space="preserve"> </v>
      </c>
      <c r="BC175" s="43" t="str">
        <f t="shared" si="103"/>
        <v xml:space="preserve"> </v>
      </c>
      <c r="BD175" s="43" t="str">
        <f t="shared" si="104"/>
        <v xml:space="preserve"> </v>
      </c>
      <c r="BE175" s="43" t="str">
        <f t="shared" si="105"/>
        <v xml:space="preserve"> </v>
      </c>
      <c r="BF175" s="43" t="str">
        <f t="shared" si="106"/>
        <v xml:space="preserve"> </v>
      </c>
      <c r="BG175" s="43" t="str">
        <f t="shared" si="107"/>
        <v xml:space="preserve"> </v>
      </c>
      <c r="BH175" s="43" t="str">
        <f t="shared" si="108"/>
        <v xml:space="preserve"> </v>
      </c>
      <c r="BI175" s="43" t="str">
        <f t="shared" si="109"/>
        <v xml:space="preserve"> </v>
      </c>
    </row>
    <row r="176" spans="3:61" s="43" customFormat="1" x14ac:dyDescent="0.2">
      <c r="C176" s="241"/>
      <c r="D176" s="241"/>
      <c r="AI176" s="43" t="str">
        <f t="shared" si="83"/>
        <v xml:space="preserve"> </v>
      </c>
      <c r="AJ176" s="43" t="str">
        <f t="shared" si="84"/>
        <v xml:space="preserve"> </v>
      </c>
      <c r="AK176" s="43" t="str">
        <f t="shared" si="85"/>
        <v xml:space="preserve"> </v>
      </c>
      <c r="AL176" s="43" t="str">
        <f t="shared" si="86"/>
        <v xml:space="preserve"> </v>
      </c>
      <c r="AM176" s="43" t="str">
        <f t="shared" si="87"/>
        <v xml:space="preserve"> </v>
      </c>
      <c r="AN176" s="43" t="str">
        <f t="shared" si="88"/>
        <v xml:space="preserve"> </v>
      </c>
      <c r="AO176" s="43" t="str">
        <f t="shared" si="89"/>
        <v xml:space="preserve"> </v>
      </c>
      <c r="AP176" s="43" t="str">
        <f t="shared" si="90"/>
        <v xml:space="preserve"> </v>
      </c>
      <c r="AQ176" s="43" t="str">
        <f t="shared" si="91"/>
        <v xml:space="preserve"> </v>
      </c>
      <c r="AR176" s="43" t="str">
        <f t="shared" si="92"/>
        <v xml:space="preserve"> </v>
      </c>
      <c r="AS176" s="43" t="str">
        <f t="shared" si="93"/>
        <v xml:space="preserve"> </v>
      </c>
      <c r="AT176" s="43" t="str">
        <f t="shared" si="94"/>
        <v xml:space="preserve"> </v>
      </c>
      <c r="AU176" s="43" t="str">
        <f t="shared" si="95"/>
        <v xml:space="preserve"> </v>
      </c>
      <c r="AV176" s="43" t="str">
        <f t="shared" si="96"/>
        <v xml:space="preserve"> </v>
      </c>
      <c r="AW176" s="43" t="str">
        <f t="shared" si="97"/>
        <v xml:space="preserve"> </v>
      </c>
      <c r="AX176" s="43" t="str">
        <f t="shared" si="98"/>
        <v xml:space="preserve"> </v>
      </c>
      <c r="AY176" s="43" t="str">
        <f t="shared" si="99"/>
        <v xml:space="preserve"> </v>
      </c>
      <c r="AZ176" s="43" t="str">
        <f t="shared" si="100"/>
        <v xml:space="preserve"> </v>
      </c>
      <c r="BA176" s="43" t="str">
        <f t="shared" si="101"/>
        <v xml:space="preserve"> </v>
      </c>
      <c r="BB176" s="43" t="str">
        <f t="shared" si="102"/>
        <v xml:space="preserve"> </v>
      </c>
      <c r="BC176" s="43" t="str">
        <f t="shared" si="103"/>
        <v xml:space="preserve"> </v>
      </c>
      <c r="BD176" s="43" t="str">
        <f t="shared" si="104"/>
        <v xml:space="preserve"> </v>
      </c>
      <c r="BE176" s="43" t="str">
        <f t="shared" si="105"/>
        <v xml:space="preserve"> </v>
      </c>
      <c r="BF176" s="43" t="str">
        <f t="shared" si="106"/>
        <v xml:space="preserve"> </v>
      </c>
      <c r="BG176" s="43" t="str">
        <f t="shared" si="107"/>
        <v xml:space="preserve"> </v>
      </c>
      <c r="BH176" s="43" t="str">
        <f t="shared" si="108"/>
        <v xml:space="preserve"> </v>
      </c>
      <c r="BI176" s="43" t="str">
        <f t="shared" si="109"/>
        <v xml:space="preserve"> </v>
      </c>
    </row>
    <row r="177" spans="3:61" s="43" customFormat="1" x14ac:dyDescent="0.2">
      <c r="C177" s="241"/>
      <c r="D177" s="241"/>
      <c r="AI177" s="43" t="str">
        <f t="shared" si="83"/>
        <v xml:space="preserve"> </v>
      </c>
      <c r="AJ177" s="43" t="str">
        <f t="shared" si="84"/>
        <v xml:space="preserve"> </v>
      </c>
      <c r="AK177" s="43" t="str">
        <f t="shared" si="85"/>
        <v xml:space="preserve"> </v>
      </c>
      <c r="AL177" s="43" t="str">
        <f t="shared" si="86"/>
        <v xml:space="preserve"> </v>
      </c>
      <c r="AM177" s="43" t="str">
        <f t="shared" si="87"/>
        <v xml:space="preserve"> </v>
      </c>
      <c r="AN177" s="43" t="str">
        <f t="shared" si="88"/>
        <v xml:space="preserve"> </v>
      </c>
      <c r="AO177" s="43" t="str">
        <f t="shared" si="89"/>
        <v xml:space="preserve"> </v>
      </c>
      <c r="AP177" s="43" t="str">
        <f t="shared" si="90"/>
        <v xml:space="preserve"> </v>
      </c>
      <c r="AQ177" s="43" t="str">
        <f t="shared" si="91"/>
        <v xml:space="preserve"> </v>
      </c>
      <c r="AR177" s="43" t="str">
        <f t="shared" si="92"/>
        <v xml:space="preserve"> </v>
      </c>
      <c r="AS177" s="43" t="str">
        <f t="shared" si="93"/>
        <v xml:space="preserve"> </v>
      </c>
      <c r="AT177" s="43" t="str">
        <f t="shared" si="94"/>
        <v xml:space="preserve"> </v>
      </c>
      <c r="AU177" s="43" t="str">
        <f t="shared" si="95"/>
        <v xml:space="preserve"> </v>
      </c>
      <c r="AV177" s="43" t="str">
        <f t="shared" si="96"/>
        <v xml:space="preserve"> </v>
      </c>
      <c r="AW177" s="43" t="str">
        <f t="shared" si="97"/>
        <v xml:space="preserve"> </v>
      </c>
      <c r="AX177" s="43" t="str">
        <f t="shared" si="98"/>
        <v xml:space="preserve"> </v>
      </c>
      <c r="AY177" s="43" t="str">
        <f t="shared" si="99"/>
        <v xml:space="preserve"> </v>
      </c>
      <c r="AZ177" s="43" t="str">
        <f t="shared" si="100"/>
        <v xml:space="preserve"> </v>
      </c>
      <c r="BA177" s="43" t="str">
        <f t="shared" si="101"/>
        <v xml:space="preserve"> </v>
      </c>
      <c r="BB177" s="43" t="str">
        <f t="shared" si="102"/>
        <v xml:space="preserve"> </v>
      </c>
      <c r="BC177" s="43" t="str">
        <f t="shared" si="103"/>
        <v xml:space="preserve"> </v>
      </c>
      <c r="BD177" s="43" t="str">
        <f t="shared" si="104"/>
        <v xml:space="preserve"> </v>
      </c>
      <c r="BE177" s="43" t="str">
        <f t="shared" si="105"/>
        <v xml:space="preserve"> </v>
      </c>
      <c r="BF177" s="43" t="str">
        <f t="shared" si="106"/>
        <v xml:space="preserve"> </v>
      </c>
      <c r="BG177" s="43" t="str">
        <f t="shared" si="107"/>
        <v xml:space="preserve"> </v>
      </c>
      <c r="BH177" s="43" t="str">
        <f t="shared" si="108"/>
        <v xml:space="preserve"> </v>
      </c>
      <c r="BI177" s="43" t="str">
        <f t="shared" si="109"/>
        <v xml:space="preserve"> </v>
      </c>
    </row>
    <row r="178" spans="3:61" s="43" customFormat="1" x14ac:dyDescent="0.2">
      <c r="C178" s="241"/>
      <c r="D178" s="241"/>
      <c r="AI178" s="43" t="str">
        <f t="shared" si="83"/>
        <v xml:space="preserve"> </v>
      </c>
      <c r="AJ178" s="43" t="str">
        <f t="shared" si="84"/>
        <v xml:space="preserve"> </v>
      </c>
      <c r="AK178" s="43" t="str">
        <f t="shared" si="85"/>
        <v xml:space="preserve"> </v>
      </c>
      <c r="AL178" s="43" t="str">
        <f t="shared" si="86"/>
        <v xml:space="preserve"> </v>
      </c>
      <c r="AM178" s="43" t="str">
        <f t="shared" si="87"/>
        <v xml:space="preserve"> </v>
      </c>
      <c r="AN178" s="43" t="str">
        <f t="shared" si="88"/>
        <v xml:space="preserve"> </v>
      </c>
      <c r="AO178" s="43" t="str">
        <f t="shared" si="89"/>
        <v xml:space="preserve"> </v>
      </c>
      <c r="AP178" s="43" t="str">
        <f t="shared" si="90"/>
        <v xml:space="preserve"> </v>
      </c>
      <c r="AQ178" s="43" t="str">
        <f t="shared" si="91"/>
        <v xml:space="preserve"> </v>
      </c>
      <c r="AR178" s="43" t="str">
        <f t="shared" si="92"/>
        <v xml:space="preserve"> </v>
      </c>
      <c r="AS178" s="43" t="str">
        <f t="shared" si="93"/>
        <v xml:space="preserve"> </v>
      </c>
      <c r="AT178" s="43" t="str">
        <f t="shared" si="94"/>
        <v xml:space="preserve"> </v>
      </c>
      <c r="AU178" s="43" t="str">
        <f t="shared" si="95"/>
        <v xml:space="preserve"> </v>
      </c>
      <c r="AV178" s="43" t="str">
        <f t="shared" si="96"/>
        <v xml:space="preserve"> </v>
      </c>
      <c r="AW178" s="43" t="str">
        <f t="shared" si="97"/>
        <v xml:space="preserve"> </v>
      </c>
      <c r="AX178" s="43" t="str">
        <f t="shared" si="98"/>
        <v xml:space="preserve"> </v>
      </c>
      <c r="AY178" s="43" t="str">
        <f t="shared" si="99"/>
        <v xml:space="preserve"> </v>
      </c>
      <c r="AZ178" s="43" t="str">
        <f t="shared" si="100"/>
        <v xml:space="preserve"> </v>
      </c>
      <c r="BA178" s="43" t="str">
        <f t="shared" si="101"/>
        <v xml:space="preserve"> </v>
      </c>
      <c r="BB178" s="43" t="str">
        <f t="shared" si="102"/>
        <v xml:space="preserve"> </v>
      </c>
      <c r="BC178" s="43" t="str">
        <f t="shared" si="103"/>
        <v xml:space="preserve"> </v>
      </c>
      <c r="BD178" s="43" t="str">
        <f t="shared" si="104"/>
        <v xml:space="preserve"> </v>
      </c>
      <c r="BE178" s="43" t="str">
        <f t="shared" si="105"/>
        <v xml:space="preserve"> </v>
      </c>
      <c r="BF178" s="43" t="str">
        <f t="shared" si="106"/>
        <v xml:space="preserve"> </v>
      </c>
      <c r="BG178" s="43" t="str">
        <f t="shared" si="107"/>
        <v xml:space="preserve"> </v>
      </c>
      <c r="BH178" s="43" t="str">
        <f t="shared" si="108"/>
        <v xml:space="preserve"> </v>
      </c>
      <c r="BI178" s="43" t="str">
        <f t="shared" si="109"/>
        <v xml:space="preserve"> </v>
      </c>
    </row>
    <row r="179" spans="3:61" s="43" customFormat="1" x14ac:dyDescent="0.2">
      <c r="C179" s="241"/>
      <c r="D179" s="241"/>
      <c r="AI179" s="43" t="str">
        <f t="shared" si="83"/>
        <v xml:space="preserve"> </v>
      </c>
      <c r="AJ179" s="43" t="str">
        <f t="shared" si="84"/>
        <v xml:space="preserve"> </v>
      </c>
      <c r="AK179" s="43" t="str">
        <f t="shared" si="85"/>
        <v xml:space="preserve"> </v>
      </c>
      <c r="AL179" s="43" t="str">
        <f t="shared" si="86"/>
        <v xml:space="preserve"> </v>
      </c>
      <c r="AM179" s="43" t="str">
        <f t="shared" si="87"/>
        <v xml:space="preserve"> </v>
      </c>
      <c r="AN179" s="43" t="str">
        <f t="shared" si="88"/>
        <v xml:space="preserve"> </v>
      </c>
      <c r="AO179" s="43" t="str">
        <f t="shared" si="89"/>
        <v xml:space="preserve"> </v>
      </c>
      <c r="AP179" s="43" t="str">
        <f t="shared" si="90"/>
        <v xml:space="preserve"> </v>
      </c>
      <c r="AQ179" s="43" t="str">
        <f t="shared" si="91"/>
        <v xml:space="preserve"> </v>
      </c>
      <c r="AR179" s="43" t="str">
        <f t="shared" si="92"/>
        <v xml:space="preserve"> </v>
      </c>
      <c r="AS179" s="43" t="str">
        <f t="shared" si="93"/>
        <v xml:space="preserve"> </v>
      </c>
      <c r="AT179" s="43" t="str">
        <f t="shared" si="94"/>
        <v xml:space="preserve"> </v>
      </c>
      <c r="AU179" s="43" t="str">
        <f t="shared" si="95"/>
        <v xml:space="preserve"> </v>
      </c>
      <c r="AV179" s="43" t="str">
        <f t="shared" si="96"/>
        <v xml:space="preserve"> </v>
      </c>
      <c r="AW179" s="43" t="str">
        <f t="shared" si="97"/>
        <v xml:space="preserve"> </v>
      </c>
      <c r="AX179" s="43" t="str">
        <f t="shared" si="98"/>
        <v xml:space="preserve"> </v>
      </c>
      <c r="AY179" s="43" t="str">
        <f t="shared" si="99"/>
        <v xml:space="preserve"> </v>
      </c>
      <c r="AZ179" s="43" t="str">
        <f t="shared" si="100"/>
        <v xml:space="preserve"> </v>
      </c>
      <c r="BA179" s="43" t="str">
        <f t="shared" si="101"/>
        <v xml:space="preserve"> </v>
      </c>
      <c r="BB179" s="43" t="str">
        <f t="shared" si="102"/>
        <v xml:space="preserve"> </v>
      </c>
      <c r="BC179" s="43" t="str">
        <f t="shared" si="103"/>
        <v xml:space="preserve"> </v>
      </c>
      <c r="BD179" s="43" t="str">
        <f t="shared" si="104"/>
        <v xml:space="preserve"> </v>
      </c>
      <c r="BE179" s="43" t="str">
        <f t="shared" si="105"/>
        <v xml:space="preserve"> </v>
      </c>
      <c r="BF179" s="43" t="str">
        <f t="shared" si="106"/>
        <v xml:space="preserve"> </v>
      </c>
      <c r="BG179" s="43" t="str">
        <f t="shared" si="107"/>
        <v xml:space="preserve"> </v>
      </c>
      <c r="BH179" s="43" t="str">
        <f t="shared" si="108"/>
        <v xml:space="preserve"> </v>
      </c>
      <c r="BI179" s="43" t="str">
        <f t="shared" si="109"/>
        <v xml:space="preserve"> </v>
      </c>
    </row>
    <row r="180" spans="3:61" s="43" customFormat="1" x14ac:dyDescent="0.2">
      <c r="C180" s="241"/>
      <c r="D180" s="241"/>
      <c r="AI180" s="43" t="str">
        <f t="shared" si="83"/>
        <v xml:space="preserve"> </v>
      </c>
      <c r="AJ180" s="43" t="str">
        <f t="shared" si="84"/>
        <v xml:space="preserve"> </v>
      </c>
      <c r="AK180" s="43" t="str">
        <f t="shared" si="85"/>
        <v xml:space="preserve"> </v>
      </c>
      <c r="AL180" s="43" t="str">
        <f t="shared" si="86"/>
        <v xml:space="preserve"> </v>
      </c>
      <c r="AM180" s="43" t="str">
        <f t="shared" si="87"/>
        <v xml:space="preserve"> </v>
      </c>
      <c r="AN180" s="43" t="str">
        <f t="shared" si="88"/>
        <v xml:space="preserve"> </v>
      </c>
      <c r="AO180" s="43" t="str">
        <f t="shared" si="89"/>
        <v xml:space="preserve"> </v>
      </c>
      <c r="AP180" s="43" t="str">
        <f t="shared" si="90"/>
        <v xml:space="preserve"> </v>
      </c>
      <c r="AQ180" s="43" t="str">
        <f t="shared" si="91"/>
        <v xml:space="preserve"> </v>
      </c>
      <c r="AR180" s="43" t="str">
        <f t="shared" si="92"/>
        <v xml:space="preserve"> </v>
      </c>
      <c r="AS180" s="43" t="str">
        <f t="shared" si="93"/>
        <v xml:space="preserve"> </v>
      </c>
      <c r="AT180" s="43" t="str">
        <f t="shared" si="94"/>
        <v xml:space="preserve"> </v>
      </c>
      <c r="AU180" s="43" t="str">
        <f t="shared" si="95"/>
        <v xml:space="preserve"> </v>
      </c>
      <c r="AV180" s="43" t="str">
        <f t="shared" si="96"/>
        <v xml:space="preserve"> </v>
      </c>
      <c r="AW180" s="43" t="str">
        <f t="shared" si="97"/>
        <v xml:space="preserve"> </v>
      </c>
      <c r="AX180" s="43" t="str">
        <f t="shared" si="98"/>
        <v xml:space="preserve"> </v>
      </c>
      <c r="AY180" s="43" t="str">
        <f t="shared" si="99"/>
        <v xml:space="preserve"> </v>
      </c>
      <c r="AZ180" s="43" t="str">
        <f t="shared" si="100"/>
        <v xml:space="preserve"> </v>
      </c>
      <c r="BA180" s="43" t="str">
        <f t="shared" si="101"/>
        <v xml:space="preserve"> </v>
      </c>
      <c r="BB180" s="43" t="str">
        <f t="shared" si="102"/>
        <v xml:space="preserve"> </v>
      </c>
      <c r="BC180" s="43" t="str">
        <f t="shared" si="103"/>
        <v xml:space="preserve"> </v>
      </c>
      <c r="BD180" s="43" t="str">
        <f t="shared" si="104"/>
        <v xml:space="preserve"> </v>
      </c>
      <c r="BE180" s="43" t="str">
        <f t="shared" si="105"/>
        <v xml:space="preserve"> </v>
      </c>
      <c r="BF180" s="43" t="str">
        <f t="shared" si="106"/>
        <v xml:space="preserve"> </v>
      </c>
      <c r="BG180" s="43" t="str">
        <f t="shared" si="107"/>
        <v xml:space="preserve"> </v>
      </c>
      <c r="BH180" s="43" t="str">
        <f t="shared" si="108"/>
        <v xml:space="preserve"> </v>
      </c>
      <c r="BI180" s="43" t="str">
        <f t="shared" si="109"/>
        <v xml:space="preserve"> </v>
      </c>
    </row>
    <row r="181" spans="3:61" s="43" customFormat="1" x14ac:dyDescent="0.2">
      <c r="C181" s="241"/>
      <c r="D181" s="241"/>
      <c r="AI181" s="43" t="str">
        <f t="shared" si="83"/>
        <v xml:space="preserve"> </v>
      </c>
      <c r="AJ181" s="43" t="str">
        <f t="shared" si="84"/>
        <v xml:space="preserve"> </v>
      </c>
      <c r="AK181" s="43" t="str">
        <f t="shared" si="85"/>
        <v xml:space="preserve"> </v>
      </c>
      <c r="AL181" s="43" t="str">
        <f t="shared" si="86"/>
        <v xml:space="preserve"> </v>
      </c>
      <c r="AM181" s="43" t="str">
        <f t="shared" si="87"/>
        <v xml:space="preserve"> </v>
      </c>
      <c r="AN181" s="43" t="str">
        <f t="shared" si="88"/>
        <v xml:space="preserve"> </v>
      </c>
      <c r="AO181" s="43" t="str">
        <f t="shared" si="89"/>
        <v xml:space="preserve"> </v>
      </c>
      <c r="AP181" s="43" t="str">
        <f t="shared" si="90"/>
        <v xml:space="preserve"> </v>
      </c>
      <c r="AQ181" s="43" t="str">
        <f t="shared" si="91"/>
        <v xml:space="preserve"> </v>
      </c>
      <c r="AR181" s="43" t="str">
        <f t="shared" si="92"/>
        <v xml:space="preserve"> </v>
      </c>
      <c r="AS181" s="43" t="str">
        <f t="shared" si="93"/>
        <v xml:space="preserve"> </v>
      </c>
      <c r="AT181" s="43" t="str">
        <f t="shared" si="94"/>
        <v xml:space="preserve"> </v>
      </c>
      <c r="AU181" s="43" t="str">
        <f t="shared" si="95"/>
        <v xml:space="preserve"> </v>
      </c>
      <c r="AV181" s="43" t="str">
        <f t="shared" si="96"/>
        <v xml:space="preserve"> </v>
      </c>
      <c r="AW181" s="43" t="str">
        <f t="shared" si="97"/>
        <v xml:space="preserve"> </v>
      </c>
      <c r="AX181" s="43" t="str">
        <f t="shared" si="98"/>
        <v xml:space="preserve"> </v>
      </c>
      <c r="AY181" s="43" t="str">
        <f t="shared" si="99"/>
        <v xml:space="preserve"> </v>
      </c>
      <c r="AZ181" s="43" t="str">
        <f t="shared" si="100"/>
        <v xml:space="preserve"> </v>
      </c>
      <c r="BA181" s="43" t="str">
        <f t="shared" si="101"/>
        <v xml:space="preserve"> </v>
      </c>
      <c r="BB181" s="43" t="str">
        <f t="shared" si="102"/>
        <v xml:space="preserve"> </v>
      </c>
      <c r="BC181" s="43" t="str">
        <f t="shared" si="103"/>
        <v xml:space="preserve"> </v>
      </c>
      <c r="BD181" s="43" t="str">
        <f t="shared" si="104"/>
        <v xml:space="preserve"> </v>
      </c>
      <c r="BE181" s="43" t="str">
        <f t="shared" si="105"/>
        <v xml:space="preserve"> </v>
      </c>
      <c r="BF181" s="43" t="str">
        <f t="shared" si="106"/>
        <v xml:space="preserve"> </v>
      </c>
      <c r="BG181" s="43" t="str">
        <f t="shared" si="107"/>
        <v xml:space="preserve"> </v>
      </c>
      <c r="BH181" s="43" t="str">
        <f t="shared" si="108"/>
        <v xml:space="preserve"> </v>
      </c>
      <c r="BI181" s="43" t="str">
        <f t="shared" si="109"/>
        <v xml:space="preserve"> </v>
      </c>
    </row>
    <row r="182" spans="3:61" s="43" customFormat="1" x14ac:dyDescent="0.2">
      <c r="C182" s="241"/>
      <c r="D182" s="241"/>
      <c r="AI182" s="43" t="str">
        <f t="shared" si="83"/>
        <v xml:space="preserve"> </v>
      </c>
      <c r="AJ182" s="43" t="str">
        <f t="shared" si="84"/>
        <v xml:space="preserve"> </v>
      </c>
      <c r="AK182" s="43" t="str">
        <f t="shared" si="85"/>
        <v xml:space="preserve"> </v>
      </c>
      <c r="AL182" s="43" t="str">
        <f t="shared" si="86"/>
        <v xml:space="preserve"> </v>
      </c>
      <c r="AM182" s="43" t="str">
        <f t="shared" si="87"/>
        <v xml:space="preserve"> </v>
      </c>
      <c r="AN182" s="43" t="str">
        <f t="shared" si="88"/>
        <v xml:space="preserve"> </v>
      </c>
      <c r="AO182" s="43" t="str">
        <f t="shared" si="89"/>
        <v xml:space="preserve"> </v>
      </c>
      <c r="AP182" s="43" t="str">
        <f t="shared" si="90"/>
        <v xml:space="preserve"> </v>
      </c>
      <c r="AQ182" s="43" t="str">
        <f t="shared" si="91"/>
        <v xml:space="preserve"> </v>
      </c>
      <c r="AR182" s="43" t="str">
        <f t="shared" si="92"/>
        <v xml:space="preserve"> </v>
      </c>
      <c r="AS182" s="43" t="str">
        <f t="shared" si="93"/>
        <v xml:space="preserve"> </v>
      </c>
      <c r="AT182" s="43" t="str">
        <f t="shared" si="94"/>
        <v xml:space="preserve"> </v>
      </c>
      <c r="AU182" s="43" t="str">
        <f t="shared" si="95"/>
        <v xml:space="preserve"> </v>
      </c>
      <c r="AV182" s="43" t="str">
        <f t="shared" si="96"/>
        <v xml:space="preserve"> </v>
      </c>
      <c r="AW182" s="43" t="str">
        <f t="shared" si="97"/>
        <v xml:space="preserve"> </v>
      </c>
      <c r="AX182" s="43" t="str">
        <f t="shared" si="98"/>
        <v xml:space="preserve"> </v>
      </c>
      <c r="AY182" s="43" t="str">
        <f t="shared" si="99"/>
        <v xml:space="preserve"> </v>
      </c>
      <c r="AZ182" s="43" t="str">
        <f t="shared" si="100"/>
        <v xml:space="preserve"> </v>
      </c>
      <c r="BA182" s="43" t="str">
        <f t="shared" si="101"/>
        <v xml:space="preserve"> </v>
      </c>
      <c r="BB182" s="43" t="str">
        <f t="shared" si="102"/>
        <v xml:space="preserve"> </v>
      </c>
      <c r="BC182" s="43" t="str">
        <f t="shared" si="103"/>
        <v xml:space="preserve"> </v>
      </c>
      <c r="BD182" s="43" t="str">
        <f t="shared" si="104"/>
        <v xml:space="preserve"> </v>
      </c>
      <c r="BE182" s="43" t="str">
        <f t="shared" si="105"/>
        <v xml:space="preserve"> </v>
      </c>
      <c r="BF182" s="43" t="str">
        <f t="shared" si="106"/>
        <v xml:space="preserve"> </v>
      </c>
      <c r="BG182" s="43" t="str">
        <f t="shared" si="107"/>
        <v xml:space="preserve"> </v>
      </c>
      <c r="BH182" s="43" t="str">
        <f t="shared" si="108"/>
        <v xml:space="preserve"> </v>
      </c>
      <c r="BI182" s="43" t="str">
        <f t="shared" si="109"/>
        <v xml:space="preserve"> </v>
      </c>
    </row>
    <row r="183" spans="3:61" s="43" customFormat="1" x14ac:dyDescent="0.2">
      <c r="C183" s="241"/>
      <c r="D183" s="241"/>
      <c r="AI183" s="43" t="str">
        <f t="shared" si="83"/>
        <v xml:space="preserve"> </v>
      </c>
      <c r="AJ183" s="43" t="str">
        <f t="shared" si="84"/>
        <v xml:space="preserve"> </v>
      </c>
      <c r="AK183" s="43" t="str">
        <f t="shared" si="85"/>
        <v xml:space="preserve"> </v>
      </c>
      <c r="AL183" s="43" t="str">
        <f t="shared" si="86"/>
        <v xml:space="preserve"> </v>
      </c>
      <c r="AM183" s="43" t="str">
        <f t="shared" si="87"/>
        <v xml:space="preserve"> </v>
      </c>
      <c r="AN183" s="43" t="str">
        <f t="shared" si="88"/>
        <v xml:space="preserve"> </v>
      </c>
      <c r="AO183" s="43" t="str">
        <f t="shared" si="89"/>
        <v xml:space="preserve"> </v>
      </c>
      <c r="AP183" s="43" t="str">
        <f t="shared" si="90"/>
        <v xml:space="preserve"> </v>
      </c>
      <c r="AQ183" s="43" t="str">
        <f t="shared" si="91"/>
        <v xml:space="preserve"> </v>
      </c>
      <c r="AR183" s="43" t="str">
        <f t="shared" si="92"/>
        <v xml:space="preserve"> </v>
      </c>
      <c r="AS183" s="43" t="str">
        <f t="shared" si="93"/>
        <v xml:space="preserve"> </v>
      </c>
      <c r="AT183" s="43" t="str">
        <f t="shared" si="94"/>
        <v xml:space="preserve"> </v>
      </c>
      <c r="AU183" s="43" t="str">
        <f t="shared" si="95"/>
        <v xml:space="preserve"> </v>
      </c>
      <c r="AV183" s="43" t="str">
        <f t="shared" si="96"/>
        <v xml:space="preserve"> </v>
      </c>
      <c r="AW183" s="43" t="str">
        <f t="shared" si="97"/>
        <v xml:space="preserve"> </v>
      </c>
      <c r="AX183" s="43" t="str">
        <f t="shared" si="98"/>
        <v xml:space="preserve"> </v>
      </c>
      <c r="AY183" s="43" t="str">
        <f t="shared" si="99"/>
        <v xml:space="preserve"> </v>
      </c>
      <c r="AZ183" s="43" t="str">
        <f t="shared" si="100"/>
        <v xml:space="preserve"> </v>
      </c>
      <c r="BA183" s="43" t="str">
        <f t="shared" si="101"/>
        <v xml:space="preserve"> </v>
      </c>
      <c r="BB183" s="43" t="str">
        <f t="shared" si="102"/>
        <v xml:space="preserve"> </v>
      </c>
      <c r="BC183" s="43" t="str">
        <f t="shared" si="103"/>
        <v xml:space="preserve"> </v>
      </c>
      <c r="BD183" s="43" t="str">
        <f t="shared" si="104"/>
        <v xml:space="preserve"> </v>
      </c>
      <c r="BE183" s="43" t="str">
        <f t="shared" si="105"/>
        <v xml:space="preserve"> </v>
      </c>
      <c r="BF183" s="43" t="str">
        <f t="shared" si="106"/>
        <v xml:space="preserve"> </v>
      </c>
      <c r="BG183" s="43" t="str">
        <f t="shared" si="107"/>
        <v xml:space="preserve"> </v>
      </c>
      <c r="BH183" s="43" t="str">
        <f t="shared" si="108"/>
        <v xml:space="preserve"> </v>
      </c>
      <c r="BI183" s="43" t="str">
        <f t="shared" si="109"/>
        <v xml:space="preserve"> </v>
      </c>
    </row>
    <row r="184" spans="3:61" s="43" customFormat="1" x14ac:dyDescent="0.2">
      <c r="C184" s="241"/>
      <c r="D184" s="241"/>
      <c r="AI184" s="43" t="str">
        <f t="shared" si="83"/>
        <v xml:space="preserve"> </v>
      </c>
      <c r="AJ184" s="43" t="str">
        <f t="shared" si="84"/>
        <v xml:space="preserve"> </v>
      </c>
      <c r="AK184" s="43" t="str">
        <f t="shared" si="85"/>
        <v xml:space="preserve"> </v>
      </c>
      <c r="AL184" s="43" t="str">
        <f t="shared" si="86"/>
        <v xml:space="preserve"> </v>
      </c>
      <c r="AM184" s="43" t="str">
        <f t="shared" si="87"/>
        <v xml:space="preserve"> </v>
      </c>
      <c r="AN184" s="43" t="str">
        <f t="shared" si="88"/>
        <v xml:space="preserve"> </v>
      </c>
      <c r="AO184" s="43" t="str">
        <f t="shared" si="89"/>
        <v xml:space="preserve"> </v>
      </c>
      <c r="AP184" s="43" t="str">
        <f t="shared" si="90"/>
        <v xml:space="preserve"> </v>
      </c>
      <c r="AQ184" s="43" t="str">
        <f t="shared" si="91"/>
        <v xml:space="preserve"> </v>
      </c>
      <c r="AR184" s="43" t="str">
        <f t="shared" si="92"/>
        <v xml:space="preserve"> </v>
      </c>
      <c r="AS184" s="43" t="str">
        <f t="shared" si="93"/>
        <v xml:space="preserve"> </v>
      </c>
      <c r="AT184" s="43" t="str">
        <f t="shared" si="94"/>
        <v xml:space="preserve"> </v>
      </c>
      <c r="AU184" s="43" t="str">
        <f t="shared" si="95"/>
        <v xml:space="preserve"> </v>
      </c>
      <c r="AV184" s="43" t="str">
        <f t="shared" si="96"/>
        <v xml:space="preserve"> </v>
      </c>
      <c r="AW184" s="43" t="str">
        <f t="shared" si="97"/>
        <v xml:space="preserve"> </v>
      </c>
      <c r="AX184" s="43" t="str">
        <f t="shared" si="98"/>
        <v xml:space="preserve"> </v>
      </c>
      <c r="AY184" s="43" t="str">
        <f t="shared" si="99"/>
        <v xml:space="preserve"> </v>
      </c>
      <c r="AZ184" s="43" t="str">
        <f t="shared" si="100"/>
        <v xml:space="preserve"> </v>
      </c>
      <c r="BA184" s="43" t="str">
        <f t="shared" si="101"/>
        <v xml:space="preserve"> </v>
      </c>
      <c r="BB184" s="43" t="str">
        <f t="shared" si="102"/>
        <v xml:space="preserve"> </v>
      </c>
      <c r="BC184" s="43" t="str">
        <f t="shared" si="103"/>
        <v xml:space="preserve"> </v>
      </c>
      <c r="BD184" s="43" t="str">
        <f t="shared" si="104"/>
        <v xml:space="preserve"> </v>
      </c>
      <c r="BE184" s="43" t="str">
        <f t="shared" si="105"/>
        <v xml:space="preserve"> </v>
      </c>
      <c r="BF184" s="43" t="str">
        <f t="shared" si="106"/>
        <v xml:space="preserve"> </v>
      </c>
      <c r="BG184" s="43" t="str">
        <f t="shared" si="107"/>
        <v xml:space="preserve"> </v>
      </c>
      <c r="BH184" s="43" t="str">
        <f t="shared" si="108"/>
        <v xml:space="preserve"> </v>
      </c>
      <c r="BI184" s="43" t="str">
        <f t="shared" si="109"/>
        <v xml:space="preserve"> </v>
      </c>
    </row>
    <row r="185" spans="3:61" s="43" customFormat="1" x14ac:dyDescent="0.2">
      <c r="C185" s="241"/>
      <c r="D185" s="241"/>
      <c r="AI185" s="43" t="str">
        <f t="shared" si="83"/>
        <v xml:space="preserve"> </v>
      </c>
      <c r="AJ185" s="43" t="str">
        <f t="shared" si="84"/>
        <v xml:space="preserve"> </v>
      </c>
      <c r="AK185" s="43" t="str">
        <f t="shared" si="85"/>
        <v xml:space="preserve"> </v>
      </c>
      <c r="AL185" s="43" t="str">
        <f t="shared" si="86"/>
        <v xml:space="preserve"> </v>
      </c>
      <c r="AM185" s="43" t="str">
        <f t="shared" si="87"/>
        <v xml:space="preserve"> </v>
      </c>
      <c r="AN185" s="43" t="str">
        <f t="shared" si="88"/>
        <v xml:space="preserve"> </v>
      </c>
      <c r="AO185" s="43" t="str">
        <f t="shared" si="89"/>
        <v xml:space="preserve"> </v>
      </c>
      <c r="AP185" s="43" t="str">
        <f t="shared" si="90"/>
        <v xml:space="preserve"> </v>
      </c>
      <c r="AQ185" s="43" t="str">
        <f t="shared" si="91"/>
        <v xml:space="preserve"> </v>
      </c>
      <c r="AR185" s="43" t="str">
        <f t="shared" si="92"/>
        <v xml:space="preserve"> </v>
      </c>
      <c r="AS185" s="43" t="str">
        <f t="shared" si="93"/>
        <v xml:space="preserve"> </v>
      </c>
      <c r="AT185" s="43" t="str">
        <f t="shared" si="94"/>
        <v xml:space="preserve"> </v>
      </c>
      <c r="AU185" s="43" t="str">
        <f t="shared" si="95"/>
        <v xml:space="preserve"> </v>
      </c>
      <c r="AV185" s="43" t="str">
        <f t="shared" si="96"/>
        <v xml:space="preserve"> </v>
      </c>
      <c r="AW185" s="43" t="str">
        <f t="shared" si="97"/>
        <v xml:space="preserve"> </v>
      </c>
      <c r="AX185" s="43" t="str">
        <f t="shared" si="98"/>
        <v xml:space="preserve"> </v>
      </c>
      <c r="AY185" s="43" t="str">
        <f t="shared" si="99"/>
        <v xml:space="preserve"> </v>
      </c>
      <c r="AZ185" s="43" t="str">
        <f t="shared" si="100"/>
        <v xml:space="preserve"> </v>
      </c>
      <c r="BA185" s="43" t="str">
        <f t="shared" si="101"/>
        <v xml:space="preserve"> </v>
      </c>
      <c r="BB185" s="43" t="str">
        <f t="shared" si="102"/>
        <v xml:space="preserve"> </v>
      </c>
      <c r="BC185" s="43" t="str">
        <f t="shared" si="103"/>
        <v xml:space="preserve"> </v>
      </c>
      <c r="BD185" s="43" t="str">
        <f t="shared" si="104"/>
        <v xml:space="preserve"> </v>
      </c>
      <c r="BE185" s="43" t="str">
        <f t="shared" si="105"/>
        <v xml:space="preserve"> </v>
      </c>
      <c r="BF185" s="43" t="str">
        <f t="shared" si="106"/>
        <v xml:space="preserve"> </v>
      </c>
      <c r="BG185" s="43" t="str">
        <f t="shared" si="107"/>
        <v xml:space="preserve"> </v>
      </c>
      <c r="BH185" s="43" t="str">
        <f t="shared" si="108"/>
        <v xml:space="preserve"> </v>
      </c>
      <c r="BI185" s="43" t="str">
        <f t="shared" si="109"/>
        <v xml:space="preserve"> </v>
      </c>
    </row>
    <row r="186" spans="3:61" s="43" customFormat="1" x14ac:dyDescent="0.2">
      <c r="C186" s="241"/>
      <c r="D186" s="241"/>
      <c r="AI186" s="43" t="str">
        <f t="shared" si="83"/>
        <v xml:space="preserve"> </v>
      </c>
      <c r="AJ186" s="43" t="str">
        <f t="shared" si="84"/>
        <v xml:space="preserve"> </v>
      </c>
      <c r="AK186" s="43" t="str">
        <f t="shared" si="85"/>
        <v xml:space="preserve"> </v>
      </c>
      <c r="AL186" s="43" t="str">
        <f t="shared" si="86"/>
        <v xml:space="preserve"> </v>
      </c>
      <c r="AM186" s="43" t="str">
        <f t="shared" si="87"/>
        <v xml:space="preserve"> </v>
      </c>
      <c r="AN186" s="43" t="str">
        <f t="shared" si="88"/>
        <v xml:space="preserve"> </v>
      </c>
      <c r="AO186" s="43" t="str">
        <f t="shared" si="89"/>
        <v xml:space="preserve"> </v>
      </c>
      <c r="AP186" s="43" t="str">
        <f t="shared" si="90"/>
        <v xml:space="preserve"> </v>
      </c>
      <c r="AQ186" s="43" t="str">
        <f t="shared" si="91"/>
        <v xml:space="preserve"> </v>
      </c>
      <c r="AR186" s="43" t="str">
        <f t="shared" si="92"/>
        <v xml:space="preserve"> </v>
      </c>
      <c r="AS186" s="43" t="str">
        <f t="shared" si="93"/>
        <v xml:space="preserve"> </v>
      </c>
      <c r="AT186" s="43" t="str">
        <f t="shared" si="94"/>
        <v xml:space="preserve"> </v>
      </c>
      <c r="AU186" s="43" t="str">
        <f t="shared" si="95"/>
        <v xml:space="preserve"> </v>
      </c>
      <c r="AV186" s="43" t="str">
        <f t="shared" si="96"/>
        <v xml:space="preserve"> </v>
      </c>
      <c r="AW186" s="43" t="str">
        <f t="shared" si="97"/>
        <v xml:space="preserve"> </v>
      </c>
      <c r="AX186" s="43" t="str">
        <f t="shared" si="98"/>
        <v xml:space="preserve"> </v>
      </c>
      <c r="AY186" s="43" t="str">
        <f t="shared" si="99"/>
        <v xml:space="preserve"> </v>
      </c>
      <c r="AZ186" s="43" t="str">
        <f t="shared" si="100"/>
        <v xml:space="preserve"> </v>
      </c>
      <c r="BA186" s="43" t="str">
        <f t="shared" si="101"/>
        <v xml:space="preserve"> </v>
      </c>
      <c r="BB186" s="43" t="str">
        <f t="shared" si="102"/>
        <v xml:space="preserve"> </v>
      </c>
      <c r="BC186" s="43" t="str">
        <f t="shared" si="103"/>
        <v xml:space="preserve"> </v>
      </c>
      <c r="BD186" s="43" t="str">
        <f t="shared" si="104"/>
        <v xml:space="preserve"> </v>
      </c>
      <c r="BE186" s="43" t="str">
        <f t="shared" si="105"/>
        <v xml:space="preserve"> </v>
      </c>
      <c r="BF186" s="43" t="str">
        <f t="shared" si="106"/>
        <v xml:space="preserve"> </v>
      </c>
      <c r="BG186" s="43" t="str">
        <f t="shared" si="107"/>
        <v xml:space="preserve"> </v>
      </c>
      <c r="BH186" s="43" t="str">
        <f t="shared" si="108"/>
        <v xml:space="preserve"> </v>
      </c>
      <c r="BI186" s="43" t="str">
        <f t="shared" si="109"/>
        <v xml:space="preserve"> </v>
      </c>
    </row>
    <row r="187" spans="3:61" s="43" customFormat="1" x14ac:dyDescent="0.2">
      <c r="C187" s="241"/>
      <c r="D187" s="241"/>
      <c r="AI187" s="43" t="str">
        <f t="shared" si="83"/>
        <v xml:space="preserve"> </v>
      </c>
      <c r="AJ187" s="43" t="str">
        <f t="shared" si="84"/>
        <v xml:space="preserve"> </v>
      </c>
      <c r="AK187" s="43" t="str">
        <f t="shared" si="85"/>
        <v xml:space="preserve"> </v>
      </c>
      <c r="AL187" s="43" t="str">
        <f t="shared" si="86"/>
        <v xml:space="preserve"> </v>
      </c>
      <c r="AM187" s="43" t="str">
        <f t="shared" si="87"/>
        <v xml:space="preserve"> </v>
      </c>
      <c r="AN187" s="43" t="str">
        <f t="shared" si="88"/>
        <v xml:space="preserve"> </v>
      </c>
      <c r="AO187" s="43" t="str">
        <f t="shared" si="89"/>
        <v xml:space="preserve"> </v>
      </c>
      <c r="AP187" s="43" t="str">
        <f t="shared" si="90"/>
        <v xml:space="preserve"> </v>
      </c>
      <c r="AQ187" s="43" t="str">
        <f t="shared" si="91"/>
        <v xml:space="preserve"> </v>
      </c>
      <c r="AR187" s="43" t="str">
        <f t="shared" si="92"/>
        <v xml:space="preserve"> </v>
      </c>
      <c r="AS187" s="43" t="str">
        <f t="shared" si="93"/>
        <v xml:space="preserve"> </v>
      </c>
      <c r="AT187" s="43" t="str">
        <f t="shared" si="94"/>
        <v xml:space="preserve"> </v>
      </c>
      <c r="AU187" s="43" t="str">
        <f t="shared" si="95"/>
        <v xml:space="preserve"> </v>
      </c>
      <c r="AV187" s="43" t="str">
        <f t="shared" si="96"/>
        <v xml:space="preserve"> </v>
      </c>
      <c r="AW187" s="43" t="str">
        <f t="shared" si="97"/>
        <v xml:space="preserve"> </v>
      </c>
      <c r="AX187" s="43" t="str">
        <f t="shared" si="98"/>
        <v xml:space="preserve"> </v>
      </c>
      <c r="AY187" s="43" t="str">
        <f t="shared" si="99"/>
        <v xml:space="preserve"> </v>
      </c>
      <c r="AZ187" s="43" t="str">
        <f t="shared" si="100"/>
        <v xml:space="preserve"> </v>
      </c>
      <c r="BA187" s="43" t="str">
        <f t="shared" si="101"/>
        <v xml:space="preserve"> </v>
      </c>
      <c r="BB187" s="43" t="str">
        <f t="shared" si="102"/>
        <v xml:space="preserve"> </v>
      </c>
      <c r="BC187" s="43" t="str">
        <f t="shared" si="103"/>
        <v xml:space="preserve"> </v>
      </c>
      <c r="BD187" s="43" t="str">
        <f t="shared" si="104"/>
        <v xml:space="preserve"> </v>
      </c>
      <c r="BE187" s="43" t="str">
        <f t="shared" si="105"/>
        <v xml:space="preserve"> </v>
      </c>
      <c r="BF187" s="43" t="str">
        <f t="shared" si="106"/>
        <v xml:space="preserve"> </v>
      </c>
      <c r="BG187" s="43" t="str">
        <f t="shared" si="107"/>
        <v xml:space="preserve"> </v>
      </c>
      <c r="BH187" s="43" t="str">
        <f t="shared" si="108"/>
        <v xml:space="preserve"> </v>
      </c>
      <c r="BI187" s="43" t="str">
        <f t="shared" si="109"/>
        <v xml:space="preserve"> </v>
      </c>
    </row>
    <row r="188" spans="3:61" s="43" customFormat="1" x14ac:dyDescent="0.2">
      <c r="C188" s="241"/>
      <c r="D188" s="241"/>
      <c r="AI188" s="43" t="str">
        <f t="shared" si="83"/>
        <v xml:space="preserve"> </v>
      </c>
      <c r="AJ188" s="43" t="str">
        <f t="shared" si="84"/>
        <v xml:space="preserve"> </v>
      </c>
      <c r="AK188" s="43" t="str">
        <f t="shared" si="85"/>
        <v xml:space="preserve"> </v>
      </c>
      <c r="AL188" s="43" t="str">
        <f t="shared" si="86"/>
        <v xml:space="preserve"> </v>
      </c>
      <c r="AM188" s="43" t="str">
        <f t="shared" si="87"/>
        <v xml:space="preserve"> </v>
      </c>
      <c r="AN188" s="43" t="str">
        <f t="shared" si="88"/>
        <v xml:space="preserve"> </v>
      </c>
      <c r="AO188" s="43" t="str">
        <f t="shared" si="89"/>
        <v xml:space="preserve"> </v>
      </c>
      <c r="AP188" s="43" t="str">
        <f t="shared" si="90"/>
        <v xml:space="preserve"> </v>
      </c>
      <c r="AQ188" s="43" t="str">
        <f t="shared" si="91"/>
        <v xml:space="preserve"> </v>
      </c>
      <c r="AR188" s="43" t="str">
        <f t="shared" si="92"/>
        <v xml:space="preserve"> </v>
      </c>
      <c r="AS188" s="43" t="str">
        <f t="shared" si="93"/>
        <v xml:space="preserve"> </v>
      </c>
      <c r="AT188" s="43" t="str">
        <f t="shared" si="94"/>
        <v xml:space="preserve"> </v>
      </c>
      <c r="AU188" s="43" t="str">
        <f t="shared" si="95"/>
        <v xml:space="preserve"> </v>
      </c>
      <c r="AV188" s="43" t="str">
        <f t="shared" si="96"/>
        <v xml:space="preserve"> </v>
      </c>
      <c r="AW188" s="43" t="str">
        <f t="shared" si="97"/>
        <v xml:space="preserve"> </v>
      </c>
      <c r="AX188" s="43" t="str">
        <f t="shared" si="98"/>
        <v xml:space="preserve"> </v>
      </c>
      <c r="AY188" s="43" t="str">
        <f t="shared" si="99"/>
        <v xml:space="preserve"> </v>
      </c>
      <c r="AZ188" s="43" t="str">
        <f t="shared" si="100"/>
        <v xml:space="preserve"> </v>
      </c>
      <c r="BA188" s="43" t="str">
        <f t="shared" si="101"/>
        <v xml:space="preserve"> </v>
      </c>
      <c r="BB188" s="43" t="str">
        <f t="shared" si="102"/>
        <v xml:space="preserve"> </v>
      </c>
      <c r="BC188" s="43" t="str">
        <f t="shared" si="103"/>
        <v xml:space="preserve"> </v>
      </c>
      <c r="BD188" s="43" t="str">
        <f t="shared" si="104"/>
        <v xml:space="preserve"> </v>
      </c>
      <c r="BE188" s="43" t="str">
        <f t="shared" si="105"/>
        <v xml:space="preserve"> </v>
      </c>
      <c r="BF188" s="43" t="str">
        <f t="shared" si="106"/>
        <v xml:space="preserve"> </v>
      </c>
      <c r="BG188" s="43" t="str">
        <f t="shared" si="107"/>
        <v xml:space="preserve"> </v>
      </c>
      <c r="BH188" s="43" t="str">
        <f t="shared" si="108"/>
        <v xml:space="preserve"> </v>
      </c>
      <c r="BI188" s="43" t="str">
        <f t="shared" si="109"/>
        <v xml:space="preserve"> </v>
      </c>
    </row>
    <row r="189" spans="3:61" s="43" customFormat="1" x14ac:dyDescent="0.2">
      <c r="C189" s="241"/>
      <c r="D189" s="241"/>
      <c r="AI189" s="43" t="str">
        <f t="shared" si="83"/>
        <v xml:space="preserve"> </v>
      </c>
      <c r="AJ189" s="43" t="str">
        <f t="shared" si="84"/>
        <v xml:space="preserve"> </v>
      </c>
      <c r="AK189" s="43" t="str">
        <f t="shared" si="85"/>
        <v xml:space="preserve"> </v>
      </c>
      <c r="AL189" s="43" t="str">
        <f t="shared" si="86"/>
        <v xml:space="preserve"> </v>
      </c>
      <c r="AM189" s="43" t="str">
        <f t="shared" si="87"/>
        <v xml:space="preserve"> </v>
      </c>
      <c r="AN189" s="43" t="str">
        <f t="shared" si="88"/>
        <v xml:space="preserve"> </v>
      </c>
      <c r="AO189" s="43" t="str">
        <f t="shared" si="89"/>
        <v xml:space="preserve"> </v>
      </c>
      <c r="AP189" s="43" t="str">
        <f t="shared" si="90"/>
        <v xml:space="preserve"> </v>
      </c>
      <c r="AQ189" s="43" t="str">
        <f t="shared" si="91"/>
        <v xml:space="preserve"> </v>
      </c>
      <c r="AR189" s="43" t="str">
        <f t="shared" si="92"/>
        <v xml:space="preserve"> </v>
      </c>
      <c r="AS189" s="43" t="str">
        <f t="shared" si="93"/>
        <v xml:space="preserve"> </v>
      </c>
      <c r="AT189" s="43" t="str">
        <f t="shared" si="94"/>
        <v xml:space="preserve"> </v>
      </c>
      <c r="AU189" s="43" t="str">
        <f t="shared" si="95"/>
        <v xml:space="preserve"> </v>
      </c>
      <c r="AV189" s="43" t="str">
        <f t="shared" si="96"/>
        <v xml:space="preserve"> </v>
      </c>
      <c r="AW189" s="43" t="str">
        <f t="shared" si="97"/>
        <v xml:space="preserve"> </v>
      </c>
      <c r="AX189" s="43" t="str">
        <f t="shared" si="98"/>
        <v xml:space="preserve"> </v>
      </c>
      <c r="AY189" s="43" t="str">
        <f t="shared" si="99"/>
        <v xml:space="preserve"> </v>
      </c>
      <c r="AZ189" s="43" t="str">
        <f t="shared" si="100"/>
        <v xml:space="preserve"> </v>
      </c>
      <c r="BA189" s="43" t="str">
        <f t="shared" si="101"/>
        <v xml:space="preserve"> </v>
      </c>
      <c r="BB189" s="43" t="str">
        <f t="shared" si="102"/>
        <v xml:space="preserve"> </v>
      </c>
      <c r="BC189" s="43" t="str">
        <f t="shared" si="103"/>
        <v xml:space="preserve"> </v>
      </c>
      <c r="BD189" s="43" t="str">
        <f t="shared" si="104"/>
        <v xml:space="preserve"> </v>
      </c>
      <c r="BE189" s="43" t="str">
        <f t="shared" si="105"/>
        <v xml:space="preserve"> </v>
      </c>
      <c r="BF189" s="43" t="str">
        <f t="shared" si="106"/>
        <v xml:space="preserve"> </v>
      </c>
      <c r="BG189" s="43" t="str">
        <f t="shared" si="107"/>
        <v xml:space="preserve"> </v>
      </c>
      <c r="BH189" s="43" t="str">
        <f t="shared" si="108"/>
        <v xml:space="preserve"> </v>
      </c>
      <c r="BI189" s="43" t="str">
        <f t="shared" si="109"/>
        <v xml:space="preserve"> </v>
      </c>
    </row>
    <row r="190" spans="3:61" s="43" customFormat="1" x14ac:dyDescent="0.2">
      <c r="C190" s="241"/>
      <c r="D190" s="241"/>
      <c r="AI190" s="43" t="str">
        <f t="shared" si="83"/>
        <v xml:space="preserve"> </v>
      </c>
      <c r="AJ190" s="43" t="str">
        <f t="shared" si="84"/>
        <v xml:space="preserve"> </v>
      </c>
      <c r="AK190" s="43" t="str">
        <f t="shared" si="85"/>
        <v xml:space="preserve"> </v>
      </c>
      <c r="AL190" s="43" t="str">
        <f t="shared" si="86"/>
        <v xml:space="preserve"> </v>
      </c>
      <c r="AM190" s="43" t="str">
        <f t="shared" si="87"/>
        <v xml:space="preserve"> </v>
      </c>
      <c r="AN190" s="43" t="str">
        <f t="shared" si="88"/>
        <v xml:space="preserve"> </v>
      </c>
      <c r="AO190" s="43" t="str">
        <f t="shared" si="89"/>
        <v xml:space="preserve"> </v>
      </c>
      <c r="AP190" s="43" t="str">
        <f t="shared" si="90"/>
        <v xml:space="preserve"> </v>
      </c>
      <c r="AQ190" s="43" t="str">
        <f t="shared" si="91"/>
        <v xml:space="preserve"> </v>
      </c>
      <c r="AR190" s="43" t="str">
        <f t="shared" si="92"/>
        <v xml:space="preserve"> </v>
      </c>
      <c r="AS190" s="43" t="str">
        <f t="shared" si="93"/>
        <v xml:space="preserve"> </v>
      </c>
      <c r="AT190" s="43" t="str">
        <f t="shared" si="94"/>
        <v xml:space="preserve"> </v>
      </c>
      <c r="AU190" s="43" t="str">
        <f t="shared" si="95"/>
        <v xml:space="preserve"> </v>
      </c>
      <c r="AV190" s="43" t="str">
        <f t="shared" si="96"/>
        <v xml:space="preserve"> </v>
      </c>
      <c r="AW190" s="43" t="str">
        <f t="shared" si="97"/>
        <v xml:space="preserve"> </v>
      </c>
      <c r="AX190" s="43" t="str">
        <f t="shared" si="98"/>
        <v xml:space="preserve"> </v>
      </c>
      <c r="AY190" s="43" t="str">
        <f t="shared" si="99"/>
        <v xml:space="preserve"> </v>
      </c>
      <c r="AZ190" s="43" t="str">
        <f t="shared" si="100"/>
        <v xml:space="preserve"> </v>
      </c>
      <c r="BA190" s="43" t="str">
        <f t="shared" si="101"/>
        <v xml:space="preserve"> </v>
      </c>
      <c r="BB190" s="43" t="str">
        <f t="shared" si="102"/>
        <v xml:space="preserve"> </v>
      </c>
      <c r="BC190" s="43" t="str">
        <f t="shared" si="103"/>
        <v xml:space="preserve"> </v>
      </c>
      <c r="BD190" s="43" t="str">
        <f t="shared" si="104"/>
        <v xml:space="preserve"> </v>
      </c>
      <c r="BE190" s="43" t="str">
        <f t="shared" si="105"/>
        <v xml:space="preserve"> </v>
      </c>
      <c r="BF190" s="43" t="str">
        <f t="shared" si="106"/>
        <v xml:space="preserve"> </v>
      </c>
      <c r="BG190" s="43" t="str">
        <f t="shared" si="107"/>
        <v xml:space="preserve"> </v>
      </c>
      <c r="BH190" s="43" t="str">
        <f t="shared" si="108"/>
        <v xml:space="preserve"> </v>
      </c>
      <c r="BI190" s="43" t="str">
        <f t="shared" si="109"/>
        <v xml:space="preserve"> </v>
      </c>
    </row>
    <row r="191" spans="3:61" s="43" customFormat="1" x14ac:dyDescent="0.2">
      <c r="C191" s="241"/>
      <c r="D191" s="241"/>
      <c r="AI191" s="43" t="str">
        <f t="shared" si="83"/>
        <v xml:space="preserve"> </v>
      </c>
      <c r="AJ191" s="43" t="str">
        <f t="shared" si="84"/>
        <v xml:space="preserve"> </v>
      </c>
      <c r="AK191" s="43" t="str">
        <f t="shared" si="85"/>
        <v xml:space="preserve"> </v>
      </c>
      <c r="AL191" s="43" t="str">
        <f t="shared" si="86"/>
        <v xml:space="preserve"> </v>
      </c>
      <c r="AM191" s="43" t="str">
        <f t="shared" si="87"/>
        <v xml:space="preserve"> </v>
      </c>
      <c r="AN191" s="43" t="str">
        <f t="shared" si="88"/>
        <v xml:space="preserve"> </v>
      </c>
      <c r="AO191" s="43" t="str">
        <f t="shared" si="89"/>
        <v xml:space="preserve"> </v>
      </c>
      <c r="AP191" s="43" t="str">
        <f t="shared" si="90"/>
        <v xml:space="preserve"> </v>
      </c>
      <c r="AQ191" s="43" t="str">
        <f t="shared" si="91"/>
        <v xml:space="preserve"> </v>
      </c>
      <c r="AR191" s="43" t="str">
        <f t="shared" si="92"/>
        <v xml:space="preserve"> </v>
      </c>
      <c r="AS191" s="43" t="str">
        <f t="shared" si="93"/>
        <v xml:space="preserve"> </v>
      </c>
      <c r="AT191" s="43" t="str">
        <f t="shared" si="94"/>
        <v xml:space="preserve"> </v>
      </c>
      <c r="AU191" s="43" t="str">
        <f t="shared" si="95"/>
        <v xml:space="preserve"> </v>
      </c>
      <c r="AV191" s="43" t="str">
        <f t="shared" si="96"/>
        <v xml:space="preserve"> </v>
      </c>
      <c r="AW191" s="43" t="str">
        <f t="shared" si="97"/>
        <v xml:space="preserve"> </v>
      </c>
      <c r="AX191" s="43" t="str">
        <f t="shared" si="98"/>
        <v xml:space="preserve"> </v>
      </c>
      <c r="AY191" s="43" t="str">
        <f t="shared" si="99"/>
        <v xml:space="preserve"> </v>
      </c>
      <c r="AZ191" s="43" t="str">
        <f t="shared" si="100"/>
        <v xml:space="preserve"> </v>
      </c>
      <c r="BA191" s="43" t="str">
        <f t="shared" si="101"/>
        <v xml:space="preserve"> </v>
      </c>
      <c r="BB191" s="43" t="str">
        <f t="shared" si="102"/>
        <v xml:space="preserve"> </v>
      </c>
      <c r="BC191" s="43" t="str">
        <f t="shared" si="103"/>
        <v xml:space="preserve"> </v>
      </c>
      <c r="BD191" s="43" t="str">
        <f t="shared" si="104"/>
        <v xml:space="preserve"> </v>
      </c>
      <c r="BE191" s="43" t="str">
        <f t="shared" si="105"/>
        <v xml:space="preserve"> </v>
      </c>
      <c r="BF191" s="43" t="str">
        <f t="shared" si="106"/>
        <v xml:space="preserve"> </v>
      </c>
      <c r="BG191" s="43" t="str">
        <f t="shared" si="107"/>
        <v xml:space="preserve"> </v>
      </c>
      <c r="BH191" s="43" t="str">
        <f t="shared" si="108"/>
        <v xml:space="preserve"> </v>
      </c>
      <c r="BI191" s="43" t="str">
        <f t="shared" si="109"/>
        <v xml:space="preserve"> </v>
      </c>
    </row>
    <row r="192" spans="3:61" s="43" customFormat="1" x14ac:dyDescent="0.2">
      <c r="C192" s="241"/>
      <c r="D192" s="241"/>
      <c r="AI192" s="43" t="str">
        <f t="shared" si="83"/>
        <v xml:space="preserve"> </v>
      </c>
      <c r="AJ192" s="43" t="str">
        <f t="shared" si="84"/>
        <v xml:space="preserve"> </v>
      </c>
      <c r="AK192" s="43" t="str">
        <f t="shared" si="85"/>
        <v xml:space="preserve"> </v>
      </c>
      <c r="AL192" s="43" t="str">
        <f t="shared" si="86"/>
        <v xml:space="preserve"> </v>
      </c>
      <c r="AM192" s="43" t="str">
        <f t="shared" si="87"/>
        <v xml:space="preserve"> </v>
      </c>
      <c r="AN192" s="43" t="str">
        <f t="shared" si="88"/>
        <v xml:space="preserve"> </v>
      </c>
      <c r="AO192" s="43" t="str">
        <f t="shared" si="89"/>
        <v xml:space="preserve"> </v>
      </c>
      <c r="AP192" s="43" t="str">
        <f t="shared" si="90"/>
        <v xml:space="preserve"> </v>
      </c>
      <c r="AQ192" s="43" t="str">
        <f t="shared" si="91"/>
        <v xml:space="preserve"> </v>
      </c>
      <c r="AR192" s="43" t="str">
        <f t="shared" si="92"/>
        <v xml:space="preserve"> </v>
      </c>
      <c r="AS192" s="43" t="str">
        <f t="shared" si="93"/>
        <v xml:space="preserve"> </v>
      </c>
      <c r="AT192" s="43" t="str">
        <f t="shared" si="94"/>
        <v xml:space="preserve"> </v>
      </c>
      <c r="AU192" s="43" t="str">
        <f t="shared" si="95"/>
        <v xml:space="preserve"> </v>
      </c>
      <c r="AV192" s="43" t="str">
        <f t="shared" si="96"/>
        <v xml:space="preserve"> </v>
      </c>
      <c r="AW192" s="43" t="str">
        <f t="shared" si="97"/>
        <v xml:space="preserve"> </v>
      </c>
      <c r="AX192" s="43" t="str">
        <f t="shared" si="98"/>
        <v xml:space="preserve"> </v>
      </c>
      <c r="AY192" s="43" t="str">
        <f t="shared" si="99"/>
        <v xml:space="preserve"> </v>
      </c>
      <c r="AZ192" s="43" t="str">
        <f t="shared" si="100"/>
        <v xml:space="preserve"> </v>
      </c>
      <c r="BA192" s="43" t="str">
        <f t="shared" si="101"/>
        <v xml:space="preserve"> </v>
      </c>
      <c r="BB192" s="43" t="str">
        <f t="shared" si="102"/>
        <v xml:space="preserve"> </v>
      </c>
      <c r="BC192" s="43" t="str">
        <f t="shared" si="103"/>
        <v xml:space="preserve"> </v>
      </c>
      <c r="BD192" s="43" t="str">
        <f t="shared" si="104"/>
        <v xml:space="preserve"> </v>
      </c>
      <c r="BE192" s="43" t="str">
        <f t="shared" si="105"/>
        <v xml:space="preserve"> </v>
      </c>
      <c r="BF192" s="43" t="str">
        <f t="shared" si="106"/>
        <v xml:space="preserve"> </v>
      </c>
      <c r="BG192" s="43" t="str">
        <f t="shared" si="107"/>
        <v xml:space="preserve"> </v>
      </c>
      <c r="BH192" s="43" t="str">
        <f t="shared" si="108"/>
        <v xml:space="preserve"> </v>
      </c>
      <c r="BI192" s="43" t="str">
        <f t="shared" si="109"/>
        <v xml:space="preserve"> </v>
      </c>
    </row>
    <row r="193" spans="3:61" s="43" customFormat="1" x14ac:dyDescent="0.2">
      <c r="C193" s="241"/>
      <c r="D193" s="241"/>
      <c r="AI193" s="43" t="str">
        <f t="shared" si="83"/>
        <v xml:space="preserve"> </v>
      </c>
      <c r="AJ193" s="43" t="str">
        <f t="shared" si="84"/>
        <v xml:space="preserve"> </v>
      </c>
      <c r="AK193" s="43" t="str">
        <f t="shared" si="85"/>
        <v xml:space="preserve"> </v>
      </c>
      <c r="AL193" s="43" t="str">
        <f t="shared" si="86"/>
        <v xml:space="preserve"> </v>
      </c>
      <c r="AM193" s="43" t="str">
        <f t="shared" si="87"/>
        <v xml:space="preserve"> </v>
      </c>
      <c r="AN193" s="43" t="str">
        <f t="shared" si="88"/>
        <v xml:space="preserve"> </v>
      </c>
      <c r="AO193" s="43" t="str">
        <f t="shared" si="89"/>
        <v xml:space="preserve"> </v>
      </c>
      <c r="AP193" s="43" t="str">
        <f t="shared" si="90"/>
        <v xml:space="preserve"> </v>
      </c>
      <c r="AQ193" s="43" t="str">
        <f t="shared" si="91"/>
        <v xml:space="preserve"> </v>
      </c>
      <c r="AR193" s="43" t="str">
        <f t="shared" si="92"/>
        <v xml:space="preserve"> </v>
      </c>
      <c r="AS193" s="43" t="str">
        <f t="shared" si="93"/>
        <v xml:space="preserve"> </v>
      </c>
      <c r="AT193" s="43" t="str">
        <f t="shared" si="94"/>
        <v xml:space="preserve"> </v>
      </c>
      <c r="AU193" s="43" t="str">
        <f t="shared" si="95"/>
        <v xml:space="preserve"> </v>
      </c>
      <c r="AV193" s="43" t="str">
        <f t="shared" si="96"/>
        <v xml:space="preserve"> </v>
      </c>
      <c r="AW193" s="43" t="str">
        <f t="shared" si="97"/>
        <v xml:space="preserve"> </v>
      </c>
      <c r="AX193" s="43" t="str">
        <f t="shared" si="98"/>
        <v xml:space="preserve"> </v>
      </c>
      <c r="AY193" s="43" t="str">
        <f t="shared" si="99"/>
        <v xml:space="preserve"> </v>
      </c>
      <c r="AZ193" s="43" t="str">
        <f t="shared" si="100"/>
        <v xml:space="preserve"> </v>
      </c>
      <c r="BA193" s="43" t="str">
        <f t="shared" si="101"/>
        <v xml:space="preserve"> </v>
      </c>
      <c r="BB193" s="43" t="str">
        <f t="shared" si="102"/>
        <v xml:space="preserve"> </v>
      </c>
      <c r="BC193" s="43" t="str">
        <f t="shared" si="103"/>
        <v xml:space="preserve"> </v>
      </c>
      <c r="BD193" s="43" t="str">
        <f t="shared" si="104"/>
        <v xml:space="preserve"> </v>
      </c>
      <c r="BE193" s="43" t="str">
        <f t="shared" si="105"/>
        <v xml:space="preserve"> </v>
      </c>
      <c r="BF193" s="43" t="str">
        <f t="shared" si="106"/>
        <v xml:space="preserve"> </v>
      </c>
      <c r="BG193" s="43" t="str">
        <f t="shared" si="107"/>
        <v xml:space="preserve"> </v>
      </c>
      <c r="BH193" s="43" t="str">
        <f t="shared" si="108"/>
        <v xml:space="preserve"> </v>
      </c>
      <c r="BI193" s="43" t="str">
        <f t="shared" si="109"/>
        <v xml:space="preserve"> </v>
      </c>
    </row>
    <row r="194" spans="3:61" s="43" customFormat="1" x14ac:dyDescent="0.2">
      <c r="C194" s="241"/>
      <c r="D194" s="241"/>
      <c r="AI194" s="43" t="str">
        <f t="shared" si="83"/>
        <v xml:space="preserve"> </v>
      </c>
      <c r="AJ194" s="43" t="str">
        <f t="shared" si="84"/>
        <v xml:space="preserve"> </v>
      </c>
      <c r="AK194" s="43" t="str">
        <f t="shared" si="85"/>
        <v xml:space="preserve"> </v>
      </c>
      <c r="AL194" s="43" t="str">
        <f t="shared" si="86"/>
        <v xml:space="preserve"> </v>
      </c>
      <c r="AM194" s="43" t="str">
        <f t="shared" si="87"/>
        <v xml:space="preserve"> </v>
      </c>
      <c r="AN194" s="43" t="str">
        <f t="shared" si="88"/>
        <v xml:space="preserve"> </v>
      </c>
      <c r="AO194" s="43" t="str">
        <f t="shared" si="89"/>
        <v xml:space="preserve"> </v>
      </c>
      <c r="AP194" s="43" t="str">
        <f t="shared" si="90"/>
        <v xml:space="preserve"> </v>
      </c>
      <c r="AQ194" s="43" t="str">
        <f t="shared" si="91"/>
        <v xml:space="preserve"> </v>
      </c>
      <c r="AR194" s="43" t="str">
        <f t="shared" si="92"/>
        <v xml:space="preserve"> </v>
      </c>
      <c r="AS194" s="43" t="str">
        <f t="shared" si="93"/>
        <v xml:space="preserve"> </v>
      </c>
      <c r="AT194" s="43" t="str">
        <f t="shared" si="94"/>
        <v xml:space="preserve"> </v>
      </c>
      <c r="AU194" s="43" t="str">
        <f t="shared" si="95"/>
        <v xml:space="preserve"> </v>
      </c>
      <c r="AV194" s="43" t="str">
        <f t="shared" si="96"/>
        <v xml:space="preserve"> </v>
      </c>
      <c r="AW194" s="43" t="str">
        <f t="shared" si="97"/>
        <v xml:space="preserve"> </v>
      </c>
      <c r="AX194" s="43" t="str">
        <f t="shared" si="98"/>
        <v xml:space="preserve"> </v>
      </c>
      <c r="AY194" s="43" t="str">
        <f t="shared" si="99"/>
        <v xml:space="preserve"> </v>
      </c>
      <c r="AZ194" s="43" t="str">
        <f t="shared" si="100"/>
        <v xml:space="preserve"> </v>
      </c>
      <c r="BA194" s="43" t="str">
        <f t="shared" si="101"/>
        <v xml:space="preserve"> </v>
      </c>
      <c r="BB194" s="43" t="str">
        <f t="shared" si="102"/>
        <v xml:space="preserve"> </v>
      </c>
      <c r="BC194" s="43" t="str">
        <f t="shared" si="103"/>
        <v xml:space="preserve"> </v>
      </c>
      <c r="BD194" s="43" t="str">
        <f t="shared" si="104"/>
        <v xml:space="preserve"> </v>
      </c>
      <c r="BE194" s="43" t="str">
        <f t="shared" si="105"/>
        <v xml:space="preserve"> </v>
      </c>
      <c r="BF194" s="43" t="str">
        <f t="shared" si="106"/>
        <v xml:space="preserve"> </v>
      </c>
      <c r="BG194" s="43" t="str">
        <f t="shared" si="107"/>
        <v xml:space="preserve"> </v>
      </c>
      <c r="BH194" s="43" t="str">
        <f t="shared" si="108"/>
        <v xml:space="preserve"> </v>
      </c>
      <c r="BI194" s="43" t="str">
        <f t="shared" si="109"/>
        <v xml:space="preserve"> </v>
      </c>
    </row>
    <row r="195" spans="3:61" s="43" customFormat="1" x14ac:dyDescent="0.2">
      <c r="C195" s="241"/>
      <c r="D195" s="241"/>
      <c r="AI195" s="43" t="str">
        <f t="shared" si="83"/>
        <v xml:space="preserve"> </v>
      </c>
      <c r="AJ195" s="43" t="str">
        <f t="shared" si="84"/>
        <v xml:space="preserve"> </v>
      </c>
      <c r="AK195" s="43" t="str">
        <f t="shared" si="85"/>
        <v xml:space="preserve"> </v>
      </c>
      <c r="AL195" s="43" t="str">
        <f t="shared" si="86"/>
        <v xml:space="preserve"> </v>
      </c>
      <c r="AM195" s="43" t="str">
        <f t="shared" si="87"/>
        <v xml:space="preserve"> </v>
      </c>
      <c r="AN195" s="43" t="str">
        <f t="shared" si="88"/>
        <v xml:space="preserve"> </v>
      </c>
      <c r="AO195" s="43" t="str">
        <f t="shared" si="89"/>
        <v xml:space="preserve"> </v>
      </c>
      <c r="AP195" s="43" t="str">
        <f t="shared" si="90"/>
        <v xml:space="preserve"> </v>
      </c>
      <c r="AQ195" s="43" t="str">
        <f t="shared" si="91"/>
        <v xml:space="preserve"> </v>
      </c>
      <c r="AR195" s="43" t="str">
        <f t="shared" si="92"/>
        <v xml:space="preserve"> </v>
      </c>
      <c r="AS195" s="43" t="str">
        <f t="shared" si="93"/>
        <v xml:space="preserve"> </v>
      </c>
      <c r="AT195" s="43" t="str">
        <f t="shared" si="94"/>
        <v xml:space="preserve"> </v>
      </c>
      <c r="AU195" s="43" t="str">
        <f t="shared" si="95"/>
        <v xml:space="preserve"> </v>
      </c>
      <c r="AV195" s="43" t="str">
        <f t="shared" si="96"/>
        <v xml:space="preserve"> </v>
      </c>
      <c r="AW195" s="43" t="str">
        <f t="shared" si="97"/>
        <v xml:space="preserve"> </v>
      </c>
      <c r="AX195" s="43" t="str">
        <f t="shared" si="98"/>
        <v xml:space="preserve"> </v>
      </c>
      <c r="AY195" s="43" t="str">
        <f t="shared" si="99"/>
        <v xml:space="preserve"> </v>
      </c>
      <c r="AZ195" s="43" t="str">
        <f t="shared" si="100"/>
        <v xml:space="preserve"> </v>
      </c>
      <c r="BA195" s="43" t="str">
        <f t="shared" si="101"/>
        <v xml:space="preserve"> </v>
      </c>
      <c r="BB195" s="43" t="str">
        <f t="shared" si="102"/>
        <v xml:space="preserve"> </v>
      </c>
      <c r="BC195" s="43" t="str">
        <f t="shared" si="103"/>
        <v xml:space="preserve"> </v>
      </c>
      <c r="BD195" s="43" t="str">
        <f t="shared" si="104"/>
        <v xml:space="preserve"> </v>
      </c>
      <c r="BE195" s="43" t="str">
        <f t="shared" si="105"/>
        <v xml:space="preserve"> </v>
      </c>
      <c r="BF195" s="43" t="str">
        <f t="shared" si="106"/>
        <v xml:space="preserve"> </v>
      </c>
      <c r="BG195" s="43" t="str">
        <f t="shared" si="107"/>
        <v xml:space="preserve"> </v>
      </c>
      <c r="BH195" s="43" t="str">
        <f t="shared" si="108"/>
        <v xml:space="preserve"> </v>
      </c>
      <c r="BI195" s="43" t="str">
        <f t="shared" si="109"/>
        <v xml:space="preserve"> </v>
      </c>
    </row>
    <row r="196" spans="3:61" s="43" customFormat="1" x14ac:dyDescent="0.2">
      <c r="C196" s="241"/>
      <c r="D196" s="241"/>
      <c r="AI196" s="43" t="str">
        <f t="shared" si="83"/>
        <v xml:space="preserve"> </v>
      </c>
      <c r="AJ196" s="43" t="str">
        <f t="shared" si="84"/>
        <v xml:space="preserve"> </v>
      </c>
      <c r="AK196" s="43" t="str">
        <f t="shared" si="85"/>
        <v xml:space="preserve"> </v>
      </c>
      <c r="AL196" s="43" t="str">
        <f t="shared" si="86"/>
        <v xml:space="preserve"> </v>
      </c>
      <c r="AM196" s="43" t="str">
        <f t="shared" si="87"/>
        <v xml:space="preserve"> </v>
      </c>
      <c r="AN196" s="43" t="str">
        <f t="shared" si="88"/>
        <v xml:space="preserve"> </v>
      </c>
      <c r="AO196" s="43" t="str">
        <f t="shared" si="89"/>
        <v xml:space="preserve"> </v>
      </c>
      <c r="AP196" s="43" t="str">
        <f t="shared" si="90"/>
        <v xml:space="preserve"> </v>
      </c>
      <c r="AQ196" s="43" t="str">
        <f t="shared" si="91"/>
        <v xml:space="preserve"> </v>
      </c>
      <c r="AR196" s="43" t="str">
        <f t="shared" si="92"/>
        <v xml:space="preserve"> </v>
      </c>
      <c r="AS196" s="43" t="str">
        <f t="shared" si="93"/>
        <v xml:space="preserve"> </v>
      </c>
      <c r="AT196" s="43" t="str">
        <f t="shared" si="94"/>
        <v xml:space="preserve"> </v>
      </c>
      <c r="AU196" s="43" t="str">
        <f t="shared" si="95"/>
        <v xml:space="preserve"> </v>
      </c>
      <c r="AV196" s="43" t="str">
        <f t="shared" si="96"/>
        <v xml:space="preserve"> </v>
      </c>
      <c r="AW196" s="43" t="str">
        <f t="shared" si="97"/>
        <v xml:space="preserve"> </v>
      </c>
      <c r="AX196" s="43" t="str">
        <f t="shared" si="98"/>
        <v xml:space="preserve"> </v>
      </c>
      <c r="AY196" s="43" t="str">
        <f t="shared" si="99"/>
        <v xml:space="preserve"> </v>
      </c>
      <c r="AZ196" s="43" t="str">
        <f t="shared" si="100"/>
        <v xml:space="preserve"> </v>
      </c>
      <c r="BA196" s="43" t="str">
        <f t="shared" si="101"/>
        <v xml:space="preserve"> </v>
      </c>
      <c r="BB196" s="43" t="str">
        <f t="shared" si="102"/>
        <v xml:space="preserve"> </v>
      </c>
      <c r="BC196" s="43" t="str">
        <f t="shared" si="103"/>
        <v xml:space="preserve"> </v>
      </c>
      <c r="BD196" s="43" t="str">
        <f t="shared" si="104"/>
        <v xml:space="preserve"> </v>
      </c>
      <c r="BE196" s="43" t="str">
        <f t="shared" si="105"/>
        <v xml:space="preserve"> </v>
      </c>
      <c r="BF196" s="43" t="str">
        <f t="shared" si="106"/>
        <v xml:space="preserve"> </v>
      </c>
      <c r="BG196" s="43" t="str">
        <f t="shared" si="107"/>
        <v xml:space="preserve"> </v>
      </c>
      <c r="BH196" s="43" t="str">
        <f t="shared" si="108"/>
        <v xml:space="preserve"> </v>
      </c>
      <c r="BI196" s="43" t="str">
        <f t="shared" si="109"/>
        <v xml:space="preserve"> </v>
      </c>
    </row>
    <row r="197" spans="3:61" s="43" customFormat="1" x14ac:dyDescent="0.2">
      <c r="C197" s="241"/>
      <c r="D197" s="241"/>
      <c r="AI197" s="43" t="str">
        <f t="shared" si="83"/>
        <v xml:space="preserve"> </v>
      </c>
      <c r="AJ197" s="43" t="str">
        <f t="shared" si="84"/>
        <v xml:space="preserve"> </v>
      </c>
      <c r="AK197" s="43" t="str">
        <f t="shared" si="85"/>
        <v xml:space="preserve"> </v>
      </c>
      <c r="AL197" s="43" t="str">
        <f t="shared" si="86"/>
        <v xml:space="preserve"> </v>
      </c>
      <c r="AM197" s="43" t="str">
        <f t="shared" si="87"/>
        <v xml:space="preserve"> </v>
      </c>
      <c r="AN197" s="43" t="str">
        <f t="shared" si="88"/>
        <v xml:space="preserve"> </v>
      </c>
      <c r="AO197" s="43" t="str">
        <f t="shared" si="89"/>
        <v xml:space="preserve"> </v>
      </c>
      <c r="AP197" s="43" t="str">
        <f t="shared" si="90"/>
        <v xml:space="preserve"> </v>
      </c>
      <c r="AQ197" s="43" t="str">
        <f t="shared" si="91"/>
        <v xml:space="preserve"> </v>
      </c>
      <c r="AR197" s="43" t="str">
        <f t="shared" si="92"/>
        <v xml:space="preserve"> </v>
      </c>
      <c r="AS197" s="43" t="str">
        <f t="shared" si="93"/>
        <v xml:space="preserve"> </v>
      </c>
      <c r="AT197" s="43" t="str">
        <f t="shared" si="94"/>
        <v xml:space="preserve"> </v>
      </c>
      <c r="AU197" s="43" t="str">
        <f t="shared" si="95"/>
        <v xml:space="preserve"> </v>
      </c>
      <c r="AV197" s="43" t="str">
        <f t="shared" si="96"/>
        <v xml:space="preserve"> </v>
      </c>
      <c r="AW197" s="43" t="str">
        <f t="shared" si="97"/>
        <v xml:space="preserve"> </v>
      </c>
      <c r="AX197" s="43" t="str">
        <f t="shared" si="98"/>
        <v xml:space="preserve"> </v>
      </c>
      <c r="AY197" s="43" t="str">
        <f t="shared" si="99"/>
        <v xml:space="preserve"> </v>
      </c>
      <c r="AZ197" s="43" t="str">
        <f t="shared" si="100"/>
        <v xml:space="preserve"> </v>
      </c>
      <c r="BA197" s="43" t="str">
        <f t="shared" si="101"/>
        <v xml:space="preserve"> </v>
      </c>
      <c r="BB197" s="43" t="str">
        <f t="shared" si="102"/>
        <v xml:space="preserve"> </v>
      </c>
      <c r="BC197" s="43" t="str">
        <f t="shared" si="103"/>
        <v xml:space="preserve"> </v>
      </c>
      <c r="BD197" s="43" t="str">
        <f t="shared" si="104"/>
        <v xml:space="preserve"> </v>
      </c>
      <c r="BE197" s="43" t="str">
        <f t="shared" si="105"/>
        <v xml:space="preserve"> </v>
      </c>
      <c r="BF197" s="43" t="str">
        <f t="shared" si="106"/>
        <v xml:space="preserve"> </v>
      </c>
      <c r="BG197" s="43" t="str">
        <f t="shared" si="107"/>
        <v xml:space="preserve"> </v>
      </c>
      <c r="BH197" s="43" t="str">
        <f t="shared" si="108"/>
        <v xml:space="preserve"> </v>
      </c>
      <c r="BI197" s="43" t="str">
        <f t="shared" si="109"/>
        <v xml:space="preserve"> </v>
      </c>
    </row>
    <row r="198" spans="3:61" s="43" customFormat="1" x14ac:dyDescent="0.2">
      <c r="C198" s="241"/>
      <c r="D198" s="241"/>
      <c r="AI198" s="43" t="str">
        <f t="shared" si="83"/>
        <v xml:space="preserve"> </v>
      </c>
      <c r="AJ198" s="43" t="str">
        <f t="shared" si="84"/>
        <v xml:space="preserve"> </v>
      </c>
      <c r="AK198" s="43" t="str">
        <f t="shared" si="85"/>
        <v xml:space="preserve"> </v>
      </c>
      <c r="AL198" s="43" t="str">
        <f t="shared" si="86"/>
        <v xml:space="preserve"> </v>
      </c>
      <c r="AM198" s="43" t="str">
        <f t="shared" si="87"/>
        <v xml:space="preserve"> </v>
      </c>
      <c r="AN198" s="43" t="str">
        <f t="shared" si="88"/>
        <v xml:space="preserve"> </v>
      </c>
      <c r="AO198" s="43" t="str">
        <f t="shared" si="89"/>
        <v xml:space="preserve"> </v>
      </c>
      <c r="AP198" s="43" t="str">
        <f t="shared" si="90"/>
        <v xml:space="preserve"> </v>
      </c>
      <c r="AQ198" s="43" t="str">
        <f t="shared" si="91"/>
        <v xml:space="preserve"> </v>
      </c>
      <c r="AR198" s="43" t="str">
        <f t="shared" si="92"/>
        <v xml:space="preserve"> </v>
      </c>
      <c r="AS198" s="43" t="str">
        <f t="shared" si="93"/>
        <v xml:space="preserve"> </v>
      </c>
      <c r="AT198" s="43" t="str">
        <f t="shared" si="94"/>
        <v xml:space="preserve"> </v>
      </c>
      <c r="AU198" s="43" t="str">
        <f t="shared" si="95"/>
        <v xml:space="preserve"> </v>
      </c>
      <c r="AV198" s="43" t="str">
        <f t="shared" si="96"/>
        <v xml:space="preserve"> </v>
      </c>
      <c r="AW198" s="43" t="str">
        <f t="shared" si="97"/>
        <v xml:space="preserve"> </v>
      </c>
      <c r="AX198" s="43" t="str">
        <f t="shared" si="98"/>
        <v xml:space="preserve"> </v>
      </c>
      <c r="AY198" s="43" t="str">
        <f t="shared" si="99"/>
        <v xml:space="preserve"> </v>
      </c>
      <c r="AZ198" s="43" t="str">
        <f t="shared" si="100"/>
        <v xml:space="preserve"> </v>
      </c>
      <c r="BA198" s="43" t="str">
        <f t="shared" si="101"/>
        <v xml:space="preserve"> </v>
      </c>
      <c r="BB198" s="43" t="str">
        <f t="shared" si="102"/>
        <v xml:space="preserve"> </v>
      </c>
      <c r="BC198" s="43" t="str">
        <f t="shared" si="103"/>
        <v xml:space="preserve"> </v>
      </c>
      <c r="BD198" s="43" t="str">
        <f t="shared" si="104"/>
        <v xml:space="preserve"> </v>
      </c>
      <c r="BE198" s="43" t="str">
        <f t="shared" si="105"/>
        <v xml:space="preserve"> </v>
      </c>
      <c r="BF198" s="43" t="str">
        <f t="shared" si="106"/>
        <v xml:space="preserve"> </v>
      </c>
      <c r="BG198" s="43" t="str">
        <f t="shared" si="107"/>
        <v xml:space="preserve"> </v>
      </c>
      <c r="BH198" s="43" t="str">
        <f t="shared" si="108"/>
        <v xml:space="preserve"> </v>
      </c>
      <c r="BI198" s="43" t="str">
        <f t="shared" si="109"/>
        <v xml:space="preserve"> </v>
      </c>
    </row>
    <row r="199" spans="3:61" s="43" customFormat="1" x14ac:dyDescent="0.2">
      <c r="C199" s="241"/>
      <c r="D199" s="241"/>
      <c r="AI199" s="43" t="str">
        <f t="shared" si="83"/>
        <v xml:space="preserve"> </v>
      </c>
      <c r="AJ199" s="43" t="str">
        <f t="shared" si="84"/>
        <v xml:space="preserve"> </v>
      </c>
      <c r="AK199" s="43" t="str">
        <f t="shared" si="85"/>
        <v xml:space="preserve"> </v>
      </c>
      <c r="AL199" s="43" t="str">
        <f t="shared" si="86"/>
        <v xml:space="preserve"> </v>
      </c>
      <c r="AM199" s="43" t="str">
        <f t="shared" si="87"/>
        <v xml:space="preserve"> </v>
      </c>
      <c r="AN199" s="43" t="str">
        <f t="shared" si="88"/>
        <v xml:space="preserve"> </v>
      </c>
      <c r="AO199" s="43" t="str">
        <f t="shared" si="89"/>
        <v xml:space="preserve"> </v>
      </c>
      <c r="AP199" s="43" t="str">
        <f t="shared" si="90"/>
        <v xml:space="preserve"> </v>
      </c>
      <c r="AQ199" s="43" t="str">
        <f t="shared" si="91"/>
        <v xml:space="preserve"> </v>
      </c>
      <c r="AR199" s="43" t="str">
        <f t="shared" si="92"/>
        <v xml:space="preserve"> </v>
      </c>
      <c r="AS199" s="43" t="str">
        <f t="shared" si="93"/>
        <v xml:space="preserve"> </v>
      </c>
      <c r="AT199" s="43" t="str">
        <f t="shared" si="94"/>
        <v xml:space="preserve"> </v>
      </c>
      <c r="AU199" s="43" t="str">
        <f t="shared" si="95"/>
        <v xml:space="preserve"> </v>
      </c>
      <c r="AV199" s="43" t="str">
        <f t="shared" si="96"/>
        <v xml:space="preserve"> </v>
      </c>
      <c r="AW199" s="43" t="str">
        <f t="shared" si="97"/>
        <v xml:space="preserve"> </v>
      </c>
      <c r="AX199" s="43" t="str">
        <f t="shared" si="98"/>
        <v xml:space="preserve"> </v>
      </c>
      <c r="AY199" s="43" t="str">
        <f t="shared" si="99"/>
        <v xml:space="preserve"> </v>
      </c>
      <c r="AZ199" s="43" t="str">
        <f t="shared" si="100"/>
        <v xml:space="preserve"> </v>
      </c>
      <c r="BA199" s="43" t="str">
        <f t="shared" si="101"/>
        <v xml:space="preserve"> </v>
      </c>
      <c r="BB199" s="43" t="str">
        <f t="shared" si="102"/>
        <v xml:space="preserve"> </v>
      </c>
      <c r="BC199" s="43" t="str">
        <f t="shared" si="103"/>
        <v xml:space="preserve"> </v>
      </c>
      <c r="BD199" s="43" t="str">
        <f t="shared" si="104"/>
        <v xml:space="preserve"> </v>
      </c>
      <c r="BE199" s="43" t="str">
        <f t="shared" si="105"/>
        <v xml:space="preserve"> </v>
      </c>
      <c r="BF199" s="43" t="str">
        <f t="shared" si="106"/>
        <v xml:space="preserve"> </v>
      </c>
      <c r="BG199" s="43" t="str">
        <f t="shared" si="107"/>
        <v xml:space="preserve"> </v>
      </c>
      <c r="BH199" s="43" t="str">
        <f t="shared" si="108"/>
        <v xml:space="preserve"> </v>
      </c>
      <c r="BI199" s="43" t="str">
        <f t="shared" si="109"/>
        <v xml:space="preserve"> </v>
      </c>
    </row>
    <row r="200" spans="3:61" s="43" customFormat="1" x14ac:dyDescent="0.2">
      <c r="C200" s="241"/>
      <c r="D200" s="241"/>
      <c r="AI200" s="43" t="str">
        <f t="shared" si="83"/>
        <v xml:space="preserve"> </v>
      </c>
      <c r="AJ200" s="43" t="str">
        <f t="shared" si="84"/>
        <v xml:space="preserve"> </v>
      </c>
      <c r="AK200" s="43" t="str">
        <f t="shared" si="85"/>
        <v xml:space="preserve"> </v>
      </c>
      <c r="AL200" s="43" t="str">
        <f t="shared" si="86"/>
        <v xml:space="preserve"> </v>
      </c>
      <c r="AM200" s="43" t="str">
        <f t="shared" si="87"/>
        <v xml:space="preserve"> </v>
      </c>
      <c r="AN200" s="43" t="str">
        <f t="shared" si="88"/>
        <v xml:space="preserve"> </v>
      </c>
      <c r="AO200" s="43" t="str">
        <f t="shared" si="89"/>
        <v xml:space="preserve"> </v>
      </c>
      <c r="AP200" s="43" t="str">
        <f t="shared" si="90"/>
        <v xml:space="preserve"> </v>
      </c>
      <c r="AQ200" s="43" t="str">
        <f t="shared" si="91"/>
        <v xml:space="preserve"> </v>
      </c>
      <c r="AR200" s="43" t="str">
        <f t="shared" si="92"/>
        <v xml:space="preserve"> </v>
      </c>
      <c r="AS200" s="43" t="str">
        <f t="shared" si="93"/>
        <v xml:space="preserve"> </v>
      </c>
      <c r="AT200" s="43" t="str">
        <f t="shared" si="94"/>
        <v xml:space="preserve"> </v>
      </c>
      <c r="AU200" s="43" t="str">
        <f t="shared" si="95"/>
        <v xml:space="preserve"> </v>
      </c>
      <c r="AV200" s="43" t="str">
        <f t="shared" si="96"/>
        <v xml:space="preserve"> </v>
      </c>
      <c r="AW200" s="43" t="str">
        <f t="shared" si="97"/>
        <v xml:space="preserve"> </v>
      </c>
      <c r="AX200" s="43" t="str">
        <f t="shared" si="98"/>
        <v xml:space="preserve"> </v>
      </c>
      <c r="AY200" s="43" t="str">
        <f t="shared" si="99"/>
        <v xml:space="preserve"> </v>
      </c>
      <c r="AZ200" s="43" t="str">
        <f t="shared" si="100"/>
        <v xml:space="preserve"> </v>
      </c>
      <c r="BA200" s="43" t="str">
        <f t="shared" si="101"/>
        <v xml:space="preserve"> </v>
      </c>
      <c r="BB200" s="43" t="str">
        <f t="shared" si="102"/>
        <v xml:space="preserve"> </v>
      </c>
      <c r="BC200" s="43" t="str">
        <f t="shared" si="103"/>
        <v xml:space="preserve"> </v>
      </c>
      <c r="BD200" s="43" t="str">
        <f t="shared" si="104"/>
        <v xml:space="preserve"> </v>
      </c>
      <c r="BE200" s="43" t="str">
        <f t="shared" si="105"/>
        <v xml:space="preserve"> </v>
      </c>
      <c r="BF200" s="43" t="str">
        <f t="shared" si="106"/>
        <v xml:space="preserve"> </v>
      </c>
      <c r="BG200" s="43" t="str">
        <f t="shared" si="107"/>
        <v xml:space="preserve"> </v>
      </c>
      <c r="BH200" s="43" t="str">
        <f t="shared" si="108"/>
        <v xml:space="preserve"> </v>
      </c>
      <c r="BI200" s="43" t="str">
        <f t="shared" si="109"/>
        <v xml:space="preserve"> </v>
      </c>
    </row>
    <row r="201" spans="3:61" s="43" customFormat="1" x14ac:dyDescent="0.2">
      <c r="C201" s="241"/>
      <c r="D201" s="241"/>
      <c r="AI201" s="43" t="str">
        <f t="shared" si="83"/>
        <v xml:space="preserve"> </v>
      </c>
      <c r="AJ201" s="43" t="str">
        <f t="shared" si="84"/>
        <v xml:space="preserve"> </v>
      </c>
      <c r="AK201" s="43" t="str">
        <f t="shared" si="85"/>
        <v xml:space="preserve"> </v>
      </c>
      <c r="AL201" s="43" t="str">
        <f t="shared" si="86"/>
        <v xml:space="preserve"> </v>
      </c>
      <c r="AM201" s="43" t="str">
        <f t="shared" si="87"/>
        <v xml:space="preserve"> </v>
      </c>
      <c r="AN201" s="43" t="str">
        <f t="shared" si="88"/>
        <v xml:space="preserve"> </v>
      </c>
      <c r="AO201" s="43" t="str">
        <f t="shared" si="89"/>
        <v xml:space="preserve"> </v>
      </c>
      <c r="AP201" s="43" t="str">
        <f t="shared" si="90"/>
        <v xml:space="preserve"> </v>
      </c>
      <c r="AQ201" s="43" t="str">
        <f t="shared" si="91"/>
        <v xml:space="preserve"> </v>
      </c>
      <c r="AR201" s="43" t="str">
        <f t="shared" si="92"/>
        <v xml:space="preserve"> </v>
      </c>
      <c r="AS201" s="43" t="str">
        <f t="shared" si="93"/>
        <v xml:space="preserve"> </v>
      </c>
      <c r="AT201" s="43" t="str">
        <f t="shared" si="94"/>
        <v xml:space="preserve"> </v>
      </c>
      <c r="AU201" s="43" t="str">
        <f t="shared" si="95"/>
        <v xml:space="preserve"> </v>
      </c>
      <c r="AV201" s="43" t="str">
        <f t="shared" si="96"/>
        <v xml:space="preserve"> </v>
      </c>
      <c r="AW201" s="43" t="str">
        <f t="shared" si="97"/>
        <v xml:space="preserve"> </v>
      </c>
      <c r="AX201" s="43" t="str">
        <f t="shared" si="98"/>
        <v xml:space="preserve"> </v>
      </c>
      <c r="AY201" s="43" t="str">
        <f t="shared" si="99"/>
        <v xml:space="preserve"> </v>
      </c>
      <c r="AZ201" s="43" t="str">
        <f t="shared" si="100"/>
        <v xml:space="preserve"> </v>
      </c>
      <c r="BA201" s="43" t="str">
        <f t="shared" si="101"/>
        <v xml:space="preserve"> </v>
      </c>
      <c r="BB201" s="43" t="str">
        <f t="shared" si="102"/>
        <v xml:space="preserve"> </v>
      </c>
      <c r="BC201" s="43" t="str">
        <f t="shared" si="103"/>
        <v xml:space="preserve"> </v>
      </c>
      <c r="BD201" s="43" t="str">
        <f t="shared" si="104"/>
        <v xml:space="preserve"> </v>
      </c>
      <c r="BE201" s="43" t="str">
        <f t="shared" si="105"/>
        <v xml:space="preserve"> </v>
      </c>
      <c r="BF201" s="43" t="str">
        <f t="shared" si="106"/>
        <v xml:space="preserve"> </v>
      </c>
      <c r="BG201" s="43" t="str">
        <f t="shared" si="107"/>
        <v xml:space="preserve"> </v>
      </c>
      <c r="BH201" s="43" t="str">
        <f t="shared" si="108"/>
        <v xml:space="preserve"> </v>
      </c>
      <c r="BI201" s="43" t="str">
        <f t="shared" si="109"/>
        <v xml:space="preserve"> </v>
      </c>
    </row>
    <row r="202" spans="3:61" s="43" customFormat="1" x14ac:dyDescent="0.2">
      <c r="C202" s="241"/>
      <c r="D202" s="241"/>
      <c r="AI202" s="43" t="str">
        <f t="shared" si="83"/>
        <v xml:space="preserve"> </v>
      </c>
      <c r="AJ202" s="43" t="str">
        <f t="shared" si="84"/>
        <v xml:space="preserve"> </v>
      </c>
      <c r="AK202" s="43" t="str">
        <f t="shared" si="85"/>
        <v xml:space="preserve"> </v>
      </c>
      <c r="AL202" s="43" t="str">
        <f t="shared" si="86"/>
        <v xml:space="preserve"> </v>
      </c>
      <c r="AM202" s="43" t="str">
        <f t="shared" si="87"/>
        <v xml:space="preserve"> </v>
      </c>
      <c r="AN202" s="43" t="str">
        <f t="shared" si="88"/>
        <v xml:space="preserve"> </v>
      </c>
      <c r="AO202" s="43" t="str">
        <f t="shared" si="89"/>
        <v xml:space="preserve"> </v>
      </c>
      <c r="AP202" s="43" t="str">
        <f t="shared" si="90"/>
        <v xml:space="preserve"> </v>
      </c>
      <c r="AQ202" s="43" t="str">
        <f t="shared" si="91"/>
        <v xml:space="preserve"> </v>
      </c>
      <c r="AR202" s="43" t="str">
        <f t="shared" si="92"/>
        <v xml:space="preserve"> </v>
      </c>
      <c r="AS202" s="43" t="str">
        <f t="shared" si="93"/>
        <v xml:space="preserve"> </v>
      </c>
      <c r="AT202" s="43" t="str">
        <f t="shared" si="94"/>
        <v xml:space="preserve"> </v>
      </c>
      <c r="AU202" s="43" t="str">
        <f t="shared" si="95"/>
        <v xml:space="preserve"> </v>
      </c>
      <c r="AV202" s="43" t="str">
        <f t="shared" si="96"/>
        <v xml:space="preserve"> </v>
      </c>
      <c r="AW202" s="43" t="str">
        <f t="shared" si="97"/>
        <v xml:space="preserve"> </v>
      </c>
      <c r="AX202" s="43" t="str">
        <f t="shared" si="98"/>
        <v xml:space="preserve"> </v>
      </c>
      <c r="AY202" s="43" t="str">
        <f t="shared" si="99"/>
        <v xml:space="preserve"> </v>
      </c>
      <c r="AZ202" s="43" t="str">
        <f t="shared" si="100"/>
        <v xml:space="preserve"> </v>
      </c>
      <c r="BA202" s="43" t="str">
        <f t="shared" si="101"/>
        <v xml:space="preserve"> </v>
      </c>
      <c r="BB202" s="43" t="str">
        <f t="shared" si="102"/>
        <v xml:space="preserve"> </v>
      </c>
      <c r="BC202" s="43" t="str">
        <f t="shared" si="103"/>
        <v xml:space="preserve"> </v>
      </c>
      <c r="BD202" s="43" t="str">
        <f t="shared" si="104"/>
        <v xml:space="preserve"> </v>
      </c>
      <c r="BE202" s="43" t="str">
        <f t="shared" si="105"/>
        <v xml:space="preserve"> </v>
      </c>
      <c r="BF202" s="43" t="str">
        <f t="shared" si="106"/>
        <v xml:space="preserve"> </v>
      </c>
      <c r="BG202" s="43" t="str">
        <f t="shared" si="107"/>
        <v xml:space="preserve"> </v>
      </c>
      <c r="BH202" s="43" t="str">
        <f t="shared" si="108"/>
        <v xml:space="preserve"> </v>
      </c>
      <c r="BI202" s="43" t="str">
        <f t="shared" si="109"/>
        <v xml:space="preserve"> </v>
      </c>
    </row>
    <row r="203" spans="3:61" s="43" customFormat="1" x14ac:dyDescent="0.2">
      <c r="C203" s="241"/>
      <c r="D203" s="241"/>
      <c r="AI203" s="43" t="str">
        <f t="shared" si="83"/>
        <v xml:space="preserve"> </v>
      </c>
      <c r="AJ203" s="43" t="str">
        <f t="shared" si="84"/>
        <v xml:space="preserve"> </v>
      </c>
      <c r="AK203" s="43" t="str">
        <f t="shared" si="85"/>
        <v xml:space="preserve"> </v>
      </c>
      <c r="AL203" s="43" t="str">
        <f t="shared" si="86"/>
        <v xml:space="preserve"> </v>
      </c>
      <c r="AM203" s="43" t="str">
        <f t="shared" si="87"/>
        <v xml:space="preserve"> </v>
      </c>
      <c r="AN203" s="43" t="str">
        <f t="shared" si="88"/>
        <v xml:space="preserve"> </v>
      </c>
      <c r="AO203" s="43" t="str">
        <f t="shared" si="89"/>
        <v xml:space="preserve"> </v>
      </c>
      <c r="AP203" s="43" t="str">
        <f t="shared" si="90"/>
        <v xml:space="preserve"> </v>
      </c>
      <c r="AQ203" s="43" t="str">
        <f t="shared" si="91"/>
        <v xml:space="preserve"> </v>
      </c>
      <c r="AR203" s="43" t="str">
        <f t="shared" si="92"/>
        <v xml:space="preserve"> </v>
      </c>
      <c r="AS203" s="43" t="str">
        <f t="shared" si="93"/>
        <v xml:space="preserve"> </v>
      </c>
      <c r="AT203" s="43" t="str">
        <f t="shared" si="94"/>
        <v xml:space="preserve"> </v>
      </c>
      <c r="AU203" s="43" t="str">
        <f t="shared" si="95"/>
        <v xml:space="preserve"> </v>
      </c>
      <c r="AV203" s="43" t="str">
        <f t="shared" si="96"/>
        <v xml:space="preserve"> </v>
      </c>
      <c r="AW203" s="43" t="str">
        <f t="shared" si="97"/>
        <v xml:space="preserve"> </v>
      </c>
      <c r="AX203" s="43" t="str">
        <f t="shared" si="98"/>
        <v xml:space="preserve"> </v>
      </c>
      <c r="AY203" s="43" t="str">
        <f t="shared" si="99"/>
        <v xml:space="preserve"> </v>
      </c>
      <c r="AZ203" s="43" t="str">
        <f t="shared" si="100"/>
        <v xml:space="preserve"> </v>
      </c>
      <c r="BA203" s="43" t="str">
        <f t="shared" si="101"/>
        <v xml:space="preserve"> </v>
      </c>
      <c r="BB203" s="43" t="str">
        <f t="shared" si="102"/>
        <v xml:space="preserve"> </v>
      </c>
      <c r="BC203" s="43" t="str">
        <f t="shared" si="103"/>
        <v xml:space="preserve"> </v>
      </c>
      <c r="BD203" s="43" t="str">
        <f t="shared" si="104"/>
        <v xml:space="preserve"> </v>
      </c>
      <c r="BE203" s="43" t="str">
        <f t="shared" si="105"/>
        <v xml:space="preserve"> </v>
      </c>
      <c r="BF203" s="43" t="str">
        <f t="shared" si="106"/>
        <v xml:space="preserve"> </v>
      </c>
      <c r="BG203" s="43" t="str">
        <f t="shared" si="107"/>
        <v xml:space="preserve"> </v>
      </c>
      <c r="BH203" s="43" t="str">
        <f t="shared" si="108"/>
        <v xml:space="preserve"> </v>
      </c>
      <c r="BI203" s="43" t="str">
        <f t="shared" si="109"/>
        <v xml:space="preserve"> </v>
      </c>
    </row>
    <row r="204" spans="3:61" s="43" customFormat="1" x14ac:dyDescent="0.2">
      <c r="C204" s="241"/>
      <c r="D204" s="241"/>
      <c r="AI204" s="43" t="str">
        <f t="shared" si="83"/>
        <v xml:space="preserve"> </v>
      </c>
      <c r="AJ204" s="43" t="str">
        <f t="shared" si="84"/>
        <v xml:space="preserve"> </v>
      </c>
      <c r="AK204" s="43" t="str">
        <f t="shared" si="85"/>
        <v xml:space="preserve"> </v>
      </c>
      <c r="AL204" s="43" t="str">
        <f t="shared" si="86"/>
        <v xml:space="preserve"> </v>
      </c>
      <c r="AM204" s="43" t="str">
        <f t="shared" si="87"/>
        <v xml:space="preserve"> </v>
      </c>
      <c r="AN204" s="43" t="str">
        <f t="shared" si="88"/>
        <v xml:space="preserve"> </v>
      </c>
      <c r="AO204" s="43" t="str">
        <f t="shared" si="89"/>
        <v xml:space="preserve"> </v>
      </c>
      <c r="AP204" s="43" t="str">
        <f t="shared" si="90"/>
        <v xml:space="preserve"> </v>
      </c>
      <c r="AQ204" s="43" t="str">
        <f t="shared" si="91"/>
        <v xml:space="preserve"> </v>
      </c>
      <c r="AR204" s="43" t="str">
        <f t="shared" si="92"/>
        <v xml:space="preserve"> </v>
      </c>
      <c r="AS204" s="43" t="str">
        <f t="shared" si="93"/>
        <v xml:space="preserve"> </v>
      </c>
      <c r="AT204" s="43" t="str">
        <f t="shared" si="94"/>
        <v xml:space="preserve"> </v>
      </c>
      <c r="AU204" s="43" t="str">
        <f t="shared" si="95"/>
        <v xml:space="preserve"> </v>
      </c>
      <c r="AV204" s="43" t="str">
        <f t="shared" si="96"/>
        <v xml:space="preserve"> </v>
      </c>
      <c r="AW204" s="43" t="str">
        <f t="shared" si="97"/>
        <v xml:space="preserve"> </v>
      </c>
      <c r="AX204" s="43" t="str">
        <f t="shared" si="98"/>
        <v xml:space="preserve"> </v>
      </c>
      <c r="AY204" s="43" t="str">
        <f t="shared" si="99"/>
        <v xml:space="preserve"> </v>
      </c>
      <c r="AZ204" s="43" t="str">
        <f t="shared" si="100"/>
        <v xml:space="preserve"> </v>
      </c>
      <c r="BA204" s="43" t="str">
        <f t="shared" si="101"/>
        <v xml:space="preserve"> </v>
      </c>
      <c r="BB204" s="43" t="str">
        <f t="shared" si="102"/>
        <v xml:space="preserve"> </v>
      </c>
      <c r="BC204" s="43" t="str">
        <f t="shared" si="103"/>
        <v xml:space="preserve"> </v>
      </c>
      <c r="BD204" s="43" t="str">
        <f t="shared" si="104"/>
        <v xml:space="preserve"> </v>
      </c>
      <c r="BE204" s="43" t="str">
        <f t="shared" si="105"/>
        <v xml:space="preserve"> </v>
      </c>
      <c r="BF204" s="43" t="str">
        <f t="shared" si="106"/>
        <v xml:space="preserve"> </v>
      </c>
      <c r="BG204" s="43" t="str">
        <f t="shared" si="107"/>
        <v xml:space="preserve"> </v>
      </c>
      <c r="BH204" s="43" t="str">
        <f t="shared" si="108"/>
        <v xml:space="preserve"> </v>
      </c>
      <c r="BI204" s="43" t="str">
        <f t="shared" si="109"/>
        <v xml:space="preserve"> </v>
      </c>
    </row>
    <row r="205" spans="3:61" s="43" customFormat="1" x14ac:dyDescent="0.2">
      <c r="C205" s="241"/>
      <c r="D205" s="241"/>
      <c r="AI205" s="43" t="str">
        <f t="shared" si="83"/>
        <v xml:space="preserve"> </v>
      </c>
      <c r="AJ205" s="43" t="str">
        <f t="shared" si="84"/>
        <v xml:space="preserve"> </v>
      </c>
      <c r="AK205" s="43" t="str">
        <f t="shared" si="85"/>
        <v xml:space="preserve"> </v>
      </c>
      <c r="AL205" s="43" t="str">
        <f t="shared" si="86"/>
        <v xml:space="preserve"> </v>
      </c>
      <c r="AM205" s="43" t="str">
        <f t="shared" si="87"/>
        <v xml:space="preserve"> </v>
      </c>
      <c r="AN205" s="43" t="str">
        <f t="shared" si="88"/>
        <v xml:space="preserve"> </v>
      </c>
      <c r="AO205" s="43" t="str">
        <f t="shared" si="89"/>
        <v xml:space="preserve"> </v>
      </c>
      <c r="AP205" s="43" t="str">
        <f t="shared" si="90"/>
        <v xml:space="preserve"> </v>
      </c>
      <c r="AQ205" s="43" t="str">
        <f t="shared" si="91"/>
        <v xml:space="preserve"> </v>
      </c>
      <c r="AR205" s="43" t="str">
        <f t="shared" si="92"/>
        <v xml:space="preserve"> </v>
      </c>
      <c r="AS205" s="43" t="str">
        <f t="shared" si="93"/>
        <v xml:space="preserve"> </v>
      </c>
      <c r="AT205" s="43" t="str">
        <f t="shared" si="94"/>
        <v xml:space="preserve"> </v>
      </c>
      <c r="AU205" s="43" t="str">
        <f t="shared" si="95"/>
        <v xml:space="preserve"> </v>
      </c>
      <c r="AV205" s="43" t="str">
        <f t="shared" si="96"/>
        <v xml:space="preserve"> </v>
      </c>
      <c r="AW205" s="43" t="str">
        <f t="shared" si="97"/>
        <v xml:space="preserve"> </v>
      </c>
      <c r="AX205" s="43" t="str">
        <f t="shared" si="98"/>
        <v xml:space="preserve"> </v>
      </c>
      <c r="AY205" s="43" t="str">
        <f t="shared" si="99"/>
        <v xml:space="preserve"> </v>
      </c>
      <c r="AZ205" s="43" t="str">
        <f t="shared" si="100"/>
        <v xml:space="preserve"> </v>
      </c>
      <c r="BA205" s="43" t="str">
        <f t="shared" si="101"/>
        <v xml:space="preserve"> </v>
      </c>
      <c r="BB205" s="43" t="str">
        <f t="shared" si="102"/>
        <v xml:space="preserve"> </v>
      </c>
      <c r="BC205" s="43" t="str">
        <f t="shared" si="103"/>
        <v xml:space="preserve"> </v>
      </c>
      <c r="BD205" s="43" t="str">
        <f t="shared" si="104"/>
        <v xml:space="preserve"> </v>
      </c>
      <c r="BE205" s="43" t="str">
        <f t="shared" si="105"/>
        <v xml:space="preserve"> </v>
      </c>
      <c r="BF205" s="43" t="str">
        <f t="shared" si="106"/>
        <v xml:space="preserve"> </v>
      </c>
      <c r="BG205" s="43" t="str">
        <f t="shared" si="107"/>
        <v xml:space="preserve"> </v>
      </c>
      <c r="BH205" s="43" t="str">
        <f t="shared" si="108"/>
        <v xml:space="preserve"> </v>
      </c>
      <c r="BI205" s="43" t="str">
        <f t="shared" si="109"/>
        <v xml:space="preserve"> </v>
      </c>
    </row>
    <row r="206" spans="3:61" s="43" customFormat="1" x14ac:dyDescent="0.2">
      <c r="C206" s="241"/>
      <c r="D206" s="241"/>
      <c r="AI206" s="43" t="str">
        <f t="shared" si="83"/>
        <v xml:space="preserve"> </v>
      </c>
      <c r="AJ206" s="43" t="str">
        <f t="shared" si="84"/>
        <v xml:space="preserve"> </v>
      </c>
      <c r="AK206" s="43" t="str">
        <f t="shared" si="85"/>
        <v xml:space="preserve"> </v>
      </c>
      <c r="AL206" s="43" t="str">
        <f t="shared" si="86"/>
        <v xml:space="preserve"> </v>
      </c>
      <c r="AM206" s="43" t="str">
        <f t="shared" si="87"/>
        <v xml:space="preserve"> </v>
      </c>
      <c r="AN206" s="43" t="str">
        <f t="shared" si="88"/>
        <v xml:space="preserve"> </v>
      </c>
      <c r="AO206" s="43" t="str">
        <f t="shared" si="89"/>
        <v xml:space="preserve"> </v>
      </c>
      <c r="AP206" s="43" t="str">
        <f t="shared" si="90"/>
        <v xml:space="preserve"> </v>
      </c>
      <c r="AQ206" s="43" t="str">
        <f t="shared" si="91"/>
        <v xml:space="preserve"> </v>
      </c>
      <c r="AR206" s="43" t="str">
        <f t="shared" si="92"/>
        <v xml:space="preserve"> </v>
      </c>
      <c r="AS206" s="43" t="str">
        <f t="shared" si="93"/>
        <v xml:space="preserve"> </v>
      </c>
      <c r="AT206" s="43" t="str">
        <f t="shared" si="94"/>
        <v xml:space="preserve"> </v>
      </c>
      <c r="AU206" s="43" t="str">
        <f t="shared" si="95"/>
        <v xml:space="preserve"> </v>
      </c>
      <c r="AV206" s="43" t="str">
        <f t="shared" si="96"/>
        <v xml:space="preserve"> </v>
      </c>
      <c r="AW206" s="43" t="str">
        <f t="shared" si="97"/>
        <v xml:space="preserve"> </v>
      </c>
      <c r="AX206" s="43" t="str">
        <f t="shared" si="98"/>
        <v xml:space="preserve"> </v>
      </c>
      <c r="AY206" s="43" t="str">
        <f t="shared" si="99"/>
        <v xml:space="preserve"> </v>
      </c>
      <c r="AZ206" s="43" t="str">
        <f t="shared" si="100"/>
        <v xml:space="preserve"> </v>
      </c>
      <c r="BA206" s="43" t="str">
        <f t="shared" si="101"/>
        <v xml:space="preserve"> </v>
      </c>
      <c r="BB206" s="43" t="str">
        <f t="shared" si="102"/>
        <v xml:space="preserve"> </v>
      </c>
      <c r="BC206" s="43" t="str">
        <f t="shared" si="103"/>
        <v xml:space="preserve"> </v>
      </c>
      <c r="BD206" s="43" t="str">
        <f t="shared" si="104"/>
        <v xml:space="preserve"> </v>
      </c>
      <c r="BE206" s="43" t="str">
        <f t="shared" si="105"/>
        <v xml:space="preserve"> </v>
      </c>
      <c r="BF206" s="43" t="str">
        <f t="shared" si="106"/>
        <v xml:space="preserve"> </v>
      </c>
      <c r="BG206" s="43" t="str">
        <f t="shared" si="107"/>
        <v xml:space="preserve"> </v>
      </c>
      <c r="BH206" s="43" t="str">
        <f t="shared" si="108"/>
        <v xml:space="preserve"> </v>
      </c>
      <c r="BI206" s="43" t="str">
        <f t="shared" si="109"/>
        <v xml:space="preserve"> </v>
      </c>
    </row>
    <row r="207" spans="3:61" s="43" customFormat="1" x14ac:dyDescent="0.2">
      <c r="C207" s="241"/>
      <c r="D207" s="241"/>
      <c r="AI207" s="43" t="str">
        <f t="shared" si="83"/>
        <v xml:space="preserve"> </v>
      </c>
      <c r="AJ207" s="43" t="str">
        <f t="shared" si="84"/>
        <v xml:space="preserve"> </v>
      </c>
      <c r="AK207" s="43" t="str">
        <f t="shared" si="85"/>
        <v xml:space="preserve"> </v>
      </c>
      <c r="AL207" s="43" t="str">
        <f t="shared" si="86"/>
        <v xml:space="preserve"> </v>
      </c>
      <c r="AM207" s="43" t="str">
        <f t="shared" si="87"/>
        <v xml:space="preserve"> </v>
      </c>
      <c r="AN207" s="43" t="str">
        <f t="shared" si="88"/>
        <v xml:space="preserve"> </v>
      </c>
      <c r="AO207" s="43" t="str">
        <f t="shared" si="89"/>
        <v xml:space="preserve"> </v>
      </c>
      <c r="AP207" s="43" t="str">
        <f t="shared" si="90"/>
        <v xml:space="preserve"> </v>
      </c>
      <c r="AQ207" s="43" t="str">
        <f t="shared" si="91"/>
        <v xml:space="preserve"> </v>
      </c>
      <c r="AR207" s="43" t="str">
        <f t="shared" si="92"/>
        <v xml:space="preserve"> </v>
      </c>
      <c r="AS207" s="43" t="str">
        <f t="shared" si="93"/>
        <v xml:space="preserve"> </v>
      </c>
      <c r="AT207" s="43" t="str">
        <f t="shared" si="94"/>
        <v xml:space="preserve"> </v>
      </c>
      <c r="AU207" s="43" t="str">
        <f t="shared" si="95"/>
        <v xml:space="preserve"> </v>
      </c>
      <c r="AV207" s="43" t="str">
        <f t="shared" si="96"/>
        <v xml:space="preserve"> </v>
      </c>
      <c r="AW207" s="43" t="str">
        <f t="shared" si="97"/>
        <v xml:space="preserve"> </v>
      </c>
      <c r="AX207" s="43" t="str">
        <f t="shared" si="98"/>
        <v xml:space="preserve"> </v>
      </c>
      <c r="AY207" s="43" t="str">
        <f t="shared" si="99"/>
        <v xml:space="preserve"> </v>
      </c>
      <c r="AZ207" s="43" t="str">
        <f t="shared" si="100"/>
        <v xml:space="preserve"> </v>
      </c>
      <c r="BA207" s="43" t="str">
        <f t="shared" si="101"/>
        <v xml:space="preserve"> </v>
      </c>
      <c r="BB207" s="43" t="str">
        <f t="shared" si="102"/>
        <v xml:space="preserve"> </v>
      </c>
      <c r="BC207" s="43" t="str">
        <f t="shared" si="103"/>
        <v xml:space="preserve"> </v>
      </c>
      <c r="BD207" s="43" t="str">
        <f t="shared" si="104"/>
        <v xml:space="preserve"> </v>
      </c>
      <c r="BE207" s="43" t="str">
        <f t="shared" si="105"/>
        <v xml:space="preserve"> </v>
      </c>
      <c r="BF207" s="43" t="str">
        <f t="shared" si="106"/>
        <v xml:space="preserve"> </v>
      </c>
      <c r="BG207" s="43" t="str">
        <f t="shared" si="107"/>
        <v xml:space="preserve"> </v>
      </c>
      <c r="BH207" s="43" t="str">
        <f t="shared" si="108"/>
        <v xml:space="preserve"> </v>
      </c>
      <c r="BI207" s="43" t="str">
        <f t="shared" si="109"/>
        <v xml:space="preserve"> </v>
      </c>
    </row>
    <row r="208" spans="3:61" s="43" customFormat="1" x14ac:dyDescent="0.2">
      <c r="C208" s="241"/>
      <c r="D208" s="241"/>
      <c r="AI208" s="43" t="str">
        <f t="shared" si="83"/>
        <v xml:space="preserve"> </v>
      </c>
      <c r="AJ208" s="43" t="str">
        <f t="shared" si="84"/>
        <v xml:space="preserve"> </v>
      </c>
      <c r="AK208" s="43" t="str">
        <f t="shared" si="85"/>
        <v xml:space="preserve"> </v>
      </c>
      <c r="AL208" s="43" t="str">
        <f t="shared" si="86"/>
        <v xml:space="preserve"> </v>
      </c>
      <c r="AM208" s="43" t="str">
        <f t="shared" si="87"/>
        <v xml:space="preserve"> </v>
      </c>
      <c r="AN208" s="43" t="str">
        <f t="shared" si="88"/>
        <v xml:space="preserve"> </v>
      </c>
      <c r="AO208" s="43" t="str">
        <f t="shared" si="89"/>
        <v xml:space="preserve"> </v>
      </c>
      <c r="AP208" s="43" t="str">
        <f t="shared" si="90"/>
        <v xml:space="preserve"> </v>
      </c>
      <c r="AQ208" s="43" t="str">
        <f t="shared" si="91"/>
        <v xml:space="preserve"> </v>
      </c>
      <c r="AR208" s="43" t="str">
        <f t="shared" si="92"/>
        <v xml:space="preserve"> </v>
      </c>
      <c r="AS208" s="43" t="str">
        <f t="shared" si="93"/>
        <v xml:space="preserve"> </v>
      </c>
      <c r="AT208" s="43" t="str">
        <f t="shared" si="94"/>
        <v xml:space="preserve"> </v>
      </c>
      <c r="AU208" s="43" t="str">
        <f t="shared" si="95"/>
        <v xml:space="preserve"> </v>
      </c>
      <c r="AV208" s="43" t="str">
        <f t="shared" si="96"/>
        <v xml:space="preserve"> </v>
      </c>
      <c r="AW208" s="43" t="str">
        <f t="shared" si="97"/>
        <v xml:space="preserve"> </v>
      </c>
      <c r="AX208" s="43" t="str">
        <f t="shared" si="98"/>
        <v xml:space="preserve"> </v>
      </c>
      <c r="AY208" s="43" t="str">
        <f t="shared" si="99"/>
        <v xml:space="preserve"> </v>
      </c>
      <c r="AZ208" s="43" t="str">
        <f t="shared" si="100"/>
        <v xml:space="preserve"> </v>
      </c>
      <c r="BA208" s="43" t="str">
        <f t="shared" si="101"/>
        <v xml:space="preserve"> </v>
      </c>
      <c r="BB208" s="43" t="str">
        <f t="shared" si="102"/>
        <v xml:space="preserve"> </v>
      </c>
      <c r="BC208" s="43" t="str">
        <f t="shared" si="103"/>
        <v xml:space="preserve"> </v>
      </c>
      <c r="BD208" s="43" t="str">
        <f t="shared" si="104"/>
        <v xml:space="preserve"> </v>
      </c>
      <c r="BE208" s="43" t="str">
        <f t="shared" si="105"/>
        <v xml:space="preserve"> </v>
      </c>
      <c r="BF208" s="43" t="str">
        <f t="shared" si="106"/>
        <v xml:space="preserve"> </v>
      </c>
      <c r="BG208" s="43" t="str">
        <f t="shared" si="107"/>
        <v xml:space="preserve"> </v>
      </c>
      <c r="BH208" s="43" t="str">
        <f t="shared" si="108"/>
        <v xml:space="preserve"> </v>
      </c>
      <c r="BI208" s="43" t="str">
        <f t="shared" si="109"/>
        <v xml:space="preserve"> </v>
      </c>
    </row>
    <row r="209" spans="3:61" s="43" customFormat="1" x14ac:dyDescent="0.2">
      <c r="C209" s="241"/>
      <c r="D209" s="241"/>
      <c r="AI209" s="43" t="str">
        <f t="shared" si="83"/>
        <v xml:space="preserve"> </v>
      </c>
      <c r="AJ209" s="43" t="str">
        <f t="shared" si="84"/>
        <v xml:space="preserve"> </v>
      </c>
      <c r="AK209" s="43" t="str">
        <f t="shared" si="85"/>
        <v xml:space="preserve"> </v>
      </c>
      <c r="AL209" s="43" t="str">
        <f t="shared" si="86"/>
        <v xml:space="preserve"> </v>
      </c>
      <c r="AM209" s="43" t="str">
        <f t="shared" si="87"/>
        <v xml:space="preserve"> </v>
      </c>
      <c r="AN209" s="43" t="str">
        <f t="shared" si="88"/>
        <v xml:space="preserve"> </v>
      </c>
      <c r="AO209" s="43" t="str">
        <f t="shared" si="89"/>
        <v xml:space="preserve"> </v>
      </c>
      <c r="AP209" s="43" t="str">
        <f t="shared" si="90"/>
        <v xml:space="preserve"> </v>
      </c>
      <c r="AQ209" s="43" t="str">
        <f t="shared" si="91"/>
        <v xml:space="preserve"> </v>
      </c>
      <c r="AR209" s="43" t="str">
        <f t="shared" si="92"/>
        <v xml:space="preserve"> </v>
      </c>
      <c r="AS209" s="43" t="str">
        <f t="shared" si="93"/>
        <v xml:space="preserve"> </v>
      </c>
      <c r="AT209" s="43" t="str">
        <f t="shared" si="94"/>
        <v xml:space="preserve"> </v>
      </c>
      <c r="AU209" s="43" t="str">
        <f t="shared" si="95"/>
        <v xml:space="preserve"> </v>
      </c>
      <c r="AV209" s="43" t="str">
        <f t="shared" si="96"/>
        <v xml:space="preserve"> </v>
      </c>
      <c r="AW209" s="43" t="str">
        <f t="shared" si="97"/>
        <v xml:space="preserve"> </v>
      </c>
      <c r="AX209" s="43" t="str">
        <f t="shared" si="98"/>
        <v xml:space="preserve"> </v>
      </c>
      <c r="AY209" s="43" t="str">
        <f t="shared" si="99"/>
        <v xml:space="preserve"> </v>
      </c>
      <c r="AZ209" s="43" t="str">
        <f t="shared" si="100"/>
        <v xml:space="preserve"> </v>
      </c>
      <c r="BA209" s="43" t="str">
        <f t="shared" si="101"/>
        <v xml:space="preserve"> </v>
      </c>
      <c r="BB209" s="43" t="str">
        <f t="shared" si="102"/>
        <v xml:space="preserve"> </v>
      </c>
      <c r="BC209" s="43" t="str">
        <f t="shared" si="103"/>
        <v xml:space="preserve"> </v>
      </c>
      <c r="BD209" s="43" t="str">
        <f t="shared" si="104"/>
        <v xml:space="preserve"> </v>
      </c>
      <c r="BE209" s="43" t="str">
        <f t="shared" si="105"/>
        <v xml:space="preserve"> </v>
      </c>
      <c r="BF209" s="43" t="str">
        <f t="shared" si="106"/>
        <v xml:space="preserve"> </v>
      </c>
      <c r="BG209" s="43" t="str">
        <f t="shared" si="107"/>
        <v xml:space="preserve"> </v>
      </c>
      <c r="BH209" s="43" t="str">
        <f t="shared" si="108"/>
        <v xml:space="preserve"> </v>
      </c>
      <c r="BI209" s="43" t="str">
        <f t="shared" si="109"/>
        <v xml:space="preserve"> </v>
      </c>
    </row>
    <row r="210" spans="3:61" s="43" customFormat="1" x14ac:dyDescent="0.2">
      <c r="C210" s="241"/>
      <c r="D210" s="241"/>
      <c r="AI210" s="43" t="str">
        <f t="shared" si="83"/>
        <v xml:space="preserve"> </v>
      </c>
      <c r="AJ210" s="43" t="str">
        <f t="shared" si="84"/>
        <v xml:space="preserve"> </v>
      </c>
      <c r="AK210" s="43" t="str">
        <f t="shared" si="85"/>
        <v xml:space="preserve"> </v>
      </c>
      <c r="AL210" s="43" t="str">
        <f t="shared" si="86"/>
        <v xml:space="preserve"> </v>
      </c>
      <c r="AM210" s="43" t="str">
        <f t="shared" si="87"/>
        <v xml:space="preserve"> </v>
      </c>
      <c r="AN210" s="43" t="str">
        <f t="shared" si="88"/>
        <v xml:space="preserve"> </v>
      </c>
      <c r="AO210" s="43" t="str">
        <f t="shared" si="89"/>
        <v xml:space="preserve"> </v>
      </c>
      <c r="AP210" s="43" t="str">
        <f t="shared" si="90"/>
        <v xml:space="preserve"> </v>
      </c>
      <c r="AQ210" s="43" t="str">
        <f t="shared" si="91"/>
        <v xml:space="preserve"> </v>
      </c>
      <c r="AR210" s="43" t="str">
        <f t="shared" si="92"/>
        <v xml:space="preserve"> </v>
      </c>
      <c r="AS210" s="43" t="str">
        <f t="shared" si="93"/>
        <v xml:space="preserve"> </v>
      </c>
      <c r="AT210" s="43" t="str">
        <f t="shared" si="94"/>
        <v xml:space="preserve"> </v>
      </c>
      <c r="AU210" s="43" t="str">
        <f t="shared" si="95"/>
        <v xml:space="preserve"> </v>
      </c>
      <c r="AV210" s="43" t="str">
        <f t="shared" si="96"/>
        <v xml:space="preserve"> </v>
      </c>
      <c r="AW210" s="43" t="str">
        <f t="shared" si="97"/>
        <v xml:space="preserve"> </v>
      </c>
      <c r="AX210" s="43" t="str">
        <f t="shared" si="98"/>
        <v xml:space="preserve"> </v>
      </c>
      <c r="AY210" s="43" t="str">
        <f t="shared" si="99"/>
        <v xml:space="preserve"> </v>
      </c>
      <c r="AZ210" s="43" t="str">
        <f t="shared" si="100"/>
        <v xml:space="preserve"> </v>
      </c>
      <c r="BA210" s="43" t="str">
        <f t="shared" si="101"/>
        <v xml:space="preserve"> </v>
      </c>
      <c r="BB210" s="43" t="str">
        <f t="shared" si="102"/>
        <v xml:space="preserve"> </v>
      </c>
      <c r="BC210" s="43" t="str">
        <f t="shared" si="103"/>
        <v xml:space="preserve"> </v>
      </c>
      <c r="BD210" s="43" t="str">
        <f t="shared" si="104"/>
        <v xml:space="preserve"> </v>
      </c>
      <c r="BE210" s="43" t="str">
        <f t="shared" si="105"/>
        <v xml:space="preserve"> </v>
      </c>
      <c r="BF210" s="43" t="str">
        <f t="shared" si="106"/>
        <v xml:space="preserve"> </v>
      </c>
      <c r="BG210" s="43" t="str">
        <f t="shared" si="107"/>
        <v xml:space="preserve"> </v>
      </c>
      <c r="BH210" s="43" t="str">
        <f t="shared" si="108"/>
        <v xml:space="preserve"> </v>
      </c>
      <c r="BI210" s="43" t="str">
        <f t="shared" si="109"/>
        <v xml:space="preserve"> </v>
      </c>
    </row>
    <row r="211" spans="3:61" s="43" customFormat="1" x14ac:dyDescent="0.2">
      <c r="C211" s="241"/>
      <c r="D211" s="241"/>
      <c r="AI211" s="43" t="str">
        <f t="shared" si="83"/>
        <v xml:space="preserve"> </v>
      </c>
      <c r="AJ211" s="43" t="str">
        <f t="shared" si="84"/>
        <v xml:space="preserve"> </v>
      </c>
      <c r="AK211" s="43" t="str">
        <f t="shared" si="85"/>
        <v xml:space="preserve"> </v>
      </c>
      <c r="AL211" s="43" t="str">
        <f t="shared" si="86"/>
        <v xml:space="preserve"> </v>
      </c>
      <c r="AM211" s="43" t="str">
        <f t="shared" si="87"/>
        <v xml:space="preserve"> </v>
      </c>
      <c r="AN211" s="43" t="str">
        <f t="shared" si="88"/>
        <v xml:space="preserve"> </v>
      </c>
      <c r="AO211" s="43" t="str">
        <f t="shared" si="89"/>
        <v xml:space="preserve"> </v>
      </c>
      <c r="AP211" s="43" t="str">
        <f t="shared" si="90"/>
        <v xml:space="preserve"> </v>
      </c>
      <c r="AQ211" s="43" t="str">
        <f t="shared" si="91"/>
        <v xml:space="preserve"> </v>
      </c>
      <c r="AR211" s="43" t="str">
        <f t="shared" si="92"/>
        <v xml:space="preserve"> </v>
      </c>
      <c r="AS211" s="43" t="str">
        <f t="shared" si="93"/>
        <v xml:space="preserve"> </v>
      </c>
      <c r="AT211" s="43" t="str">
        <f t="shared" si="94"/>
        <v xml:space="preserve"> </v>
      </c>
      <c r="AU211" s="43" t="str">
        <f t="shared" si="95"/>
        <v xml:space="preserve"> </v>
      </c>
      <c r="AV211" s="43" t="str">
        <f t="shared" si="96"/>
        <v xml:space="preserve"> </v>
      </c>
      <c r="AW211" s="43" t="str">
        <f t="shared" si="97"/>
        <v xml:space="preserve"> </v>
      </c>
      <c r="AX211" s="43" t="str">
        <f t="shared" si="98"/>
        <v xml:space="preserve"> </v>
      </c>
      <c r="AY211" s="43" t="str">
        <f t="shared" si="99"/>
        <v xml:space="preserve"> </v>
      </c>
      <c r="AZ211" s="43" t="str">
        <f t="shared" si="100"/>
        <v xml:space="preserve"> </v>
      </c>
      <c r="BA211" s="43" t="str">
        <f t="shared" si="101"/>
        <v xml:space="preserve"> </v>
      </c>
      <c r="BB211" s="43" t="str">
        <f t="shared" si="102"/>
        <v xml:space="preserve"> </v>
      </c>
      <c r="BC211" s="43" t="str">
        <f t="shared" si="103"/>
        <v xml:space="preserve"> </v>
      </c>
      <c r="BD211" s="43" t="str">
        <f t="shared" si="104"/>
        <v xml:space="preserve"> </v>
      </c>
      <c r="BE211" s="43" t="str">
        <f t="shared" si="105"/>
        <v xml:space="preserve"> </v>
      </c>
      <c r="BF211" s="43" t="str">
        <f t="shared" si="106"/>
        <v xml:space="preserve"> </v>
      </c>
      <c r="BG211" s="43" t="str">
        <f t="shared" si="107"/>
        <v xml:space="preserve"> </v>
      </c>
      <c r="BH211" s="43" t="str">
        <f t="shared" si="108"/>
        <v xml:space="preserve"> </v>
      </c>
      <c r="BI211" s="43" t="str">
        <f t="shared" si="109"/>
        <v xml:space="preserve"> </v>
      </c>
    </row>
    <row r="212" spans="3:61" s="43" customFormat="1" x14ac:dyDescent="0.2">
      <c r="C212" s="241"/>
      <c r="D212" s="241"/>
      <c r="AI212" s="43" t="str">
        <f t="shared" si="83"/>
        <v xml:space="preserve"> </v>
      </c>
      <c r="AJ212" s="43" t="str">
        <f t="shared" si="84"/>
        <v xml:space="preserve"> </v>
      </c>
      <c r="AK212" s="43" t="str">
        <f t="shared" si="85"/>
        <v xml:space="preserve"> </v>
      </c>
      <c r="AL212" s="43" t="str">
        <f t="shared" si="86"/>
        <v xml:space="preserve"> </v>
      </c>
      <c r="AM212" s="43" t="str">
        <f t="shared" si="87"/>
        <v xml:space="preserve"> </v>
      </c>
      <c r="AN212" s="43" t="str">
        <f t="shared" si="88"/>
        <v xml:space="preserve"> </v>
      </c>
      <c r="AO212" s="43" t="str">
        <f t="shared" si="89"/>
        <v xml:space="preserve"> </v>
      </c>
      <c r="AP212" s="43" t="str">
        <f t="shared" si="90"/>
        <v xml:space="preserve"> </v>
      </c>
      <c r="AQ212" s="43" t="str">
        <f t="shared" si="91"/>
        <v xml:space="preserve"> </v>
      </c>
      <c r="AR212" s="43" t="str">
        <f t="shared" si="92"/>
        <v xml:space="preserve"> </v>
      </c>
      <c r="AS212" s="43" t="str">
        <f t="shared" si="93"/>
        <v xml:space="preserve"> </v>
      </c>
      <c r="AT212" s="43" t="str">
        <f t="shared" si="94"/>
        <v xml:space="preserve"> </v>
      </c>
      <c r="AU212" s="43" t="str">
        <f t="shared" si="95"/>
        <v xml:space="preserve"> </v>
      </c>
      <c r="AV212" s="43" t="str">
        <f t="shared" si="96"/>
        <v xml:space="preserve"> </v>
      </c>
      <c r="AW212" s="43" t="str">
        <f t="shared" si="97"/>
        <v xml:space="preserve"> </v>
      </c>
      <c r="AX212" s="43" t="str">
        <f t="shared" si="98"/>
        <v xml:space="preserve"> </v>
      </c>
      <c r="AY212" s="43" t="str">
        <f t="shared" si="99"/>
        <v xml:space="preserve"> </v>
      </c>
      <c r="AZ212" s="43" t="str">
        <f t="shared" si="100"/>
        <v xml:space="preserve"> </v>
      </c>
      <c r="BA212" s="43" t="str">
        <f t="shared" si="101"/>
        <v xml:space="preserve"> </v>
      </c>
      <c r="BB212" s="43" t="str">
        <f t="shared" si="102"/>
        <v xml:space="preserve"> </v>
      </c>
      <c r="BC212" s="43" t="str">
        <f t="shared" si="103"/>
        <v xml:space="preserve"> </v>
      </c>
      <c r="BD212" s="43" t="str">
        <f t="shared" si="104"/>
        <v xml:space="preserve"> </v>
      </c>
      <c r="BE212" s="43" t="str">
        <f t="shared" si="105"/>
        <v xml:space="preserve"> </v>
      </c>
      <c r="BF212" s="43" t="str">
        <f t="shared" si="106"/>
        <v xml:space="preserve"> </v>
      </c>
      <c r="BG212" s="43" t="str">
        <f t="shared" si="107"/>
        <v xml:space="preserve"> </v>
      </c>
      <c r="BH212" s="43" t="str">
        <f t="shared" si="108"/>
        <v xml:space="preserve"> </v>
      </c>
      <c r="BI212" s="43" t="str">
        <f t="shared" si="109"/>
        <v xml:space="preserve"> </v>
      </c>
    </row>
    <row r="213" spans="3:61" s="43" customFormat="1" x14ac:dyDescent="0.2">
      <c r="C213" s="241"/>
      <c r="D213" s="241"/>
      <c r="AI213" s="43" t="str">
        <f t="shared" si="83"/>
        <v xml:space="preserve"> </v>
      </c>
      <c r="AJ213" s="43" t="str">
        <f t="shared" si="84"/>
        <v xml:space="preserve"> </v>
      </c>
      <c r="AK213" s="43" t="str">
        <f t="shared" si="85"/>
        <v xml:space="preserve"> </v>
      </c>
      <c r="AL213" s="43" t="str">
        <f t="shared" si="86"/>
        <v xml:space="preserve"> </v>
      </c>
      <c r="AM213" s="43" t="str">
        <f t="shared" si="87"/>
        <v xml:space="preserve"> </v>
      </c>
      <c r="AN213" s="43" t="str">
        <f t="shared" si="88"/>
        <v xml:space="preserve"> </v>
      </c>
      <c r="AO213" s="43" t="str">
        <f t="shared" si="89"/>
        <v xml:space="preserve"> </v>
      </c>
      <c r="AP213" s="43" t="str">
        <f t="shared" si="90"/>
        <v xml:space="preserve"> </v>
      </c>
      <c r="AQ213" s="43" t="str">
        <f t="shared" si="91"/>
        <v xml:space="preserve"> </v>
      </c>
      <c r="AR213" s="43" t="str">
        <f t="shared" si="92"/>
        <v xml:space="preserve"> </v>
      </c>
      <c r="AS213" s="43" t="str">
        <f t="shared" si="93"/>
        <v xml:space="preserve"> </v>
      </c>
      <c r="AT213" s="43" t="str">
        <f t="shared" si="94"/>
        <v xml:space="preserve"> </v>
      </c>
      <c r="AU213" s="43" t="str">
        <f t="shared" si="95"/>
        <v xml:space="preserve"> </v>
      </c>
      <c r="AV213" s="43" t="str">
        <f t="shared" si="96"/>
        <v xml:space="preserve"> </v>
      </c>
      <c r="AW213" s="43" t="str">
        <f t="shared" si="97"/>
        <v xml:space="preserve"> </v>
      </c>
      <c r="AX213" s="43" t="str">
        <f t="shared" si="98"/>
        <v xml:space="preserve"> </v>
      </c>
      <c r="AY213" s="43" t="str">
        <f t="shared" si="99"/>
        <v xml:space="preserve"> </v>
      </c>
      <c r="AZ213" s="43" t="str">
        <f t="shared" si="100"/>
        <v xml:space="preserve"> </v>
      </c>
      <c r="BA213" s="43" t="str">
        <f t="shared" si="101"/>
        <v xml:space="preserve"> </v>
      </c>
      <c r="BB213" s="43" t="str">
        <f t="shared" si="102"/>
        <v xml:space="preserve"> </v>
      </c>
      <c r="BC213" s="43" t="str">
        <f t="shared" si="103"/>
        <v xml:space="preserve"> </v>
      </c>
      <c r="BD213" s="43" t="str">
        <f t="shared" si="104"/>
        <v xml:space="preserve"> </v>
      </c>
      <c r="BE213" s="43" t="str">
        <f t="shared" si="105"/>
        <v xml:space="preserve"> </v>
      </c>
      <c r="BF213" s="43" t="str">
        <f t="shared" si="106"/>
        <v xml:space="preserve"> </v>
      </c>
      <c r="BG213" s="43" t="str">
        <f t="shared" si="107"/>
        <v xml:space="preserve"> </v>
      </c>
      <c r="BH213" s="43" t="str">
        <f t="shared" si="108"/>
        <v xml:space="preserve"> </v>
      </c>
      <c r="BI213" s="43" t="str">
        <f t="shared" si="109"/>
        <v xml:space="preserve"> </v>
      </c>
    </row>
    <row r="214" spans="3:61" s="43" customFormat="1" x14ac:dyDescent="0.2">
      <c r="C214" s="241"/>
      <c r="D214" s="241"/>
      <c r="AI214" s="43" t="str">
        <f t="shared" si="83"/>
        <v xml:space="preserve"> </v>
      </c>
      <c r="AJ214" s="43" t="str">
        <f t="shared" si="84"/>
        <v xml:space="preserve"> </v>
      </c>
      <c r="AK214" s="43" t="str">
        <f t="shared" si="85"/>
        <v xml:space="preserve"> </v>
      </c>
      <c r="AL214" s="43" t="str">
        <f t="shared" si="86"/>
        <v xml:space="preserve"> </v>
      </c>
      <c r="AM214" s="43" t="str">
        <f t="shared" si="87"/>
        <v xml:space="preserve"> </v>
      </c>
      <c r="AN214" s="43" t="str">
        <f t="shared" si="88"/>
        <v xml:space="preserve"> </v>
      </c>
      <c r="AO214" s="43" t="str">
        <f t="shared" si="89"/>
        <v xml:space="preserve"> </v>
      </c>
      <c r="AP214" s="43" t="str">
        <f t="shared" si="90"/>
        <v xml:space="preserve"> </v>
      </c>
      <c r="AQ214" s="43" t="str">
        <f t="shared" si="91"/>
        <v xml:space="preserve"> </v>
      </c>
      <c r="AR214" s="43" t="str">
        <f t="shared" si="92"/>
        <v xml:space="preserve"> </v>
      </c>
      <c r="AS214" s="43" t="str">
        <f t="shared" si="93"/>
        <v xml:space="preserve"> </v>
      </c>
      <c r="AT214" s="43" t="str">
        <f t="shared" si="94"/>
        <v xml:space="preserve"> </v>
      </c>
      <c r="AU214" s="43" t="str">
        <f t="shared" si="95"/>
        <v xml:space="preserve"> </v>
      </c>
      <c r="AV214" s="43" t="str">
        <f t="shared" si="96"/>
        <v xml:space="preserve"> </v>
      </c>
      <c r="AW214" s="43" t="str">
        <f t="shared" si="97"/>
        <v xml:space="preserve"> </v>
      </c>
      <c r="AX214" s="43" t="str">
        <f t="shared" si="98"/>
        <v xml:space="preserve"> </v>
      </c>
      <c r="AY214" s="43" t="str">
        <f t="shared" si="99"/>
        <v xml:space="preserve"> </v>
      </c>
      <c r="AZ214" s="43" t="str">
        <f t="shared" si="100"/>
        <v xml:space="preserve"> </v>
      </c>
      <c r="BA214" s="43" t="str">
        <f t="shared" si="101"/>
        <v xml:space="preserve"> </v>
      </c>
      <c r="BB214" s="43" t="str">
        <f t="shared" si="102"/>
        <v xml:space="preserve"> </v>
      </c>
      <c r="BC214" s="43" t="str">
        <f t="shared" si="103"/>
        <v xml:space="preserve"> </v>
      </c>
      <c r="BD214" s="43" t="str">
        <f t="shared" si="104"/>
        <v xml:space="preserve"> </v>
      </c>
      <c r="BE214" s="43" t="str">
        <f t="shared" si="105"/>
        <v xml:space="preserve"> </v>
      </c>
      <c r="BF214" s="43" t="str">
        <f t="shared" si="106"/>
        <v xml:space="preserve"> </v>
      </c>
      <c r="BG214" s="43" t="str">
        <f t="shared" si="107"/>
        <v xml:space="preserve"> </v>
      </c>
      <c r="BH214" s="43" t="str">
        <f t="shared" si="108"/>
        <v xml:space="preserve"> </v>
      </c>
      <c r="BI214" s="43" t="str">
        <f t="shared" si="109"/>
        <v xml:space="preserve"> </v>
      </c>
    </row>
    <row r="215" spans="3:61" s="43" customFormat="1" x14ac:dyDescent="0.2">
      <c r="C215" s="241"/>
      <c r="D215" s="241"/>
      <c r="AI215" s="43" t="str">
        <f t="shared" si="83"/>
        <v xml:space="preserve"> </v>
      </c>
      <c r="AJ215" s="43" t="str">
        <f t="shared" si="84"/>
        <v xml:space="preserve"> </v>
      </c>
      <c r="AK215" s="43" t="str">
        <f t="shared" si="85"/>
        <v xml:space="preserve"> </v>
      </c>
      <c r="AL215" s="43" t="str">
        <f t="shared" si="86"/>
        <v xml:space="preserve"> </v>
      </c>
      <c r="AM215" s="43" t="str">
        <f t="shared" si="87"/>
        <v xml:space="preserve"> </v>
      </c>
      <c r="AN215" s="43" t="str">
        <f t="shared" si="88"/>
        <v xml:space="preserve"> </v>
      </c>
      <c r="AO215" s="43" t="str">
        <f t="shared" si="89"/>
        <v xml:space="preserve"> </v>
      </c>
      <c r="AP215" s="43" t="str">
        <f t="shared" si="90"/>
        <v xml:space="preserve"> </v>
      </c>
      <c r="AQ215" s="43" t="str">
        <f t="shared" si="91"/>
        <v xml:space="preserve"> </v>
      </c>
      <c r="AR215" s="43" t="str">
        <f t="shared" si="92"/>
        <v xml:space="preserve"> </v>
      </c>
      <c r="AS215" s="43" t="str">
        <f t="shared" si="93"/>
        <v xml:space="preserve"> </v>
      </c>
      <c r="AT215" s="43" t="str">
        <f t="shared" si="94"/>
        <v xml:space="preserve"> </v>
      </c>
      <c r="AU215" s="43" t="str">
        <f t="shared" si="95"/>
        <v xml:space="preserve"> </v>
      </c>
      <c r="AV215" s="43" t="str">
        <f t="shared" si="96"/>
        <v xml:space="preserve"> </v>
      </c>
      <c r="AW215" s="43" t="str">
        <f t="shared" si="97"/>
        <v xml:space="preserve"> </v>
      </c>
      <c r="AX215" s="43" t="str">
        <f t="shared" si="98"/>
        <v xml:space="preserve"> </v>
      </c>
      <c r="AY215" s="43" t="str">
        <f t="shared" si="99"/>
        <v xml:space="preserve"> </v>
      </c>
      <c r="AZ215" s="43" t="str">
        <f t="shared" si="100"/>
        <v xml:space="preserve"> </v>
      </c>
      <c r="BA215" s="43" t="str">
        <f t="shared" si="101"/>
        <v xml:space="preserve"> </v>
      </c>
      <c r="BB215" s="43" t="str">
        <f t="shared" si="102"/>
        <v xml:space="preserve"> </v>
      </c>
      <c r="BC215" s="43" t="str">
        <f t="shared" si="103"/>
        <v xml:space="preserve"> </v>
      </c>
      <c r="BD215" s="43" t="str">
        <f t="shared" si="104"/>
        <v xml:space="preserve"> </v>
      </c>
      <c r="BE215" s="43" t="str">
        <f t="shared" si="105"/>
        <v xml:space="preserve"> </v>
      </c>
      <c r="BF215" s="43" t="str">
        <f t="shared" si="106"/>
        <v xml:space="preserve"> </v>
      </c>
      <c r="BG215" s="43" t="str">
        <f t="shared" si="107"/>
        <v xml:space="preserve"> </v>
      </c>
      <c r="BH215" s="43" t="str">
        <f t="shared" si="108"/>
        <v xml:space="preserve"> </v>
      </c>
      <c r="BI215" s="43" t="str">
        <f t="shared" si="109"/>
        <v xml:space="preserve"> </v>
      </c>
    </row>
    <row r="216" spans="3:61" s="43" customFormat="1" x14ac:dyDescent="0.2">
      <c r="C216" s="241"/>
      <c r="D216" s="241"/>
      <c r="AI216" s="43" t="str">
        <f t="shared" si="83"/>
        <v xml:space="preserve"> </v>
      </c>
      <c r="AJ216" s="43" t="str">
        <f t="shared" si="84"/>
        <v xml:space="preserve"> </v>
      </c>
      <c r="AK216" s="43" t="str">
        <f t="shared" si="85"/>
        <v xml:space="preserve"> </v>
      </c>
      <c r="AL216" s="43" t="str">
        <f t="shared" si="86"/>
        <v xml:space="preserve"> </v>
      </c>
      <c r="AM216" s="43" t="str">
        <f t="shared" si="87"/>
        <v xml:space="preserve"> </v>
      </c>
      <c r="AN216" s="43" t="str">
        <f t="shared" si="88"/>
        <v xml:space="preserve"> </v>
      </c>
      <c r="AO216" s="43" t="str">
        <f t="shared" si="89"/>
        <v xml:space="preserve"> </v>
      </c>
      <c r="AP216" s="43" t="str">
        <f t="shared" si="90"/>
        <v xml:space="preserve"> </v>
      </c>
      <c r="AQ216" s="43" t="str">
        <f t="shared" si="91"/>
        <v xml:space="preserve"> </v>
      </c>
      <c r="AR216" s="43" t="str">
        <f t="shared" si="92"/>
        <v xml:space="preserve"> </v>
      </c>
      <c r="AS216" s="43" t="str">
        <f t="shared" si="93"/>
        <v xml:space="preserve"> </v>
      </c>
      <c r="AT216" s="43" t="str">
        <f t="shared" si="94"/>
        <v xml:space="preserve"> </v>
      </c>
      <c r="AU216" s="43" t="str">
        <f t="shared" si="95"/>
        <v xml:space="preserve"> </v>
      </c>
      <c r="AV216" s="43" t="str">
        <f t="shared" si="96"/>
        <v xml:space="preserve"> </v>
      </c>
      <c r="AW216" s="43" t="str">
        <f t="shared" si="97"/>
        <v xml:space="preserve"> </v>
      </c>
      <c r="AX216" s="43" t="str">
        <f t="shared" si="98"/>
        <v xml:space="preserve"> </v>
      </c>
      <c r="AY216" s="43" t="str">
        <f t="shared" si="99"/>
        <v xml:space="preserve"> </v>
      </c>
      <c r="AZ216" s="43" t="str">
        <f t="shared" si="100"/>
        <v xml:space="preserve"> </v>
      </c>
      <c r="BA216" s="43" t="str">
        <f t="shared" si="101"/>
        <v xml:space="preserve"> </v>
      </c>
      <c r="BB216" s="43" t="str">
        <f t="shared" si="102"/>
        <v xml:space="preserve"> </v>
      </c>
      <c r="BC216" s="43" t="str">
        <f t="shared" si="103"/>
        <v xml:space="preserve"> </v>
      </c>
      <c r="BD216" s="43" t="str">
        <f t="shared" si="104"/>
        <v xml:space="preserve"> </v>
      </c>
      <c r="BE216" s="43" t="str">
        <f t="shared" si="105"/>
        <v xml:space="preserve"> </v>
      </c>
      <c r="BF216" s="43" t="str">
        <f t="shared" si="106"/>
        <v xml:space="preserve"> </v>
      </c>
      <c r="BG216" s="43" t="str">
        <f t="shared" si="107"/>
        <v xml:space="preserve"> </v>
      </c>
      <c r="BH216" s="43" t="str">
        <f t="shared" si="108"/>
        <v xml:space="preserve"> </v>
      </c>
      <c r="BI216" s="43" t="str">
        <f t="shared" si="109"/>
        <v xml:space="preserve"> </v>
      </c>
    </row>
    <row r="217" spans="3:61" s="43" customFormat="1" x14ac:dyDescent="0.2">
      <c r="C217" s="241"/>
      <c r="D217" s="241"/>
      <c r="AI217" s="43" t="str">
        <f t="shared" si="83"/>
        <v xml:space="preserve"> </v>
      </c>
      <c r="AJ217" s="43" t="str">
        <f t="shared" si="84"/>
        <v xml:space="preserve"> </v>
      </c>
      <c r="AK217" s="43" t="str">
        <f t="shared" si="85"/>
        <v xml:space="preserve"> </v>
      </c>
      <c r="AL217" s="43" t="str">
        <f t="shared" si="86"/>
        <v xml:space="preserve"> </v>
      </c>
      <c r="AM217" s="43" t="str">
        <f t="shared" si="87"/>
        <v xml:space="preserve"> </v>
      </c>
      <c r="AN217" s="43" t="str">
        <f t="shared" si="88"/>
        <v xml:space="preserve"> </v>
      </c>
      <c r="AO217" s="43" t="str">
        <f t="shared" si="89"/>
        <v xml:space="preserve"> </v>
      </c>
      <c r="AP217" s="43" t="str">
        <f t="shared" si="90"/>
        <v xml:space="preserve"> </v>
      </c>
      <c r="AQ217" s="43" t="str">
        <f t="shared" si="91"/>
        <v xml:space="preserve"> </v>
      </c>
      <c r="AR217" s="43" t="str">
        <f t="shared" si="92"/>
        <v xml:space="preserve"> </v>
      </c>
      <c r="AS217" s="43" t="str">
        <f t="shared" si="93"/>
        <v xml:space="preserve"> </v>
      </c>
      <c r="AT217" s="43" t="str">
        <f t="shared" si="94"/>
        <v xml:space="preserve"> </v>
      </c>
      <c r="AU217" s="43" t="str">
        <f t="shared" si="95"/>
        <v xml:space="preserve"> </v>
      </c>
      <c r="AV217" s="43" t="str">
        <f t="shared" si="96"/>
        <v xml:space="preserve"> </v>
      </c>
      <c r="AW217" s="43" t="str">
        <f t="shared" si="97"/>
        <v xml:space="preserve"> </v>
      </c>
      <c r="AX217" s="43" t="str">
        <f t="shared" si="98"/>
        <v xml:space="preserve"> </v>
      </c>
      <c r="AY217" s="43" t="str">
        <f t="shared" si="99"/>
        <v xml:space="preserve"> </v>
      </c>
      <c r="AZ217" s="43" t="str">
        <f t="shared" si="100"/>
        <v xml:space="preserve"> </v>
      </c>
      <c r="BA217" s="43" t="str">
        <f t="shared" si="101"/>
        <v xml:space="preserve"> </v>
      </c>
      <c r="BB217" s="43" t="str">
        <f t="shared" si="102"/>
        <v xml:space="preserve"> </v>
      </c>
      <c r="BC217" s="43" t="str">
        <f t="shared" si="103"/>
        <v xml:space="preserve"> </v>
      </c>
      <c r="BD217" s="43" t="str">
        <f t="shared" si="104"/>
        <v xml:space="preserve"> </v>
      </c>
      <c r="BE217" s="43" t="str">
        <f t="shared" si="105"/>
        <v xml:space="preserve"> </v>
      </c>
      <c r="BF217" s="43" t="str">
        <f t="shared" si="106"/>
        <v xml:space="preserve"> </v>
      </c>
      <c r="BG217" s="43" t="str">
        <f t="shared" si="107"/>
        <v xml:space="preserve"> </v>
      </c>
      <c r="BH217" s="43" t="str">
        <f t="shared" si="108"/>
        <v xml:space="preserve"> </v>
      </c>
      <c r="BI217" s="43" t="str">
        <f t="shared" si="109"/>
        <v xml:space="preserve"> </v>
      </c>
    </row>
    <row r="218" spans="3:61" s="43" customFormat="1" x14ac:dyDescent="0.2">
      <c r="C218" s="241"/>
      <c r="D218" s="241"/>
      <c r="AI218" s="43" t="str">
        <f t="shared" si="83"/>
        <v xml:space="preserve"> </v>
      </c>
      <c r="AJ218" s="43" t="str">
        <f t="shared" si="84"/>
        <v xml:space="preserve"> </v>
      </c>
      <c r="AK218" s="43" t="str">
        <f t="shared" si="85"/>
        <v xml:space="preserve"> </v>
      </c>
      <c r="AL218" s="43" t="str">
        <f t="shared" si="86"/>
        <v xml:space="preserve"> </v>
      </c>
      <c r="AM218" s="43" t="str">
        <f t="shared" si="87"/>
        <v xml:space="preserve"> </v>
      </c>
      <c r="AN218" s="43" t="str">
        <f t="shared" si="88"/>
        <v xml:space="preserve"> </v>
      </c>
      <c r="AO218" s="43" t="str">
        <f t="shared" si="89"/>
        <v xml:space="preserve"> </v>
      </c>
      <c r="AP218" s="43" t="str">
        <f t="shared" si="90"/>
        <v xml:space="preserve"> </v>
      </c>
      <c r="AQ218" s="43" t="str">
        <f t="shared" si="91"/>
        <v xml:space="preserve"> </v>
      </c>
      <c r="AR218" s="43" t="str">
        <f t="shared" si="92"/>
        <v xml:space="preserve"> </v>
      </c>
      <c r="AS218" s="43" t="str">
        <f t="shared" si="93"/>
        <v xml:space="preserve"> </v>
      </c>
      <c r="AT218" s="43" t="str">
        <f t="shared" si="94"/>
        <v xml:space="preserve"> </v>
      </c>
      <c r="AU218" s="43" t="str">
        <f t="shared" si="95"/>
        <v xml:space="preserve"> </v>
      </c>
      <c r="AV218" s="43" t="str">
        <f t="shared" si="96"/>
        <v xml:space="preserve"> </v>
      </c>
      <c r="AW218" s="43" t="str">
        <f t="shared" si="97"/>
        <v xml:space="preserve"> </v>
      </c>
      <c r="AX218" s="43" t="str">
        <f t="shared" si="98"/>
        <v xml:space="preserve"> </v>
      </c>
      <c r="AY218" s="43" t="str">
        <f t="shared" si="99"/>
        <v xml:space="preserve"> </v>
      </c>
      <c r="AZ218" s="43" t="str">
        <f t="shared" si="100"/>
        <v xml:space="preserve"> </v>
      </c>
      <c r="BA218" s="43" t="str">
        <f t="shared" si="101"/>
        <v xml:space="preserve"> </v>
      </c>
      <c r="BB218" s="43" t="str">
        <f t="shared" si="102"/>
        <v xml:space="preserve"> </v>
      </c>
      <c r="BC218" s="43" t="str">
        <f t="shared" si="103"/>
        <v xml:space="preserve"> </v>
      </c>
      <c r="BD218" s="43" t="str">
        <f t="shared" si="104"/>
        <v xml:space="preserve"> </v>
      </c>
      <c r="BE218" s="43" t="str">
        <f t="shared" si="105"/>
        <v xml:space="preserve"> </v>
      </c>
      <c r="BF218" s="43" t="str">
        <f t="shared" si="106"/>
        <v xml:space="preserve"> </v>
      </c>
      <c r="BG218" s="43" t="str">
        <f t="shared" si="107"/>
        <v xml:space="preserve"> </v>
      </c>
      <c r="BH218" s="43" t="str">
        <f t="shared" si="108"/>
        <v xml:space="preserve"> </v>
      </c>
      <c r="BI218" s="43" t="str">
        <f t="shared" si="109"/>
        <v xml:space="preserve"> </v>
      </c>
    </row>
    <row r="219" spans="3:61" s="43" customFormat="1" x14ac:dyDescent="0.2">
      <c r="C219" s="241"/>
      <c r="D219" s="241"/>
      <c r="AI219" s="43" t="str">
        <f t="shared" si="83"/>
        <v xml:space="preserve"> </v>
      </c>
      <c r="AJ219" s="43" t="str">
        <f t="shared" si="84"/>
        <v xml:space="preserve"> </v>
      </c>
      <c r="AK219" s="43" t="str">
        <f t="shared" si="85"/>
        <v xml:space="preserve"> </v>
      </c>
      <c r="AL219" s="43" t="str">
        <f t="shared" si="86"/>
        <v xml:space="preserve"> </v>
      </c>
      <c r="AM219" s="43" t="str">
        <f t="shared" si="87"/>
        <v xml:space="preserve"> </v>
      </c>
      <c r="AN219" s="43" t="str">
        <f t="shared" si="88"/>
        <v xml:space="preserve"> </v>
      </c>
      <c r="AO219" s="43" t="str">
        <f t="shared" si="89"/>
        <v xml:space="preserve"> </v>
      </c>
      <c r="AP219" s="43" t="str">
        <f t="shared" si="90"/>
        <v xml:space="preserve"> </v>
      </c>
      <c r="AQ219" s="43" t="str">
        <f t="shared" si="91"/>
        <v xml:space="preserve"> </v>
      </c>
      <c r="AR219" s="43" t="str">
        <f t="shared" si="92"/>
        <v xml:space="preserve"> </v>
      </c>
      <c r="AS219" s="43" t="str">
        <f t="shared" si="93"/>
        <v xml:space="preserve"> </v>
      </c>
      <c r="AT219" s="43" t="str">
        <f t="shared" si="94"/>
        <v xml:space="preserve"> </v>
      </c>
      <c r="AU219" s="43" t="str">
        <f t="shared" si="95"/>
        <v xml:space="preserve"> </v>
      </c>
      <c r="AV219" s="43" t="str">
        <f t="shared" si="96"/>
        <v xml:space="preserve"> </v>
      </c>
      <c r="AW219" s="43" t="str">
        <f t="shared" si="97"/>
        <v xml:space="preserve"> </v>
      </c>
      <c r="AX219" s="43" t="str">
        <f t="shared" si="98"/>
        <v xml:space="preserve"> </v>
      </c>
      <c r="AY219" s="43" t="str">
        <f t="shared" si="99"/>
        <v xml:space="preserve"> </v>
      </c>
      <c r="AZ219" s="43" t="str">
        <f t="shared" si="100"/>
        <v xml:space="preserve"> </v>
      </c>
      <c r="BA219" s="43" t="str">
        <f t="shared" si="101"/>
        <v xml:space="preserve"> </v>
      </c>
      <c r="BB219" s="43" t="str">
        <f t="shared" si="102"/>
        <v xml:space="preserve"> </v>
      </c>
      <c r="BC219" s="43" t="str">
        <f t="shared" si="103"/>
        <v xml:space="preserve"> </v>
      </c>
      <c r="BD219" s="43" t="str">
        <f t="shared" si="104"/>
        <v xml:space="preserve"> </v>
      </c>
      <c r="BE219" s="43" t="str">
        <f t="shared" si="105"/>
        <v xml:space="preserve"> </v>
      </c>
      <c r="BF219" s="43" t="str">
        <f t="shared" si="106"/>
        <v xml:space="preserve"> </v>
      </c>
      <c r="BG219" s="43" t="str">
        <f t="shared" si="107"/>
        <v xml:space="preserve"> </v>
      </c>
      <c r="BH219" s="43" t="str">
        <f t="shared" si="108"/>
        <v xml:space="preserve"> </v>
      </c>
      <c r="BI219" s="43" t="str">
        <f t="shared" si="109"/>
        <v xml:space="preserve"> </v>
      </c>
    </row>
    <row r="220" spans="3:61" s="43" customFormat="1" x14ac:dyDescent="0.2">
      <c r="C220" s="241"/>
      <c r="D220" s="241"/>
      <c r="AI220" s="43" t="str">
        <f t="shared" si="83"/>
        <v xml:space="preserve"> </v>
      </c>
      <c r="AJ220" s="43" t="str">
        <f t="shared" si="84"/>
        <v xml:space="preserve"> </v>
      </c>
      <c r="AK220" s="43" t="str">
        <f t="shared" si="85"/>
        <v xml:space="preserve"> </v>
      </c>
      <c r="AL220" s="43" t="str">
        <f t="shared" si="86"/>
        <v xml:space="preserve"> </v>
      </c>
      <c r="AM220" s="43" t="str">
        <f t="shared" si="87"/>
        <v xml:space="preserve"> </v>
      </c>
      <c r="AN220" s="43" t="str">
        <f t="shared" si="88"/>
        <v xml:space="preserve"> </v>
      </c>
      <c r="AO220" s="43" t="str">
        <f t="shared" si="89"/>
        <v xml:space="preserve"> </v>
      </c>
      <c r="AP220" s="43" t="str">
        <f t="shared" si="90"/>
        <v xml:space="preserve"> </v>
      </c>
      <c r="AQ220" s="43" t="str">
        <f t="shared" si="91"/>
        <v xml:space="preserve"> </v>
      </c>
      <c r="AR220" s="43" t="str">
        <f t="shared" si="92"/>
        <v xml:space="preserve"> </v>
      </c>
      <c r="AS220" s="43" t="str">
        <f t="shared" si="93"/>
        <v xml:space="preserve"> </v>
      </c>
      <c r="AT220" s="43" t="str">
        <f t="shared" si="94"/>
        <v xml:space="preserve"> </v>
      </c>
      <c r="AU220" s="43" t="str">
        <f t="shared" si="95"/>
        <v xml:space="preserve"> </v>
      </c>
      <c r="AV220" s="43" t="str">
        <f t="shared" si="96"/>
        <v xml:space="preserve"> </v>
      </c>
      <c r="AW220" s="43" t="str">
        <f t="shared" si="97"/>
        <v xml:space="preserve"> </v>
      </c>
      <c r="AX220" s="43" t="str">
        <f t="shared" si="98"/>
        <v xml:space="preserve"> </v>
      </c>
      <c r="AY220" s="43" t="str">
        <f t="shared" si="99"/>
        <v xml:space="preserve"> </v>
      </c>
      <c r="AZ220" s="43" t="str">
        <f t="shared" si="100"/>
        <v xml:space="preserve"> </v>
      </c>
      <c r="BA220" s="43" t="str">
        <f t="shared" si="101"/>
        <v xml:space="preserve"> </v>
      </c>
      <c r="BB220" s="43" t="str">
        <f t="shared" si="102"/>
        <v xml:space="preserve"> </v>
      </c>
      <c r="BC220" s="43" t="str">
        <f t="shared" si="103"/>
        <v xml:space="preserve"> </v>
      </c>
      <c r="BD220" s="43" t="str">
        <f t="shared" si="104"/>
        <v xml:space="preserve"> </v>
      </c>
      <c r="BE220" s="43" t="str">
        <f t="shared" si="105"/>
        <v xml:space="preserve"> </v>
      </c>
      <c r="BF220" s="43" t="str">
        <f t="shared" si="106"/>
        <v xml:space="preserve"> </v>
      </c>
      <c r="BG220" s="43" t="str">
        <f t="shared" si="107"/>
        <v xml:space="preserve"> </v>
      </c>
      <c r="BH220" s="43" t="str">
        <f t="shared" si="108"/>
        <v xml:space="preserve"> </v>
      </c>
      <c r="BI220" s="43" t="str">
        <f t="shared" si="109"/>
        <v xml:space="preserve"> </v>
      </c>
    </row>
    <row r="221" spans="3:61" s="43" customFormat="1" x14ac:dyDescent="0.2">
      <c r="C221" s="241"/>
      <c r="D221" s="241"/>
      <c r="AI221" s="43" t="str">
        <f t="shared" si="83"/>
        <v xml:space="preserve"> </v>
      </c>
      <c r="AJ221" s="43" t="str">
        <f t="shared" si="84"/>
        <v xml:space="preserve"> </v>
      </c>
      <c r="AK221" s="43" t="str">
        <f t="shared" si="85"/>
        <v xml:space="preserve"> </v>
      </c>
      <c r="AL221" s="43" t="str">
        <f t="shared" si="86"/>
        <v xml:space="preserve"> </v>
      </c>
      <c r="AM221" s="43" t="str">
        <f t="shared" si="87"/>
        <v xml:space="preserve"> </v>
      </c>
      <c r="AN221" s="43" t="str">
        <f t="shared" si="88"/>
        <v xml:space="preserve"> </v>
      </c>
      <c r="AO221" s="43" t="str">
        <f t="shared" si="89"/>
        <v xml:space="preserve"> </v>
      </c>
      <c r="AP221" s="43" t="str">
        <f t="shared" si="90"/>
        <v xml:space="preserve"> </v>
      </c>
      <c r="AQ221" s="43" t="str">
        <f t="shared" si="91"/>
        <v xml:space="preserve"> </v>
      </c>
      <c r="AR221" s="43" t="str">
        <f t="shared" si="92"/>
        <v xml:space="preserve"> </v>
      </c>
      <c r="AS221" s="43" t="str">
        <f t="shared" si="93"/>
        <v xml:space="preserve"> </v>
      </c>
      <c r="AT221" s="43" t="str">
        <f t="shared" si="94"/>
        <v xml:space="preserve"> </v>
      </c>
      <c r="AU221" s="43" t="str">
        <f t="shared" si="95"/>
        <v xml:space="preserve"> </v>
      </c>
      <c r="AV221" s="43" t="str">
        <f t="shared" si="96"/>
        <v xml:space="preserve"> </v>
      </c>
      <c r="AW221" s="43" t="str">
        <f t="shared" si="97"/>
        <v xml:space="preserve"> </v>
      </c>
      <c r="AX221" s="43" t="str">
        <f t="shared" si="98"/>
        <v xml:space="preserve"> </v>
      </c>
      <c r="AY221" s="43" t="str">
        <f t="shared" si="99"/>
        <v xml:space="preserve"> </v>
      </c>
      <c r="AZ221" s="43" t="str">
        <f t="shared" si="100"/>
        <v xml:space="preserve"> </v>
      </c>
      <c r="BA221" s="43" t="str">
        <f t="shared" si="101"/>
        <v xml:space="preserve"> </v>
      </c>
      <c r="BB221" s="43" t="str">
        <f t="shared" si="102"/>
        <v xml:space="preserve"> </v>
      </c>
      <c r="BC221" s="43" t="str">
        <f t="shared" si="103"/>
        <v xml:space="preserve"> </v>
      </c>
      <c r="BD221" s="43" t="str">
        <f t="shared" si="104"/>
        <v xml:space="preserve"> </v>
      </c>
      <c r="BE221" s="43" t="str">
        <f t="shared" si="105"/>
        <v xml:space="preserve"> </v>
      </c>
      <c r="BF221" s="43" t="str">
        <f t="shared" si="106"/>
        <v xml:space="preserve"> </v>
      </c>
      <c r="BG221" s="43" t="str">
        <f t="shared" si="107"/>
        <v xml:space="preserve"> </v>
      </c>
      <c r="BH221" s="43" t="str">
        <f t="shared" si="108"/>
        <v xml:space="preserve"> </v>
      </c>
      <c r="BI221" s="43" t="str">
        <f t="shared" si="109"/>
        <v xml:space="preserve"> </v>
      </c>
    </row>
    <row r="222" spans="3:61" s="43" customFormat="1" x14ac:dyDescent="0.2">
      <c r="C222" s="241"/>
      <c r="D222" s="241"/>
      <c r="AI222" s="43" t="str">
        <f t="shared" si="83"/>
        <v xml:space="preserve"> </v>
      </c>
      <c r="AJ222" s="43" t="str">
        <f t="shared" si="84"/>
        <v xml:space="preserve"> </v>
      </c>
      <c r="AK222" s="43" t="str">
        <f t="shared" si="85"/>
        <v xml:space="preserve"> </v>
      </c>
      <c r="AL222" s="43" t="str">
        <f t="shared" si="86"/>
        <v xml:space="preserve"> </v>
      </c>
      <c r="AM222" s="43" t="str">
        <f t="shared" si="87"/>
        <v xml:space="preserve"> </v>
      </c>
      <c r="AN222" s="43" t="str">
        <f t="shared" si="88"/>
        <v xml:space="preserve"> </v>
      </c>
      <c r="AO222" s="43" t="str">
        <f t="shared" si="89"/>
        <v xml:space="preserve"> </v>
      </c>
      <c r="AP222" s="43" t="str">
        <f t="shared" si="90"/>
        <v xml:space="preserve"> </v>
      </c>
      <c r="AQ222" s="43" t="str">
        <f t="shared" si="91"/>
        <v xml:space="preserve"> </v>
      </c>
      <c r="AR222" s="43" t="str">
        <f t="shared" si="92"/>
        <v xml:space="preserve"> </v>
      </c>
      <c r="AS222" s="43" t="str">
        <f t="shared" si="93"/>
        <v xml:space="preserve"> </v>
      </c>
      <c r="AT222" s="43" t="str">
        <f t="shared" si="94"/>
        <v xml:space="preserve"> </v>
      </c>
      <c r="AU222" s="43" t="str">
        <f t="shared" si="95"/>
        <v xml:space="preserve"> </v>
      </c>
      <c r="AV222" s="43" t="str">
        <f t="shared" si="96"/>
        <v xml:space="preserve"> </v>
      </c>
      <c r="AW222" s="43" t="str">
        <f t="shared" si="97"/>
        <v xml:space="preserve"> </v>
      </c>
      <c r="AX222" s="43" t="str">
        <f t="shared" si="98"/>
        <v xml:space="preserve"> </v>
      </c>
      <c r="AY222" s="43" t="str">
        <f t="shared" si="99"/>
        <v xml:space="preserve"> </v>
      </c>
      <c r="AZ222" s="43" t="str">
        <f t="shared" si="100"/>
        <v xml:space="preserve"> </v>
      </c>
      <c r="BA222" s="43" t="str">
        <f t="shared" si="101"/>
        <v xml:space="preserve"> </v>
      </c>
      <c r="BB222" s="43" t="str">
        <f t="shared" si="102"/>
        <v xml:space="preserve"> </v>
      </c>
      <c r="BC222" s="43" t="str">
        <f t="shared" si="103"/>
        <v xml:space="preserve"> </v>
      </c>
      <c r="BD222" s="43" t="str">
        <f t="shared" si="104"/>
        <v xml:space="preserve"> </v>
      </c>
      <c r="BE222" s="43" t="str">
        <f t="shared" si="105"/>
        <v xml:space="preserve"> </v>
      </c>
      <c r="BF222" s="43" t="str">
        <f t="shared" si="106"/>
        <v xml:space="preserve"> </v>
      </c>
      <c r="BG222" s="43" t="str">
        <f t="shared" si="107"/>
        <v xml:space="preserve"> </v>
      </c>
      <c r="BH222" s="43" t="str">
        <f t="shared" si="108"/>
        <v xml:space="preserve"> </v>
      </c>
      <c r="BI222" s="43" t="str">
        <f t="shared" si="109"/>
        <v xml:space="preserve"> </v>
      </c>
    </row>
    <row r="223" spans="3:61" s="43" customFormat="1" x14ac:dyDescent="0.2">
      <c r="C223" s="241"/>
      <c r="D223" s="241"/>
      <c r="AI223" s="43" t="str">
        <f t="shared" si="83"/>
        <v xml:space="preserve"> </v>
      </c>
      <c r="AJ223" s="43" t="str">
        <f t="shared" si="84"/>
        <v xml:space="preserve"> </v>
      </c>
      <c r="AK223" s="43" t="str">
        <f t="shared" si="85"/>
        <v xml:space="preserve"> </v>
      </c>
      <c r="AL223" s="43" t="str">
        <f t="shared" si="86"/>
        <v xml:space="preserve"> </v>
      </c>
      <c r="AM223" s="43" t="str">
        <f t="shared" si="87"/>
        <v xml:space="preserve"> </v>
      </c>
      <c r="AN223" s="43" t="str">
        <f t="shared" si="88"/>
        <v xml:space="preserve"> </v>
      </c>
      <c r="AO223" s="43" t="str">
        <f t="shared" si="89"/>
        <v xml:space="preserve"> </v>
      </c>
      <c r="AP223" s="43" t="str">
        <f t="shared" si="90"/>
        <v xml:space="preserve"> </v>
      </c>
      <c r="AQ223" s="43" t="str">
        <f t="shared" si="91"/>
        <v xml:space="preserve"> </v>
      </c>
      <c r="AR223" s="43" t="str">
        <f t="shared" si="92"/>
        <v xml:space="preserve"> </v>
      </c>
      <c r="AS223" s="43" t="str">
        <f t="shared" si="93"/>
        <v xml:space="preserve"> </v>
      </c>
      <c r="AT223" s="43" t="str">
        <f t="shared" si="94"/>
        <v xml:space="preserve"> </v>
      </c>
      <c r="AU223" s="43" t="str">
        <f t="shared" si="95"/>
        <v xml:space="preserve"> </v>
      </c>
      <c r="AV223" s="43" t="str">
        <f t="shared" si="96"/>
        <v xml:space="preserve"> </v>
      </c>
      <c r="AW223" s="43" t="str">
        <f t="shared" si="97"/>
        <v xml:space="preserve"> </v>
      </c>
      <c r="AX223" s="43" t="str">
        <f t="shared" si="98"/>
        <v xml:space="preserve"> </v>
      </c>
      <c r="AY223" s="43" t="str">
        <f t="shared" si="99"/>
        <v xml:space="preserve"> </v>
      </c>
      <c r="AZ223" s="43" t="str">
        <f t="shared" si="100"/>
        <v xml:space="preserve"> </v>
      </c>
      <c r="BA223" s="43" t="str">
        <f t="shared" si="101"/>
        <v xml:space="preserve"> </v>
      </c>
      <c r="BB223" s="43" t="str">
        <f t="shared" si="102"/>
        <v xml:space="preserve"> </v>
      </c>
      <c r="BC223" s="43" t="str">
        <f t="shared" si="103"/>
        <v xml:space="preserve"> </v>
      </c>
      <c r="BD223" s="43" t="str">
        <f t="shared" si="104"/>
        <v xml:space="preserve"> </v>
      </c>
      <c r="BE223" s="43" t="str">
        <f t="shared" si="105"/>
        <v xml:space="preserve"> </v>
      </c>
      <c r="BF223" s="43" t="str">
        <f t="shared" si="106"/>
        <v xml:space="preserve"> </v>
      </c>
      <c r="BG223" s="43" t="str">
        <f t="shared" si="107"/>
        <v xml:space="preserve"> </v>
      </c>
      <c r="BH223" s="43" t="str">
        <f t="shared" si="108"/>
        <v xml:space="preserve"> </v>
      </c>
      <c r="BI223" s="43" t="str">
        <f t="shared" si="109"/>
        <v xml:space="preserve"> </v>
      </c>
    </row>
    <row r="224" spans="3:61" s="43" customFormat="1" x14ac:dyDescent="0.2">
      <c r="C224" s="241"/>
      <c r="D224" s="241"/>
      <c r="AI224" s="43" t="str">
        <f t="shared" ref="AI224:AI287" si="110">IF(COUNTIF($C224:$AG224,"М64/1")=0," ",COUNTIF($C224:$AG224,"М64/1"))</f>
        <v xml:space="preserve"> </v>
      </c>
      <c r="AJ224" s="43" t="str">
        <f t="shared" ref="AJ224:AJ287" si="111">IF(COUNTIF($C224:$AG224,"М64/2")=0," ",COUNTIF($C224:$AG224,"М64/2"))</f>
        <v xml:space="preserve"> </v>
      </c>
      <c r="AK224" s="43" t="str">
        <f t="shared" ref="AK224:AK287" si="112">IF(COUNTIF($C224:$AG224,"Р1")=0," ",COUNTIF($C224:$AG224,"Р1"))</f>
        <v xml:space="preserve"> </v>
      </c>
      <c r="AL224" s="43" t="str">
        <f t="shared" ref="AL224:AL287" si="113">IF(COUNTIF($C224:$AG224,"Р2")=0," ",COUNTIF($C224:$AG224,"Р2"))</f>
        <v xml:space="preserve"> </v>
      </c>
      <c r="AM224" s="43" t="str">
        <f t="shared" ref="AM224:AM287" si="114">IF(COUNTIF($C224:$AG224,"Т1")=0," ",COUNTIF($C224:$AG224,"Т1"))</f>
        <v xml:space="preserve"> </v>
      </c>
      <c r="AN224" s="43" t="str">
        <f t="shared" ref="AN224:AN287" si="115">IF(COUNTIF($C224:$AG224,"Т2")=0," ",COUNTIF($C224:$AG224,"Т2"))</f>
        <v xml:space="preserve"> </v>
      </c>
      <c r="AO224" s="43" t="str">
        <f t="shared" ref="AO224:AO287" si="116">IF(COUNTIF($C224:$AG224,"П43")=0," ",COUNTIF($C224:$AG224,"П43"))</f>
        <v xml:space="preserve"> </v>
      </c>
      <c r="AP224" s="43" t="str">
        <f t="shared" ref="AP224:AP287" si="117">IF(COUNTIF($C224:$AG224,"П43/1")=0," ",COUNTIF($C224:$AG224,"П43/1"))</f>
        <v xml:space="preserve"> </v>
      </c>
      <c r="AQ224" s="43" t="str">
        <f t="shared" ref="AQ224:AQ287" si="118">IF(COUNTIF($C224:$AG224,"П43/2")=0," ",COUNTIF($C224:$AG224,"П43/2"))</f>
        <v xml:space="preserve"> </v>
      </c>
      <c r="AR224" s="43" t="str">
        <f t="shared" ref="AR224:AR287" si="119">IF(COUNTIF($C224:$AG224,"Л81")=0," ",COUNTIF($C224:$AG224,"РАК-1"))</f>
        <v xml:space="preserve"> </v>
      </c>
      <c r="AS224" s="43" t="str">
        <f t="shared" ref="AS224:AS287" si="120">IF(COUNTIF($C224:$AG224,"Л81/1")=0," ",COUNTIF($C224:$AG224,"Л81/1"))</f>
        <v xml:space="preserve"> </v>
      </c>
      <c r="AT224" s="43" t="str">
        <f t="shared" ref="AT224:AT287" si="121">IF(COUNTIF($C224:$AG224,"Л81/2")=0," ",COUNTIF($C224:$AG224,"Л81/2"))</f>
        <v xml:space="preserve"> </v>
      </c>
      <c r="AU224" s="43" t="str">
        <f t="shared" ref="AU224:AU287" si="122">IF(COUNTIF($C224:$AG224,"Гр1")=0," ",COUNTIF($C224:$AG224,"Гр1"))</f>
        <v xml:space="preserve"> </v>
      </c>
      <c r="AV224" s="43" t="str">
        <f t="shared" ref="AV224:AV239" si="123">IF(COUNTIF($C224:$AG224,"Гр2")=0," ",COUNTIF($C224:$AG224,"Гр2"))</f>
        <v xml:space="preserve"> </v>
      </c>
      <c r="AW224" s="43" t="str">
        <f t="shared" ref="AW224:AW287" si="124">IF(COUNTIF($C224:$AG224,"Л14")=0," ",COUNTIF($C224:$AG224,"Л14"))</f>
        <v xml:space="preserve"> </v>
      </c>
      <c r="AX224" s="43" t="str">
        <f t="shared" ref="AX224:AX287" si="125">IF(COUNTIF($C224:$AG224,"Л14/1")=0," ",COUNTIF($C224:$AG224,"Л14/1"))</f>
        <v xml:space="preserve"> </v>
      </c>
      <c r="AY224" s="43" t="str">
        <f t="shared" ref="AY224:AY287" si="126">IF(COUNTIF($C224:$AG224,"Л14/2")=0," ",COUNTIF($C224:$AG224,"Л14/2"))</f>
        <v xml:space="preserve"> </v>
      </c>
      <c r="AZ224" s="43" t="str">
        <f t="shared" ref="AZ224:AZ287" si="127">IF(COUNTIF($C224:$AG224,"Бон")=0," ",COUNTIF($C224:$AG224,"Бон"))</f>
        <v xml:space="preserve"> </v>
      </c>
      <c r="BA224" s="43" t="str">
        <f t="shared" ref="BA224:BA287" si="128">IF(COUNTIF($C224:$AG224,"К38")=0," ",COUNTIF($C224:$AG224,"К38"))</f>
        <v xml:space="preserve"> </v>
      </c>
      <c r="BB224" s="43" t="str">
        <f t="shared" ref="BB224:BB244" si="129">IF(COUNTIF($C224:$AG224,"К38/1")=0," ",COUNTIF($C224:$AG224,"К38/1"))</f>
        <v xml:space="preserve"> </v>
      </c>
      <c r="BC224" s="43" t="str">
        <f t="shared" ref="BC224:BC287" si="130">IF(COUNTIF($C224:$AG224,"К38/2")=0," ",COUNTIF($C224:$AG224,"К38/2"))</f>
        <v xml:space="preserve"> </v>
      </c>
      <c r="BD224" s="43" t="str">
        <f t="shared" ref="BD224:BD287" si="131">IF(COUNTIF($C224:$AG224,"Ом1")=0," ",COUNTIF($C224:$AG224,"Ом1"))</f>
        <v xml:space="preserve"> </v>
      </c>
      <c r="BE224" s="43" t="str">
        <f t="shared" ref="BE224:BE287" si="132">IF(COUNTIF($C224:$AG224,"Ом2")=0," ",COUNTIF($C224:$AG224,"Ом2"))</f>
        <v xml:space="preserve"> </v>
      </c>
      <c r="BF224" s="43" t="str">
        <f t="shared" ref="BF224:BF287" si="133">IF(COUNTIF($C224:$AG224,"ГАИ")=0," ",COUNTIF($C224:$AG224,"ГАИ"))</f>
        <v xml:space="preserve"> </v>
      </c>
      <c r="BG224" s="43" t="str">
        <f t="shared" ref="BG224:BG287" si="134">IF(COUNTIF($C224:$AG224,"Б")=0," ",COUNTIF($C224:$AG224,"Б"))</f>
        <v xml:space="preserve"> </v>
      </c>
      <c r="BH224" s="43" t="str">
        <f t="shared" ref="BH224:BH228" si="135">IF(COUNTIF($C224:$AG224,"В")=0," ",COUNTIF($C224:$AG224,"В"))</f>
        <v xml:space="preserve"> </v>
      </c>
      <c r="BI224" s="43" t="str">
        <f t="shared" ref="BI224:BI287" si="136">IF(COUNTIF($C224:$AG224,"О")=0," ",COUNTIF($C224:$AG224,"О"))</f>
        <v xml:space="preserve"> </v>
      </c>
    </row>
    <row r="225" spans="3:61" s="43" customFormat="1" x14ac:dyDescent="0.2">
      <c r="C225" s="241"/>
      <c r="D225" s="241"/>
      <c r="AI225" s="43" t="str">
        <f t="shared" si="110"/>
        <v xml:space="preserve"> </v>
      </c>
      <c r="AJ225" s="43" t="str">
        <f t="shared" si="111"/>
        <v xml:space="preserve"> </v>
      </c>
      <c r="AK225" s="43" t="str">
        <f t="shared" si="112"/>
        <v xml:space="preserve"> </v>
      </c>
      <c r="AL225" s="43" t="str">
        <f t="shared" si="113"/>
        <v xml:space="preserve"> </v>
      </c>
      <c r="AM225" s="43" t="str">
        <f t="shared" si="114"/>
        <v xml:space="preserve"> </v>
      </c>
      <c r="AN225" s="43" t="str">
        <f t="shared" si="115"/>
        <v xml:space="preserve"> </v>
      </c>
      <c r="AO225" s="43" t="str">
        <f t="shared" si="116"/>
        <v xml:space="preserve"> </v>
      </c>
      <c r="AP225" s="43" t="str">
        <f t="shared" si="117"/>
        <v xml:space="preserve"> </v>
      </c>
      <c r="AQ225" s="43" t="str">
        <f t="shared" si="118"/>
        <v xml:space="preserve"> </v>
      </c>
      <c r="AR225" s="43" t="str">
        <f t="shared" si="119"/>
        <v xml:space="preserve"> </v>
      </c>
      <c r="AS225" s="43" t="str">
        <f t="shared" si="120"/>
        <v xml:space="preserve"> </v>
      </c>
      <c r="AT225" s="43" t="str">
        <f t="shared" si="121"/>
        <v xml:space="preserve"> </v>
      </c>
      <c r="AU225" s="43" t="str">
        <f t="shared" si="122"/>
        <v xml:space="preserve"> </v>
      </c>
      <c r="AV225" s="43" t="str">
        <f t="shared" si="123"/>
        <v xml:space="preserve"> </v>
      </c>
      <c r="AW225" s="43" t="str">
        <f t="shared" si="124"/>
        <v xml:space="preserve"> </v>
      </c>
      <c r="AX225" s="43" t="str">
        <f t="shared" si="125"/>
        <v xml:space="preserve"> </v>
      </c>
      <c r="AY225" s="43" t="str">
        <f t="shared" si="126"/>
        <v xml:space="preserve"> </v>
      </c>
      <c r="AZ225" s="43" t="str">
        <f t="shared" si="127"/>
        <v xml:space="preserve"> </v>
      </c>
      <c r="BA225" s="43" t="str">
        <f t="shared" si="128"/>
        <v xml:space="preserve"> </v>
      </c>
      <c r="BB225" s="43" t="str">
        <f t="shared" si="129"/>
        <v xml:space="preserve"> </v>
      </c>
      <c r="BC225" s="43" t="str">
        <f t="shared" si="130"/>
        <v xml:space="preserve"> </v>
      </c>
      <c r="BD225" s="43" t="str">
        <f t="shared" si="131"/>
        <v xml:space="preserve"> </v>
      </c>
      <c r="BE225" s="43" t="str">
        <f t="shared" si="132"/>
        <v xml:space="preserve"> </v>
      </c>
      <c r="BF225" s="43" t="str">
        <f t="shared" si="133"/>
        <v xml:space="preserve"> </v>
      </c>
      <c r="BG225" s="43" t="str">
        <f t="shared" si="134"/>
        <v xml:space="preserve"> </v>
      </c>
      <c r="BH225" s="43" t="str">
        <f t="shared" si="135"/>
        <v xml:space="preserve"> </v>
      </c>
      <c r="BI225" s="43" t="str">
        <f t="shared" si="136"/>
        <v xml:space="preserve"> </v>
      </c>
    </row>
    <row r="226" spans="3:61" s="43" customFormat="1" x14ac:dyDescent="0.2">
      <c r="C226" s="241"/>
      <c r="D226" s="241"/>
      <c r="AI226" s="43" t="str">
        <f t="shared" si="110"/>
        <v xml:space="preserve"> </v>
      </c>
      <c r="AJ226" s="43" t="str">
        <f t="shared" si="111"/>
        <v xml:space="preserve"> </v>
      </c>
      <c r="AK226" s="43" t="str">
        <f t="shared" si="112"/>
        <v xml:space="preserve"> </v>
      </c>
      <c r="AL226" s="43" t="str">
        <f t="shared" si="113"/>
        <v xml:space="preserve"> </v>
      </c>
      <c r="AM226" s="43" t="str">
        <f t="shared" si="114"/>
        <v xml:space="preserve"> </v>
      </c>
      <c r="AN226" s="43" t="str">
        <f t="shared" si="115"/>
        <v xml:space="preserve"> </v>
      </c>
      <c r="AO226" s="43" t="str">
        <f t="shared" si="116"/>
        <v xml:space="preserve"> </v>
      </c>
      <c r="AP226" s="43" t="str">
        <f t="shared" si="117"/>
        <v xml:space="preserve"> </v>
      </c>
      <c r="AQ226" s="43" t="str">
        <f t="shared" si="118"/>
        <v xml:space="preserve"> </v>
      </c>
      <c r="AR226" s="43" t="str">
        <f t="shared" si="119"/>
        <v xml:space="preserve"> </v>
      </c>
      <c r="AS226" s="43" t="str">
        <f t="shared" si="120"/>
        <v xml:space="preserve"> </v>
      </c>
      <c r="AT226" s="43" t="str">
        <f t="shared" si="121"/>
        <v xml:space="preserve"> </v>
      </c>
      <c r="AU226" s="43" t="str">
        <f t="shared" si="122"/>
        <v xml:space="preserve"> </v>
      </c>
      <c r="AV226" s="43" t="str">
        <f t="shared" si="123"/>
        <v xml:space="preserve"> </v>
      </c>
      <c r="AW226" s="43" t="str">
        <f t="shared" si="124"/>
        <v xml:space="preserve"> </v>
      </c>
      <c r="AX226" s="43" t="str">
        <f t="shared" si="125"/>
        <v xml:space="preserve"> </v>
      </c>
      <c r="AY226" s="43" t="str">
        <f t="shared" si="126"/>
        <v xml:space="preserve"> </v>
      </c>
      <c r="AZ226" s="43" t="str">
        <f t="shared" si="127"/>
        <v xml:space="preserve"> </v>
      </c>
      <c r="BA226" s="43" t="str">
        <f t="shared" si="128"/>
        <v xml:space="preserve"> </v>
      </c>
      <c r="BB226" s="43" t="str">
        <f t="shared" si="129"/>
        <v xml:space="preserve"> </v>
      </c>
      <c r="BC226" s="43" t="str">
        <f t="shared" si="130"/>
        <v xml:space="preserve"> </v>
      </c>
      <c r="BD226" s="43" t="str">
        <f t="shared" si="131"/>
        <v xml:space="preserve"> </v>
      </c>
      <c r="BE226" s="43" t="str">
        <f t="shared" si="132"/>
        <v xml:space="preserve"> </v>
      </c>
      <c r="BF226" s="43" t="str">
        <f t="shared" si="133"/>
        <v xml:space="preserve"> </v>
      </c>
      <c r="BG226" s="43" t="str">
        <f t="shared" si="134"/>
        <v xml:space="preserve"> </v>
      </c>
      <c r="BH226" s="43" t="str">
        <f t="shared" si="135"/>
        <v xml:space="preserve"> </v>
      </c>
      <c r="BI226" s="43" t="str">
        <f t="shared" si="136"/>
        <v xml:space="preserve"> </v>
      </c>
    </row>
    <row r="227" spans="3:61" s="43" customFormat="1" x14ac:dyDescent="0.2">
      <c r="C227" s="241"/>
      <c r="D227" s="241"/>
      <c r="AI227" s="43" t="str">
        <f t="shared" si="110"/>
        <v xml:space="preserve"> </v>
      </c>
      <c r="AJ227" s="43" t="str">
        <f t="shared" si="111"/>
        <v xml:space="preserve"> </v>
      </c>
      <c r="AK227" s="43" t="str">
        <f t="shared" si="112"/>
        <v xml:space="preserve"> </v>
      </c>
      <c r="AL227" s="43" t="str">
        <f t="shared" si="113"/>
        <v xml:space="preserve"> </v>
      </c>
      <c r="AM227" s="43" t="str">
        <f t="shared" si="114"/>
        <v xml:space="preserve"> </v>
      </c>
      <c r="AN227" s="43" t="str">
        <f t="shared" si="115"/>
        <v xml:space="preserve"> </v>
      </c>
      <c r="AO227" s="43" t="str">
        <f t="shared" si="116"/>
        <v xml:space="preserve"> </v>
      </c>
      <c r="AP227" s="43" t="str">
        <f t="shared" si="117"/>
        <v xml:space="preserve"> </v>
      </c>
      <c r="AQ227" s="43" t="str">
        <f t="shared" si="118"/>
        <v xml:space="preserve"> </v>
      </c>
      <c r="AR227" s="43" t="str">
        <f t="shared" si="119"/>
        <v xml:space="preserve"> </v>
      </c>
      <c r="AS227" s="43" t="str">
        <f t="shared" si="120"/>
        <v xml:space="preserve"> </v>
      </c>
      <c r="AT227" s="43" t="str">
        <f t="shared" si="121"/>
        <v xml:space="preserve"> </v>
      </c>
      <c r="AU227" s="43" t="str">
        <f t="shared" si="122"/>
        <v xml:space="preserve"> </v>
      </c>
      <c r="AV227" s="43" t="str">
        <f t="shared" si="123"/>
        <v xml:space="preserve"> </v>
      </c>
      <c r="AW227" s="43" t="str">
        <f t="shared" si="124"/>
        <v xml:space="preserve"> </v>
      </c>
      <c r="AX227" s="43" t="str">
        <f t="shared" si="125"/>
        <v xml:space="preserve"> </v>
      </c>
      <c r="AY227" s="43" t="str">
        <f t="shared" si="126"/>
        <v xml:space="preserve"> </v>
      </c>
      <c r="AZ227" s="43" t="str">
        <f t="shared" si="127"/>
        <v xml:space="preserve"> </v>
      </c>
      <c r="BA227" s="43" t="str">
        <f t="shared" si="128"/>
        <v xml:space="preserve"> </v>
      </c>
      <c r="BB227" s="43" t="str">
        <f t="shared" si="129"/>
        <v xml:space="preserve"> </v>
      </c>
      <c r="BC227" s="43" t="str">
        <f t="shared" si="130"/>
        <v xml:space="preserve"> </v>
      </c>
      <c r="BD227" s="43" t="str">
        <f t="shared" si="131"/>
        <v xml:space="preserve"> </v>
      </c>
      <c r="BE227" s="43" t="str">
        <f t="shared" si="132"/>
        <v xml:space="preserve"> </v>
      </c>
      <c r="BF227" s="43" t="str">
        <f t="shared" si="133"/>
        <v xml:space="preserve"> </v>
      </c>
      <c r="BG227" s="43" t="str">
        <f t="shared" si="134"/>
        <v xml:space="preserve"> </v>
      </c>
      <c r="BH227" s="43" t="str">
        <f t="shared" si="135"/>
        <v xml:space="preserve"> </v>
      </c>
      <c r="BI227" s="43" t="str">
        <f t="shared" si="136"/>
        <v xml:space="preserve"> </v>
      </c>
    </row>
    <row r="228" spans="3:61" s="43" customFormat="1" x14ac:dyDescent="0.2">
      <c r="C228" s="241"/>
      <c r="D228" s="241"/>
      <c r="AI228" s="43" t="str">
        <f t="shared" si="110"/>
        <v xml:space="preserve"> </v>
      </c>
      <c r="AJ228" s="43" t="str">
        <f t="shared" si="111"/>
        <v xml:space="preserve"> </v>
      </c>
      <c r="AK228" s="43" t="str">
        <f t="shared" si="112"/>
        <v xml:space="preserve"> </v>
      </c>
      <c r="AL228" s="43" t="str">
        <f t="shared" si="113"/>
        <v xml:space="preserve"> </v>
      </c>
      <c r="AM228" s="43" t="str">
        <f t="shared" si="114"/>
        <v xml:space="preserve"> </v>
      </c>
      <c r="AN228" s="43" t="str">
        <f t="shared" si="115"/>
        <v xml:space="preserve"> </v>
      </c>
      <c r="AO228" s="43" t="str">
        <f t="shared" si="116"/>
        <v xml:space="preserve"> </v>
      </c>
      <c r="AP228" s="43" t="str">
        <f t="shared" si="117"/>
        <v xml:space="preserve"> </v>
      </c>
      <c r="AQ228" s="43" t="str">
        <f t="shared" si="118"/>
        <v xml:space="preserve"> </v>
      </c>
      <c r="AR228" s="43" t="str">
        <f t="shared" si="119"/>
        <v xml:space="preserve"> </v>
      </c>
      <c r="AS228" s="43" t="str">
        <f t="shared" si="120"/>
        <v xml:space="preserve"> </v>
      </c>
      <c r="AT228" s="43" t="str">
        <f t="shared" si="121"/>
        <v xml:space="preserve"> </v>
      </c>
      <c r="AU228" s="43" t="str">
        <f t="shared" si="122"/>
        <v xml:space="preserve"> </v>
      </c>
      <c r="AV228" s="43" t="str">
        <f t="shared" si="123"/>
        <v xml:space="preserve"> </v>
      </c>
      <c r="AW228" s="43" t="str">
        <f t="shared" si="124"/>
        <v xml:space="preserve"> </v>
      </c>
      <c r="AX228" s="43" t="str">
        <f t="shared" si="125"/>
        <v xml:space="preserve"> </v>
      </c>
      <c r="AY228" s="43" t="str">
        <f t="shared" si="126"/>
        <v xml:space="preserve"> </v>
      </c>
      <c r="AZ228" s="43" t="str">
        <f t="shared" si="127"/>
        <v xml:space="preserve"> </v>
      </c>
      <c r="BA228" s="43" t="str">
        <f t="shared" si="128"/>
        <v xml:space="preserve"> </v>
      </c>
      <c r="BB228" s="43" t="str">
        <f t="shared" si="129"/>
        <v xml:space="preserve"> </v>
      </c>
      <c r="BC228" s="43" t="str">
        <f t="shared" si="130"/>
        <v xml:space="preserve"> </v>
      </c>
      <c r="BD228" s="43" t="str">
        <f t="shared" si="131"/>
        <v xml:space="preserve"> </v>
      </c>
      <c r="BE228" s="43" t="str">
        <f t="shared" si="132"/>
        <v xml:space="preserve"> </v>
      </c>
      <c r="BF228" s="43" t="str">
        <f t="shared" si="133"/>
        <v xml:space="preserve"> </v>
      </c>
      <c r="BG228" s="43" t="str">
        <f t="shared" si="134"/>
        <v xml:space="preserve"> </v>
      </c>
      <c r="BH228" s="43" t="str">
        <f t="shared" si="135"/>
        <v xml:space="preserve"> </v>
      </c>
      <c r="BI228" s="43" t="str">
        <f t="shared" si="136"/>
        <v xml:space="preserve"> </v>
      </c>
    </row>
    <row r="229" spans="3:61" s="43" customFormat="1" x14ac:dyDescent="0.2">
      <c r="C229" s="241"/>
      <c r="D229" s="241"/>
      <c r="AI229" s="43" t="str">
        <f t="shared" si="110"/>
        <v xml:space="preserve"> </v>
      </c>
      <c r="AJ229" s="43" t="str">
        <f t="shared" si="111"/>
        <v xml:space="preserve"> </v>
      </c>
      <c r="AK229" s="43" t="str">
        <f t="shared" si="112"/>
        <v xml:space="preserve"> </v>
      </c>
      <c r="AL229" s="43" t="str">
        <f t="shared" si="113"/>
        <v xml:space="preserve"> </v>
      </c>
      <c r="AM229" s="43" t="str">
        <f t="shared" si="114"/>
        <v xml:space="preserve"> </v>
      </c>
      <c r="AN229" s="43" t="str">
        <f t="shared" si="115"/>
        <v xml:space="preserve"> </v>
      </c>
      <c r="AO229" s="43" t="str">
        <f t="shared" si="116"/>
        <v xml:space="preserve"> </v>
      </c>
      <c r="AP229" s="43" t="str">
        <f t="shared" si="117"/>
        <v xml:space="preserve"> </v>
      </c>
      <c r="AQ229" s="43" t="str">
        <f t="shared" si="118"/>
        <v xml:space="preserve"> </v>
      </c>
      <c r="AR229" s="43" t="str">
        <f t="shared" si="119"/>
        <v xml:space="preserve"> </v>
      </c>
      <c r="AS229" s="43" t="str">
        <f t="shared" si="120"/>
        <v xml:space="preserve"> </v>
      </c>
      <c r="AT229" s="43" t="str">
        <f t="shared" si="121"/>
        <v xml:space="preserve"> </v>
      </c>
      <c r="AU229" s="43" t="str">
        <f t="shared" si="122"/>
        <v xml:space="preserve"> </v>
      </c>
      <c r="AV229" s="43" t="str">
        <f t="shared" si="123"/>
        <v xml:space="preserve"> </v>
      </c>
      <c r="AW229" s="43" t="str">
        <f t="shared" si="124"/>
        <v xml:space="preserve"> </v>
      </c>
      <c r="AX229" s="43" t="str">
        <f t="shared" si="125"/>
        <v xml:space="preserve"> </v>
      </c>
      <c r="AY229" s="43" t="str">
        <f t="shared" si="126"/>
        <v xml:space="preserve"> </v>
      </c>
      <c r="AZ229" s="43" t="str">
        <f t="shared" si="127"/>
        <v xml:space="preserve"> </v>
      </c>
      <c r="BA229" s="43" t="str">
        <f t="shared" si="128"/>
        <v xml:space="preserve"> </v>
      </c>
      <c r="BB229" s="43" t="str">
        <f t="shared" si="129"/>
        <v xml:space="preserve"> </v>
      </c>
      <c r="BC229" s="43" t="str">
        <f t="shared" si="130"/>
        <v xml:space="preserve"> </v>
      </c>
      <c r="BD229" s="43" t="str">
        <f t="shared" si="131"/>
        <v xml:space="preserve"> </v>
      </c>
      <c r="BE229" s="43" t="str">
        <f t="shared" si="132"/>
        <v xml:space="preserve"> </v>
      </c>
      <c r="BF229" s="43" t="str">
        <f t="shared" si="133"/>
        <v xml:space="preserve"> </v>
      </c>
      <c r="BG229" s="43" t="str">
        <f t="shared" si="134"/>
        <v xml:space="preserve"> </v>
      </c>
      <c r="BI229" s="43" t="str">
        <f t="shared" si="136"/>
        <v xml:space="preserve"> </v>
      </c>
    </row>
    <row r="230" spans="3:61" s="43" customFormat="1" x14ac:dyDescent="0.2">
      <c r="C230" s="241"/>
      <c r="D230" s="241"/>
      <c r="AI230" s="43" t="str">
        <f t="shared" si="110"/>
        <v xml:space="preserve"> </v>
      </c>
      <c r="AJ230" s="43" t="str">
        <f t="shared" si="111"/>
        <v xml:space="preserve"> </v>
      </c>
      <c r="AK230" s="43" t="str">
        <f t="shared" si="112"/>
        <v xml:space="preserve"> </v>
      </c>
      <c r="AL230" s="43" t="str">
        <f t="shared" si="113"/>
        <v xml:space="preserve"> </v>
      </c>
      <c r="AM230" s="43" t="str">
        <f t="shared" si="114"/>
        <v xml:space="preserve"> </v>
      </c>
      <c r="AN230" s="43" t="str">
        <f t="shared" si="115"/>
        <v xml:space="preserve"> </v>
      </c>
      <c r="AO230" s="43" t="str">
        <f t="shared" si="116"/>
        <v xml:space="preserve"> </v>
      </c>
      <c r="AP230" s="43" t="str">
        <f t="shared" si="117"/>
        <v xml:space="preserve"> </v>
      </c>
      <c r="AQ230" s="43" t="str">
        <f t="shared" si="118"/>
        <v xml:space="preserve"> </v>
      </c>
      <c r="AR230" s="43" t="str">
        <f t="shared" si="119"/>
        <v xml:space="preserve"> </v>
      </c>
      <c r="AS230" s="43" t="str">
        <f t="shared" si="120"/>
        <v xml:space="preserve"> </v>
      </c>
      <c r="AT230" s="43" t="str">
        <f t="shared" si="121"/>
        <v xml:space="preserve"> </v>
      </c>
      <c r="AU230" s="43" t="str">
        <f t="shared" si="122"/>
        <v xml:space="preserve"> </v>
      </c>
      <c r="AV230" s="43" t="str">
        <f t="shared" si="123"/>
        <v xml:space="preserve"> </v>
      </c>
      <c r="AW230" s="43" t="str">
        <f t="shared" si="124"/>
        <v xml:space="preserve"> </v>
      </c>
      <c r="AX230" s="43" t="str">
        <f t="shared" si="125"/>
        <v xml:space="preserve"> </v>
      </c>
      <c r="AY230" s="43" t="str">
        <f t="shared" si="126"/>
        <v xml:space="preserve"> </v>
      </c>
      <c r="AZ230" s="43" t="str">
        <f t="shared" si="127"/>
        <v xml:space="preserve"> </v>
      </c>
      <c r="BA230" s="43" t="str">
        <f t="shared" si="128"/>
        <v xml:space="preserve"> </v>
      </c>
      <c r="BB230" s="43" t="str">
        <f t="shared" si="129"/>
        <v xml:space="preserve"> </v>
      </c>
      <c r="BC230" s="43" t="str">
        <f t="shared" si="130"/>
        <v xml:space="preserve"> </v>
      </c>
      <c r="BD230" s="43" t="str">
        <f t="shared" si="131"/>
        <v xml:space="preserve"> </v>
      </c>
      <c r="BE230" s="43" t="str">
        <f t="shared" si="132"/>
        <v xml:space="preserve"> </v>
      </c>
      <c r="BF230" s="43" t="str">
        <f t="shared" si="133"/>
        <v xml:space="preserve"> </v>
      </c>
      <c r="BG230" s="43" t="str">
        <f t="shared" si="134"/>
        <v xml:space="preserve"> </v>
      </c>
      <c r="BI230" s="43" t="str">
        <f t="shared" si="136"/>
        <v xml:space="preserve"> </v>
      </c>
    </row>
    <row r="231" spans="3:61" s="43" customFormat="1" x14ac:dyDescent="0.2">
      <c r="C231" s="241"/>
      <c r="D231" s="241"/>
      <c r="AI231" s="43" t="str">
        <f t="shared" si="110"/>
        <v xml:space="preserve"> </v>
      </c>
      <c r="AJ231" s="43" t="str">
        <f t="shared" si="111"/>
        <v xml:space="preserve"> </v>
      </c>
      <c r="AK231" s="43" t="str">
        <f t="shared" si="112"/>
        <v xml:space="preserve"> </v>
      </c>
      <c r="AL231" s="43" t="str">
        <f t="shared" si="113"/>
        <v xml:space="preserve"> </v>
      </c>
      <c r="AM231" s="43" t="str">
        <f t="shared" si="114"/>
        <v xml:space="preserve"> </v>
      </c>
      <c r="AN231" s="43" t="str">
        <f t="shared" si="115"/>
        <v xml:space="preserve"> </v>
      </c>
      <c r="AO231" s="43" t="str">
        <f t="shared" si="116"/>
        <v xml:space="preserve"> </v>
      </c>
      <c r="AP231" s="43" t="str">
        <f t="shared" si="117"/>
        <v xml:space="preserve"> </v>
      </c>
      <c r="AQ231" s="43" t="str">
        <f t="shared" si="118"/>
        <v xml:space="preserve"> </v>
      </c>
      <c r="AR231" s="43" t="str">
        <f t="shared" si="119"/>
        <v xml:space="preserve"> </v>
      </c>
      <c r="AS231" s="43" t="str">
        <f t="shared" si="120"/>
        <v xml:space="preserve"> </v>
      </c>
      <c r="AT231" s="43" t="str">
        <f t="shared" si="121"/>
        <v xml:space="preserve"> </v>
      </c>
      <c r="AU231" s="43" t="str">
        <f t="shared" si="122"/>
        <v xml:space="preserve"> </v>
      </c>
      <c r="AV231" s="43" t="str">
        <f t="shared" si="123"/>
        <v xml:space="preserve"> </v>
      </c>
      <c r="AW231" s="43" t="str">
        <f t="shared" si="124"/>
        <v xml:space="preserve"> </v>
      </c>
      <c r="AX231" s="43" t="str">
        <f t="shared" si="125"/>
        <v xml:space="preserve"> </v>
      </c>
      <c r="AY231" s="43" t="str">
        <f t="shared" si="126"/>
        <v xml:space="preserve"> </v>
      </c>
      <c r="AZ231" s="43" t="str">
        <f t="shared" si="127"/>
        <v xml:space="preserve"> </v>
      </c>
      <c r="BA231" s="43" t="str">
        <f t="shared" si="128"/>
        <v xml:space="preserve"> </v>
      </c>
      <c r="BB231" s="43" t="str">
        <f t="shared" si="129"/>
        <v xml:space="preserve"> </v>
      </c>
      <c r="BC231" s="43" t="str">
        <f t="shared" si="130"/>
        <v xml:space="preserve"> </v>
      </c>
      <c r="BD231" s="43" t="str">
        <f t="shared" si="131"/>
        <v xml:space="preserve"> </v>
      </c>
      <c r="BE231" s="43" t="str">
        <f t="shared" si="132"/>
        <v xml:space="preserve"> </v>
      </c>
      <c r="BF231" s="43" t="str">
        <f t="shared" si="133"/>
        <v xml:space="preserve"> </v>
      </c>
      <c r="BG231" s="43" t="str">
        <f t="shared" si="134"/>
        <v xml:space="preserve"> </v>
      </c>
      <c r="BI231" s="43" t="str">
        <f t="shared" si="136"/>
        <v xml:space="preserve"> </v>
      </c>
    </row>
    <row r="232" spans="3:61" s="43" customFormat="1" x14ac:dyDescent="0.2">
      <c r="C232" s="241"/>
      <c r="D232" s="241"/>
      <c r="AI232" s="43" t="str">
        <f t="shared" si="110"/>
        <v xml:space="preserve"> </v>
      </c>
      <c r="AJ232" s="43" t="str">
        <f t="shared" si="111"/>
        <v xml:space="preserve"> </v>
      </c>
      <c r="AK232" s="43" t="str">
        <f t="shared" si="112"/>
        <v xml:space="preserve"> </v>
      </c>
      <c r="AL232" s="43" t="str">
        <f t="shared" si="113"/>
        <v xml:space="preserve"> </v>
      </c>
      <c r="AM232" s="43" t="str">
        <f t="shared" si="114"/>
        <v xml:space="preserve"> </v>
      </c>
      <c r="AN232" s="43" t="str">
        <f t="shared" si="115"/>
        <v xml:space="preserve"> </v>
      </c>
      <c r="AO232" s="43" t="str">
        <f t="shared" si="116"/>
        <v xml:space="preserve"> </v>
      </c>
      <c r="AP232" s="43" t="str">
        <f t="shared" si="117"/>
        <v xml:space="preserve"> </v>
      </c>
      <c r="AQ232" s="43" t="str">
        <f t="shared" si="118"/>
        <v xml:space="preserve"> </v>
      </c>
      <c r="AR232" s="43" t="str">
        <f t="shared" si="119"/>
        <v xml:space="preserve"> </v>
      </c>
      <c r="AS232" s="43" t="str">
        <f t="shared" si="120"/>
        <v xml:space="preserve"> </v>
      </c>
      <c r="AT232" s="43" t="str">
        <f t="shared" si="121"/>
        <v xml:space="preserve"> </v>
      </c>
      <c r="AU232" s="43" t="str">
        <f t="shared" si="122"/>
        <v xml:space="preserve"> </v>
      </c>
      <c r="AV232" s="43" t="str">
        <f t="shared" si="123"/>
        <v xml:space="preserve"> </v>
      </c>
      <c r="AW232" s="43" t="str">
        <f t="shared" si="124"/>
        <v xml:space="preserve"> </v>
      </c>
      <c r="AX232" s="43" t="str">
        <f t="shared" si="125"/>
        <v xml:space="preserve"> </v>
      </c>
      <c r="AY232" s="43" t="str">
        <f t="shared" si="126"/>
        <v xml:space="preserve"> </v>
      </c>
      <c r="AZ232" s="43" t="str">
        <f t="shared" si="127"/>
        <v xml:space="preserve"> </v>
      </c>
      <c r="BA232" s="43" t="str">
        <f t="shared" si="128"/>
        <v xml:space="preserve"> </v>
      </c>
      <c r="BB232" s="43" t="str">
        <f t="shared" si="129"/>
        <v xml:space="preserve"> </v>
      </c>
      <c r="BC232" s="43" t="str">
        <f t="shared" si="130"/>
        <v xml:space="preserve"> </v>
      </c>
      <c r="BD232" s="43" t="str">
        <f t="shared" si="131"/>
        <v xml:space="preserve"> </v>
      </c>
      <c r="BE232" s="43" t="str">
        <f t="shared" si="132"/>
        <v xml:space="preserve"> </v>
      </c>
      <c r="BF232" s="43" t="str">
        <f t="shared" si="133"/>
        <v xml:space="preserve"> </v>
      </c>
      <c r="BG232" s="43" t="str">
        <f t="shared" si="134"/>
        <v xml:space="preserve"> </v>
      </c>
      <c r="BI232" s="43" t="str">
        <f t="shared" si="136"/>
        <v xml:space="preserve"> </v>
      </c>
    </row>
    <row r="233" spans="3:61" s="43" customFormat="1" x14ac:dyDescent="0.2">
      <c r="C233" s="241"/>
      <c r="D233" s="241"/>
      <c r="AI233" s="43" t="str">
        <f t="shared" si="110"/>
        <v xml:space="preserve"> </v>
      </c>
      <c r="AJ233" s="43" t="str">
        <f t="shared" si="111"/>
        <v xml:space="preserve"> </v>
      </c>
      <c r="AK233" s="43" t="str">
        <f t="shared" si="112"/>
        <v xml:space="preserve"> </v>
      </c>
      <c r="AL233" s="43" t="str">
        <f t="shared" si="113"/>
        <v xml:space="preserve"> </v>
      </c>
      <c r="AM233" s="43" t="str">
        <f t="shared" si="114"/>
        <v xml:space="preserve"> </v>
      </c>
      <c r="AN233" s="43" t="str">
        <f t="shared" si="115"/>
        <v xml:space="preserve"> </v>
      </c>
      <c r="AO233" s="43" t="str">
        <f t="shared" si="116"/>
        <v xml:space="preserve"> </v>
      </c>
      <c r="AP233" s="43" t="str">
        <f t="shared" si="117"/>
        <v xml:space="preserve"> </v>
      </c>
      <c r="AQ233" s="43" t="str">
        <f t="shared" si="118"/>
        <v xml:space="preserve"> </v>
      </c>
      <c r="AR233" s="43" t="str">
        <f t="shared" si="119"/>
        <v xml:space="preserve"> </v>
      </c>
      <c r="AS233" s="43" t="str">
        <f t="shared" si="120"/>
        <v xml:space="preserve"> </v>
      </c>
      <c r="AT233" s="43" t="str">
        <f t="shared" si="121"/>
        <v xml:space="preserve"> </v>
      </c>
      <c r="AU233" s="43" t="str">
        <f t="shared" si="122"/>
        <v xml:space="preserve"> </v>
      </c>
      <c r="AV233" s="43" t="str">
        <f t="shared" si="123"/>
        <v xml:space="preserve"> </v>
      </c>
      <c r="AW233" s="43" t="str">
        <f t="shared" si="124"/>
        <v xml:space="preserve"> </v>
      </c>
      <c r="AX233" s="43" t="str">
        <f t="shared" si="125"/>
        <v xml:space="preserve"> </v>
      </c>
      <c r="AY233" s="43" t="str">
        <f t="shared" si="126"/>
        <v xml:space="preserve"> </v>
      </c>
      <c r="AZ233" s="43" t="str">
        <f t="shared" si="127"/>
        <v xml:space="preserve"> </v>
      </c>
      <c r="BA233" s="43" t="str">
        <f t="shared" si="128"/>
        <v xml:space="preserve"> </v>
      </c>
      <c r="BB233" s="43" t="str">
        <f t="shared" si="129"/>
        <v xml:space="preserve"> </v>
      </c>
      <c r="BC233" s="43" t="str">
        <f t="shared" si="130"/>
        <v xml:space="preserve"> </v>
      </c>
      <c r="BD233" s="43" t="str">
        <f t="shared" si="131"/>
        <v xml:space="preserve"> </v>
      </c>
      <c r="BE233" s="43" t="str">
        <f t="shared" si="132"/>
        <v xml:space="preserve"> </v>
      </c>
      <c r="BF233" s="43" t="str">
        <f t="shared" si="133"/>
        <v xml:space="preserve"> </v>
      </c>
      <c r="BG233" s="43" t="str">
        <f t="shared" si="134"/>
        <v xml:space="preserve"> </v>
      </c>
      <c r="BI233" s="43" t="str">
        <f t="shared" si="136"/>
        <v xml:space="preserve"> </v>
      </c>
    </row>
    <row r="234" spans="3:61" s="43" customFormat="1" x14ac:dyDescent="0.2">
      <c r="C234" s="241"/>
      <c r="D234" s="241"/>
      <c r="AI234" s="43" t="str">
        <f t="shared" si="110"/>
        <v xml:space="preserve"> </v>
      </c>
      <c r="AJ234" s="43" t="str">
        <f t="shared" si="111"/>
        <v xml:space="preserve"> </v>
      </c>
      <c r="AK234" s="43" t="str">
        <f t="shared" si="112"/>
        <v xml:space="preserve"> </v>
      </c>
      <c r="AL234" s="43" t="str">
        <f t="shared" si="113"/>
        <v xml:space="preserve"> </v>
      </c>
      <c r="AM234" s="43" t="str">
        <f t="shared" si="114"/>
        <v xml:space="preserve"> </v>
      </c>
      <c r="AN234" s="43" t="str">
        <f t="shared" si="115"/>
        <v xml:space="preserve"> </v>
      </c>
      <c r="AO234" s="43" t="str">
        <f t="shared" si="116"/>
        <v xml:space="preserve"> </v>
      </c>
      <c r="AP234" s="43" t="str">
        <f t="shared" si="117"/>
        <v xml:space="preserve"> </v>
      </c>
      <c r="AQ234" s="43" t="str">
        <f t="shared" si="118"/>
        <v xml:space="preserve"> </v>
      </c>
      <c r="AR234" s="43" t="str">
        <f t="shared" si="119"/>
        <v xml:space="preserve"> </v>
      </c>
      <c r="AS234" s="43" t="str">
        <f t="shared" si="120"/>
        <v xml:space="preserve"> </v>
      </c>
      <c r="AT234" s="43" t="str">
        <f t="shared" si="121"/>
        <v xml:space="preserve"> </v>
      </c>
      <c r="AU234" s="43" t="str">
        <f t="shared" si="122"/>
        <v xml:space="preserve"> </v>
      </c>
      <c r="AV234" s="43" t="str">
        <f t="shared" si="123"/>
        <v xml:space="preserve"> </v>
      </c>
      <c r="AW234" s="43" t="str">
        <f t="shared" si="124"/>
        <v xml:space="preserve"> </v>
      </c>
      <c r="AX234" s="43" t="str">
        <f t="shared" si="125"/>
        <v xml:space="preserve"> </v>
      </c>
      <c r="AY234" s="43" t="str">
        <f t="shared" si="126"/>
        <v xml:space="preserve"> </v>
      </c>
      <c r="AZ234" s="43" t="str">
        <f t="shared" si="127"/>
        <v xml:space="preserve"> </v>
      </c>
      <c r="BA234" s="43" t="str">
        <f t="shared" si="128"/>
        <v xml:space="preserve"> </v>
      </c>
      <c r="BB234" s="43" t="str">
        <f t="shared" si="129"/>
        <v xml:space="preserve"> </v>
      </c>
      <c r="BC234" s="43" t="str">
        <f t="shared" si="130"/>
        <v xml:space="preserve"> </v>
      </c>
      <c r="BD234" s="43" t="str">
        <f t="shared" si="131"/>
        <v xml:space="preserve"> </v>
      </c>
      <c r="BE234" s="43" t="str">
        <f t="shared" si="132"/>
        <v xml:space="preserve"> </v>
      </c>
      <c r="BF234" s="43" t="str">
        <f t="shared" si="133"/>
        <v xml:space="preserve"> </v>
      </c>
      <c r="BG234" s="43" t="str">
        <f t="shared" si="134"/>
        <v xml:space="preserve"> </v>
      </c>
      <c r="BI234" s="43" t="str">
        <f t="shared" si="136"/>
        <v xml:space="preserve"> </v>
      </c>
    </row>
    <row r="235" spans="3:61" s="43" customFormat="1" x14ac:dyDescent="0.2">
      <c r="C235" s="241"/>
      <c r="D235" s="241"/>
      <c r="AI235" s="43" t="str">
        <f t="shared" si="110"/>
        <v xml:space="preserve"> </v>
      </c>
      <c r="AJ235" s="43" t="str">
        <f t="shared" si="111"/>
        <v xml:space="preserve"> </v>
      </c>
      <c r="AK235" s="43" t="str">
        <f t="shared" si="112"/>
        <v xml:space="preserve"> </v>
      </c>
      <c r="AL235" s="43" t="str">
        <f t="shared" si="113"/>
        <v xml:space="preserve"> </v>
      </c>
      <c r="AM235" s="43" t="str">
        <f t="shared" si="114"/>
        <v xml:space="preserve"> </v>
      </c>
      <c r="AN235" s="43" t="str">
        <f t="shared" si="115"/>
        <v xml:space="preserve"> </v>
      </c>
      <c r="AO235" s="43" t="str">
        <f t="shared" si="116"/>
        <v xml:space="preserve"> </v>
      </c>
      <c r="AP235" s="43" t="str">
        <f t="shared" si="117"/>
        <v xml:space="preserve"> </v>
      </c>
      <c r="AQ235" s="43" t="str">
        <f t="shared" si="118"/>
        <v xml:space="preserve"> </v>
      </c>
      <c r="AR235" s="43" t="str">
        <f t="shared" si="119"/>
        <v xml:space="preserve"> </v>
      </c>
      <c r="AS235" s="43" t="str">
        <f t="shared" si="120"/>
        <v xml:space="preserve"> </v>
      </c>
      <c r="AT235" s="43" t="str">
        <f t="shared" si="121"/>
        <v xml:space="preserve"> </v>
      </c>
      <c r="AU235" s="43" t="str">
        <f t="shared" si="122"/>
        <v xml:space="preserve"> </v>
      </c>
      <c r="AV235" s="43" t="str">
        <f t="shared" si="123"/>
        <v xml:space="preserve"> </v>
      </c>
      <c r="AW235" s="43" t="str">
        <f t="shared" si="124"/>
        <v xml:space="preserve"> </v>
      </c>
      <c r="AX235" s="43" t="str">
        <f t="shared" si="125"/>
        <v xml:space="preserve"> </v>
      </c>
      <c r="AY235" s="43" t="str">
        <f t="shared" si="126"/>
        <v xml:space="preserve"> </v>
      </c>
      <c r="AZ235" s="43" t="str">
        <f t="shared" si="127"/>
        <v xml:space="preserve"> </v>
      </c>
      <c r="BA235" s="43" t="str">
        <f t="shared" si="128"/>
        <v xml:space="preserve"> </v>
      </c>
      <c r="BB235" s="43" t="str">
        <f t="shared" si="129"/>
        <v xml:space="preserve"> </v>
      </c>
      <c r="BC235" s="43" t="str">
        <f t="shared" si="130"/>
        <v xml:space="preserve"> </v>
      </c>
      <c r="BD235" s="43" t="str">
        <f t="shared" si="131"/>
        <v xml:space="preserve"> </v>
      </c>
      <c r="BE235" s="43" t="str">
        <f t="shared" si="132"/>
        <v xml:space="preserve"> </v>
      </c>
      <c r="BF235" s="43" t="str">
        <f t="shared" si="133"/>
        <v xml:space="preserve"> </v>
      </c>
      <c r="BG235" s="43" t="str">
        <f t="shared" si="134"/>
        <v xml:space="preserve"> </v>
      </c>
      <c r="BI235" s="43" t="str">
        <f t="shared" si="136"/>
        <v xml:space="preserve"> </v>
      </c>
    </row>
    <row r="236" spans="3:61" s="43" customFormat="1" x14ac:dyDescent="0.2">
      <c r="C236" s="241"/>
      <c r="D236" s="241"/>
      <c r="AI236" s="43" t="str">
        <f t="shared" si="110"/>
        <v xml:space="preserve"> </v>
      </c>
      <c r="AJ236" s="43" t="str">
        <f t="shared" si="111"/>
        <v xml:space="preserve"> </v>
      </c>
      <c r="AK236" s="43" t="str">
        <f t="shared" si="112"/>
        <v xml:space="preserve"> </v>
      </c>
      <c r="AL236" s="43" t="str">
        <f t="shared" si="113"/>
        <v xml:space="preserve"> </v>
      </c>
      <c r="AM236" s="43" t="str">
        <f t="shared" si="114"/>
        <v xml:space="preserve"> </v>
      </c>
      <c r="AN236" s="43" t="str">
        <f t="shared" si="115"/>
        <v xml:space="preserve"> </v>
      </c>
      <c r="AO236" s="43" t="str">
        <f t="shared" si="116"/>
        <v xml:space="preserve"> </v>
      </c>
      <c r="AP236" s="43" t="str">
        <f t="shared" si="117"/>
        <v xml:space="preserve"> </v>
      </c>
      <c r="AQ236" s="43" t="str">
        <f t="shared" si="118"/>
        <v xml:space="preserve"> </v>
      </c>
      <c r="AR236" s="43" t="str">
        <f t="shared" si="119"/>
        <v xml:space="preserve"> </v>
      </c>
      <c r="AS236" s="43" t="str">
        <f t="shared" si="120"/>
        <v xml:space="preserve"> </v>
      </c>
      <c r="AT236" s="43" t="str">
        <f t="shared" si="121"/>
        <v xml:space="preserve"> </v>
      </c>
      <c r="AU236" s="43" t="str">
        <f t="shared" si="122"/>
        <v xml:space="preserve"> </v>
      </c>
      <c r="AV236" s="43" t="str">
        <f t="shared" si="123"/>
        <v xml:space="preserve"> </v>
      </c>
      <c r="AW236" s="43" t="str">
        <f t="shared" si="124"/>
        <v xml:space="preserve"> </v>
      </c>
      <c r="AX236" s="43" t="str">
        <f t="shared" si="125"/>
        <v xml:space="preserve"> </v>
      </c>
      <c r="AY236" s="43" t="str">
        <f t="shared" si="126"/>
        <v xml:space="preserve"> </v>
      </c>
      <c r="AZ236" s="43" t="str">
        <f t="shared" si="127"/>
        <v xml:space="preserve"> </v>
      </c>
      <c r="BA236" s="43" t="str">
        <f t="shared" si="128"/>
        <v xml:space="preserve"> </v>
      </c>
      <c r="BB236" s="43" t="str">
        <f t="shared" si="129"/>
        <v xml:space="preserve"> </v>
      </c>
      <c r="BC236" s="43" t="str">
        <f t="shared" si="130"/>
        <v xml:space="preserve"> </v>
      </c>
      <c r="BD236" s="43" t="str">
        <f t="shared" si="131"/>
        <v xml:space="preserve"> </v>
      </c>
      <c r="BE236" s="43" t="str">
        <f t="shared" si="132"/>
        <v xml:space="preserve"> </v>
      </c>
      <c r="BF236" s="43" t="str">
        <f t="shared" si="133"/>
        <v xml:space="preserve"> </v>
      </c>
      <c r="BG236" s="43" t="str">
        <f t="shared" si="134"/>
        <v xml:space="preserve"> </v>
      </c>
      <c r="BI236" s="43" t="str">
        <f t="shared" si="136"/>
        <v xml:space="preserve"> </v>
      </c>
    </row>
    <row r="237" spans="3:61" s="43" customFormat="1" x14ac:dyDescent="0.2">
      <c r="C237" s="241"/>
      <c r="D237" s="241"/>
      <c r="AI237" s="43" t="str">
        <f t="shared" si="110"/>
        <v xml:space="preserve"> </v>
      </c>
      <c r="AJ237" s="43" t="str">
        <f t="shared" si="111"/>
        <v xml:space="preserve"> </v>
      </c>
      <c r="AK237" s="43" t="str">
        <f t="shared" si="112"/>
        <v xml:space="preserve"> </v>
      </c>
      <c r="AL237" s="43" t="str">
        <f t="shared" si="113"/>
        <v xml:space="preserve"> </v>
      </c>
      <c r="AM237" s="43" t="str">
        <f t="shared" si="114"/>
        <v xml:space="preserve"> </v>
      </c>
      <c r="AN237" s="43" t="str">
        <f t="shared" si="115"/>
        <v xml:space="preserve"> </v>
      </c>
      <c r="AO237" s="43" t="str">
        <f t="shared" si="116"/>
        <v xml:space="preserve"> </v>
      </c>
      <c r="AP237" s="43" t="str">
        <f t="shared" si="117"/>
        <v xml:space="preserve"> </v>
      </c>
      <c r="AQ237" s="43" t="str">
        <f t="shared" si="118"/>
        <v xml:space="preserve"> </v>
      </c>
      <c r="AR237" s="43" t="str">
        <f t="shared" si="119"/>
        <v xml:space="preserve"> </v>
      </c>
      <c r="AS237" s="43" t="str">
        <f t="shared" si="120"/>
        <v xml:space="preserve"> </v>
      </c>
      <c r="AT237" s="43" t="str">
        <f t="shared" si="121"/>
        <v xml:space="preserve"> </v>
      </c>
      <c r="AU237" s="43" t="str">
        <f t="shared" si="122"/>
        <v xml:space="preserve"> </v>
      </c>
      <c r="AV237" s="43" t="str">
        <f t="shared" si="123"/>
        <v xml:space="preserve"> </v>
      </c>
      <c r="AW237" s="43" t="str">
        <f t="shared" si="124"/>
        <v xml:space="preserve"> </v>
      </c>
      <c r="AX237" s="43" t="str">
        <f t="shared" si="125"/>
        <v xml:space="preserve"> </v>
      </c>
      <c r="AY237" s="43" t="str">
        <f t="shared" si="126"/>
        <v xml:space="preserve"> </v>
      </c>
      <c r="AZ237" s="43" t="str">
        <f t="shared" si="127"/>
        <v xml:space="preserve"> </v>
      </c>
      <c r="BA237" s="43" t="str">
        <f t="shared" si="128"/>
        <v xml:space="preserve"> </v>
      </c>
      <c r="BB237" s="43" t="str">
        <f t="shared" si="129"/>
        <v xml:space="preserve"> </v>
      </c>
      <c r="BC237" s="43" t="str">
        <f t="shared" si="130"/>
        <v xml:space="preserve"> </v>
      </c>
      <c r="BD237" s="43" t="str">
        <f t="shared" si="131"/>
        <v xml:space="preserve"> </v>
      </c>
      <c r="BE237" s="43" t="str">
        <f t="shared" si="132"/>
        <v xml:space="preserve"> </v>
      </c>
      <c r="BF237" s="43" t="str">
        <f t="shared" si="133"/>
        <v xml:space="preserve"> </v>
      </c>
      <c r="BG237" s="43" t="str">
        <f t="shared" si="134"/>
        <v xml:space="preserve"> </v>
      </c>
      <c r="BI237" s="43" t="str">
        <f t="shared" si="136"/>
        <v xml:space="preserve"> </v>
      </c>
    </row>
    <row r="238" spans="3:61" s="43" customFormat="1" x14ac:dyDescent="0.2">
      <c r="C238" s="241"/>
      <c r="D238" s="241"/>
      <c r="AI238" s="43" t="str">
        <f t="shared" si="110"/>
        <v xml:space="preserve"> </v>
      </c>
      <c r="AJ238" s="43" t="str">
        <f t="shared" si="111"/>
        <v xml:space="preserve"> </v>
      </c>
      <c r="AK238" s="43" t="str">
        <f t="shared" si="112"/>
        <v xml:space="preserve"> </v>
      </c>
      <c r="AL238" s="43" t="str">
        <f t="shared" si="113"/>
        <v xml:space="preserve"> </v>
      </c>
      <c r="AM238" s="43" t="str">
        <f t="shared" si="114"/>
        <v xml:space="preserve"> </v>
      </c>
      <c r="AN238" s="43" t="str">
        <f t="shared" si="115"/>
        <v xml:space="preserve"> </v>
      </c>
      <c r="AO238" s="43" t="str">
        <f t="shared" si="116"/>
        <v xml:space="preserve"> </v>
      </c>
      <c r="AP238" s="43" t="str">
        <f t="shared" si="117"/>
        <v xml:space="preserve"> </v>
      </c>
      <c r="AQ238" s="43" t="str">
        <f t="shared" si="118"/>
        <v xml:space="preserve"> </v>
      </c>
      <c r="AR238" s="43" t="str">
        <f t="shared" si="119"/>
        <v xml:space="preserve"> </v>
      </c>
      <c r="AS238" s="43" t="str">
        <f t="shared" si="120"/>
        <v xml:space="preserve"> </v>
      </c>
      <c r="AT238" s="43" t="str">
        <f t="shared" si="121"/>
        <v xml:space="preserve"> </v>
      </c>
      <c r="AU238" s="43" t="str">
        <f t="shared" si="122"/>
        <v xml:space="preserve"> </v>
      </c>
      <c r="AV238" s="43" t="str">
        <f t="shared" si="123"/>
        <v xml:space="preserve"> </v>
      </c>
      <c r="AW238" s="43" t="str">
        <f t="shared" si="124"/>
        <v xml:space="preserve"> </v>
      </c>
      <c r="AX238" s="43" t="str">
        <f t="shared" si="125"/>
        <v xml:space="preserve"> </v>
      </c>
      <c r="AY238" s="43" t="str">
        <f t="shared" si="126"/>
        <v xml:space="preserve"> </v>
      </c>
      <c r="AZ238" s="43" t="str">
        <f t="shared" si="127"/>
        <v xml:space="preserve"> </v>
      </c>
      <c r="BA238" s="43" t="str">
        <f t="shared" si="128"/>
        <v xml:space="preserve"> </v>
      </c>
      <c r="BB238" s="43" t="str">
        <f t="shared" si="129"/>
        <v xml:space="preserve"> </v>
      </c>
      <c r="BC238" s="43" t="str">
        <f t="shared" si="130"/>
        <v xml:space="preserve"> </v>
      </c>
      <c r="BD238" s="43" t="str">
        <f t="shared" si="131"/>
        <v xml:space="preserve"> </v>
      </c>
      <c r="BE238" s="43" t="str">
        <f t="shared" si="132"/>
        <v xml:space="preserve"> </v>
      </c>
      <c r="BF238" s="43" t="str">
        <f t="shared" si="133"/>
        <v xml:space="preserve"> </v>
      </c>
      <c r="BG238" s="43" t="str">
        <f t="shared" si="134"/>
        <v xml:space="preserve"> </v>
      </c>
      <c r="BI238" s="43" t="str">
        <f t="shared" si="136"/>
        <v xml:space="preserve"> </v>
      </c>
    </row>
    <row r="239" spans="3:61" s="43" customFormat="1" x14ac:dyDescent="0.2">
      <c r="C239" s="241"/>
      <c r="D239" s="241"/>
      <c r="AI239" s="43" t="str">
        <f t="shared" si="110"/>
        <v xml:space="preserve"> </v>
      </c>
      <c r="AJ239" s="43" t="str">
        <f t="shared" si="111"/>
        <v xml:space="preserve"> </v>
      </c>
      <c r="AK239" s="43" t="str">
        <f t="shared" si="112"/>
        <v xml:space="preserve"> </v>
      </c>
      <c r="AL239" s="43" t="str">
        <f t="shared" si="113"/>
        <v xml:space="preserve"> </v>
      </c>
      <c r="AM239" s="43" t="str">
        <f t="shared" si="114"/>
        <v xml:space="preserve"> </v>
      </c>
      <c r="AN239" s="43" t="str">
        <f t="shared" si="115"/>
        <v xml:space="preserve"> </v>
      </c>
      <c r="AO239" s="43" t="str">
        <f t="shared" si="116"/>
        <v xml:space="preserve"> </v>
      </c>
      <c r="AP239" s="43" t="str">
        <f t="shared" si="117"/>
        <v xml:space="preserve"> </v>
      </c>
      <c r="AQ239" s="43" t="str">
        <f t="shared" si="118"/>
        <v xml:space="preserve"> </v>
      </c>
      <c r="AR239" s="43" t="str">
        <f t="shared" si="119"/>
        <v xml:space="preserve"> </v>
      </c>
      <c r="AS239" s="43" t="str">
        <f t="shared" si="120"/>
        <v xml:space="preserve"> </v>
      </c>
      <c r="AT239" s="43" t="str">
        <f t="shared" si="121"/>
        <v xml:space="preserve"> </v>
      </c>
      <c r="AU239" s="43" t="str">
        <f t="shared" si="122"/>
        <v xml:space="preserve"> </v>
      </c>
      <c r="AV239" s="43" t="str">
        <f t="shared" si="123"/>
        <v xml:space="preserve"> </v>
      </c>
      <c r="AW239" s="43" t="str">
        <f t="shared" si="124"/>
        <v xml:space="preserve"> </v>
      </c>
      <c r="AX239" s="43" t="str">
        <f t="shared" si="125"/>
        <v xml:space="preserve"> </v>
      </c>
      <c r="AY239" s="43" t="str">
        <f t="shared" si="126"/>
        <v xml:space="preserve"> </v>
      </c>
      <c r="AZ239" s="43" t="str">
        <f t="shared" si="127"/>
        <v xml:space="preserve"> </v>
      </c>
      <c r="BA239" s="43" t="str">
        <f t="shared" si="128"/>
        <v xml:space="preserve"> </v>
      </c>
      <c r="BB239" s="43" t="str">
        <f t="shared" si="129"/>
        <v xml:space="preserve"> </v>
      </c>
      <c r="BC239" s="43" t="str">
        <f t="shared" si="130"/>
        <v xml:space="preserve"> </v>
      </c>
      <c r="BD239" s="43" t="str">
        <f t="shared" si="131"/>
        <v xml:space="preserve"> </v>
      </c>
      <c r="BE239" s="43" t="str">
        <f t="shared" si="132"/>
        <v xml:space="preserve"> </v>
      </c>
      <c r="BF239" s="43" t="str">
        <f t="shared" si="133"/>
        <v xml:space="preserve"> </v>
      </c>
      <c r="BG239" s="43" t="str">
        <f t="shared" si="134"/>
        <v xml:space="preserve"> </v>
      </c>
      <c r="BI239" s="43" t="str">
        <f t="shared" si="136"/>
        <v xml:space="preserve"> </v>
      </c>
    </row>
    <row r="240" spans="3:61" s="43" customFormat="1" x14ac:dyDescent="0.2">
      <c r="C240" s="241"/>
      <c r="D240" s="241"/>
      <c r="AI240" s="43" t="str">
        <f t="shared" si="110"/>
        <v xml:space="preserve"> </v>
      </c>
      <c r="AJ240" s="43" t="str">
        <f t="shared" si="111"/>
        <v xml:space="preserve"> </v>
      </c>
      <c r="AK240" s="43" t="str">
        <f t="shared" si="112"/>
        <v xml:space="preserve"> </v>
      </c>
      <c r="AL240" s="43" t="str">
        <f t="shared" si="113"/>
        <v xml:space="preserve"> </v>
      </c>
      <c r="AM240" s="43" t="str">
        <f t="shared" si="114"/>
        <v xml:space="preserve"> </v>
      </c>
      <c r="AN240" s="43" t="str">
        <f t="shared" si="115"/>
        <v xml:space="preserve"> </v>
      </c>
      <c r="AO240" s="43" t="str">
        <f t="shared" si="116"/>
        <v xml:space="preserve"> </v>
      </c>
      <c r="AP240" s="43" t="str">
        <f t="shared" si="117"/>
        <v xml:space="preserve"> </v>
      </c>
      <c r="AQ240" s="43" t="str">
        <f t="shared" si="118"/>
        <v xml:space="preserve"> </v>
      </c>
      <c r="AR240" s="43" t="str">
        <f t="shared" si="119"/>
        <v xml:space="preserve"> </v>
      </c>
      <c r="AS240" s="43" t="str">
        <f t="shared" si="120"/>
        <v xml:space="preserve"> </v>
      </c>
      <c r="AT240" s="43" t="str">
        <f t="shared" si="121"/>
        <v xml:space="preserve"> </v>
      </c>
      <c r="AU240" s="43" t="str">
        <f t="shared" si="122"/>
        <v xml:space="preserve"> </v>
      </c>
      <c r="AW240" s="43" t="str">
        <f t="shared" si="124"/>
        <v xml:space="preserve"> </v>
      </c>
      <c r="AX240" s="43" t="str">
        <f t="shared" si="125"/>
        <v xml:space="preserve"> </v>
      </c>
      <c r="AY240" s="43" t="str">
        <f t="shared" si="126"/>
        <v xml:space="preserve"> </v>
      </c>
      <c r="AZ240" s="43" t="str">
        <f t="shared" si="127"/>
        <v xml:space="preserve"> </v>
      </c>
      <c r="BA240" s="43" t="str">
        <f t="shared" si="128"/>
        <v xml:space="preserve"> </v>
      </c>
      <c r="BB240" s="43" t="str">
        <f t="shared" si="129"/>
        <v xml:space="preserve"> </v>
      </c>
      <c r="BC240" s="43" t="str">
        <f t="shared" si="130"/>
        <v xml:space="preserve"> </v>
      </c>
      <c r="BD240" s="43" t="str">
        <f t="shared" si="131"/>
        <v xml:space="preserve"> </v>
      </c>
      <c r="BE240" s="43" t="str">
        <f t="shared" si="132"/>
        <v xml:space="preserve"> </v>
      </c>
      <c r="BF240" s="43" t="str">
        <f t="shared" si="133"/>
        <v xml:space="preserve"> </v>
      </c>
      <c r="BG240" s="43" t="str">
        <f t="shared" si="134"/>
        <v xml:space="preserve"> </v>
      </c>
      <c r="BI240" s="43" t="str">
        <f t="shared" si="136"/>
        <v xml:space="preserve"> </v>
      </c>
    </row>
    <row r="241" spans="3:61" s="43" customFormat="1" x14ac:dyDescent="0.2">
      <c r="C241" s="241"/>
      <c r="D241" s="241"/>
      <c r="AI241" s="43" t="str">
        <f t="shared" si="110"/>
        <v xml:space="preserve"> </v>
      </c>
      <c r="AJ241" s="43" t="str">
        <f t="shared" si="111"/>
        <v xml:space="preserve"> </v>
      </c>
      <c r="AK241" s="43" t="str">
        <f t="shared" si="112"/>
        <v xml:space="preserve"> </v>
      </c>
      <c r="AL241" s="43" t="str">
        <f t="shared" si="113"/>
        <v xml:space="preserve"> </v>
      </c>
      <c r="AM241" s="43" t="str">
        <f t="shared" si="114"/>
        <v xml:space="preserve"> </v>
      </c>
      <c r="AN241" s="43" t="str">
        <f t="shared" si="115"/>
        <v xml:space="preserve"> </v>
      </c>
      <c r="AO241" s="43" t="str">
        <f t="shared" si="116"/>
        <v xml:space="preserve"> </v>
      </c>
      <c r="AP241" s="43" t="str">
        <f t="shared" si="117"/>
        <v xml:space="preserve"> </v>
      </c>
      <c r="AQ241" s="43" t="str">
        <f t="shared" si="118"/>
        <v xml:space="preserve"> </v>
      </c>
      <c r="AR241" s="43" t="str">
        <f t="shared" si="119"/>
        <v xml:space="preserve"> </v>
      </c>
      <c r="AS241" s="43" t="str">
        <f t="shared" si="120"/>
        <v xml:space="preserve"> </v>
      </c>
      <c r="AT241" s="43" t="str">
        <f t="shared" si="121"/>
        <v xml:space="preserve"> </v>
      </c>
      <c r="AU241" s="43" t="str">
        <f t="shared" si="122"/>
        <v xml:space="preserve"> </v>
      </c>
      <c r="AW241" s="43" t="str">
        <f t="shared" si="124"/>
        <v xml:space="preserve"> </v>
      </c>
      <c r="AX241" s="43" t="str">
        <f t="shared" si="125"/>
        <v xml:space="preserve"> </v>
      </c>
      <c r="AY241" s="43" t="str">
        <f t="shared" si="126"/>
        <v xml:space="preserve"> </v>
      </c>
      <c r="AZ241" s="43" t="str">
        <f t="shared" si="127"/>
        <v xml:space="preserve"> </v>
      </c>
      <c r="BA241" s="43" t="str">
        <f t="shared" si="128"/>
        <v xml:space="preserve"> </v>
      </c>
      <c r="BB241" s="43" t="str">
        <f t="shared" si="129"/>
        <v xml:space="preserve"> </v>
      </c>
      <c r="BC241" s="43" t="str">
        <f t="shared" si="130"/>
        <v xml:space="preserve"> </v>
      </c>
      <c r="BD241" s="43" t="str">
        <f t="shared" si="131"/>
        <v xml:space="preserve"> </v>
      </c>
      <c r="BE241" s="43" t="str">
        <f t="shared" si="132"/>
        <v xml:space="preserve"> </v>
      </c>
      <c r="BF241" s="43" t="str">
        <f t="shared" si="133"/>
        <v xml:space="preserve"> </v>
      </c>
      <c r="BG241" s="43" t="str">
        <f t="shared" si="134"/>
        <v xml:space="preserve"> </v>
      </c>
      <c r="BI241" s="43" t="str">
        <f t="shared" si="136"/>
        <v xml:space="preserve"> </v>
      </c>
    </row>
    <row r="242" spans="3:61" s="43" customFormat="1" x14ac:dyDescent="0.2">
      <c r="C242" s="241"/>
      <c r="D242" s="241"/>
      <c r="AI242" s="43" t="str">
        <f t="shared" si="110"/>
        <v xml:space="preserve"> </v>
      </c>
      <c r="AJ242" s="43" t="str">
        <f t="shared" si="111"/>
        <v xml:space="preserve"> </v>
      </c>
      <c r="AK242" s="43" t="str">
        <f t="shared" si="112"/>
        <v xml:space="preserve"> </v>
      </c>
      <c r="AL242" s="43" t="str">
        <f t="shared" si="113"/>
        <v xml:space="preserve"> </v>
      </c>
      <c r="AM242" s="43" t="str">
        <f t="shared" si="114"/>
        <v xml:space="preserve"> </v>
      </c>
      <c r="AN242" s="43" t="str">
        <f t="shared" si="115"/>
        <v xml:space="preserve"> </v>
      </c>
      <c r="AO242" s="43" t="str">
        <f t="shared" si="116"/>
        <v xml:space="preserve"> </v>
      </c>
      <c r="AP242" s="43" t="str">
        <f t="shared" si="117"/>
        <v xml:space="preserve"> </v>
      </c>
      <c r="AQ242" s="43" t="str">
        <f t="shared" si="118"/>
        <v xml:space="preserve"> </v>
      </c>
      <c r="AR242" s="43" t="str">
        <f t="shared" si="119"/>
        <v xml:space="preserve"> </v>
      </c>
      <c r="AS242" s="43" t="str">
        <f t="shared" si="120"/>
        <v xml:space="preserve"> </v>
      </c>
      <c r="AT242" s="43" t="str">
        <f t="shared" si="121"/>
        <v xml:space="preserve"> </v>
      </c>
      <c r="AU242" s="43" t="str">
        <f t="shared" si="122"/>
        <v xml:space="preserve"> </v>
      </c>
      <c r="AW242" s="43" t="str">
        <f t="shared" si="124"/>
        <v xml:space="preserve"> </v>
      </c>
      <c r="AX242" s="43" t="str">
        <f t="shared" si="125"/>
        <v xml:space="preserve"> </v>
      </c>
      <c r="AY242" s="43" t="str">
        <f t="shared" si="126"/>
        <v xml:space="preserve"> </v>
      </c>
      <c r="AZ242" s="43" t="str">
        <f t="shared" si="127"/>
        <v xml:space="preserve"> </v>
      </c>
      <c r="BA242" s="43" t="str">
        <f t="shared" si="128"/>
        <v xml:space="preserve"> </v>
      </c>
      <c r="BB242" s="43" t="str">
        <f t="shared" si="129"/>
        <v xml:space="preserve"> </v>
      </c>
      <c r="BC242" s="43" t="str">
        <f t="shared" si="130"/>
        <v xml:space="preserve"> </v>
      </c>
      <c r="BD242" s="43" t="str">
        <f t="shared" si="131"/>
        <v xml:space="preserve"> </v>
      </c>
      <c r="BE242" s="43" t="str">
        <f t="shared" si="132"/>
        <v xml:space="preserve"> </v>
      </c>
      <c r="BF242" s="43" t="str">
        <f t="shared" si="133"/>
        <v xml:space="preserve"> </v>
      </c>
      <c r="BG242" s="43" t="str">
        <f t="shared" si="134"/>
        <v xml:space="preserve"> </v>
      </c>
      <c r="BI242" s="43" t="str">
        <f t="shared" si="136"/>
        <v xml:space="preserve"> </v>
      </c>
    </row>
    <row r="243" spans="3:61" s="43" customFormat="1" x14ac:dyDescent="0.2">
      <c r="C243" s="241"/>
      <c r="D243" s="241"/>
      <c r="AI243" s="43" t="str">
        <f t="shared" si="110"/>
        <v xml:space="preserve"> </v>
      </c>
      <c r="AJ243" s="43" t="str">
        <f t="shared" si="111"/>
        <v xml:space="preserve"> </v>
      </c>
      <c r="AK243" s="43" t="str">
        <f t="shared" si="112"/>
        <v xml:space="preserve"> </v>
      </c>
      <c r="AL243" s="43" t="str">
        <f t="shared" si="113"/>
        <v xml:space="preserve"> </v>
      </c>
      <c r="AM243" s="43" t="str">
        <f t="shared" si="114"/>
        <v xml:space="preserve"> </v>
      </c>
      <c r="AN243" s="43" t="str">
        <f t="shared" si="115"/>
        <v xml:space="preserve"> </v>
      </c>
      <c r="AO243" s="43" t="str">
        <f t="shared" si="116"/>
        <v xml:space="preserve"> </v>
      </c>
      <c r="AP243" s="43" t="str">
        <f t="shared" si="117"/>
        <v xml:space="preserve"> </v>
      </c>
      <c r="AQ243" s="43" t="str">
        <f t="shared" si="118"/>
        <v xml:space="preserve"> </v>
      </c>
      <c r="AR243" s="43" t="str">
        <f t="shared" si="119"/>
        <v xml:space="preserve"> </v>
      </c>
      <c r="AS243" s="43" t="str">
        <f t="shared" si="120"/>
        <v xml:space="preserve"> </v>
      </c>
      <c r="AT243" s="43" t="str">
        <f t="shared" si="121"/>
        <v xml:space="preserve"> </v>
      </c>
      <c r="AU243" s="43" t="str">
        <f t="shared" si="122"/>
        <v xml:space="preserve"> </v>
      </c>
      <c r="AW243" s="43" t="str">
        <f t="shared" si="124"/>
        <v xml:space="preserve"> </v>
      </c>
      <c r="AX243" s="43" t="str">
        <f t="shared" si="125"/>
        <v xml:space="preserve"> </v>
      </c>
      <c r="AY243" s="43" t="str">
        <f t="shared" si="126"/>
        <v xml:space="preserve"> </v>
      </c>
      <c r="AZ243" s="43" t="str">
        <f t="shared" si="127"/>
        <v xml:space="preserve"> </v>
      </c>
      <c r="BA243" s="43" t="str">
        <f t="shared" si="128"/>
        <v xml:space="preserve"> </v>
      </c>
      <c r="BB243" s="43" t="str">
        <f t="shared" si="129"/>
        <v xml:space="preserve"> </v>
      </c>
      <c r="BC243" s="43" t="str">
        <f t="shared" si="130"/>
        <v xml:space="preserve"> </v>
      </c>
      <c r="BD243" s="43" t="str">
        <f t="shared" si="131"/>
        <v xml:space="preserve"> </v>
      </c>
      <c r="BE243" s="43" t="str">
        <f t="shared" si="132"/>
        <v xml:space="preserve"> </v>
      </c>
      <c r="BF243" s="43" t="str">
        <f t="shared" si="133"/>
        <v xml:space="preserve"> </v>
      </c>
      <c r="BG243" s="43" t="str">
        <f t="shared" si="134"/>
        <v xml:space="preserve"> </v>
      </c>
      <c r="BI243" s="43" t="str">
        <f t="shared" si="136"/>
        <v xml:space="preserve"> </v>
      </c>
    </row>
    <row r="244" spans="3:61" s="43" customFormat="1" x14ac:dyDescent="0.2">
      <c r="C244" s="241"/>
      <c r="D244" s="241"/>
      <c r="AI244" s="43" t="str">
        <f t="shared" si="110"/>
        <v xml:space="preserve"> </v>
      </c>
      <c r="AJ244" s="43" t="str">
        <f t="shared" si="111"/>
        <v xml:space="preserve"> </v>
      </c>
      <c r="AK244" s="43" t="str">
        <f t="shared" si="112"/>
        <v xml:space="preserve"> </v>
      </c>
      <c r="AL244" s="43" t="str">
        <f t="shared" si="113"/>
        <v xml:space="preserve"> </v>
      </c>
      <c r="AM244" s="43" t="str">
        <f t="shared" si="114"/>
        <v xml:space="preserve"> </v>
      </c>
      <c r="AN244" s="43" t="str">
        <f t="shared" si="115"/>
        <v xml:space="preserve"> </v>
      </c>
      <c r="AO244" s="43" t="str">
        <f t="shared" si="116"/>
        <v xml:space="preserve"> </v>
      </c>
      <c r="AP244" s="43" t="str">
        <f t="shared" si="117"/>
        <v xml:space="preserve"> </v>
      </c>
      <c r="AQ244" s="43" t="str">
        <f t="shared" si="118"/>
        <v xml:space="preserve"> </v>
      </c>
      <c r="AR244" s="43" t="str">
        <f t="shared" si="119"/>
        <v xml:space="preserve"> </v>
      </c>
      <c r="AS244" s="43" t="str">
        <f t="shared" si="120"/>
        <v xml:space="preserve"> </v>
      </c>
      <c r="AT244" s="43" t="str">
        <f t="shared" si="121"/>
        <v xml:space="preserve"> </v>
      </c>
      <c r="AU244" s="43" t="str">
        <f t="shared" si="122"/>
        <v xml:space="preserve"> </v>
      </c>
      <c r="AW244" s="43" t="str">
        <f t="shared" si="124"/>
        <v xml:space="preserve"> </v>
      </c>
      <c r="AX244" s="43" t="str">
        <f t="shared" si="125"/>
        <v xml:space="preserve"> </v>
      </c>
      <c r="AY244" s="43" t="str">
        <f t="shared" si="126"/>
        <v xml:space="preserve"> </v>
      </c>
      <c r="AZ244" s="43" t="str">
        <f t="shared" si="127"/>
        <v xml:space="preserve"> </v>
      </c>
      <c r="BA244" s="43" t="str">
        <f t="shared" si="128"/>
        <v xml:space="preserve"> </v>
      </c>
      <c r="BB244" s="43" t="str">
        <f t="shared" si="129"/>
        <v xml:space="preserve"> </v>
      </c>
      <c r="BC244" s="43" t="str">
        <f t="shared" si="130"/>
        <v xml:space="preserve"> </v>
      </c>
      <c r="BD244" s="43" t="str">
        <f t="shared" si="131"/>
        <v xml:space="preserve"> </v>
      </c>
      <c r="BE244" s="43" t="str">
        <f t="shared" si="132"/>
        <v xml:space="preserve"> </v>
      </c>
      <c r="BF244" s="43" t="str">
        <f t="shared" si="133"/>
        <v xml:space="preserve"> </v>
      </c>
      <c r="BG244" s="43" t="str">
        <f t="shared" si="134"/>
        <v xml:space="preserve"> </v>
      </c>
      <c r="BI244" s="43" t="str">
        <f t="shared" si="136"/>
        <v xml:space="preserve"> </v>
      </c>
    </row>
    <row r="245" spans="3:61" s="43" customFormat="1" x14ac:dyDescent="0.2">
      <c r="C245" s="241"/>
      <c r="D245" s="241"/>
      <c r="AI245" s="43" t="str">
        <f t="shared" si="110"/>
        <v xml:space="preserve"> </v>
      </c>
      <c r="AJ245" s="43" t="str">
        <f t="shared" si="111"/>
        <v xml:space="preserve"> </v>
      </c>
      <c r="AK245" s="43" t="str">
        <f t="shared" si="112"/>
        <v xml:space="preserve"> </v>
      </c>
      <c r="AL245" s="43" t="str">
        <f t="shared" si="113"/>
        <v xml:space="preserve"> </v>
      </c>
      <c r="AM245" s="43" t="str">
        <f t="shared" si="114"/>
        <v xml:space="preserve"> </v>
      </c>
      <c r="AN245" s="43" t="str">
        <f t="shared" si="115"/>
        <v xml:space="preserve"> </v>
      </c>
      <c r="AO245" s="43" t="str">
        <f t="shared" si="116"/>
        <v xml:space="preserve"> </v>
      </c>
      <c r="AP245" s="43" t="str">
        <f t="shared" si="117"/>
        <v xml:space="preserve"> </v>
      </c>
      <c r="AQ245" s="43" t="str">
        <f t="shared" si="118"/>
        <v xml:space="preserve"> </v>
      </c>
      <c r="AR245" s="43" t="str">
        <f t="shared" si="119"/>
        <v xml:space="preserve"> </v>
      </c>
      <c r="AS245" s="43" t="str">
        <f t="shared" si="120"/>
        <v xml:space="preserve"> </v>
      </c>
      <c r="AT245" s="43" t="str">
        <f t="shared" si="121"/>
        <v xml:space="preserve"> </v>
      </c>
      <c r="AU245" s="43" t="str">
        <f t="shared" si="122"/>
        <v xml:space="preserve"> </v>
      </c>
      <c r="AW245" s="43" t="str">
        <f t="shared" si="124"/>
        <v xml:space="preserve"> </v>
      </c>
      <c r="AX245" s="43" t="str">
        <f t="shared" si="125"/>
        <v xml:space="preserve"> </v>
      </c>
      <c r="AY245" s="43" t="str">
        <f t="shared" si="126"/>
        <v xml:space="preserve"> </v>
      </c>
      <c r="AZ245" s="43" t="str">
        <f t="shared" si="127"/>
        <v xml:space="preserve"> </v>
      </c>
      <c r="BA245" s="43" t="str">
        <f t="shared" si="128"/>
        <v xml:space="preserve"> </v>
      </c>
      <c r="BC245" s="43" t="str">
        <f t="shared" si="130"/>
        <v xml:space="preserve"> </v>
      </c>
      <c r="BD245" s="43" t="str">
        <f t="shared" si="131"/>
        <v xml:space="preserve"> </v>
      </c>
      <c r="BE245" s="43" t="str">
        <f t="shared" si="132"/>
        <v xml:space="preserve"> </v>
      </c>
      <c r="BF245" s="43" t="str">
        <f t="shared" si="133"/>
        <v xml:space="preserve"> </v>
      </c>
      <c r="BG245" s="43" t="str">
        <f t="shared" si="134"/>
        <v xml:space="preserve"> </v>
      </c>
      <c r="BI245" s="43" t="str">
        <f t="shared" si="136"/>
        <v xml:space="preserve"> </v>
      </c>
    </row>
    <row r="246" spans="3:61" s="43" customFormat="1" x14ac:dyDescent="0.2">
      <c r="C246" s="241"/>
      <c r="D246" s="241"/>
      <c r="AI246" s="43" t="str">
        <f t="shared" si="110"/>
        <v xml:space="preserve"> </v>
      </c>
      <c r="AJ246" s="43" t="str">
        <f t="shared" si="111"/>
        <v xml:space="preserve"> </v>
      </c>
      <c r="AK246" s="43" t="str">
        <f t="shared" si="112"/>
        <v xml:space="preserve"> </v>
      </c>
      <c r="AL246" s="43" t="str">
        <f t="shared" si="113"/>
        <v xml:space="preserve"> </v>
      </c>
      <c r="AM246" s="43" t="str">
        <f t="shared" si="114"/>
        <v xml:space="preserve"> </v>
      </c>
      <c r="AN246" s="43" t="str">
        <f t="shared" si="115"/>
        <v xml:space="preserve"> </v>
      </c>
      <c r="AO246" s="43" t="str">
        <f t="shared" si="116"/>
        <v xml:space="preserve"> </v>
      </c>
      <c r="AP246" s="43" t="str">
        <f t="shared" si="117"/>
        <v xml:space="preserve"> </v>
      </c>
      <c r="AQ246" s="43" t="str">
        <f t="shared" si="118"/>
        <v xml:space="preserve"> </v>
      </c>
      <c r="AR246" s="43" t="str">
        <f t="shared" si="119"/>
        <v xml:space="preserve"> </v>
      </c>
      <c r="AS246" s="43" t="str">
        <f t="shared" si="120"/>
        <v xml:space="preserve"> </v>
      </c>
      <c r="AT246" s="43" t="str">
        <f t="shared" si="121"/>
        <v xml:space="preserve"> </v>
      </c>
      <c r="AU246" s="43" t="str">
        <f t="shared" si="122"/>
        <v xml:space="preserve"> </v>
      </c>
      <c r="AW246" s="43" t="str">
        <f t="shared" si="124"/>
        <v xml:space="preserve"> </v>
      </c>
      <c r="AX246" s="43" t="str">
        <f t="shared" si="125"/>
        <v xml:space="preserve"> </v>
      </c>
      <c r="AY246" s="43" t="str">
        <f t="shared" si="126"/>
        <v xml:space="preserve"> </v>
      </c>
      <c r="AZ246" s="43" t="str">
        <f t="shared" si="127"/>
        <v xml:space="preserve"> </v>
      </c>
      <c r="BA246" s="43" t="str">
        <f t="shared" si="128"/>
        <v xml:space="preserve"> </v>
      </c>
      <c r="BC246" s="43" t="str">
        <f t="shared" si="130"/>
        <v xml:space="preserve"> </v>
      </c>
      <c r="BD246" s="43" t="str">
        <f t="shared" si="131"/>
        <v xml:space="preserve"> </v>
      </c>
      <c r="BE246" s="43" t="str">
        <f t="shared" si="132"/>
        <v xml:space="preserve"> </v>
      </c>
      <c r="BF246" s="43" t="str">
        <f t="shared" si="133"/>
        <v xml:space="preserve"> </v>
      </c>
      <c r="BG246" s="43" t="str">
        <f t="shared" si="134"/>
        <v xml:space="preserve"> </v>
      </c>
      <c r="BI246" s="43" t="str">
        <f t="shared" si="136"/>
        <v xml:space="preserve"> </v>
      </c>
    </row>
    <row r="247" spans="3:61" s="43" customFormat="1" x14ac:dyDescent="0.2">
      <c r="C247" s="241"/>
      <c r="D247" s="241"/>
      <c r="AI247" s="43" t="str">
        <f t="shared" si="110"/>
        <v xml:space="preserve"> </v>
      </c>
      <c r="AJ247" s="43" t="str">
        <f t="shared" si="111"/>
        <v xml:space="preserve"> </v>
      </c>
      <c r="AK247" s="43" t="str">
        <f t="shared" si="112"/>
        <v xml:space="preserve"> </v>
      </c>
      <c r="AL247" s="43" t="str">
        <f t="shared" si="113"/>
        <v xml:space="preserve"> </v>
      </c>
      <c r="AM247" s="43" t="str">
        <f t="shared" si="114"/>
        <v xml:space="preserve"> </v>
      </c>
      <c r="AN247" s="43" t="str">
        <f t="shared" si="115"/>
        <v xml:space="preserve"> </v>
      </c>
      <c r="AO247" s="43" t="str">
        <f t="shared" si="116"/>
        <v xml:space="preserve"> </v>
      </c>
      <c r="AP247" s="43" t="str">
        <f t="shared" si="117"/>
        <v xml:space="preserve"> </v>
      </c>
      <c r="AQ247" s="43" t="str">
        <f t="shared" si="118"/>
        <v xml:space="preserve"> </v>
      </c>
      <c r="AR247" s="43" t="str">
        <f t="shared" si="119"/>
        <v xml:space="preserve"> </v>
      </c>
      <c r="AS247" s="43" t="str">
        <f t="shared" si="120"/>
        <v xml:space="preserve"> </v>
      </c>
      <c r="AT247" s="43" t="str">
        <f t="shared" si="121"/>
        <v xml:space="preserve"> </v>
      </c>
      <c r="AU247" s="43" t="str">
        <f t="shared" si="122"/>
        <v xml:space="preserve"> </v>
      </c>
      <c r="AW247" s="43" t="str">
        <f t="shared" si="124"/>
        <v xml:space="preserve"> </v>
      </c>
      <c r="AX247" s="43" t="str">
        <f t="shared" si="125"/>
        <v xml:space="preserve"> </v>
      </c>
      <c r="AY247" s="43" t="str">
        <f t="shared" si="126"/>
        <v xml:space="preserve"> </v>
      </c>
      <c r="AZ247" s="43" t="str">
        <f t="shared" si="127"/>
        <v xml:space="preserve"> </v>
      </c>
      <c r="BA247" s="43" t="str">
        <f t="shared" si="128"/>
        <v xml:space="preserve"> </v>
      </c>
      <c r="BC247" s="43" t="str">
        <f t="shared" si="130"/>
        <v xml:space="preserve"> </v>
      </c>
      <c r="BD247" s="43" t="str">
        <f t="shared" si="131"/>
        <v xml:space="preserve"> </v>
      </c>
      <c r="BE247" s="43" t="str">
        <f t="shared" si="132"/>
        <v xml:space="preserve"> </v>
      </c>
      <c r="BF247" s="43" t="str">
        <f t="shared" si="133"/>
        <v xml:space="preserve"> </v>
      </c>
      <c r="BG247" s="43" t="str">
        <f t="shared" si="134"/>
        <v xml:space="preserve"> </v>
      </c>
      <c r="BI247" s="43" t="str">
        <f t="shared" si="136"/>
        <v xml:space="preserve"> </v>
      </c>
    </row>
    <row r="248" spans="3:61" s="43" customFormat="1" x14ac:dyDescent="0.2">
      <c r="C248" s="241"/>
      <c r="D248" s="241"/>
      <c r="AI248" s="43" t="str">
        <f t="shared" si="110"/>
        <v xml:space="preserve"> </v>
      </c>
      <c r="AJ248" s="43" t="str">
        <f t="shared" si="111"/>
        <v xml:space="preserve"> </v>
      </c>
      <c r="AK248" s="43" t="str">
        <f t="shared" si="112"/>
        <v xml:space="preserve"> </v>
      </c>
      <c r="AL248" s="43" t="str">
        <f t="shared" si="113"/>
        <v xml:space="preserve"> </v>
      </c>
      <c r="AM248" s="43" t="str">
        <f t="shared" si="114"/>
        <v xml:space="preserve"> </v>
      </c>
      <c r="AN248" s="43" t="str">
        <f t="shared" si="115"/>
        <v xml:space="preserve"> </v>
      </c>
      <c r="AO248" s="43" t="str">
        <f t="shared" si="116"/>
        <v xml:space="preserve"> </v>
      </c>
      <c r="AP248" s="43" t="str">
        <f t="shared" si="117"/>
        <v xml:space="preserve"> </v>
      </c>
      <c r="AQ248" s="43" t="str">
        <f t="shared" si="118"/>
        <v xml:space="preserve"> </v>
      </c>
      <c r="AR248" s="43" t="str">
        <f t="shared" si="119"/>
        <v xml:space="preserve"> </v>
      </c>
      <c r="AS248" s="43" t="str">
        <f t="shared" si="120"/>
        <v xml:space="preserve"> </v>
      </c>
      <c r="AT248" s="43" t="str">
        <f t="shared" si="121"/>
        <v xml:space="preserve"> </v>
      </c>
      <c r="AU248" s="43" t="str">
        <f t="shared" si="122"/>
        <v xml:space="preserve"> </v>
      </c>
      <c r="AW248" s="43" t="str">
        <f t="shared" si="124"/>
        <v xml:space="preserve"> </v>
      </c>
      <c r="AX248" s="43" t="str">
        <f t="shared" si="125"/>
        <v xml:space="preserve"> </v>
      </c>
      <c r="AY248" s="43" t="str">
        <f t="shared" si="126"/>
        <v xml:space="preserve"> </v>
      </c>
      <c r="AZ248" s="43" t="str">
        <f t="shared" si="127"/>
        <v xml:space="preserve"> </v>
      </c>
      <c r="BA248" s="43" t="str">
        <f t="shared" si="128"/>
        <v xml:space="preserve"> </v>
      </c>
      <c r="BC248" s="43" t="str">
        <f t="shared" si="130"/>
        <v xml:space="preserve"> </v>
      </c>
      <c r="BD248" s="43" t="str">
        <f t="shared" si="131"/>
        <v xml:space="preserve"> </v>
      </c>
      <c r="BE248" s="43" t="str">
        <f t="shared" si="132"/>
        <v xml:space="preserve"> </v>
      </c>
      <c r="BF248" s="43" t="str">
        <f t="shared" si="133"/>
        <v xml:space="preserve"> </v>
      </c>
      <c r="BG248" s="43" t="str">
        <f t="shared" si="134"/>
        <v xml:space="preserve"> </v>
      </c>
      <c r="BI248" s="43" t="str">
        <f t="shared" si="136"/>
        <v xml:space="preserve"> </v>
      </c>
    </row>
    <row r="249" spans="3:61" s="43" customFormat="1" x14ac:dyDescent="0.2">
      <c r="C249" s="241"/>
      <c r="D249" s="241"/>
      <c r="AI249" s="43" t="str">
        <f t="shared" si="110"/>
        <v xml:space="preserve"> </v>
      </c>
      <c r="AJ249" s="43" t="str">
        <f t="shared" si="111"/>
        <v xml:space="preserve"> </v>
      </c>
      <c r="AK249" s="43" t="str">
        <f t="shared" si="112"/>
        <v xml:space="preserve"> </v>
      </c>
      <c r="AL249" s="43" t="str">
        <f t="shared" si="113"/>
        <v xml:space="preserve"> </v>
      </c>
      <c r="AM249" s="43" t="str">
        <f t="shared" si="114"/>
        <v xml:space="preserve"> </v>
      </c>
      <c r="AN249" s="43" t="str">
        <f t="shared" si="115"/>
        <v xml:space="preserve"> </v>
      </c>
      <c r="AO249" s="43" t="str">
        <f t="shared" si="116"/>
        <v xml:space="preserve"> </v>
      </c>
      <c r="AP249" s="43" t="str">
        <f t="shared" si="117"/>
        <v xml:space="preserve"> </v>
      </c>
      <c r="AQ249" s="43" t="str">
        <f t="shared" si="118"/>
        <v xml:space="preserve"> </v>
      </c>
      <c r="AR249" s="43" t="str">
        <f t="shared" si="119"/>
        <v xml:space="preserve"> </v>
      </c>
      <c r="AS249" s="43" t="str">
        <f t="shared" si="120"/>
        <v xml:space="preserve"> </v>
      </c>
      <c r="AT249" s="43" t="str">
        <f t="shared" si="121"/>
        <v xml:space="preserve"> </v>
      </c>
      <c r="AU249" s="43" t="str">
        <f t="shared" si="122"/>
        <v xml:space="preserve"> </v>
      </c>
      <c r="AW249" s="43" t="str">
        <f t="shared" si="124"/>
        <v xml:space="preserve"> </v>
      </c>
      <c r="AX249" s="43" t="str">
        <f t="shared" si="125"/>
        <v xml:space="preserve"> </v>
      </c>
      <c r="AY249" s="43" t="str">
        <f t="shared" si="126"/>
        <v xml:space="preserve"> </v>
      </c>
      <c r="AZ249" s="43" t="str">
        <f t="shared" si="127"/>
        <v xml:space="preserve"> </v>
      </c>
      <c r="BA249" s="43" t="str">
        <f t="shared" si="128"/>
        <v xml:space="preserve"> </v>
      </c>
      <c r="BC249" s="43" t="str">
        <f t="shared" si="130"/>
        <v xml:space="preserve"> </v>
      </c>
      <c r="BD249" s="43" t="str">
        <f t="shared" si="131"/>
        <v xml:space="preserve"> </v>
      </c>
      <c r="BE249" s="43" t="str">
        <f t="shared" si="132"/>
        <v xml:space="preserve"> </v>
      </c>
      <c r="BF249" s="43" t="str">
        <f t="shared" si="133"/>
        <v xml:space="preserve"> </v>
      </c>
      <c r="BG249" s="43" t="str">
        <f t="shared" si="134"/>
        <v xml:space="preserve"> </v>
      </c>
      <c r="BI249" s="43" t="str">
        <f t="shared" si="136"/>
        <v xml:space="preserve"> </v>
      </c>
    </row>
    <row r="250" spans="3:61" s="43" customFormat="1" x14ac:dyDescent="0.2">
      <c r="C250" s="241"/>
      <c r="D250" s="241"/>
      <c r="AI250" s="43" t="str">
        <f t="shared" si="110"/>
        <v xml:space="preserve"> </v>
      </c>
      <c r="AJ250" s="43" t="str">
        <f t="shared" si="111"/>
        <v xml:space="preserve"> </v>
      </c>
      <c r="AK250" s="43" t="str">
        <f t="shared" si="112"/>
        <v xml:space="preserve"> </v>
      </c>
      <c r="AL250" s="43" t="str">
        <f t="shared" si="113"/>
        <v xml:space="preserve"> </v>
      </c>
      <c r="AM250" s="43" t="str">
        <f t="shared" si="114"/>
        <v xml:space="preserve"> </v>
      </c>
      <c r="AN250" s="43" t="str">
        <f t="shared" si="115"/>
        <v xml:space="preserve"> </v>
      </c>
      <c r="AO250" s="43" t="str">
        <f t="shared" si="116"/>
        <v xml:space="preserve"> </v>
      </c>
      <c r="AP250" s="43" t="str">
        <f t="shared" si="117"/>
        <v xml:space="preserve"> </v>
      </c>
      <c r="AQ250" s="43" t="str">
        <f t="shared" si="118"/>
        <v xml:space="preserve"> </v>
      </c>
      <c r="AR250" s="43" t="str">
        <f t="shared" si="119"/>
        <v xml:space="preserve"> </v>
      </c>
      <c r="AS250" s="43" t="str">
        <f t="shared" si="120"/>
        <v xml:space="preserve"> </v>
      </c>
      <c r="AT250" s="43" t="str">
        <f t="shared" si="121"/>
        <v xml:space="preserve"> </v>
      </c>
      <c r="AU250" s="43" t="str">
        <f t="shared" si="122"/>
        <v xml:space="preserve"> </v>
      </c>
      <c r="AW250" s="43" t="str">
        <f t="shared" si="124"/>
        <v xml:space="preserve"> </v>
      </c>
      <c r="AX250" s="43" t="str">
        <f t="shared" si="125"/>
        <v xml:space="preserve"> </v>
      </c>
      <c r="AY250" s="43" t="str">
        <f t="shared" si="126"/>
        <v xml:space="preserve"> </v>
      </c>
      <c r="AZ250" s="43" t="str">
        <f t="shared" si="127"/>
        <v xml:space="preserve"> </v>
      </c>
      <c r="BA250" s="43" t="str">
        <f t="shared" si="128"/>
        <v xml:space="preserve"> </v>
      </c>
      <c r="BC250" s="43" t="str">
        <f t="shared" si="130"/>
        <v xml:space="preserve"> </v>
      </c>
      <c r="BD250" s="43" t="str">
        <f t="shared" si="131"/>
        <v xml:space="preserve"> </v>
      </c>
      <c r="BE250" s="43" t="str">
        <f t="shared" si="132"/>
        <v xml:space="preserve"> </v>
      </c>
      <c r="BF250" s="43" t="str">
        <f t="shared" si="133"/>
        <v xml:space="preserve"> </v>
      </c>
      <c r="BG250" s="43" t="str">
        <f t="shared" si="134"/>
        <v xml:space="preserve"> </v>
      </c>
      <c r="BI250" s="43" t="str">
        <f t="shared" si="136"/>
        <v xml:space="preserve"> </v>
      </c>
    </row>
    <row r="251" spans="3:61" s="43" customFormat="1" x14ac:dyDescent="0.2">
      <c r="C251" s="241"/>
      <c r="D251" s="241"/>
      <c r="AI251" s="43" t="str">
        <f t="shared" si="110"/>
        <v xml:space="preserve"> </v>
      </c>
      <c r="AJ251" s="43" t="str">
        <f t="shared" si="111"/>
        <v xml:space="preserve"> </v>
      </c>
      <c r="AK251" s="43" t="str">
        <f t="shared" si="112"/>
        <v xml:space="preserve"> </v>
      </c>
      <c r="AL251" s="43" t="str">
        <f t="shared" si="113"/>
        <v xml:space="preserve"> </v>
      </c>
      <c r="AM251" s="43" t="str">
        <f t="shared" si="114"/>
        <v xml:space="preserve"> </v>
      </c>
      <c r="AN251" s="43" t="str">
        <f t="shared" si="115"/>
        <v xml:space="preserve"> </v>
      </c>
      <c r="AO251" s="43" t="str">
        <f t="shared" si="116"/>
        <v xml:space="preserve"> </v>
      </c>
      <c r="AP251" s="43" t="str">
        <f t="shared" si="117"/>
        <v xml:space="preserve"> </v>
      </c>
      <c r="AQ251" s="43" t="str">
        <f t="shared" si="118"/>
        <v xml:space="preserve"> </v>
      </c>
      <c r="AR251" s="43" t="str">
        <f t="shared" si="119"/>
        <v xml:space="preserve"> </v>
      </c>
      <c r="AS251" s="43" t="str">
        <f t="shared" si="120"/>
        <v xml:space="preserve"> </v>
      </c>
      <c r="AT251" s="43" t="str">
        <f t="shared" si="121"/>
        <v xml:space="preserve"> </v>
      </c>
      <c r="AU251" s="43" t="str">
        <f t="shared" si="122"/>
        <v xml:space="preserve"> </v>
      </c>
      <c r="AW251" s="43" t="str">
        <f t="shared" si="124"/>
        <v xml:space="preserve"> </v>
      </c>
      <c r="AX251" s="43" t="str">
        <f t="shared" si="125"/>
        <v xml:space="preserve"> </v>
      </c>
      <c r="AY251" s="43" t="str">
        <f t="shared" si="126"/>
        <v xml:space="preserve"> </v>
      </c>
      <c r="AZ251" s="43" t="str">
        <f t="shared" si="127"/>
        <v xml:space="preserve"> </v>
      </c>
      <c r="BA251" s="43" t="str">
        <f t="shared" si="128"/>
        <v xml:space="preserve"> </v>
      </c>
      <c r="BC251" s="43" t="str">
        <f t="shared" si="130"/>
        <v xml:space="preserve"> </v>
      </c>
      <c r="BD251" s="43" t="str">
        <f t="shared" si="131"/>
        <v xml:space="preserve"> </v>
      </c>
      <c r="BE251" s="43" t="str">
        <f t="shared" si="132"/>
        <v xml:space="preserve"> </v>
      </c>
      <c r="BF251" s="43" t="str">
        <f t="shared" si="133"/>
        <v xml:space="preserve"> </v>
      </c>
      <c r="BG251" s="43" t="str">
        <f t="shared" si="134"/>
        <v xml:space="preserve"> </v>
      </c>
      <c r="BI251" s="43" t="str">
        <f t="shared" si="136"/>
        <v xml:space="preserve"> </v>
      </c>
    </row>
    <row r="252" spans="3:61" s="43" customFormat="1" x14ac:dyDescent="0.2">
      <c r="C252" s="241"/>
      <c r="D252" s="241"/>
      <c r="AI252" s="43" t="str">
        <f t="shared" si="110"/>
        <v xml:space="preserve"> </v>
      </c>
      <c r="AJ252" s="43" t="str">
        <f t="shared" si="111"/>
        <v xml:space="preserve"> </v>
      </c>
      <c r="AK252" s="43" t="str">
        <f t="shared" si="112"/>
        <v xml:space="preserve"> </v>
      </c>
      <c r="AL252" s="43" t="str">
        <f t="shared" si="113"/>
        <v xml:space="preserve"> </v>
      </c>
      <c r="AM252" s="43" t="str">
        <f t="shared" si="114"/>
        <v xml:space="preserve"> </v>
      </c>
      <c r="AN252" s="43" t="str">
        <f t="shared" si="115"/>
        <v xml:space="preserve"> </v>
      </c>
      <c r="AO252" s="43" t="str">
        <f t="shared" si="116"/>
        <v xml:space="preserve"> </v>
      </c>
      <c r="AP252" s="43" t="str">
        <f t="shared" si="117"/>
        <v xml:space="preserve"> </v>
      </c>
      <c r="AQ252" s="43" t="str">
        <f t="shared" si="118"/>
        <v xml:space="preserve"> </v>
      </c>
      <c r="AR252" s="43" t="str">
        <f t="shared" si="119"/>
        <v xml:space="preserve"> </v>
      </c>
      <c r="AS252" s="43" t="str">
        <f t="shared" si="120"/>
        <v xml:space="preserve"> </v>
      </c>
      <c r="AT252" s="43" t="str">
        <f t="shared" si="121"/>
        <v xml:space="preserve"> </v>
      </c>
      <c r="AU252" s="43" t="str">
        <f t="shared" si="122"/>
        <v xml:space="preserve"> </v>
      </c>
      <c r="AW252" s="43" t="str">
        <f t="shared" si="124"/>
        <v xml:space="preserve"> </v>
      </c>
      <c r="AX252" s="43" t="str">
        <f t="shared" si="125"/>
        <v xml:space="preserve"> </v>
      </c>
      <c r="AY252" s="43" t="str">
        <f t="shared" si="126"/>
        <v xml:space="preserve"> </v>
      </c>
      <c r="AZ252" s="43" t="str">
        <f t="shared" si="127"/>
        <v xml:space="preserve"> </v>
      </c>
      <c r="BA252" s="43" t="str">
        <f t="shared" si="128"/>
        <v xml:space="preserve"> </v>
      </c>
      <c r="BC252" s="43" t="str">
        <f t="shared" si="130"/>
        <v xml:space="preserve"> </v>
      </c>
      <c r="BD252" s="43" t="str">
        <f t="shared" si="131"/>
        <v xml:space="preserve"> </v>
      </c>
      <c r="BE252" s="43" t="str">
        <f t="shared" si="132"/>
        <v xml:space="preserve"> </v>
      </c>
      <c r="BF252" s="43" t="str">
        <f t="shared" si="133"/>
        <v xml:space="preserve"> </v>
      </c>
      <c r="BG252" s="43" t="str">
        <f t="shared" si="134"/>
        <v xml:space="preserve"> </v>
      </c>
      <c r="BI252" s="43" t="str">
        <f t="shared" si="136"/>
        <v xml:space="preserve"> </v>
      </c>
    </row>
    <row r="253" spans="3:61" s="43" customFormat="1" x14ac:dyDescent="0.2">
      <c r="C253" s="241"/>
      <c r="D253" s="241"/>
      <c r="AI253" s="43" t="str">
        <f t="shared" si="110"/>
        <v xml:space="preserve"> </v>
      </c>
      <c r="AJ253" s="43" t="str">
        <f t="shared" si="111"/>
        <v xml:space="preserve"> </v>
      </c>
      <c r="AK253" s="43" t="str">
        <f t="shared" si="112"/>
        <v xml:space="preserve"> </v>
      </c>
      <c r="AL253" s="43" t="str">
        <f t="shared" si="113"/>
        <v xml:space="preserve"> </v>
      </c>
      <c r="AM253" s="43" t="str">
        <f t="shared" si="114"/>
        <v xml:space="preserve"> </v>
      </c>
      <c r="AN253" s="43" t="str">
        <f t="shared" si="115"/>
        <v xml:space="preserve"> </v>
      </c>
      <c r="AO253" s="43" t="str">
        <f t="shared" si="116"/>
        <v xml:space="preserve"> </v>
      </c>
      <c r="AP253" s="43" t="str">
        <f t="shared" si="117"/>
        <v xml:space="preserve"> </v>
      </c>
      <c r="AQ253" s="43" t="str">
        <f t="shared" si="118"/>
        <v xml:space="preserve"> </v>
      </c>
      <c r="AR253" s="43" t="str">
        <f t="shared" si="119"/>
        <v xml:space="preserve"> </v>
      </c>
      <c r="AS253" s="43" t="str">
        <f t="shared" si="120"/>
        <v xml:space="preserve"> </v>
      </c>
      <c r="AT253" s="43" t="str">
        <f t="shared" si="121"/>
        <v xml:space="preserve"> </v>
      </c>
      <c r="AU253" s="43" t="str">
        <f t="shared" si="122"/>
        <v xml:space="preserve"> </v>
      </c>
      <c r="AW253" s="43" t="str">
        <f t="shared" si="124"/>
        <v xml:space="preserve"> </v>
      </c>
      <c r="AX253" s="43" t="str">
        <f t="shared" si="125"/>
        <v xml:space="preserve"> </v>
      </c>
      <c r="AY253" s="43" t="str">
        <f t="shared" si="126"/>
        <v xml:space="preserve"> </v>
      </c>
      <c r="AZ253" s="43" t="str">
        <f t="shared" si="127"/>
        <v xml:space="preserve"> </v>
      </c>
      <c r="BA253" s="43" t="str">
        <f t="shared" si="128"/>
        <v xml:space="preserve"> </v>
      </c>
      <c r="BC253" s="43" t="str">
        <f t="shared" si="130"/>
        <v xml:space="preserve"> </v>
      </c>
      <c r="BD253" s="43" t="str">
        <f t="shared" si="131"/>
        <v xml:space="preserve"> </v>
      </c>
      <c r="BE253" s="43" t="str">
        <f t="shared" si="132"/>
        <v xml:space="preserve"> </v>
      </c>
      <c r="BF253" s="43" t="str">
        <f t="shared" si="133"/>
        <v xml:space="preserve"> </v>
      </c>
      <c r="BG253" s="43" t="str">
        <f t="shared" si="134"/>
        <v xml:space="preserve"> </v>
      </c>
      <c r="BI253" s="43" t="str">
        <f t="shared" si="136"/>
        <v xml:space="preserve"> </v>
      </c>
    </row>
    <row r="254" spans="3:61" s="43" customFormat="1" x14ac:dyDescent="0.2">
      <c r="C254" s="241"/>
      <c r="D254" s="241"/>
      <c r="AI254" s="43" t="str">
        <f t="shared" si="110"/>
        <v xml:space="preserve"> </v>
      </c>
      <c r="AJ254" s="43" t="str">
        <f t="shared" si="111"/>
        <v xml:space="preserve"> </v>
      </c>
      <c r="AK254" s="43" t="str">
        <f t="shared" si="112"/>
        <v xml:space="preserve"> </v>
      </c>
      <c r="AL254" s="43" t="str">
        <f t="shared" si="113"/>
        <v xml:space="preserve"> </v>
      </c>
      <c r="AM254" s="43" t="str">
        <f t="shared" si="114"/>
        <v xml:space="preserve"> </v>
      </c>
      <c r="AN254" s="43" t="str">
        <f t="shared" si="115"/>
        <v xml:space="preserve"> </v>
      </c>
      <c r="AO254" s="43" t="str">
        <f t="shared" si="116"/>
        <v xml:space="preserve"> </v>
      </c>
      <c r="AP254" s="43" t="str">
        <f t="shared" si="117"/>
        <v xml:space="preserve"> </v>
      </c>
      <c r="AQ254" s="43" t="str">
        <f t="shared" si="118"/>
        <v xml:space="preserve"> </v>
      </c>
      <c r="AR254" s="43" t="str">
        <f t="shared" si="119"/>
        <v xml:space="preserve"> </v>
      </c>
      <c r="AS254" s="43" t="str">
        <f t="shared" si="120"/>
        <v xml:space="preserve"> </v>
      </c>
      <c r="AT254" s="43" t="str">
        <f t="shared" si="121"/>
        <v xml:space="preserve"> </v>
      </c>
      <c r="AU254" s="43" t="str">
        <f t="shared" si="122"/>
        <v xml:space="preserve"> </v>
      </c>
      <c r="AW254" s="43" t="str">
        <f t="shared" si="124"/>
        <v xml:space="preserve"> </v>
      </c>
      <c r="AX254" s="43" t="str">
        <f t="shared" si="125"/>
        <v xml:space="preserve"> </v>
      </c>
      <c r="AY254" s="43" t="str">
        <f t="shared" si="126"/>
        <v xml:space="preserve"> </v>
      </c>
      <c r="AZ254" s="43" t="str">
        <f t="shared" si="127"/>
        <v xml:space="preserve"> </v>
      </c>
      <c r="BA254" s="43" t="str">
        <f t="shared" si="128"/>
        <v xml:space="preserve"> </v>
      </c>
      <c r="BC254" s="43" t="str">
        <f t="shared" si="130"/>
        <v xml:space="preserve"> </v>
      </c>
      <c r="BD254" s="43" t="str">
        <f t="shared" si="131"/>
        <v xml:space="preserve"> </v>
      </c>
      <c r="BE254" s="43" t="str">
        <f t="shared" si="132"/>
        <v xml:space="preserve"> </v>
      </c>
      <c r="BF254" s="43" t="str">
        <f t="shared" si="133"/>
        <v xml:space="preserve"> </v>
      </c>
      <c r="BG254" s="43" t="str">
        <f t="shared" si="134"/>
        <v xml:space="preserve"> </v>
      </c>
      <c r="BI254" s="43" t="str">
        <f t="shared" si="136"/>
        <v xml:space="preserve"> </v>
      </c>
    </row>
    <row r="255" spans="3:61" s="43" customFormat="1" x14ac:dyDescent="0.2">
      <c r="C255" s="241"/>
      <c r="D255" s="241"/>
      <c r="E255" s="176"/>
      <c r="F255" s="210"/>
      <c r="G255" s="210"/>
      <c r="K255" s="176"/>
      <c r="L255" s="176"/>
      <c r="M255" s="210"/>
      <c r="N255" s="210"/>
      <c r="R255" s="176"/>
      <c r="S255" s="176"/>
      <c r="T255" s="210"/>
      <c r="U255" s="210"/>
      <c r="Y255" s="176"/>
      <c r="Z255" s="176"/>
      <c r="AA255" s="210"/>
      <c r="AB255" s="210"/>
      <c r="AF255" s="176"/>
      <c r="AG255" s="176"/>
      <c r="AI255" s="217" t="str">
        <f t="shared" si="110"/>
        <v xml:space="preserve"> </v>
      </c>
      <c r="AJ255" s="217" t="str">
        <f t="shared" si="111"/>
        <v xml:space="preserve"> </v>
      </c>
      <c r="AK255" s="217" t="str">
        <f t="shared" si="112"/>
        <v xml:space="preserve"> </v>
      </c>
      <c r="AL255" s="217" t="str">
        <f t="shared" si="113"/>
        <v xml:space="preserve"> </v>
      </c>
      <c r="AM255" s="217" t="str">
        <f t="shared" si="114"/>
        <v xml:space="preserve"> </v>
      </c>
      <c r="AN255" s="217" t="str">
        <f t="shared" si="115"/>
        <v xml:space="preserve"> </v>
      </c>
      <c r="AO255" s="217" t="str">
        <f t="shared" si="116"/>
        <v xml:space="preserve"> </v>
      </c>
      <c r="AP255" s="217" t="str">
        <f t="shared" si="117"/>
        <v xml:space="preserve"> </v>
      </c>
      <c r="AQ255" s="217" t="str">
        <f t="shared" si="118"/>
        <v xml:space="preserve"> </v>
      </c>
      <c r="AR255" s="217" t="str">
        <f t="shared" si="119"/>
        <v xml:space="preserve"> </v>
      </c>
      <c r="AS255" s="217" t="str">
        <f t="shared" si="120"/>
        <v xml:space="preserve"> </v>
      </c>
      <c r="AT255" s="217" t="str">
        <f t="shared" si="121"/>
        <v xml:space="preserve"> </v>
      </c>
      <c r="AU255" s="217" t="str">
        <f t="shared" si="122"/>
        <v xml:space="preserve"> </v>
      </c>
      <c r="AW255" s="217" t="str">
        <f t="shared" si="124"/>
        <v xml:space="preserve"> </v>
      </c>
      <c r="AX255" s="217" t="str">
        <f t="shared" si="125"/>
        <v xml:space="preserve"> </v>
      </c>
      <c r="AY255" s="217" t="str">
        <f t="shared" si="126"/>
        <v xml:space="preserve"> </v>
      </c>
      <c r="AZ255" s="217" t="str">
        <f t="shared" si="127"/>
        <v xml:space="preserve"> </v>
      </c>
      <c r="BA255" s="217" t="str">
        <f t="shared" si="128"/>
        <v xml:space="preserve"> </v>
      </c>
      <c r="BC255" s="217" t="str">
        <f t="shared" si="130"/>
        <v xml:space="preserve"> </v>
      </c>
      <c r="BD255" s="217" t="str">
        <f t="shared" si="131"/>
        <v xml:space="preserve"> </v>
      </c>
      <c r="BE255" s="217" t="str">
        <f t="shared" si="132"/>
        <v xml:space="preserve"> </v>
      </c>
      <c r="BF255" s="217" t="str">
        <f t="shared" si="133"/>
        <v xml:space="preserve"> </v>
      </c>
      <c r="BG255" s="217" t="str">
        <f t="shared" si="134"/>
        <v xml:space="preserve"> </v>
      </c>
      <c r="BI255" s="217" t="str">
        <f t="shared" si="136"/>
        <v xml:space="preserve"> </v>
      </c>
    </row>
    <row r="256" spans="3:61" s="43" customFormat="1" x14ac:dyDescent="0.2">
      <c r="C256" s="241"/>
      <c r="D256" s="241"/>
      <c r="E256" s="176"/>
      <c r="F256" s="210"/>
      <c r="G256" s="210"/>
      <c r="K256" s="176"/>
      <c r="L256" s="176"/>
      <c r="M256" s="210"/>
      <c r="N256" s="210"/>
      <c r="R256" s="176"/>
      <c r="S256" s="176"/>
      <c r="T256" s="210"/>
      <c r="U256" s="210"/>
      <c r="Y256" s="176"/>
      <c r="Z256" s="176"/>
      <c r="AA256" s="210"/>
      <c r="AB256" s="210"/>
      <c r="AF256" s="176"/>
      <c r="AG256" s="176"/>
      <c r="AI256" s="217" t="str">
        <f t="shared" si="110"/>
        <v xml:space="preserve"> </v>
      </c>
      <c r="AJ256" s="217" t="str">
        <f t="shared" si="111"/>
        <v xml:space="preserve"> </v>
      </c>
      <c r="AK256" s="217" t="str">
        <f t="shared" si="112"/>
        <v xml:space="preserve"> </v>
      </c>
      <c r="AL256" s="217" t="str">
        <f t="shared" si="113"/>
        <v xml:space="preserve"> </v>
      </c>
      <c r="AM256" s="217" t="str">
        <f t="shared" si="114"/>
        <v xml:space="preserve"> </v>
      </c>
      <c r="AN256" s="217" t="str">
        <f t="shared" si="115"/>
        <v xml:space="preserve"> </v>
      </c>
      <c r="AO256" s="217" t="str">
        <f t="shared" si="116"/>
        <v xml:space="preserve"> </v>
      </c>
      <c r="AP256" s="217" t="str">
        <f t="shared" si="117"/>
        <v xml:space="preserve"> </v>
      </c>
      <c r="AQ256" s="217" t="str">
        <f t="shared" si="118"/>
        <v xml:space="preserve"> </v>
      </c>
      <c r="AR256" s="217" t="str">
        <f t="shared" si="119"/>
        <v xml:space="preserve"> </v>
      </c>
      <c r="AS256" s="217" t="str">
        <f t="shared" si="120"/>
        <v xml:space="preserve"> </v>
      </c>
      <c r="AT256" s="217" t="str">
        <f t="shared" si="121"/>
        <v xml:space="preserve"> </v>
      </c>
      <c r="AU256" s="217" t="str">
        <f t="shared" si="122"/>
        <v xml:space="preserve"> </v>
      </c>
      <c r="AW256" s="217" t="str">
        <f t="shared" si="124"/>
        <v xml:space="preserve"> </v>
      </c>
      <c r="AX256" s="217" t="str">
        <f t="shared" si="125"/>
        <v xml:space="preserve"> </v>
      </c>
      <c r="AY256" s="217" t="str">
        <f t="shared" si="126"/>
        <v xml:space="preserve"> </v>
      </c>
      <c r="AZ256" s="217" t="str">
        <f t="shared" si="127"/>
        <v xml:space="preserve"> </v>
      </c>
      <c r="BA256" s="217" t="str">
        <f t="shared" si="128"/>
        <v xml:space="preserve"> </v>
      </c>
      <c r="BC256" s="217" t="str">
        <f t="shared" si="130"/>
        <v xml:space="preserve"> </v>
      </c>
      <c r="BD256" s="217" t="str">
        <f t="shared" si="131"/>
        <v xml:space="preserve"> </v>
      </c>
      <c r="BE256" s="217" t="str">
        <f t="shared" si="132"/>
        <v xml:space="preserve"> </v>
      </c>
      <c r="BF256" s="217" t="str">
        <f t="shared" si="133"/>
        <v xml:space="preserve"> </v>
      </c>
      <c r="BG256" s="217" t="str">
        <f t="shared" si="134"/>
        <v xml:space="preserve"> </v>
      </c>
      <c r="BI256" s="217" t="str">
        <f t="shared" si="136"/>
        <v xml:space="preserve"> </v>
      </c>
    </row>
    <row r="257" spans="3:61" s="43" customFormat="1" x14ac:dyDescent="0.2">
      <c r="C257" s="241"/>
      <c r="D257" s="241"/>
      <c r="E257" s="176"/>
      <c r="F257" s="210"/>
      <c r="G257" s="210"/>
      <c r="K257" s="176"/>
      <c r="L257" s="176"/>
      <c r="M257" s="210"/>
      <c r="N257" s="210"/>
      <c r="R257" s="176"/>
      <c r="S257" s="176"/>
      <c r="T257" s="210"/>
      <c r="U257" s="210"/>
      <c r="Y257" s="176"/>
      <c r="Z257" s="176"/>
      <c r="AA257" s="210"/>
      <c r="AB257" s="210"/>
      <c r="AF257" s="176"/>
      <c r="AG257" s="176"/>
      <c r="AI257" s="217" t="str">
        <f t="shared" si="110"/>
        <v xml:space="preserve"> </v>
      </c>
      <c r="AJ257" s="217" t="str">
        <f t="shared" si="111"/>
        <v xml:space="preserve"> </v>
      </c>
      <c r="AK257" s="217" t="str">
        <f t="shared" si="112"/>
        <v xml:space="preserve"> </v>
      </c>
      <c r="AL257" s="217" t="str">
        <f t="shared" si="113"/>
        <v xml:space="preserve"> </v>
      </c>
      <c r="AM257" s="217" t="str">
        <f t="shared" si="114"/>
        <v xml:space="preserve"> </v>
      </c>
      <c r="AN257" s="217" t="str">
        <f t="shared" si="115"/>
        <v xml:space="preserve"> </v>
      </c>
      <c r="AO257" s="217" t="str">
        <f t="shared" si="116"/>
        <v xml:space="preserve"> </v>
      </c>
      <c r="AP257" s="217" t="str">
        <f t="shared" si="117"/>
        <v xml:space="preserve"> </v>
      </c>
      <c r="AQ257" s="217" t="str">
        <f t="shared" si="118"/>
        <v xml:space="preserve"> </v>
      </c>
      <c r="AR257" s="217" t="str">
        <f t="shared" si="119"/>
        <v xml:space="preserve"> </v>
      </c>
      <c r="AS257" s="217" t="str">
        <f t="shared" si="120"/>
        <v xml:space="preserve"> </v>
      </c>
      <c r="AT257" s="217" t="str">
        <f t="shared" si="121"/>
        <v xml:space="preserve"> </v>
      </c>
      <c r="AU257" s="217" t="str">
        <f t="shared" si="122"/>
        <v xml:space="preserve"> </v>
      </c>
      <c r="AW257" s="217" t="str">
        <f t="shared" si="124"/>
        <v xml:space="preserve"> </v>
      </c>
      <c r="AX257" s="217" t="str">
        <f t="shared" si="125"/>
        <v xml:space="preserve"> </v>
      </c>
      <c r="AY257" s="217" t="str">
        <f t="shared" si="126"/>
        <v xml:space="preserve"> </v>
      </c>
      <c r="AZ257" s="217" t="str">
        <f t="shared" si="127"/>
        <v xml:space="preserve"> </v>
      </c>
      <c r="BA257" s="217" t="str">
        <f t="shared" si="128"/>
        <v xml:space="preserve"> </v>
      </c>
      <c r="BC257" s="217" t="str">
        <f t="shared" si="130"/>
        <v xml:space="preserve"> </v>
      </c>
      <c r="BD257" s="217" t="str">
        <f t="shared" si="131"/>
        <v xml:space="preserve"> </v>
      </c>
      <c r="BE257" s="217" t="str">
        <f t="shared" si="132"/>
        <v xml:space="preserve"> </v>
      </c>
      <c r="BF257" s="217" t="str">
        <f t="shared" si="133"/>
        <v xml:space="preserve"> </v>
      </c>
      <c r="BG257" s="217" t="str">
        <f t="shared" si="134"/>
        <v xml:space="preserve"> </v>
      </c>
      <c r="BI257" s="217" t="str">
        <f t="shared" si="136"/>
        <v xml:space="preserve"> </v>
      </c>
    </row>
    <row r="258" spans="3:61" s="43" customFormat="1" x14ac:dyDescent="0.2">
      <c r="C258" s="241"/>
      <c r="D258" s="241"/>
      <c r="E258" s="176"/>
      <c r="F258" s="210"/>
      <c r="G258" s="210"/>
      <c r="K258" s="176"/>
      <c r="L258" s="176"/>
      <c r="M258" s="210"/>
      <c r="N258" s="210"/>
      <c r="R258" s="176"/>
      <c r="S258" s="176"/>
      <c r="T258" s="210"/>
      <c r="U258" s="210"/>
      <c r="Y258" s="176"/>
      <c r="Z258" s="176"/>
      <c r="AA258" s="210"/>
      <c r="AB258" s="210"/>
      <c r="AF258" s="176"/>
      <c r="AG258" s="176"/>
      <c r="AI258" s="217" t="str">
        <f t="shared" si="110"/>
        <v xml:space="preserve"> </v>
      </c>
      <c r="AJ258" s="217" t="str">
        <f t="shared" si="111"/>
        <v xml:space="preserve"> </v>
      </c>
      <c r="AK258" s="217" t="str">
        <f t="shared" si="112"/>
        <v xml:space="preserve"> </v>
      </c>
      <c r="AL258" s="217" t="str">
        <f t="shared" si="113"/>
        <v xml:space="preserve"> </v>
      </c>
      <c r="AM258" s="217" t="str">
        <f t="shared" si="114"/>
        <v xml:space="preserve"> </v>
      </c>
      <c r="AN258" s="217" t="str">
        <f t="shared" si="115"/>
        <v xml:space="preserve"> </v>
      </c>
      <c r="AO258" s="217" t="str">
        <f t="shared" si="116"/>
        <v xml:space="preserve"> </v>
      </c>
      <c r="AP258" s="217" t="str">
        <f t="shared" si="117"/>
        <v xml:space="preserve"> </v>
      </c>
      <c r="AQ258" s="217" t="str">
        <f t="shared" si="118"/>
        <v xml:space="preserve"> </v>
      </c>
      <c r="AR258" s="217" t="str">
        <f t="shared" si="119"/>
        <v xml:space="preserve"> </v>
      </c>
      <c r="AS258" s="217" t="str">
        <f t="shared" si="120"/>
        <v xml:space="preserve"> </v>
      </c>
      <c r="AT258" s="217" t="str">
        <f t="shared" si="121"/>
        <v xml:space="preserve"> </v>
      </c>
      <c r="AU258" s="217" t="str">
        <f t="shared" si="122"/>
        <v xml:space="preserve"> </v>
      </c>
      <c r="AW258" s="217" t="str">
        <f t="shared" si="124"/>
        <v xml:space="preserve"> </v>
      </c>
      <c r="AX258" s="217" t="str">
        <f t="shared" si="125"/>
        <v xml:space="preserve"> </v>
      </c>
      <c r="AY258" s="217" t="str">
        <f t="shared" si="126"/>
        <v xml:space="preserve"> </v>
      </c>
      <c r="AZ258" s="217" t="str">
        <f t="shared" si="127"/>
        <v xml:space="preserve"> </v>
      </c>
      <c r="BA258" s="217" t="str">
        <f t="shared" si="128"/>
        <v xml:space="preserve"> </v>
      </c>
      <c r="BC258" s="217" t="str">
        <f t="shared" si="130"/>
        <v xml:space="preserve"> </v>
      </c>
      <c r="BD258" s="217" t="str">
        <f t="shared" si="131"/>
        <v xml:space="preserve"> </v>
      </c>
      <c r="BE258" s="217" t="str">
        <f t="shared" si="132"/>
        <v xml:space="preserve"> </v>
      </c>
      <c r="BF258" s="217" t="str">
        <f t="shared" si="133"/>
        <v xml:space="preserve"> </v>
      </c>
      <c r="BG258" s="217" t="str">
        <f t="shared" si="134"/>
        <v xml:space="preserve"> </v>
      </c>
      <c r="BI258" s="217" t="str">
        <f t="shared" si="136"/>
        <v xml:space="preserve"> </v>
      </c>
    </row>
    <row r="259" spans="3:61" s="43" customFormat="1" x14ac:dyDescent="0.2">
      <c r="C259" s="241"/>
      <c r="D259" s="241"/>
      <c r="E259" s="176"/>
      <c r="F259" s="210"/>
      <c r="G259" s="210"/>
      <c r="K259" s="176"/>
      <c r="L259" s="176"/>
      <c r="M259" s="210"/>
      <c r="N259" s="210"/>
      <c r="R259" s="176"/>
      <c r="S259" s="176"/>
      <c r="T259" s="210"/>
      <c r="U259" s="210"/>
      <c r="Y259" s="176"/>
      <c r="Z259" s="176"/>
      <c r="AA259" s="210"/>
      <c r="AB259" s="210"/>
      <c r="AF259" s="176"/>
      <c r="AG259" s="176"/>
      <c r="AI259" s="217" t="str">
        <f t="shared" si="110"/>
        <v xml:space="preserve"> </v>
      </c>
      <c r="AJ259" s="217" t="str">
        <f t="shared" si="111"/>
        <v xml:space="preserve"> </v>
      </c>
      <c r="AK259" s="217" t="str">
        <f t="shared" si="112"/>
        <v xml:space="preserve"> </v>
      </c>
      <c r="AL259" s="217" t="str">
        <f t="shared" si="113"/>
        <v xml:space="preserve"> </v>
      </c>
      <c r="AM259" s="217" t="str">
        <f t="shared" si="114"/>
        <v xml:space="preserve"> </v>
      </c>
      <c r="AN259" s="217" t="str">
        <f t="shared" si="115"/>
        <v xml:space="preserve"> </v>
      </c>
      <c r="AO259" s="217" t="str">
        <f t="shared" si="116"/>
        <v xml:space="preserve"> </v>
      </c>
      <c r="AP259" s="217" t="str">
        <f t="shared" si="117"/>
        <v xml:space="preserve"> </v>
      </c>
      <c r="AQ259" s="217" t="str">
        <f t="shared" si="118"/>
        <v xml:space="preserve"> </v>
      </c>
      <c r="AR259" s="217" t="str">
        <f t="shared" si="119"/>
        <v xml:space="preserve"> </v>
      </c>
      <c r="AS259" s="217" t="str">
        <f t="shared" si="120"/>
        <v xml:space="preserve"> </v>
      </c>
      <c r="AT259" s="217" t="str">
        <f t="shared" si="121"/>
        <v xml:space="preserve"> </v>
      </c>
      <c r="AU259" s="217" t="str">
        <f t="shared" si="122"/>
        <v xml:space="preserve"> </v>
      </c>
      <c r="AW259" s="217" t="str">
        <f t="shared" si="124"/>
        <v xml:space="preserve"> </v>
      </c>
      <c r="AX259" s="217" t="str">
        <f t="shared" si="125"/>
        <v xml:space="preserve"> </v>
      </c>
      <c r="AY259" s="217" t="str">
        <f t="shared" si="126"/>
        <v xml:space="preserve"> </v>
      </c>
      <c r="AZ259" s="217" t="str">
        <f t="shared" si="127"/>
        <v xml:space="preserve"> </v>
      </c>
      <c r="BA259" s="217" t="str">
        <f t="shared" si="128"/>
        <v xml:space="preserve"> </v>
      </c>
      <c r="BC259" s="217" t="str">
        <f t="shared" si="130"/>
        <v xml:space="preserve"> </v>
      </c>
      <c r="BD259" s="217" t="str">
        <f t="shared" si="131"/>
        <v xml:space="preserve"> </v>
      </c>
      <c r="BE259" s="217" t="str">
        <f t="shared" si="132"/>
        <v xml:space="preserve"> </v>
      </c>
      <c r="BF259" s="217" t="str">
        <f t="shared" si="133"/>
        <v xml:space="preserve"> </v>
      </c>
      <c r="BG259" s="217" t="str">
        <f t="shared" si="134"/>
        <v xml:space="preserve"> </v>
      </c>
      <c r="BI259" s="217" t="str">
        <f t="shared" si="136"/>
        <v xml:space="preserve"> </v>
      </c>
    </row>
    <row r="260" spans="3:61" s="43" customFormat="1" x14ac:dyDescent="0.2">
      <c r="C260" s="241"/>
      <c r="D260" s="241"/>
      <c r="E260" s="176"/>
      <c r="F260" s="210"/>
      <c r="G260" s="210"/>
      <c r="K260" s="176"/>
      <c r="L260" s="176"/>
      <c r="M260" s="210"/>
      <c r="N260" s="210"/>
      <c r="R260" s="176"/>
      <c r="S260" s="176"/>
      <c r="T260" s="210"/>
      <c r="U260" s="210"/>
      <c r="Y260" s="176"/>
      <c r="Z260" s="176"/>
      <c r="AA260" s="210"/>
      <c r="AB260" s="210"/>
      <c r="AF260" s="176"/>
      <c r="AG260" s="176"/>
      <c r="AI260" s="217" t="str">
        <f t="shared" si="110"/>
        <v xml:space="preserve"> </v>
      </c>
      <c r="AJ260" s="217" t="str">
        <f t="shared" si="111"/>
        <v xml:space="preserve"> </v>
      </c>
      <c r="AK260" s="217" t="str">
        <f t="shared" si="112"/>
        <v xml:space="preserve"> </v>
      </c>
      <c r="AL260" s="217" t="str">
        <f t="shared" si="113"/>
        <v xml:space="preserve"> </v>
      </c>
      <c r="AM260" s="217" t="str">
        <f t="shared" si="114"/>
        <v xml:space="preserve"> </v>
      </c>
      <c r="AN260" s="217" t="str">
        <f t="shared" si="115"/>
        <v xml:space="preserve"> </v>
      </c>
      <c r="AO260" s="217" t="str">
        <f t="shared" si="116"/>
        <v xml:space="preserve"> </v>
      </c>
      <c r="AP260" s="217" t="str">
        <f t="shared" si="117"/>
        <v xml:space="preserve"> </v>
      </c>
      <c r="AQ260" s="217" t="str">
        <f t="shared" si="118"/>
        <v xml:space="preserve"> </v>
      </c>
      <c r="AR260" s="217" t="str">
        <f t="shared" si="119"/>
        <v xml:space="preserve"> </v>
      </c>
      <c r="AS260" s="217" t="str">
        <f t="shared" si="120"/>
        <v xml:space="preserve"> </v>
      </c>
      <c r="AT260" s="217" t="str">
        <f t="shared" si="121"/>
        <v xml:space="preserve"> </v>
      </c>
      <c r="AU260" s="217" t="str">
        <f t="shared" si="122"/>
        <v xml:space="preserve"> </v>
      </c>
      <c r="AW260" s="217" t="str">
        <f t="shared" si="124"/>
        <v xml:space="preserve"> </v>
      </c>
      <c r="AX260" s="217" t="str">
        <f t="shared" si="125"/>
        <v xml:space="preserve"> </v>
      </c>
      <c r="AY260" s="217" t="str">
        <f t="shared" si="126"/>
        <v xml:space="preserve"> </v>
      </c>
      <c r="AZ260" s="217" t="str">
        <f t="shared" si="127"/>
        <v xml:space="preserve"> </v>
      </c>
      <c r="BA260" s="217" t="str">
        <f t="shared" si="128"/>
        <v xml:space="preserve"> </v>
      </c>
      <c r="BC260" s="217" t="str">
        <f t="shared" si="130"/>
        <v xml:space="preserve"> </v>
      </c>
      <c r="BD260" s="217" t="str">
        <f t="shared" si="131"/>
        <v xml:space="preserve"> </v>
      </c>
      <c r="BE260" s="217" t="str">
        <f t="shared" si="132"/>
        <v xml:space="preserve"> </v>
      </c>
      <c r="BF260" s="217" t="str">
        <f t="shared" si="133"/>
        <v xml:space="preserve"> </v>
      </c>
      <c r="BG260" s="217" t="str">
        <f t="shared" si="134"/>
        <v xml:space="preserve"> </v>
      </c>
      <c r="BI260" s="217" t="str">
        <f t="shared" si="136"/>
        <v xml:space="preserve"> </v>
      </c>
    </row>
    <row r="261" spans="3:61" s="43" customFormat="1" x14ac:dyDescent="0.2">
      <c r="C261" s="241"/>
      <c r="D261" s="241"/>
      <c r="E261" s="176"/>
      <c r="F261" s="210"/>
      <c r="G261" s="210"/>
      <c r="K261" s="176"/>
      <c r="L261" s="176"/>
      <c r="M261" s="210"/>
      <c r="N261" s="210"/>
      <c r="R261" s="176"/>
      <c r="S261" s="176"/>
      <c r="T261" s="210"/>
      <c r="U261" s="210"/>
      <c r="Y261" s="176"/>
      <c r="Z261" s="176"/>
      <c r="AA261" s="210"/>
      <c r="AB261" s="210"/>
      <c r="AF261" s="176"/>
      <c r="AG261" s="176"/>
      <c r="AI261" s="217" t="str">
        <f t="shared" si="110"/>
        <v xml:space="preserve"> </v>
      </c>
      <c r="AJ261" s="217" t="str">
        <f t="shared" si="111"/>
        <v xml:space="preserve"> </v>
      </c>
      <c r="AK261" s="217" t="str">
        <f t="shared" si="112"/>
        <v xml:space="preserve"> </v>
      </c>
      <c r="AL261" s="217" t="str">
        <f t="shared" si="113"/>
        <v xml:space="preserve"> </v>
      </c>
      <c r="AM261" s="217" t="str">
        <f t="shared" si="114"/>
        <v xml:space="preserve"> </v>
      </c>
      <c r="AN261" s="217" t="str">
        <f t="shared" si="115"/>
        <v xml:space="preserve"> </v>
      </c>
      <c r="AO261" s="217" t="str">
        <f t="shared" si="116"/>
        <v xml:space="preserve"> </v>
      </c>
      <c r="AP261" s="217" t="str">
        <f t="shared" si="117"/>
        <v xml:space="preserve"> </v>
      </c>
      <c r="AQ261" s="217" t="str">
        <f t="shared" si="118"/>
        <v xml:space="preserve"> </v>
      </c>
      <c r="AR261" s="217" t="str">
        <f t="shared" si="119"/>
        <v xml:space="preserve"> </v>
      </c>
      <c r="AS261" s="217" t="str">
        <f t="shared" si="120"/>
        <v xml:space="preserve"> </v>
      </c>
      <c r="AT261" s="217" t="str">
        <f t="shared" si="121"/>
        <v xml:space="preserve"> </v>
      </c>
      <c r="AU261" s="217" t="str">
        <f t="shared" si="122"/>
        <v xml:space="preserve"> </v>
      </c>
      <c r="AW261" s="217" t="str">
        <f t="shared" si="124"/>
        <v xml:space="preserve"> </v>
      </c>
      <c r="AX261" s="217" t="str">
        <f t="shared" si="125"/>
        <v xml:space="preserve"> </v>
      </c>
      <c r="AY261" s="217" t="str">
        <f t="shared" si="126"/>
        <v xml:space="preserve"> </v>
      </c>
      <c r="AZ261" s="217" t="str">
        <f t="shared" si="127"/>
        <v xml:space="preserve"> </v>
      </c>
      <c r="BA261" s="217" t="str">
        <f t="shared" si="128"/>
        <v xml:space="preserve"> </v>
      </c>
      <c r="BC261" s="217" t="str">
        <f t="shared" si="130"/>
        <v xml:space="preserve"> </v>
      </c>
      <c r="BD261" s="217" t="str">
        <f t="shared" si="131"/>
        <v xml:space="preserve"> </v>
      </c>
      <c r="BE261" s="217" t="str">
        <f t="shared" si="132"/>
        <v xml:space="preserve"> </v>
      </c>
      <c r="BF261" s="217" t="str">
        <f t="shared" si="133"/>
        <v xml:space="preserve"> </v>
      </c>
      <c r="BG261" s="217" t="str">
        <f t="shared" si="134"/>
        <v xml:space="preserve"> </v>
      </c>
      <c r="BI261" s="217" t="str">
        <f t="shared" si="136"/>
        <v xml:space="preserve"> </v>
      </c>
    </row>
    <row r="262" spans="3:61" s="43" customFormat="1" x14ac:dyDescent="0.2">
      <c r="C262" s="241"/>
      <c r="D262" s="241"/>
      <c r="E262" s="176"/>
      <c r="F262" s="210"/>
      <c r="G262" s="210"/>
      <c r="K262" s="176"/>
      <c r="L262" s="176"/>
      <c r="M262" s="210"/>
      <c r="N262" s="210"/>
      <c r="R262" s="176"/>
      <c r="S262" s="176"/>
      <c r="T262" s="210"/>
      <c r="U262" s="210"/>
      <c r="Y262" s="176"/>
      <c r="Z262" s="176"/>
      <c r="AA262" s="210"/>
      <c r="AB262" s="210"/>
      <c r="AF262" s="176"/>
      <c r="AG262" s="176"/>
      <c r="AI262" s="217" t="str">
        <f t="shared" si="110"/>
        <v xml:space="preserve"> </v>
      </c>
      <c r="AJ262" s="217" t="str">
        <f t="shared" si="111"/>
        <v xml:space="preserve"> </v>
      </c>
      <c r="AK262" s="217" t="str">
        <f t="shared" si="112"/>
        <v xml:space="preserve"> </v>
      </c>
      <c r="AL262" s="217" t="str">
        <f t="shared" si="113"/>
        <v xml:space="preserve"> </v>
      </c>
      <c r="AM262" s="217" t="str">
        <f t="shared" si="114"/>
        <v xml:space="preserve"> </v>
      </c>
      <c r="AN262" s="217" t="str">
        <f t="shared" si="115"/>
        <v xml:space="preserve"> </v>
      </c>
      <c r="AO262" s="217" t="str">
        <f t="shared" si="116"/>
        <v xml:space="preserve"> </v>
      </c>
      <c r="AP262" s="217" t="str">
        <f t="shared" si="117"/>
        <v xml:space="preserve"> </v>
      </c>
      <c r="AQ262" s="217" t="str">
        <f t="shared" si="118"/>
        <v xml:space="preserve"> </v>
      </c>
      <c r="AR262" s="217" t="str">
        <f t="shared" si="119"/>
        <v xml:space="preserve"> </v>
      </c>
      <c r="AS262" s="217" t="str">
        <f t="shared" si="120"/>
        <v xml:space="preserve"> </v>
      </c>
      <c r="AT262" s="217" t="str">
        <f t="shared" si="121"/>
        <v xml:space="preserve"> </v>
      </c>
      <c r="AU262" s="217" t="str">
        <f t="shared" si="122"/>
        <v xml:space="preserve"> </v>
      </c>
      <c r="AW262" s="217" t="str">
        <f t="shared" si="124"/>
        <v xml:space="preserve"> </v>
      </c>
      <c r="AX262" s="217" t="str">
        <f t="shared" si="125"/>
        <v xml:space="preserve"> </v>
      </c>
      <c r="AY262" s="217" t="str">
        <f t="shared" si="126"/>
        <v xml:space="preserve"> </v>
      </c>
      <c r="AZ262" s="217" t="str">
        <f t="shared" si="127"/>
        <v xml:space="preserve"> </v>
      </c>
      <c r="BA262" s="217" t="str">
        <f t="shared" si="128"/>
        <v xml:space="preserve"> </v>
      </c>
      <c r="BC262" s="217" t="str">
        <f t="shared" si="130"/>
        <v xml:space="preserve"> </v>
      </c>
      <c r="BD262" s="217" t="str">
        <f t="shared" si="131"/>
        <v xml:space="preserve"> </v>
      </c>
      <c r="BE262" s="217" t="str">
        <f t="shared" si="132"/>
        <v xml:space="preserve"> </v>
      </c>
      <c r="BF262" s="217" t="str">
        <f t="shared" si="133"/>
        <v xml:space="preserve"> </v>
      </c>
      <c r="BG262" s="217" t="str">
        <f t="shared" si="134"/>
        <v xml:space="preserve"> </v>
      </c>
      <c r="BI262" s="217" t="str">
        <f t="shared" si="136"/>
        <v xml:space="preserve"> </v>
      </c>
    </row>
    <row r="263" spans="3:61" s="43" customFormat="1" x14ac:dyDescent="0.2">
      <c r="C263" s="241"/>
      <c r="D263" s="241"/>
      <c r="E263" s="176"/>
      <c r="F263" s="210"/>
      <c r="G263" s="210"/>
      <c r="K263" s="176"/>
      <c r="L263" s="176"/>
      <c r="M263" s="210"/>
      <c r="N263" s="210"/>
      <c r="R263" s="176"/>
      <c r="S263" s="176"/>
      <c r="T263" s="210"/>
      <c r="U263" s="210"/>
      <c r="Y263" s="176"/>
      <c r="Z263" s="176"/>
      <c r="AA263" s="210"/>
      <c r="AB263" s="210"/>
      <c r="AF263" s="176"/>
      <c r="AG263" s="176"/>
      <c r="AI263" s="217" t="str">
        <f t="shared" si="110"/>
        <v xml:space="preserve"> </v>
      </c>
      <c r="AJ263" s="217" t="str">
        <f t="shared" si="111"/>
        <v xml:space="preserve"> </v>
      </c>
      <c r="AK263" s="217" t="str">
        <f t="shared" si="112"/>
        <v xml:space="preserve"> </v>
      </c>
      <c r="AL263" s="217" t="str">
        <f t="shared" si="113"/>
        <v xml:space="preserve"> </v>
      </c>
      <c r="AM263" s="217" t="str">
        <f t="shared" si="114"/>
        <v xml:space="preserve"> </v>
      </c>
      <c r="AN263" s="217" t="str">
        <f t="shared" si="115"/>
        <v xml:space="preserve"> </v>
      </c>
      <c r="AO263" s="217" t="str">
        <f t="shared" si="116"/>
        <v xml:space="preserve"> </v>
      </c>
      <c r="AP263" s="217" t="str">
        <f t="shared" si="117"/>
        <v xml:space="preserve"> </v>
      </c>
      <c r="AQ263" s="217" t="str">
        <f t="shared" si="118"/>
        <v xml:space="preserve"> </v>
      </c>
      <c r="AR263" s="217" t="str">
        <f t="shared" si="119"/>
        <v xml:space="preserve"> </v>
      </c>
      <c r="AS263" s="217" t="str">
        <f t="shared" si="120"/>
        <v xml:space="preserve"> </v>
      </c>
      <c r="AT263" s="217" t="str">
        <f t="shared" si="121"/>
        <v xml:space="preserve"> </v>
      </c>
      <c r="AU263" s="217" t="str">
        <f t="shared" si="122"/>
        <v xml:space="preserve"> </v>
      </c>
      <c r="AW263" s="217" t="str">
        <f t="shared" si="124"/>
        <v xml:space="preserve"> </v>
      </c>
      <c r="AX263" s="217" t="str">
        <f t="shared" si="125"/>
        <v xml:space="preserve"> </v>
      </c>
      <c r="AY263" s="217" t="str">
        <f t="shared" si="126"/>
        <v xml:space="preserve"> </v>
      </c>
      <c r="AZ263" s="217" t="str">
        <f t="shared" si="127"/>
        <v xml:space="preserve"> </v>
      </c>
      <c r="BA263" s="217" t="str">
        <f t="shared" si="128"/>
        <v xml:space="preserve"> </v>
      </c>
      <c r="BC263" s="217" t="str">
        <f t="shared" si="130"/>
        <v xml:space="preserve"> </v>
      </c>
      <c r="BD263" s="217" t="str">
        <f t="shared" si="131"/>
        <v xml:space="preserve"> </v>
      </c>
      <c r="BE263" s="217" t="str">
        <f t="shared" si="132"/>
        <v xml:space="preserve"> </v>
      </c>
      <c r="BF263" s="217" t="str">
        <f t="shared" si="133"/>
        <v xml:space="preserve"> </v>
      </c>
      <c r="BG263" s="217" t="str">
        <f t="shared" si="134"/>
        <v xml:space="preserve"> </v>
      </c>
      <c r="BI263" s="217" t="str">
        <f t="shared" si="136"/>
        <v xml:space="preserve"> </v>
      </c>
    </row>
    <row r="264" spans="3:61" s="43" customFormat="1" x14ac:dyDescent="0.2">
      <c r="C264" s="241"/>
      <c r="D264" s="241"/>
      <c r="E264" s="176"/>
      <c r="F264" s="210"/>
      <c r="G264" s="210"/>
      <c r="K264" s="176"/>
      <c r="L264" s="176"/>
      <c r="M264" s="210"/>
      <c r="N264" s="210"/>
      <c r="R264" s="176"/>
      <c r="S264" s="176"/>
      <c r="T264" s="210"/>
      <c r="U264" s="210"/>
      <c r="Y264" s="176"/>
      <c r="Z264" s="176"/>
      <c r="AA264" s="210"/>
      <c r="AB264" s="210"/>
      <c r="AF264" s="176"/>
      <c r="AG264" s="176"/>
      <c r="AI264" s="217" t="str">
        <f t="shared" si="110"/>
        <v xml:space="preserve"> </v>
      </c>
      <c r="AJ264" s="217" t="str">
        <f t="shared" si="111"/>
        <v xml:space="preserve"> </v>
      </c>
      <c r="AK264" s="217" t="str">
        <f t="shared" si="112"/>
        <v xml:space="preserve"> </v>
      </c>
      <c r="AL264" s="217" t="str">
        <f t="shared" si="113"/>
        <v xml:space="preserve"> </v>
      </c>
      <c r="AM264" s="217" t="str">
        <f t="shared" si="114"/>
        <v xml:space="preserve"> </v>
      </c>
      <c r="AN264" s="217" t="str">
        <f t="shared" si="115"/>
        <v xml:space="preserve"> </v>
      </c>
      <c r="AO264" s="217" t="str">
        <f t="shared" si="116"/>
        <v xml:space="preserve"> </v>
      </c>
      <c r="AP264" s="217" t="str">
        <f t="shared" si="117"/>
        <v xml:space="preserve"> </v>
      </c>
      <c r="AQ264" s="217" t="str">
        <f t="shared" si="118"/>
        <v xml:space="preserve"> </v>
      </c>
      <c r="AR264" s="217" t="str">
        <f t="shared" si="119"/>
        <v xml:space="preserve"> </v>
      </c>
      <c r="AS264" s="217" t="str">
        <f t="shared" si="120"/>
        <v xml:space="preserve"> </v>
      </c>
      <c r="AT264" s="217" t="str">
        <f t="shared" si="121"/>
        <v xml:space="preserve"> </v>
      </c>
      <c r="AU264" s="217" t="str">
        <f t="shared" si="122"/>
        <v xml:space="preserve"> </v>
      </c>
      <c r="AW264" s="217" t="str">
        <f t="shared" si="124"/>
        <v xml:space="preserve"> </v>
      </c>
      <c r="AX264" s="217" t="str">
        <f t="shared" si="125"/>
        <v xml:space="preserve"> </v>
      </c>
      <c r="AY264" s="217" t="str">
        <f t="shared" si="126"/>
        <v xml:space="preserve"> </v>
      </c>
      <c r="AZ264" s="217" t="str">
        <f t="shared" si="127"/>
        <v xml:space="preserve"> </v>
      </c>
      <c r="BA264" s="217" t="str">
        <f t="shared" si="128"/>
        <v xml:space="preserve"> </v>
      </c>
      <c r="BC264" s="217" t="str">
        <f t="shared" si="130"/>
        <v xml:space="preserve"> </v>
      </c>
      <c r="BD264" s="217" t="str">
        <f t="shared" si="131"/>
        <v xml:space="preserve"> </v>
      </c>
      <c r="BE264" s="217" t="str">
        <f t="shared" si="132"/>
        <v xml:space="preserve"> </v>
      </c>
      <c r="BF264" s="217" t="str">
        <f t="shared" si="133"/>
        <v xml:space="preserve"> </v>
      </c>
      <c r="BG264" s="217" t="str">
        <f t="shared" si="134"/>
        <v xml:space="preserve"> </v>
      </c>
      <c r="BI264" s="217" t="str">
        <f t="shared" si="136"/>
        <v xml:space="preserve"> </v>
      </c>
    </row>
    <row r="265" spans="3:61" s="43" customFormat="1" x14ac:dyDescent="0.2">
      <c r="C265" s="241"/>
      <c r="D265" s="241"/>
      <c r="E265" s="176"/>
      <c r="F265" s="210"/>
      <c r="G265" s="210"/>
      <c r="K265" s="176"/>
      <c r="L265" s="176"/>
      <c r="M265" s="210"/>
      <c r="N265" s="210"/>
      <c r="R265" s="176"/>
      <c r="S265" s="176"/>
      <c r="T265" s="210"/>
      <c r="U265" s="210"/>
      <c r="Y265" s="176"/>
      <c r="Z265" s="176"/>
      <c r="AA265" s="210"/>
      <c r="AB265" s="210"/>
      <c r="AF265" s="176"/>
      <c r="AG265" s="176"/>
      <c r="AI265" s="217" t="str">
        <f t="shared" si="110"/>
        <v xml:space="preserve"> </v>
      </c>
      <c r="AJ265" s="217" t="str">
        <f t="shared" si="111"/>
        <v xml:space="preserve"> </v>
      </c>
      <c r="AK265" s="217" t="str">
        <f t="shared" si="112"/>
        <v xml:space="preserve"> </v>
      </c>
      <c r="AL265" s="217" t="str">
        <f t="shared" si="113"/>
        <v xml:space="preserve"> </v>
      </c>
      <c r="AM265" s="217" t="str">
        <f t="shared" si="114"/>
        <v xml:space="preserve"> </v>
      </c>
      <c r="AN265" s="217" t="str">
        <f t="shared" si="115"/>
        <v xml:space="preserve"> </v>
      </c>
      <c r="AO265" s="217" t="str">
        <f t="shared" si="116"/>
        <v xml:space="preserve"> </v>
      </c>
      <c r="AP265" s="217" t="str">
        <f t="shared" si="117"/>
        <v xml:space="preserve"> </v>
      </c>
      <c r="AQ265" s="217" t="str">
        <f t="shared" si="118"/>
        <v xml:space="preserve"> </v>
      </c>
      <c r="AR265" s="217" t="str">
        <f t="shared" si="119"/>
        <v xml:space="preserve"> </v>
      </c>
      <c r="AS265" s="217" t="str">
        <f t="shared" si="120"/>
        <v xml:space="preserve"> </v>
      </c>
      <c r="AT265" s="217" t="str">
        <f t="shared" si="121"/>
        <v xml:space="preserve"> </v>
      </c>
      <c r="AU265" s="217" t="str">
        <f t="shared" si="122"/>
        <v xml:space="preserve"> </v>
      </c>
      <c r="AW265" s="217" t="str">
        <f t="shared" si="124"/>
        <v xml:space="preserve"> </v>
      </c>
      <c r="AX265" s="217" t="str">
        <f t="shared" si="125"/>
        <v xml:space="preserve"> </v>
      </c>
      <c r="AY265" s="217" t="str">
        <f t="shared" si="126"/>
        <v xml:space="preserve"> </v>
      </c>
      <c r="AZ265" s="217" t="str">
        <f t="shared" si="127"/>
        <v xml:space="preserve"> </v>
      </c>
      <c r="BA265" s="217" t="str">
        <f t="shared" si="128"/>
        <v xml:space="preserve"> </v>
      </c>
      <c r="BC265" s="217" t="str">
        <f t="shared" si="130"/>
        <v xml:space="preserve"> </v>
      </c>
      <c r="BD265" s="217" t="str">
        <f t="shared" si="131"/>
        <v xml:space="preserve"> </v>
      </c>
      <c r="BE265" s="217" t="str">
        <f t="shared" si="132"/>
        <v xml:space="preserve"> </v>
      </c>
      <c r="BF265" s="217" t="str">
        <f t="shared" si="133"/>
        <v xml:space="preserve"> </v>
      </c>
      <c r="BG265" s="217" t="str">
        <f t="shared" si="134"/>
        <v xml:space="preserve"> </v>
      </c>
      <c r="BI265" s="217" t="str">
        <f t="shared" si="136"/>
        <v xml:space="preserve"> </v>
      </c>
    </row>
    <row r="266" spans="3:61" s="43" customFormat="1" x14ac:dyDescent="0.2">
      <c r="C266" s="241"/>
      <c r="D266" s="241"/>
      <c r="E266" s="176"/>
      <c r="F266" s="210"/>
      <c r="G266" s="210"/>
      <c r="K266" s="176"/>
      <c r="L266" s="176"/>
      <c r="M266" s="210"/>
      <c r="N266" s="210"/>
      <c r="R266" s="176"/>
      <c r="S266" s="176"/>
      <c r="T266" s="210"/>
      <c r="U266" s="210"/>
      <c r="Y266" s="176"/>
      <c r="Z266" s="176"/>
      <c r="AA266" s="210"/>
      <c r="AB266" s="210"/>
      <c r="AF266" s="176"/>
      <c r="AG266" s="176"/>
      <c r="AI266" s="217" t="str">
        <f t="shared" si="110"/>
        <v xml:space="preserve"> </v>
      </c>
      <c r="AJ266" s="217" t="str">
        <f t="shared" si="111"/>
        <v xml:space="preserve"> </v>
      </c>
      <c r="AK266" s="217" t="str">
        <f t="shared" si="112"/>
        <v xml:space="preserve"> </v>
      </c>
      <c r="AL266" s="217" t="str">
        <f t="shared" si="113"/>
        <v xml:space="preserve"> </v>
      </c>
      <c r="AM266" s="217" t="str">
        <f t="shared" si="114"/>
        <v xml:space="preserve"> </v>
      </c>
      <c r="AN266" s="217" t="str">
        <f t="shared" si="115"/>
        <v xml:space="preserve"> </v>
      </c>
      <c r="AO266" s="217" t="str">
        <f t="shared" si="116"/>
        <v xml:space="preserve"> </v>
      </c>
      <c r="AP266" s="217" t="str">
        <f t="shared" si="117"/>
        <v xml:space="preserve"> </v>
      </c>
      <c r="AQ266" s="217" t="str">
        <f t="shared" si="118"/>
        <v xml:space="preserve"> </v>
      </c>
      <c r="AR266" s="217" t="str">
        <f t="shared" si="119"/>
        <v xml:space="preserve"> </v>
      </c>
      <c r="AS266" s="217" t="str">
        <f t="shared" si="120"/>
        <v xml:space="preserve"> </v>
      </c>
      <c r="AT266" s="217" t="str">
        <f t="shared" si="121"/>
        <v xml:space="preserve"> </v>
      </c>
      <c r="AU266" s="217" t="str">
        <f t="shared" si="122"/>
        <v xml:space="preserve"> </v>
      </c>
      <c r="AW266" s="217" t="str">
        <f t="shared" si="124"/>
        <v xml:space="preserve"> </v>
      </c>
      <c r="AX266" s="217" t="str">
        <f t="shared" si="125"/>
        <v xml:space="preserve"> </v>
      </c>
      <c r="AY266" s="217" t="str">
        <f t="shared" si="126"/>
        <v xml:space="preserve"> </v>
      </c>
      <c r="AZ266" s="217" t="str">
        <f t="shared" si="127"/>
        <v xml:space="preserve"> </v>
      </c>
      <c r="BA266" s="217" t="str">
        <f t="shared" si="128"/>
        <v xml:space="preserve"> </v>
      </c>
      <c r="BC266" s="217" t="str">
        <f t="shared" si="130"/>
        <v xml:space="preserve"> </v>
      </c>
      <c r="BD266" s="217" t="str">
        <f t="shared" si="131"/>
        <v xml:space="preserve"> </v>
      </c>
      <c r="BE266" s="217" t="str">
        <f t="shared" si="132"/>
        <v xml:space="preserve"> </v>
      </c>
      <c r="BF266" s="217" t="str">
        <f t="shared" si="133"/>
        <v xml:space="preserve"> </v>
      </c>
      <c r="BG266" s="217" t="str">
        <f t="shared" si="134"/>
        <v xml:space="preserve"> </v>
      </c>
      <c r="BI266" s="217" t="str">
        <f t="shared" si="136"/>
        <v xml:space="preserve"> </v>
      </c>
    </row>
    <row r="267" spans="3:61" s="43" customFormat="1" x14ac:dyDescent="0.2">
      <c r="C267" s="241"/>
      <c r="D267" s="241"/>
      <c r="E267" s="176"/>
      <c r="F267" s="210"/>
      <c r="G267" s="210"/>
      <c r="K267" s="176"/>
      <c r="L267" s="176"/>
      <c r="M267" s="210"/>
      <c r="N267" s="210"/>
      <c r="R267" s="176"/>
      <c r="S267" s="176"/>
      <c r="T267" s="210"/>
      <c r="U267" s="210"/>
      <c r="Y267" s="176"/>
      <c r="Z267" s="176"/>
      <c r="AA267" s="210"/>
      <c r="AB267" s="210"/>
      <c r="AF267" s="176"/>
      <c r="AG267" s="176"/>
      <c r="AI267" s="217" t="str">
        <f t="shared" si="110"/>
        <v xml:space="preserve"> </v>
      </c>
      <c r="AJ267" s="217" t="str">
        <f t="shared" si="111"/>
        <v xml:space="preserve"> </v>
      </c>
      <c r="AK267" s="217" t="str">
        <f t="shared" si="112"/>
        <v xml:space="preserve"> </v>
      </c>
      <c r="AL267" s="217" t="str">
        <f t="shared" si="113"/>
        <v xml:space="preserve"> </v>
      </c>
      <c r="AM267" s="217" t="str">
        <f t="shared" si="114"/>
        <v xml:space="preserve"> </v>
      </c>
      <c r="AN267" s="217" t="str">
        <f t="shared" si="115"/>
        <v xml:space="preserve"> </v>
      </c>
      <c r="AO267" s="217" t="str">
        <f t="shared" si="116"/>
        <v xml:space="preserve"> </v>
      </c>
      <c r="AP267" s="217" t="str">
        <f t="shared" si="117"/>
        <v xml:space="preserve"> </v>
      </c>
      <c r="AQ267" s="217" t="str">
        <f t="shared" si="118"/>
        <v xml:space="preserve"> </v>
      </c>
      <c r="AR267" s="217" t="str">
        <f t="shared" si="119"/>
        <v xml:space="preserve"> </v>
      </c>
      <c r="AS267" s="217" t="str">
        <f t="shared" si="120"/>
        <v xml:space="preserve"> </v>
      </c>
      <c r="AT267" s="217" t="str">
        <f t="shared" si="121"/>
        <v xml:space="preserve"> </v>
      </c>
      <c r="AU267" s="217" t="str">
        <f t="shared" si="122"/>
        <v xml:space="preserve"> </v>
      </c>
      <c r="AW267" s="217" t="str">
        <f t="shared" si="124"/>
        <v xml:space="preserve"> </v>
      </c>
      <c r="AX267" s="217" t="str">
        <f t="shared" si="125"/>
        <v xml:space="preserve"> </v>
      </c>
      <c r="AY267" s="217" t="str">
        <f t="shared" si="126"/>
        <v xml:space="preserve"> </v>
      </c>
      <c r="AZ267" s="217" t="str">
        <f t="shared" si="127"/>
        <v xml:space="preserve"> </v>
      </c>
      <c r="BA267" s="217" t="str">
        <f t="shared" si="128"/>
        <v xml:space="preserve"> </v>
      </c>
      <c r="BC267" s="217" t="str">
        <f t="shared" si="130"/>
        <v xml:space="preserve"> </v>
      </c>
      <c r="BD267" s="217" t="str">
        <f t="shared" si="131"/>
        <v xml:space="preserve"> </v>
      </c>
      <c r="BE267" s="217" t="str">
        <f t="shared" si="132"/>
        <v xml:space="preserve"> </v>
      </c>
      <c r="BF267" s="217" t="str">
        <f t="shared" si="133"/>
        <v xml:space="preserve"> </v>
      </c>
      <c r="BG267" s="217" t="str">
        <f t="shared" si="134"/>
        <v xml:space="preserve"> </v>
      </c>
      <c r="BI267" s="217" t="str">
        <f t="shared" si="136"/>
        <v xml:space="preserve"> </v>
      </c>
    </row>
    <row r="268" spans="3:61" s="43" customFormat="1" x14ac:dyDescent="0.2">
      <c r="C268" s="241"/>
      <c r="D268" s="241"/>
      <c r="E268" s="176"/>
      <c r="F268" s="210"/>
      <c r="G268" s="210"/>
      <c r="K268" s="176"/>
      <c r="L268" s="176"/>
      <c r="M268" s="210"/>
      <c r="N268" s="210"/>
      <c r="R268" s="176"/>
      <c r="S268" s="176"/>
      <c r="T268" s="210"/>
      <c r="U268" s="210"/>
      <c r="Y268" s="176"/>
      <c r="Z268" s="176"/>
      <c r="AA268" s="210"/>
      <c r="AB268" s="210"/>
      <c r="AF268" s="176"/>
      <c r="AG268" s="176"/>
      <c r="AI268" s="217" t="str">
        <f t="shared" si="110"/>
        <v xml:space="preserve"> </v>
      </c>
      <c r="AJ268" s="217" t="str">
        <f t="shared" si="111"/>
        <v xml:space="preserve"> </v>
      </c>
      <c r="AK268" s="217" t="str">
        <f t="shared" si="112"/>
        <v xml:space="preserve"> </v>
      </c>
      <c r="AL268" s="217" t="str">
        <f t="shared" si="113"/>
        <v xml:space="preserve"> </v>
      </c>
      <c r="AM268" s="217" t="str">
        <f t="shared" si="114"/>
        <v xml:space="preserve"> </v>
      </c>
      <c r="AN268" s="217" t="str">
        <f t="shared" si="115"/>
        <v xml:space="preserve"> </v>
      </c>
      <c r="AO268" s="217" t="str">
        <f t="shared" si="116"/>
        <v xml:space="preserve"> </v>
      </c>
      <c r="AP268" s="217" t="str">
        <f t="shared" si="117"/>
        <v xml:space="preserve"> </v>
      </c>
      <c r="AQ268" s="217" t="str">
        <f t="shared" si="118"/>
        <v xml:space="preserve"> </v>
      </c>
      <c r="AR268" s="217" t="str">
        <f t="shared" si="119"/>
        <v xml:space="preserve"> </v>
      </c>
      <c r="AS268" s="217" t="str">
        <f t="shared" si="120"/>
        <v xml:space="preserve"> </v>
      </c>
      <c r="AT268" s="217" t="str">
        <f t="shared" si="121"/>
        <v xml:space="preserve"> </v>
      </c>
      <c r="AU268" s="217" t="str">
        <f t="shared" si="122"/>
        <v xml:space="preserve"> </v>
      </c>
      <c r="AW268" s="217" t="str">
        <f t="shared" si="124"/>
        <v xml:space="preserve"> </v>
      </c>
      <c r="AX268" s="217" t="str">
        <f t="shared" si="125"/>
        <v xml:space="preserve"> </v>
      </c>
      <c r="AY268" s="217" t="str">
        <f t="shared" si="126"/>
        <v xml:space="preserve"> </v>
      </c>
      <c r="AZ268" s="217" t="str">
        <f t="shared" si="127"/>
        <v xml:space="preserve"> </v>
      </c>
      <c r="BA268" s="217" t="str">
        <f t="shared" si="128"/>
        <v xml:space="preserve"> </v>
      </c>
      <c r="BC268" s="217" t="str">
        <f t="shared" si="130"/>
        <v xml:space="preserve"> </v>
      </c>
      <c r="BD268" s="217" t="str">
        <f t="shared" si="131"/>
        <v xml:space="preserve"> </v>
      </c>
      <c r="BE268" s="217" t="str">
        <f t="shared" si="132"/>
        <v xml:space="preserve"> </v>
      </c>
      <c r="BF268" s="217" t="str">
        <f t="shared" si="133"/>
        <v xml:space="preserve"> </v>
      </c>
      <c r="BG268" s="217" t="str">
        <f t="shared" si="134"/>
        <v xml:space="preserve"> </v>
      </c>
      <c r="BI268" s="217" t="str">
        <f t="shared" si="136"/>
        <v xml:space="preserve"> </v>
      </c>
    </row>
    <row r="269" spans="3:61" s="43" customFormat="1" x14ac:dyDescent="0.2">
      <c r="C269" s="241"/>
      <c r="D269" s="241"/>
      <c r="E269" s="176"/>
      <c r="F269" s="210"/>
      <c r="G269" s="210"/>
      <c r="K269" s="176"/>
      <c r="L269" s="176"/>
      <c r="M269" s="210"/>
      <c r="N269" s="210"/>
      <c r="R269" s="176"/>
      <c r="S269" s="176"/>
      <c r="T269" s="210"/>
      <c r="U269" s="210"/>
      <c r="Y269" s="176"/>
      <c r="Z269" s="176"/>
      <c r="AA269" s="210"/>
      <c r="AB269" s="210"/>
      <c r="AF269" s="176"/>
      <c r="AG269" s="176"/>
      <c r="AI269" s="217" t="str">
        <f t="shared" si="110"/>
        <v xml:space="preserve"> </v>
      </c>
      <c r="AJ269" s="217" t="str">
        <f t="shared" si="111"/>
        <v xml:space="preserve"> </v>
      </c>
      <c r="AK269" s="217" t="str">
        <f t="shared" si="112"/>
        <v xml:space="preserve"> </v>
      </c>
      <c r="AL269" s="217" t="str">
        <f t="shared" si="113"/>
        <v xml:space="preserve"> </v>
      </c>
      <c r="AM269" s="217" t="str">
        <f t="shared" si="114"/>
        <v xml:space="preserve"> </v>
      </c>
      <c r="AN269" s="217" t="str">
        <f t="shared" si="115"/>
        <v xml:space="preserve"> </v>
      </c>
      <c r="AO269" s="217" t="str">
        <f t="shared" si="116"/>
        <v xml:space="preserve"> </v>
      </c>
      <c r="AP269" s="217" t="str">
        <f t="shared" si="117"/>
        <v xml:space="preserve"> </v>
      </c>
      <c r="AQ269" s="217" t="str">
        <f t="shared" si="118"/>
        <v xml:space="preserve"> </v>
      </c>
      <c r="AR269" s="217" t="str">
        <f t="shared" si="119"/>
        <v xml:space="preserve"> </v>
      </c>
      <c r="AS269" s="217" t="str">
        <f t="shared" si="120"/>
        <v xml:space="preserve"> </v>
      </c>
      <c r="AT269" s="217" t="str">
        <f t="shared" si="121"/>
        <v xml:space="preserve"> </v>
      </c>
      <c r="AU269" s="217" t="str">
        <f t="shared" si="122"/>
        <v xml:space="preserve"> </v>
      </c>
      <c r="AW269" s="217" t="str">
        <f t="shared" si="124"/>
        <v xml:space="preserve"> </v>
      </c>
      <c r="AX269" s="217" t="str">
        <f t="shared" si="125"/>
        <v xml:space="preserve"> </v>
      </c>
      <c r="AY269" s="217" t="str">
        <f t="shared" si="126"/>
        <v xml:space="preserve"> </v>
      </c>
      <c r="AZ269" s="217" t="str">
        <f t="shared" si="127"/>
        <v xml:space="preserve"> </v>
      </c>
      <c r="BA269" s="217" t="str">
        <f t="shared" si="128"/>
        <v xml:space="preserve"> </v>
      </c>
      <c r="BC269" s="217" t="str">
        <f t="shared" si="130"/>
        <v xml:space="preserve"> </v>
      </c>
      <c r="BD269" s="217" t="str">
        <f t="shared" si="131"/>
        <v xml:space="preserve"> </v>
      </c>
      <c r="BE269" s="217" t="str">
        <f t="shared" si="132"/>
        <v xml:space="preserve"> </v>
      </c>
      <c r="BF269" s="217" t="str">
        <f t="shared" si="133"/>
        <v xml:space="preserve"> </v>
      </c>
      <c r="BG269" s="217" t="str">
        <f t="shared" si="134"/>
        <v xml:space="preserve"> </v>
      </c>
      <c r="BI269" s="217" t="str">
        <f t="shared" si="136"/>
        <v xml:space="preserve"> </v>
      </c>
    </row>
    <row r="270" spans="3:61" s="43" customFormat="1" x14ac:dyDescent="0.2">
      <c r="C270" s="241"/>
      <c r="D270" s="241"/>
      <c r="E270" s="176"/>
      <c r="F270" s="210"/>
      <c r="G270" s="210"/>
      <c r="K270" s="176"/>
      <c r="L270" s="176"/>
      <c r="M270" s="210"/>
      <c r="N270" s="210"/>
      <c r="R270" s="176"/>
      <c r="S270" s="176"/>
      <c r="T270" s="210"/>
      <c r="U270" s="210"/>
      <c r="Y270" s="176"/>
      <c r="Z270" s="176"/>
      <c r="AA270" s="210"/>
      <c r="AB270" s="210"/>
      <c r="AF270" s="176"/>
      <c r="AG270" s="176"/>
      <c r="AI270" s="217" t="str">
        <f t="shared" si="110"/>
        <v xml:space="preserve"> </v>
      </c>
      <c r="AJ270" s="217" t="str">
        <f t="shared" si="111"/>
        <v xml:space="preserve"> </v>
      </c>
      <c r="AK270" s="217" t="str">
        <f t="shared" si="112"/>
        <v xml:space="preserve"> </v>
      </c>
      <c r="AL270" s="217" t="str">
        <f t="shared" si="113"/>
        <v xml:space="preserve"> </v>
      </c>
      <c r="AM270" s="217" t="str">
        <f t="shared" si="114"/>
        <v xml:space="preserve"> </v>
      </c>
      <c r="AN270" s="217" t="str">
        <f t="shared" si="115"/>
        <v xml:space="preserve"> </v>
      </c>
      <c r="AO270" s="217" t="str">
        <f t="shared" si="116"/>
        <v xml:space="preserve"> </v>
      </c>
      <c r="AP270" s="217" t="str">
        <f t="shared" si="117"/>
        <v xml:space="preserve"> </v>
      </c>
      <c r="AQ270" s="217" t="str">
        <f t="shared" si="118"/>
        <v xml:space="preserve"> </v>
      </c>
      <c r="AR270" s="217" t="str">
        <f t="shared" si="119"/>
        <v xml:space="preserve"> </v>
      </c>
      <c r="AS270" s="217" t="str">
        <f t="shared" si="120"/>
        <v xml:space="preserve"> </v>
      </c>
      <c r="AT270" s="217" t="str">
        <f t="shared" si="121"/>
        <v xml:space="preserve"> </v>
      </c>
      <c r="AU270" s="217" t="str">
        <f t="shared" si="122"/>
        <v xml:space="preserve"> </v>
      </c>
      <c r="AW270" s="217" t="str">
        <f t="shared" si="124"/>
        <v xml:space="preserve"> </v>
      </c>
      <c r="AX270" s="217" t="str">
        <f t="shared" si="125"/>
        <v xml:space="preserve"> </v>
      </c>
      <c r="AY270" s="217" t="str">
        <f t="shared" si="126"/>
        <v xml:space="preserve"> </v>
      </c>
      <c r="AZ270" s="217" t="str">
        <f t="shared" si="127"/>
        <v xml:space="preserve"> </v>
      </c>
      <c r="BA270" s="217" t="str">
        <f t="shared" si="128"/>
        <v xml:space="preserve"> </v>
      </c>
      <c r="BC270" s="217" t="str">
        <f t="shared" si="130"/>
        <v xml:space="preserve"> </v>
      </c>
      <c r="BD270" s="217" t="str">
        <f t="shared" si="131"/>
        <v xml:space="preserve"> </v>
      </c>
      <c r="BE270" s="217" t="str">
        <f t="shared" si="132"/>
        <v xml:space="preserve"> </v>
      </c>
      <c r="BF270" s="217" t="str">
        <f t="shared" si="133"/>
        <v xml:space="preserve"> </v>
      </c>
      <c r="BG270" s="217" t="str">
        <f t="shared" si="134"/>
        <v xml:space="preserve"> </v>
      </c>
      <c r="BI270" s="217" t="str">
        <f t="shared" si="136"/>
        <v xml:space="preserve"> </v>
      </c>
    </row>
    <row r="271" spans="3:61" s="43" customFormat="1" x14ac:dyDescent="0.2">
      <c r="C271" s="241"/>
      <c r="D271" s="241"/>
      <c r="E271" s="176"/>
      <c r="F271" s="210"/>
      <c r="G271" s="210"/>
      <c r="K271" s="176"/>
      <c r="L271" s="176"/>
      <c r="M271" s="210"/>
      <c r="N271" s="210"/>
      <c r="R271" s="176"/>
      <c r="S271" s="176"/>
      <c r="T271" s="210"/>
      <c r="U271" s="210"/>
      <c r="Y271" s="176"/>
      <c r="Z271" s="176"/>
      <c r="AA271" s="210"/>
      <c r="AB271" s="210"/>
      <c r="AF271" s="176"/>
      <c r="AG271" s="176"/>
      <c r="AI271" s="217" t="str">
        <f t="shared" si="110"/>
        <v xml:space="preserve"> </v>
      </c>
      <c r="AJ271" s="217" t="str">
        <f t="shared" si="111"/>
        <v xml:space="preserve"> </v>
      </c>
      <c r="AK271" s="217" t="str">
        <f t="shared" si="112"/>
        <v xml:space="preserve"> </v>
      </c>
      <c r="AL271" s="217" t="str">
        <f t="shared" si="113"/>
        <v xml:space="preserve"> </v>
      </c>
      <c r="AM271" s="217" t="str">
        <f t="shared" si="114"/>
        <v xml:space="preserve"> </v>
      </c>
      <c r="AN271" s="217" t="str">
        <f t="shared" si="115"/>
        <v xml:space="preserve"> </v>
      </c>
      <c r="AO271" s="217" t="str">
        <f t="shared" si="116"/>
        <v xml:space="preserve"> </v>
      </c>
      <c r="AP271" s="217" t="str">
        <f t="shared" si="117"/>
        <v xml:space="preserve"> </v>
      </c>
      <c r="AQ271" s="217" t="str">
        <f t="shared" si="118"/>
        <v xml:space="preserve"> </v>
      </c>
      <c r="AR271" s="217" t="str">
        <f t="shared" si="119"/>
        <v xml:space="preserve"> </v>
      </c>
      <c r="AS271" s="217" t="str">
        <f t="shared" si="120"/>
        <v xml:space="preserve"> </v>
      </c>
      <c r="AT271" s="217" t="str">
        <f t="shared" si="121"/>
        <v xml:space="preserve"> </v>
      </c>
      <c r="AU271" s="217" t="str">
        <f t="shared" si="122"/>
        <v xml:space="preserve"> </v>
      </c>
      <c r="AW271" s="217" t="str">
        <f t="shared" si="124"/>
        <v xml:space="preserve"> </v>
      </c>
      <c r="AX271" s="217" t="str">
        <f t="shared" si="125"/>
        <v xml:space="preserve"> </v>
      </c>
      <c r="AY271" s="217" t="str">
        <f t="shared" si="126"/>
        <v xml:space="preserve"> </v>
      </c>
      <c r="AZ271" s="217" t="str">
        <f t="shared" si="127"/>
        <v xml:space="preserve"> </v>
      </c>
      <c r="BA271" s="217" t="str">
        <f t="shared" si="128"/>
        <v xml:space="preserve"> </v>
      </c>
      <c r="BC271" s="217" t="str">
        <f t="shared" si="130"/>
        <v xml:space="preserve"> </v>
      </c>
      <c r="BD271" s="217" t="str">
        <f t="shared" si="131"/>
        <v xml:space="preserve"> </v>
      </c>
      <c r="BE271" s="217" t="str">
        <f t="shared" si="132"/>
        <v xml:space="preserve"> </v>
      </c>
      <c r="BF271" s="217" t="str">
        <f t="shared" si="133"/>
        <v xml:space="preserve"> </v>
      </c>
      <c r="BG271" s="217" t="str">
        <f t="shared" si="134"/>
        <v xml:space="preserve"> </v>
      </c>
      <c r="BI271" s="217" t="str">
        <f t="shared" si="136"/>
        <v xml:space="preserve"> </v>
      </c>
    </row>
    <row r="272" spans="3:61" s="43" customFormat="1" x14ac:dyDescent="0.2">
      <c r="C272" s="241"/>
      <c r="D272" s="241"/>
      <c r="E272" s="176"/>
      <c r="F272" s="210"/>
      <c r="G272" s="210"/>
      <c r="K272" s="176"/>
      <c r="L272" s="176"/>
      <c r="M272" s="210"/>
      <c r="N272" s="210"/>
      <c r="R272" s="176"/>
      <c r="S272" s="176"/>
      <c r="T272" s="210"/>
      <c r="U272" s="210"/>
      <c r="Y272" s="176"/>
      <c r="Z272" s="176"/>
      <c r="AA272" s="210"/>
      <c r="AB272" s="210"/>
      <c r="AF272" s="176"/>
      <c r="AG272" s="176"/>
      <c r="AI272" s="217" t="str">
        <f t="shared" si="110"/>
        <v xml:space="preserve"> </v>
      </c>
      <c r="AJ272" s="217" t="str">
        <f t="shared" si="111"/>
        <v xml:space="preserve"> </v>
      </c>
      <c r="AK272" s="217" t="str">
        <f t="shared" si="112"/>
        <v xml:space="preserve"> </v>
      </c>
      <c r="AL272" s="217" t="str">
        <f t="shared" si="113"/>
        <v xml:space="preserve"> </v>
      </c>
      <c r="AM272" s="217" t="str">
        <f t="shared" si="114"/>
        <v xml:space="preserve"> </v>
      </c>
      <c r="AN272" s="217" t="str">
        <f t="shared" si="115"/>
        <v xml:space="preserve"> </v>
      </c>
      <c r="AO272" s="217" t="str">
        <f t="shared" si="116"/>
        <v xml:space="preserve"> </v>
      </c>
      <c r="AP272" s="217" t="str">
        <f t="shared" si="117"/>
        <v xml:space="preserve"> </v>
      </c>
      <c r="AQ272" s="217" t="str">
        <f t="shared" si="118"/>
        <v xml:space="preserve"> </v>
      </c>
      <c r="AR272" s="217" t="str">
        <f t="shared" si="119"/>
        <v xml:space="preserve"> </v>
      </c>
      <c r="AS272" s="217" t="str">
        <f t="shared" si="120"/>
        <v xml:space="preserve"> </v>
      </c>
      <c r="AT272" s="217" t="str">
        <f t="shared" si="121"/>
        <v xml:space="preserve"> </v>
      </c>
      <c r="AU272" s="217" t="str">
        <f t="shared" si="122"/>
        <v xml:space="preserve"> </v>
      </c>
      <c r="AW272" s="217" t="str">
        <f t="shared" si="124"/>
        <v xml:space="preserve"> </v>
      </c>
      <c r="AX272" s="217" t="str">
        <f t="shared" si="125"/>
        <v xml:space="preserve"> </v>
      </c>
      <c r="AY272" s="217" t="str">
        <f t="shared" si="126"/>
        <v xml:space="preserve"> </v>
      </c>
      <c r="AZ272" s="217" t="str">
        <f t="shared" si="127"/>
        <v xml:space="preserve"> </v>
      </c>
      <c r="BA272" s="217" t="str">
        <f t="shared" si="128"/>
        <v xml:space="preserve"> </v>
      </c>
      <c r="BC272" s="217" t="str">
        <f t="shared" si="130"/>
        <v xml:space="preserve"> </v>
      </c>
      <c r="BD272" s="217" t="str">
        <f t="shared" si="131"/>
        <v xml:space="preserve"> </v>
      </c>
      <c r="BE272" s="217" t="str">
        <f t="shared" si="132"/>
        <v xml:space="preserve"> </v>
      </c>
      <c r="BF272" s="217" t="str">
        <f t="shared" si="133"/>
        <v xml:space="preserve"> </v>
      </c>
      <c r="BG272" s="217" t="str">
        <f t="shared" si="134"/>
        <v xml:space="preserve"> </v>
      </c>
      <c r="BI272" s="217" t="str">
        <f t="shared" si="136"/>
        <v xml:space="preserve"> </v>
      </c>
    </row>
    <row r="273" spans="3:61" s="43" customFormat="1" x14ac:dyDescent="0.2">
      <c r="C273" s="241"/>
      <c r="D273" s="241"/>
      <c r="E273" s="176"/>
      <c r="F273" s="210"/>
      <c r="G273" s="210"/>
      <c r="K273" s="176"/>
      <c r="L273" s="176"/>
      <c r="M273" s="210"/>
      <c r="N273" s="210"/>
      <c r="R273" s="176"/>
      <c r="S273" s="176"/>
      <c r="T273" s="210"/>
      <c r="U273" s="210"/>
      <c r="Y273" s="176"/>
      <c r="Z273" s="176"/>
      <c r="AA273" s="210"/>
      <c r="AB273" s="210"/>
      <c r="AF273" s="176"/>
      <c r="AG273" s="176"/>
      <c r="AI273" s="217" t="str">
        <f t="shared" si="110"/>
        <v xml:space="preserve"> </v>
      </c>
      <c r="AJ273" s="217" t="str">
        <f t="shared" si="111"/>
        <v xml:space="preserve"> </v>
      </c>
      <c r="AK273" s="217" t="str">
        <f t="shared" si="112"/>
        <v xml:space="preserve"> </v>
      </c>
      <c r="AL273" s="217" t="str">
        <f t="shared" si="113"/>
        <v xml:space="preserve"> </v>
      </c>
      <c r="AM273" s="217" t="str">
        <f t="shared" si="114"/>
        <v xml:space="preserve"> </v>
      </c>
      <c r="AN273" s="217" t="str">
        <f t="shared" si="115"/>
        <v xml:space="preserve"> </v>
      </c>
      <c r="AO273" s="217" t="str">
        <f t="shared" si="116"/>
        <v xml:space="preserve"> </v>
      </c>
      <c r="AP273" s="217" t="str">
        <f t="shared" si="117"/>
        <v xml:space="preserve"> </v>
      </c>
      <c r="AQ273" s="217" t="str">
        <f t="shared" si="118"/>
        <v xml:space="preserve"> </v>
      </c>
      <c r="AR273" s="217" t="str">
        <f t="shared" si="119"/>
        <v xml:space="preserve"> </v>
      </c>
      <c r="AS273" s="217" t="str">
        <f t="shared" si="120"/>
        <v xml:space="preserve"> </v>
      </c>
      <c r="AT273" s="217" t="str">
        <f t="shared" si="121"/>
        <v xml:space="preserve"> </v>
      </c>
      <c r="AU273" s="217" t="str">
        <f t="shared" si="122"/>
        <v xml:space="preserve"> </v>
      </c>
      <c r="AW273" s="217" t="str">
        <f t="shared" si="124"/>
        <v xml:space="preserve"> </v>
      </c>
      <c r="AX273" s="217" t="str">
        <f t="shared" si="125"/>
        <v xml:space="preserve"> </v>
      </c>
      <c r="AY273" s="217" t="str">
        <f t="shared" si="126"/>
        <v xml:space="preserve"> </v>
      </c>
      <c r="AZ273" s="217" t="str">
        <f t="shared" si="127"/>
        <v xml:space="preserve"> </v>
      </c>
      <c r="BA273" s="217" t="str">
        <f t="shared" si="128"/>
        <v xml:space="preserve"> </v>
      </c>
      <c r="BC273" s="217" t="str">
        <f t="shared" si="130"/>
        <v xml:space="preserve"> </v>
      </c>
      <c r="BD273" s="217" t="str">
        <f t="shared" si="131"/>
        <v xml:space="preserve"> </v>
      </c>
      <c r="BE273" s="217" t="str">
        <f t="shared" si="132"/>
        <v xml:space="preserve"> </v>
      </c>
      <c r="BF273" s="217" t="str">
        <f t="shared" si="133"/>
        <v xml:space="preserve"> </v>
      </c>
      <c r="BG273" s="217" t="str">
        <f t="shared" si="134"/>
        <v xml:space="preserve"> </v>
      </c>
      <c r="BI273" s="217" t="str">
        <f t="shared" si="136"/>
        <v xml:space="preserve"> </v>
      </c>
    </row>
    <row r="274" spans="3:61" s="43" customFormat="1" x14ac:dyDescent="0.2">
      <c r="C274" s="241"/>
      <c r="D274" s="241"/>
      <c r="E274" s="176"/>
      <c r="F274" s="210"/>
      <c r="G274" s="210"/>
      <c r="K274" s="176"/>
      <c r="L274" s="176"/>
      <c r="M274" s="210"/>
      <c r="N274" s="210"/>
      <c r="R274" s="176"/>
      <c r="S274" s="176"/>
      <c r="T274" s="210"/>
      <c r="U274" s="210"/>
      <c r="Y274" s="176"/>
      <c r="Z274" s="176"/>
      <c r="AA274" s="210"/>
      <c r="AB274" s="210"/>
      <c r="AF274" s="176"/>
      <c r="AG274" s="176"/>
      <c r="AI274" s="217" t="str">
        <f t="shared" si="110"/>
        <v xml:space="preserve"> </v>
      </c>
      <c r="AJ274" s="217" t="str">
        <f t="shared" si="111"/>
        <v xml:space="preserve"> </v>
      </c>
      <c r="AK274" s="217" t="str">
        <f t="shared" si="112"/>
        <v xml:space="preserve"> </v>
      </c>
      <c r="AL274" s="217" t="str">
        <f t="shared" si="113"/>
        <v xml:space="preserve"> </v>
      </c>
      <c r="AM274" s="217" t="str">
        <f t="shared" si="114"/>
        <v xml:space="preserve"> </v>
      </c>
      <c r="AN274" s="217" t="str">
        <f t="shared" si="115"/>
        <v xml:space="preserve"> </v>
      </c>
      <c r="AO274" s="217" t="str">
        <f t="shared" si="116"/>
        <v xml:space="preserve"> </v>
      </c>
      <c r="AP274" s="217" t="str">
        <f t="shared" si="117"/>
        <v xml:space="preserve"> </v>
      </c>
      <c r="AQ274" s="217" t="str">
        <f t="shared" si="118"/>
        <v xml:space="preserve"> </v>
      </c>
      <c r="AR274" s="217" t="str">
        <f t="shared" si="119"/>
        <v xml:space="preserve"> </v>
      </c>
      <c r="AS274" s="217" t="str">
        <f t="shared" si="120"/>
        <v xml:space="preserve"> </v>
      </c>
      <c r="AT274" s="217" t="str">
        <f t="shared" si="121"/>
        <v xml:space="preserve"> </v>
      </c>
      <c r="AU274" s="217" t="str">
        <f t="shared" si="122"/>
        <v xml:space="preserve"> </v>
      </c>
      <c r="AW274" s="217" t="str">
        <f t="shared" si="124"/>
        <v xml:space="preserve"> </v>
      </c>
      <c r="AX274" s="217" t="str">
        <f t="shared" si="125"/>
        <v xml:space="preserve"> </v>
      </c>
      <c r="AY274" s="217" t="str">
        <f t="shared" si="126"/>
        <v xml:space="preserve"> </v>
      </c>
      <c r="AZ274" s="217" t="str">
        <f t="shared" si="127"/>
        <v xml:space="preserve"> </v>
      </c>
      <c r="BA274" s="217" t="str">
        <f t="shared" si="128"/>
        <v xml:space="preserve"> </v>
      </c>
      <c r="BC274" s="217" t="str">
        <f t="shared" si="130"/>
        <v xml:space="preserve"> </v>
      </c>
      <c r="BD274" s="217" t="str">
        <f t="shared" si="131"/>
        <v xml:space="preserve"> </v>
      </c>
      <c r="BE274" s="217" t="str">
        <f t="shared" si="132"/>
        <v xml:space="preserve"> </v>
      </c>
      <c r="BF274" s="217" t="str">
        <f t="shared" si="133"/>
        <v xml:space="preserve"> </v>
      </c>
      <c r="BG274" s="217" t="str">
        <f t="shared" si="134"/>
        <v xml:space="preserve"> </v>
      </c>
      <c r="BI274" s="217" t="str">
        <f t="shared" si="136"/>
        <v xml:space="preserve"> </v>
      </c>
    </row>
    <row r="275" spans="3:61" s="43" customFormat="1" x14ac:dyDescent="0.2">
      <c r="C275" s="241"/>
      <c r="D275" s="241"/>
      <c r="E275" s="176"/>
      <c r="F275" s="210"/>
      <c r="G275" s="210"/>
      <c r="K275" s="176"/>
      <c r="L275" s="176"/>
      <c r="M275" s="210"/>
      <c r="N275" s="210"/>
      <c r="R275" s="176"/>
      <c r="S275" s="176"/>
      <c r="T275" s="210"/>
      <c r="U275" s="210"/>
      <c r="Y275" s="176"/>
      <c r="Z275" s="176"/>
      <c r="AA275" s="210"/>
      <c r="AB275" s="210"/>
      <c r="AF275" s="176"/>
      <c r="AG275" s="176"/>
      <c r="AI275" s="217" t="str">
        <f t="shared" si="110"/>
        <v xml:space="preserve"> </v>
      </c>
      <c r="AJ275" s="217" t="str">
        <f t="shared" si="111"/>
        <v xml:space="preserve"> </v>
      </c>
      <c r="AK275" s="217" t="str">
        <f t="shared" si="112"/>
        <v xml:space="preserve"> </v>
      </c>
      <c r="AL275" s="217" t="str">
        <f t="shared" si="113"/>
        <v xml:space="preserve"> </v>
      </c>
      <c r="AM275" s="217" t="str">
        <f t="shared" si="114"/>
        <v xml:space="preserve"> </v>
      </c>
      <c r="AN275" s="217" t="str">
        <f t="shared" si="115"/>
        <v xml:space="preserve"> </v>
      </c>
      <c r="AO275" s="217" t="str">
        <f t="shared" si="116"/>
        <v xml:space="preserve"> </v>
      </c>
      <c r="AP275" s="217" t="str">
        <f t="shared" si="117"/>
        <v xml:space="preserve"> </v>
      </c>
      <c r="AQ275" s="217" t="str">
        <f t="shared" si="118"/>
        <v xml:space="preserve"> </v>
      </c>
      <c r="AR275" s="217" t="str">
        <f t="shared" si="119"/>
        <v xml:space="preserve"> </v>
      </c>
      <c r="AS275" s="217" t="str">
        <f t="shared" si="120"/>
        <v xml:space="preserve"> </v>
      </c>
      <c r="AT275" s="217" t="str">
        <f t="shared" si="121"/>
        <v xml:space="preserve"> </v>
      </c>
      <c r="AU275" s="217" t="str">
        <f t="shared" si="122"/>
        <v xml:space="preserve"> </v>
      </c>
      <c r="AW275" s="217" t="str">
        <f t="shared" si="124"/>
        <v xml:space="preserve"> </v>
      </c>
      <c r="AX275" s="217" t="str">
        <f t="shared" si="125"/>
        <v xml:space="preserve"> </v>
      </c>
      <c r="AY275" s="217" t="str">
        <f t="shared" si="126"/>
        <v xml:space="preserve"> </v>
      </c>
      <c r="AZ275" s="217" t="str">
        <f t="shared" si="127"/>
        <v xml:space="preserve"> </v>
      </c>
      <c r="BA275" s="217" t="str">
        <f t="shared" si="128"/>
        <v xml:space="preserve"> </v>
      </c>
      <c r="BC275" s="217" t="str">
        <f t="shared" si="130"/>
        <v xml:space="preserve"> </v>
      </c>
      <c r="BD275" s="217" t="str">
        <f t="shared" si="131"/>
        <v xml:space="preserve"> </v>
      </c>
      <c r="BE275" s="217" t="str">
        <f t="shared" si="132"/>
        <v xml:space="preserve"> </v>
      </c>
      <c r="BF275" s="217" t="str">
        <f t="shared" si="133"/>
        <v xml:space="preserve"> </v>
      </c>
      <c r="BG275" s="217" t="str">
        <f t="shared" si="134"/>
        <v xml:space="preserve"> </v>
      </c>
      <c r="BI275" s="217" t="str">
        <f t="shared" si="136"/>
        <v xml:space="preserve"> </v>
      </c>
    </row>
    <row r="276" spans="3:61" s="43" customFormat="1" x14ac:dyDescent="0.2">
      <c r="C276" s="241"/>
      <c r="D276" s="241"/>
      <c r="E276" s="176"/>
      <c r="F276" s="210"/>
      <c r="G276" s="210"/>
      <c r="K276" s="176"/>
      <c r="L276" s="176"/>
      <c r="M276" s="210"/>
      <c r="N276" s="210"/>
      <c r="R276" s="176"/>
      <c r="S276" s="176"/>
      <c r="T276" s="210"/>
      <c r="U276" s="210"/>
      <c r="Y276" s="176"/>
      <c r="Z276" s="176"/>
      <c r="AA276" s="210"/>
      <c r="AB276" s="210"/>
      <c r="AF276" s="176"/>
      <c r="AG276" s="176"/>
      <c r="AI276" s="217" t="str">
        <f t="shared" si="110"/>
        <v xml:space="preserve"> </v>
      </c>
      <c r="AJ276" s="217" t="str">
        <f t="shared" si="111"/>
        <v xml:space="preserve"> </v>
      </c>
      <c r="AK276" s="217" t="str">
        <f t="shared" si="112"/>
        <v xml:space="preserve"> </v>
      </c>
      <c r="AL276" s="217" t="str">
        <f t="shared" si="113"/>
        <v xml:space="preserve"> </v>
      </c>
      <c r="AM276" s="217" t="str">
        <f t="shared" si="114"/>
        <v xml:space="preserve"> </v>
      </c>
      <c r="AN276" s="217" t="str">
        <f t="shared" si="115"/>
        <v xml:space="preserve"> </v>
      </c>
      <c r="AO276" s="217" t="str">
        <f t="shared" si="116"/>
        <v xml:space="preserve"> </v>
      </c>
      <c r="AP276" s="217" t="str">
        <f t="shared" si="117"/>
        <v xml:space="preserve"> </v>
      </c>
      <c r="AQ276" s="217" t="str">
        <f t="shared" si="118"/>
        <v xml:space="preserve"> </v>
      </c>
      <c r="AR276" s="217" t="str">
        <f t="shared" si="119"/>
        <v xml:space="preserve"> </v>
      </c>
      <c r="AS276" s="217" t="str">
        <f t="shared" si="120"/>
        <v xml:space="preserve"> </v>
      </c>
      <c r="AT276" s="217" t="str">
        <f t="shared" si="121"/>
        <v xml:space="preserve"> </v>
      </c>
      <c r="AU276" s="217" t="str">
        <f t="shared" si="122"/>
        <v xml:space="preserve"> </v>
      </c>
      <c r="AW276" s="217" t="str">
        <f t="shared" si="124"/>
        <v xml:space="preserve"> </v>
      </c>
      <c r="AX276" s="217" t="str">
        <f t="shared" si="125"/>
        <v xml:space="preserve"> </v>
      </c>
      <c r="AY276" s="217" t="str">
        <f t="shared" si="126"/>
        <v xml:space="preserve"> </v>
      </c>
      <c r="AZ276" s="217" t="str">
        <f t="shared" si="127"/>
        <v xml:space="preserve"> </v>
      </c>
      <c r="BA276" s="217" t="str">
        <f t="shared" si="128"/>
        <v xml:space="preserve"> </v>
      </c>
      <c r="BC276" s="217" t="str">
        <f t="shared" si="130"/>
        <v xml:space="preserve"> </v>
      </c>
      <c r="BD276" s="217" t="str">
        <f t="shared" si="131"/>
        <v xml:space="preserve"> </v>
      </c>
      <c r="BE276" s="217" t="str">
        <f t="shared" si="132"/>
        <v xml:space="preserve"> </v>
      </c>
      <c r="BF276" s="217" t="str">
        <f t="shared" si="133"/>
        <v xml:space="preserve"> </v>
      </c>
      <c r="BG276" s="217" t="str">
        <f t="shared" si="134"/>
        <v xml:space="preserve"> </v>
      </c>
      <c r="BI276" s="217" t="str">
        <f t="shared" si="136"/>
        <v xml:space="preserve"> </v>
      </c>
    </row>
    <row r="277" spans="3:61" s="43" customFormat="1" x14ac:dyDescent="0.2">
      <c r="C277" s="241"/>
      <c r="D277" s="241"/>
      <c r="E277" s="176"/>
      <c r="F277" s="210"/>
      <c r="G277" s="210"/>
      <c r="K277" s="176"/>
      <c r="L277" s="176"/>
      <c r="M277" s="210"/>
      <c r="N277" s="210"/>
      <c r="R277" s="176"/>
      <c r="S277" s="176"/>
      <c r="T277" s="210"/>
      <c r="U277" s="210"/>
      <c r="Y277" s="176"/>
      <c r="Z277" s="176"/>
      <c r="AA277" s="210"/>
      <c r="AB277" s="210"/>
      <c r="AF277" s="176"/>
      <c r="AG277" s="176"/>
      <c r="AI277" s="217" t="str">
        <f t="shared" si="110"/>
        <v xml:space="preserve"> </v>
      </c>
      <c r="AJ277" s="217" t="str">
        <f t="shared" si="111"/>
        <v xml:space="preserve"> </v>
      </c>
      <c r="AK277" s="217" t="str">
        <f t="shared" si="112"/>
        <v xml:space="preserve"> </v>
      </c>
      <c r="AL277" s="217" t="str">
        <f t="shared" si="113"/>
        <v xml:space="preserve"> </v>
      </c>
      <c r="AM277" s="217" t="str">
        <f t="shared" si="114"/>
        <v xml:space="preserve"> </v>
      </c>
      <c r="AN277" s="217" t="str">
        <f t="shared" si="115"/>
        <v xml:space="preserve"> </v>
      </c>
      <c r="AO277" s="217" t="str">
        <f t="shared" si="116"/>
        <v xml:space="preserve"> </v>
      </c>
      <c r="AP277" s="217" t="str">
        <f t="shared" si="117"/>
        <v xml:space="preserve"> </v>
      </c>
      <c r="AQ277" s="217" t="str">
        <f t="shared" si="118"/>
        <v xml:space="preserve"> </v>
      </c>
      <c r="AR277" s="217" t="str">
        <f t="shared" si="119"/>
        <v xml:space="preserve"> </v>
      </c>
      <c r="AS277" s="217" t="str">
        <f t="shared" si="120"/>
        <v xml:space="preserve"> </v>
      </c>
      <c r="AT277" s="217" t="str">
        <f t="shared" si="121"/>
        <v xml:space="preserve"> </v>
      </c>
      <c r="AU277" s="217" t="str">
        <f t="shared" si="122"/>
        <v xml:space="preserve"> </v>
      </c>
      <c r="AW277" s="217" t="str">
        <f t="shared" si="124"/>
        <v xml:space="preserve"> </v>
      </c>
      <c r="AX277" s="217" t="str">
        <f t="shared" si="125"/>
        <v xml:space="preserve"> </v>
      </c>
      <c r="AY277" s="217" t="str">
        <f t="shared" si="126"/>
        <v xml:space="preserve"> </v>
      </c>
      <c r="AZ277" s="217" t="str">
        <f t="shared" si="127"/>
        <v xml:space="preserve"> </v>
      </c>
      <c r="BA277" s="217" t="str">
        <f t="shared" si="128"/>
        <v xml:space="preserve"> </v>
      </c>
      <c r="BC277" s="217" t="str">
        <f t="shared" si="130"/>
        <v xml:space="preserve"> </v>
      </c>
      <c r="BD277" s="217" t="str">
        <f t="shared" si="131"/>
        <v xml:space="preserve"> </v>
      </c>
      <c r="BE277" s="217" t="str">
        <f t="shared" si="132"/>
        <v xml:space="preserve"> </v>
      </c>
      <c r="BF277" s="217" t="str">
        <f t="shared" si="133"/>
        <v xml:space="preserve"> </v>
      </c>
      <c r="BG277" s="217" t="str">
        <f t="shared" si="134"/>
        <v xml:space="preserve"> </v>
      </c>
      <c r="BI277" s="217" t="str">
        <f t="shared" si="136"/>
        <v xml:space="preserve"> </v>
      </c>
    </row>
    <row r="278" spans="3:61" s="43" customFormat="1" x14ac:dyDescent="0.2">
      <c r="C278" s="241"/>
      <c r="D278" s="241"/>
      <c r="E278" s="176"/>
      <c r="F278" s="210"/>
      <c r="G278" s="210"/>
      <c r="K278" s="176"/>
      <c r="L278" s="176"/>
      <c r="M278" s="210"/>
      <c r="N278" s="210"/>
      <c r="R278" s="176"/>
      <c r="S278" s="176"/>
      <c r="T278" s="210"/>
      <c r="U278" s="210"/>
      <c r="Y278" s="176"/>
      <c r="Z278" s="176"/>
      <c r="AA278" s="210"/>
      <c r="AB278" s="210"/>
      <c r="AF278" s="176"/>
      <c r="AG278" s="176"/>
      <c r="AI278" s="217" t="str">
        <f t="shared" si="110"/>
        <v xml:space="preserve"> </v>
      </c>
      <c r="AJ278" s="217" t="str">
        <f t="shared" si="111"/>
        <v xml:space="preserve"> </v>
      </c>
      <c r="AK278" s="217" t="str">
        <f t="shared" si="112"/>
        <v xml:space="preserve"> </v>
      </c>
      <c r="AL278" s="217" t="str">
        <f t="shared" si="113"/>
        <v xml:space="preserve"> </v>
      </c>
      <c r="AM278" s="217" t="str">
        <f t="shared" si="114"/>
        <v xml:space="preserve"> </v>
      </c>
      <c r="AN278" s="217" t="str">
        <f t="shared" si="115"/>
        <v xml:space="preserve"> </v>
      </c>
      <c r="AO278" s="217" t="str">
        <f t="shared" si="116"/>
        <v xml:space="preserve"> </v>
      </c>
      <c r="AP278" s="217" t="str">
        <f t="shared" si="117"/>
        <v xml:space="preserve"> </v>
      </c>
      <c r="AQ278" s="217" t="str">
        <f t="shared" si="118"/>
        <v xml:space="preserve"> </v>
      </c>
      <c r="AR278" s="217" t="str">
        <f t="shared" si="119"/>
        <v xml:space="preserve"> </v>
      </c>
      <c r="AS278" s="217" t="str">
        <f t="shared" si="120"/>
        <v xml:space="preserve"> </v>
      </c>
      <c r="AT278" s="217" t="str">
        <f t="shared" si="121"/>
        <v xml:space="preserve"> </v>
      </c>
      <c r="AU278" s="217" t="str">
        <f t="shared" si="122"/>
        <v xml:space="preserve"> </v>
      </c>
      <c r="AW278" s="217" t="str">
        <f t="shared" si="124"/>
        <v xml:space="preserve"> </v>
      </c>
      <c r="AX278" s="217" t="str">
        <f t="shared" si="125"/>
        <v xml:space="preserve"> </v>
      </c>
      <c r="AY278" s="217" t="str">
        <f t="shared" si="126"/>
        <v xml:space="preserve"> </v>
      </c>
      <c r="AZ278" s="217" t="str">
        <f t="shared" si="127"/>
        <v xml:space="preserve"> </v>
      </c>
      <c r="BA278" s="217" t="str">
        <f t="shared" si="128"/>
        <v xml:space="preserve"> </v>
      </c>
      <c r="BC278" s="217" t="str">
        <f t="shared" si="130"/>
        <v xml:space="preserve"> </v>
      </c>
      <c r="BD278" s="217" t="str">
        <f t="shared" si="131"/>
        <v xml:space="preserve"> </v>
      </c>
      <c r="BE278" s="217" t="str">
        <f t="shared" si="132"/>
        <v xml:space="preserve"> </v>
      </c>
      <c r="BF278" s="217" t="str">
        <f t="shared" si="133"/>
        <v xml:space="preserve"> </v>
      </c>
      <c r="BG278" s="217" t="str">
        <f t="shared" si="134"/>
        <v xml:space="preserve"> </v>
      </c>
      <c r="BI278" s="217" t="str">
        <f t="shared" si="136"/>
        <v xml:space="preserve"> </v>
      </c>
    </row>
    <row r="279" spans="3:61" s="43" customFormat="1" x14ac:dyDescent="0.2">
      <c r="C279" s="241"/>
      <c r="D279" s="241"/>
      <c r="E279" s="176"/>
      <c r="F279" s="210"/>
      <c r="G279" s="210"/>
      <c r="K279" s="176"/>
      <c r="L279" s="176"/>
      <c r="M279" s="210"/>
      <c r="N279" s="210"/>
      <c r="R279" s="176"/>
      <c r="S279" s="176"/>
      <c r="T279" s="210"/>
      <c r="U279" s="210"/>
      <c r="Y279" s="176"/>
      <c r="Z279" s="176"/>
      <c r="AA279" s="210"/>
      <c r="AB279" s="210"/>
      <c r="AF279" s="176"/>
      <c r="AG279" s="176"/>
      <c r="AI279" s="217" t="str">
        <f t="shared" si="110"/>
        <v xml:space="preserve"> </v>
      </c>
      <c r="AJ279" s="217" t="str">
        <f t="shared" si="111"/>
        <v xml:space="preserve"> </v>
      </c>
      <c r="AK279" s="217" t="str">
        <f t="shared" si="112"/>
        <v xml:space="preserve"> </v>
      </c>
      <c r="AL279" s="217" t="str">
        <f t="shared" si="113"/>
        <v xml:space="preserve"> </v>
      </c>
      <c r="AM279" s="217" t="str">
        <f t="shared" si="114"/>
        <v xml:space="preserve"> </v>
      </c>
      <c r="AN279" s="217" t="str">
        <f t="shared" si="115"/>
        <v xml:space="preserve"> </v>
      </c>
      <c r="AO279" s="217" t="str">
        <f t="shared" si="116"/>
        <v xml:space="preserve"> </v>
      </c>
      <c r="AP279" s="217" t="str">
        <f t="shared" si="117"/>
        <v xml:space="preserve"> </v>
      </c>
      <c r="AQ279" s="217" t="str">
        <f t="shared" si="118"/>
        <v xml:space="preserve"> </v>
      </c>
      <c r="AR279" s="217" t="str">
        <f t="shared" si="119"/>
        <v xml:space="preserve"> </v>
      </c>
      <c r="AS279" s="217" t="str">
        <f t="shared" si="120"/>
        <v xml:space="preserve"> </v>
      </c>
      <c r="AT279" s="217" t="str">
        <f t="shared" si="121"/>
        <v xml:space="preserve"> </v>
      </c>
      <c r="AU279" s="217" t="str">
        <f t="shared" si="122"/>
        <v xml:space="preserve"> </v>
      </c>
      <c r="AW279" s="217" t="str">
        <f t="shared" si="124"/>
        <v xml:space="preserve"> </v>
      </c>
      <c r="AX279" s="217" t="str">
        <f t="shared" si="125"/>
        <v xml:space="preserve"> </v>
      </c>
      <c r="AY279" s="217" t="str">
        <f t="shared" si="126"/>
        <v xml:space="preserve"> </v>
      </c>
      <c r="AZ279" s="217" t="str">
        <f t="shared" si="127"/>
        <v xml:space="preserve"> </v>
      </c>
      <c r="BA279" s="217" t="str">
        <f t="shared" si="128"/>
        <v xml:space="preserve"> </v>
      </c>
      <c r="BC279" s="217" t="str">
        <f t="shared" si="130"/>
        <v xml:space="preserve"> </v>
      </c>
      <c r="BD279" s="217" t="str">
        <f t="shared" si="131"/>
        <v xml:space="preserve"> </v>
      </c>
      <c r="BE279" s="217" t="str">
        <f t="shared" si="132"/>
        <v xml:space="preserve"> </v>
      </c>
      <c r="BF279" s="217" t="str">
        <f t="shared" si="133"/>
        <v xml:space="preserve"> </v>
      </c>
      <c r="BG279" s="217" t="str">
        <f t="shared" si="134"/>
        <v xml:space="preserve"> </v>
      </c>
      <c r="BI279" s="217" t="str">
        <f t="shared" si="136"/>
        <v xml:space="preserve"> </v>
      </c>
    </row>
    <row r="280" spans="3:61" s="43" customFormat="1" x14ac:dyDescent="0.2">
      <c r="C280" s="241"/>
      <c r="D280" s="241"/>
      <c r="E280" s="176"/>
      <c r="F280" s="210"/>
      <c r="G280" s="210"/>
      <c r="K280" s="176"/>
      <c r="L280" s="176"/>
      <c r="M280" s="210"/>
      <c r="N280" s="210"/>
      <c r="R280" s="176"/>
      <c r="S280" s="176"/>
      <c r="T280" s="210"/>
      <c r="U280" s="210"/>
      <c r="Y280" s="176"/>
      <c r="Z280" s="176"/>
      <c r="AA280" s="210"/>
      <c r="AB280" s="210"/>
      <c r="AF280" s="176"/>
      <c r="AG280" s="176"/>
      <c r="AI280" s="217" t="str">
        <f t="shared" si="110"/>
        <v xml:space="preserve"> </v>
      </c>
      <c r="AJ280" s="217" t="str">
        <f t="shared" si="111"/>
        <v xml:space="preserve"> </v>
      </c>
      <c r="AK280" s="217" t="str">
        <f t="shared" si="112"/>
        <v xml:space="preserve"> </v>
      </c>
      <c r="AL280" s="217" t="str">
        <f t="shared" si="113"/>
        <v xml:space="preserve"> </v>
      </c>
      <c r="AM280" s="217" t="str">
        <f t="shared" si="114"/>
        <v xml:space="preserve"> </v>
      </c>
      <c r="AN280" s="217" t="str">
        <f t="shared" si="115"/>
        <v xml:space="preserve"> </v>
      </c>
      <c r="AO280" s="217" t="str">
        <f t="shared" si="116"/>
        <v xml:space="preserve"> </v>
      </c>
      <c r="AP280" s="217" t="str">
        <f t="shared" si="117"/>
        <v xml:space="preserve"> </v>
      </c>
      <c r="AQ280" s="217" t="str">
        <f t="shared" si="118"/>
        <v xml:space="preserve"> </v>
      </c>
      <c r="AR280" s="217" t="str">
        <f t="shared" si="119"/>
        <v xml:space="preserve"> </v>
      </c>
      <c r="AS280" s="217" t="str">
        <f t="shared" si="120"/>
        <v xml:space="preserve"> </v>
      </c>
      <c r="AT280" s="217" t="str">
        <f t="shared" si="121"/>
        <v xml:space="preserve"> </v>
      </c>
      <c r="AU280" s="217" t="str">
        <f t="shared" si="122"/>
        <v xml:space="preserve"> </v>
      </c>
      <c r="AW280" s="217" t="str">
        <f t="shared" si="124"/>
        <v xml:space="preserve"> </v>
      </c>
      <c r="AX280" s="217" t="str">
        <f t="shared" si="125"/>
        <v xml:space="preserve"> </v>
      </c>
      <c r="AY280" s="217" t="str">
        <f t="shared" si="126"/>
        <v xml:space="preserve"> </v>
      </c>
      <c r="AZ280" s="217" t="str">
        <f t="shared" si="127"/>
        <v xml:space="preserve"> </v>
      </c>
      <c r="BA280" s="217" t="str">
        <f t="shared" si="128"/>
        <v xml:space="preserve"> </v>
      </c>
      <c r="BC280" s="217" t="str">
        <f t="shared" si="130"/>
        <v xml:space="preserve"> </v>
      </c>
      <c r="BD280" s="217" t="str">
        <f t="shared" si="131"/>
        <v xml:space="preserve"> </v>
      </c>
      <c r="BE280" s="217" t="str">
        <f t="shared" si="132"/>
        <v xml:space="preserve"> </v>
      </c>
      <c r="BF280" s="217" t="str">
        <f t="shared" si="133"/>
        <v xml:space="preserve"> </v>
      </c>
      <c r="BG280" s="217" t="str">
        <f t="shared" si="134"/>
        <v xml:space="preserve"> </v>
      </c>
      <c r="BI280" s="217" t="str">
        <f t="shared" si="136"/>
        <v xml:space="preserve"> </v>
      </c>
    </row>
    <row r="281" spans="3:61" s="43" customFormat="1" x14ac:dyDescent="0.2">
      <c r="C281" s="241"/>
      <c r="D281" s="241"/>
      <c r="E281" s="176"/>
      <c r="F281" s="210"/>
      <c r="G281" s="210"/>
      <c r="K281" s="176"/>
      <c r="L281" s="176"/>
      <c r="M281" s="210"/>
      <c r="N281" s="210"/>
      <c r="R281" s="176"/>
      <c r="S281" s="176"/>
      <c r="T281" s="210"/>
      <c r="U281" s="210"/>
      <c r="Y281" s="176"/>
      <c r="Z281" s="176"/>
      <c r="AA281" s="210"/>
      <c r="AB281" s="210"/>
      <c r="AF281" s="176"/>
      <c r="AG281" s="176"/>
      <c r="AI281" s="217" t="str">
        <f t="shared" si="110"/>
        <v xml:space="preserve"> </v>
      </c>
      <c r="AJ281" s="217" t="str">
        <f t="shared" si="111"/>
        <v xml:space="preserve"> </v>
      </c>
      <c r="AK281" s="217" t="str">
        <f t="shared" si="112"/>
        <v xml:space="preserve"> </v>
      </c>
      <c r="AL281" s="217" t="str">
        <f t="shared" si="113"/>
        <v xml:space="preserve"> </v>
      </c>
      <c r="AM281" s="217" t="str">
        <f t="shared" si="114"/>
        <v xml:space="preserve"> </v>
      </c>
      <c r="AN281" s="217" t="str">
        <f t="shared" si="115"/>
        <v xml:space="preserve"> </v>
      </c>
      <c r="AO281" s="217" t="str">
        <f t="shared" si="116"/>
        <v xml:space="preserve"> </v>
      </c>
      <c r="AP281" s="217" t="str">
        <f t="shared" si="117"/>
        <v xml:space="preserve"> </v>
      </c>
      <c r="AQ281" s="217" t="str">
        <f t="shared" si="118"/>
        <v xml:space="preserve"> </v>
      </c>
      <c r="AR281" s="217" t="str">
        <f t="shared" si="119"/>
        <v xml:space="preserve"> </v>
      </c>
      <c r="AS281" s="217" t="str">
        <f t="shared" si="120"/>
        <v xml:space="preserve"> </v>
      </c>
      <c r="AT281" s="217" t="str">
        <f t="shared" si="121"/>
        <v xml:space="preserve"> </v>
      </c>
      <c r="AU281" s="217" t="str">
        <f t="shared" si="122"/>
        <v xml:space="preserve"> </v>
      </c>
      <c r="AW281" s="217" t="str">
        <f t="shared" si="124"/>
        <v xml:space="preserve"> </v>
      </c>
      <c r="AX281" s="217" t="str">
        <f t="shared" si="125"/>
        <v xml:space="preserve"> </v>
      </c>
      <c r="AY281" s="217" t="str">
        <f t="shared" si="126"/>
        <v xml:space="preserve"> </v>
      </c>
      <c r="AZ281" s="217" t="str">
        <f t="shared" si="127"/>
        <v xml:space="preserve"> </v>
      </c>
      <c r="BA281" s="217" t="str">
        <f t="shared" si="128"/>
        <v xml:space="preserve"> </v>
      </c>
      <c r="BC281" s="217" t="str">
        <f t="shared" si="130"/>
        <v xml:space="preserve"> </v>
      </c>
      <c r="BD281" s="217" t="str">
        <f t="shared" si="131"/>
        <v xml:space="preserve"> </v>
      </c>
      <c r="BE281" s="217" t="str">
        <f t="shared" si="132"/>
        <v xml:space="preserve"> </v>
      </c>
      <c r="BF281" s="217" t="str">
        <f t="shared" si="133"/>
        <v xml:space="preserve"> </v>
      </c>
      <c r="BG281" s="217" t="str">
        <f t="shared" si="134"/>
        <v xml:space="preserve"> </v>
      </c>
      <c r="BI281" s="217" t="str">
        <f t="shared" si="136"/>
        <v xml:space="preserve"> </v>
      </c>
    </row>
    <row r="282" spans="3:61" s="43" customFormat="1" x14ac:dyDescent="0.2">
      <c r="C282" s="241"/>
      <c r="D282" s="241"/>
      <c r="E282" s="176"/>
      <c r="F282" s="210"/>
      <c r="G282" s="210"/>
      <c r="K282" s="176"/>
      <c r="L282" s="176"/>
      <c r="M282" s="210"/>
      <c r="N282" s="210"/>
      <c r="R282" s="176"/>
      <c r="S282" s="176"/>
      <c r="T282" s="210"/>
      <c r="U282" s="210"/>
      <c r="Y282" s="176"/>
      <c r="Z282" s="176"/>
      <c r="AA282" s="210"/>
      <c r="AB282" s="210"/>
      <c r="AF282" s="176"/>
      <c r="AG282" s="176"/>
      <c r="AI282" s="217" t="str">
        <f t="shared" si="110"/>
        <v xml:space="preserve"> </v>
      </c>
      <c r="AJ282" s="217" t="str">
        <f t="shared" si="111"/>
        <v xml:space="preserve"> </v>
      </c>
      <c r="AK282" s="217" t="str">
        <f t="shared" si="112"/>
        <v xml:space="preserve"> </v>
      </c>
      <c r="AL282" s="217" t="str">
        <f t="shared" si="113"/>
        <v xml:space="preserve"> </v>
      </c>
      <c r="AM282" s="217" t="str">
        <f t="shared" si="114"/>
        <v xml:space="preserve"> </v>
      </c>
      <c r="AN282" s="217" t="str">
        <f t="shared" si="115"/>
        <v xml:space="preserve"> </v>
      </c>
      <c r="AO282" s="217" t="str">
        <f t="shared" si="116"/>
        <v xml:space="preserve"> </v>
      </c>
      <c r="AP282" s="217" t="str">
        <f t="shared" si="117"/>
        <v xml:space="preserve"> </v>
      </c>
      <c r="AQ282" s="217" t="str">
        <f t="shared" si="118"/>
        <v xml:space="preserve"> </v>
      </c>
      <c r="AR282" s="217" t="str">
        <f t="shared" si="119"/>
        <v xml:space="preserve"> </v>
      </c>
      <c r="AS282" s="217" t="str">
        <f t="shared" si="120"/>
        <v xml:space="preserve"> </v>
      </c>
      <c r="AT282" s="217" t="str">
        <f t="shared" si="121"/>
        <v xml:space="preserve"> </v>
      </c>
      <c r="AU282" s="217" t="str">
        <f t="shared" si="122"/>
        <v xml:space="preserve"> </v>
      </c>
      <c r="AW282" s="217" t="str">
        <f t="shared" si="124"/>
        <v xml:space="preserve"> </v>
      </c>
      <c r="AX282" s="217" t="str">
        <f t="shared" si="125"/>
        <v xml:space="preserve"> </v>
      </c>
      <c r="AY282" s="217" t="str">
        <f t="shared" si="126"/>
        <v xml:space="preserve"> </v>
      </c>
      <c r="AZ282" s="217" t="str">
        <f t="shared" si="127"/>
        <v xml:space="preserve"> </v>
      </c>
      <c r="BA282" s="217" t="str">
        <f t="shared" si="128"/>
        <v xml:space="preserve"> </v>
      </c>
      <c r="BC282" s="217" t="str">
        <f t="shared" si="130"/>
        <v xml:space="preserve"> </v>
      </c>
      <c r="BD282" s="217" t="str">
        <f t="shared" si="131"/>
        <v xml:space="preserve"> </v>
      </c>
      <c r="BE282" s="217" t="str">
        <f t="shared" si="132"/>
        <v xml:space="preserve"> </v>
      </c>
      <c r="BF282" s="217" t="str">
        <f t="shared" si="133"/>
        <v xml:space="preserve"> </v>
      </c>
      <c r="BG282" s="217" t="str">
        <f t="shared" si="134"/>
        <v xml:space="preserve"> </v>
      </c>
      <c r="BI282" s="217" t="str">
        <f t="shared" si="136"/>
        <v xml:space="preserve"> </v>
      </c>
    </row>
    <row r="283" spans="3:61" s="43" customFormat="1" x14ac:dyDescent="0.2">
      <c r="C283" s="241"/>
      <c r="D283" s="241"/>
      <c r="E283" s="176"/>
      <c r="F283" s="210"/>
      <c r="G283" s="210"/>
      <c r="K283" s="176"/>
      <c r="L283" s="176"/>
      <c r="M283" s="210"/>
      <c r="N283" s="210"/>
      <c r="R283" s="176"/>
      <c r="S283" s="176"/>
      <c r="T283" s="210"/>
      <c r="U283" s="210"/>
      <c r="Y283" s="176"/>
      <c r="Z283" s="176"/>
      <c r="AA283" s="210"/>
      <c r="AB283" s="210"/>
      <c r="AF283" s="176"/>
      <c r="AG283" s="176"/>
      <c r="AI283" s="217" t="str">
        <f t="shared" si="110"/>
        <v xml:space="preserve"> </v>
      </c>
      <c r="AJ283" s="217" t="str">
        <f t="shared" si="111"/>
        <v xml:space="preserve"> </v>
      </c>
      <c r="AK283" s="217" t="str">
        <f t="shared" si="112"/>
        <v xml:space="preserve"> </v>
      </c>
      <c r="AL283" s="217" t="str">
        <f t="shared" si="113"/>
        <v xml:space="preserve"> </v>
      </c>
      <c r="AM283" s="217" t="str">
        <f t="shared" si="114"/>
        <v xml:space="preserve"> </v>
      </c>
      <c r="AN283" s="217" t="str">
        <f t="shared" si="115"/>
        <v xml:space="preserve"> </v>
      </c>
      <c r="AO283" s="217" t="str">
        <f t="shared" si="116"/>
        <v xml:space="preserve"> </v>
      </c>
      <c r="AP283" s="217" t="str">
        <f t="shared" si="117"/>
        <v xml:space="preserve"> </v>
      </c>
      <c r="AQ283" s="217" t="str">
        <f t="shared" si="118"/>
        <v xml:space="preserve"> </v>
      </c>
      <c r="AR283" s="217" t="str">
        <f t="shared" si="119"/>
        <v xml:space="preserve"> </v>
      </c>
      <c r="AS283" s="217" t="str">
        <f t="shared" si="120"/>
        <v xml:space="preserve"> </v>
      </c>
      <c r="AT283" s="217" t="str">
        <f t="shared" si="121"/>
        <v xml:space="preserve"> </v>
      </c>
      <c r="AU283" s="217" t="str">
        <f t="shared" si="122"/>
        <v xml:space="preserve"> </v>
      </c>
      <c r="AW283" s="217" t="str">
        <f t="shared" si="124"/>
        <v xml:space="preserve"> </v>
      </c>
      <c r="AX283" s="217" t="str">
        <f t="shared" si="125"/>
        <v xml:space="preserve"> </v>
      </c>
      <c r="AY283" s="217" t="str">
        <f t="shared" si="126"/>
        <v xml:space="preserve"> </v>
      </c>
      <c r="AZ283" s="217" t="str">
        <f t="shared" si="127"/>
        <v xml:space="preserve"> </v>
      </c>
      <c r="BA283" s="217" t="str">
        <f t="shared" si="128"/>
        <v xml:space="preserve"> </v>
      </c>
      <c r="BC283" s="217" t="str">
        <f t="shared" si="130"/>
        <v xml:space="preserve"> </v>
      </c>
      <c r="BD283" s="217" t="str">
        <f t="shared" si="131"/>
        <v xml:space="preserve"> </v>
      </c>
      <c r="BE283" s="217" t="str">
        <f t="shared" si="132"/>
        <v xml:space="preserve"> </v>
      </c>
      <c r="BF283" s="217" t="str">
        <f t="shared" si="133"/>
        <v xml:space="preserve"> </v>
      </c>
      <c r="BG283" s="217" t="str">
        <f t="shared" si="134"/>
        <v xml:space="preserve"> </v>
      </c>
      <c r="BI283" s="217" t="str">
        <f t="shared" si="136"/>
        <v xml:space="preserve"> </v>
      </c>
    </row>
    <row r="284" spans="3:61" s="43" customFormat="1" x14ac:dyDescent="0.2">
      <c r="C284" s="241"/>
      <c r="D284" s="241"/>
      <c r="E284" s="176"/>
      <c r="F284" s="210"/>
      <c r="G284" s="210"/>
      <c r="K284" s="176"/>
      <c r="L284" s="176"/>
      <c r="M284" s="210"/>
      <c r="N284" s="210"/>
      <c r="R284" s="176"/>
      <c r="S284" s="176"/>
      <c r="T284" s="210"/>
      <c r="U284" s="210"/>
      <c r="Y284" s="176"/>
      <c r="Z284" s="176"/>
      <c r="AA284" s="210"/>
      <c r="AB284" s="210"/>
      <c r="AF284" s="176"/>
      <c r="AG284" s="176"/>
      <c r="AI284" s="217" t="str">
        <f t="shared" si="110"/>
        <v xml:space="preserve"> </v>
      </c>
      <c r="AJ284" s="217" t="str">
        <f t="shared" si="111"/>
        <v xml:space="preserve"> </v>
      </c>
      <c r="AK284" s="217" t="str">
        <f t="shared" si="112"/>
        <v xml:space="preserve"> </v>
      </c>
      <c r="AL284" s="217" t="str">
        <f t="shared" si="113"/>
        <v xml:space="preserve"> </v>
      </c>
      <c r="AM284" s="217" t="str">
        <f t="shared" si="114"/>
        <v xml:space="preserve"> </v>
      </c>
      <c r="AN284" s="217" t="str">
        <f t="shared" si="115"/>
        <v xml:space="preserve"> </v>
      </c>
      <c r="AO284" s="217" t="str">
        <f t="shared" si="116"/>
        <v xml:space="preserve"> </v>
      </c>
      <c r="AP284" s="217" t="str">
        <f t="shared" si="117"/>
        <v xml:space="preserve"> </v>
      </c>
      <c r="AQ284" s="217" t="str">
        <f t="shared" si="118"/>
        <v xml:space="preserve"> </v>
      </c>
      <c r="AR284" s="217" t="str">
        <f t="shared" si="119"/>
        <v xml:space="preserve"> </v>
      </c>
      <c r="AS284" s="217" t="str">
        <f t="shared" si="120"/>
        <v xml:space="preserve"> </v>
      </c>
      <c r="AT284" s="217" t="str">
        <f t="shared" si="121"/>
        <v xml:space="preserve"> </v>
      </c>
      <c r="AU284" s="217" t="str">
        <f t="shared" si="122"/>
        <v xml:space="preserve"> </v>
      </c>
      <c r="AW284" s="217" t="str">
        <f t="shared" si="124"/>
        <v xml:space="preserve"> </v>
      </c>
      <c r="AX284" s="217" t="str">
        <f t="shared" si="125"/>
        <v xml:space="preserve"> </v>
      </c>
      <c r="AY284" s="217" t="str">
        <f t="shared" si="126"/>
        <v xml:space="preserve"> </v>
      </c>
      <c r="AZ284" s="217" t="str">
        <f t="shared" si="127"/>
        <v xml:space="preserve"> </v>
      </c>
      <c r="BA284" s="217" t="str">
        <f t="shared" si="128"/>
        <v xml:space="preserve"> </v>
      </c>
      <c r="BC284" s="217" t="str">
        <f t="shared" si="130"/>
        <v xml:space="preserve"> </v>
      </c>
      <c r="BD284" s="217" t="str">
        <f t="shared" si="131"/>
        <v xml:space="preserve"> </v>
      </c>
      <c r="BE284" s="217" t="str">
        <f t="shared" si="132"/>
        <v xml:space="preserve"> </v>
      </c>
      <c r="BF284" s="217" t="str">
        <f t="shared" si="133"/>
        <v xml:space="preserve"> </v>
      </c>
      <c r="BG284" s="217" t="str">
        <f t="shared" si="134"/>
        <v xml:space="preserve"> </v>
      </c>
      <c r="BI284" s="217" t="str">
        <f t="shared" si="136"/>
        <v xml:space="preserve"> </v>
      </c>
    </row>
    <row r="285" spans="3:61" s="43" customFormat="1" x14ac:dyDescent="0.2">
      <c r="C285" s="241"/>
      <c r="D285" s="241"/>
      <c r="E285" s="176"/>
      <c r="F285" s="210"/>
      <c r="G285" s="210"/>
      <c r="K285" s="176"/>
      <c r="L285" s="176"/>
      <c r="M285" s="210"/>
      <c r="N285" s="210"/>
      <c r="R285" s="176"/>
      <c r="S285" s="176"/>
      <c r="T285" s="210"/>
      <c r="U285" s="210"/>
      <c r="Y285" s="176"/>
      <c r="Z285" s="176"/>
      <c r="AA285" s="210"/>
      <c r="AB285" s="210"/>
      <c r="AF285" s="176"/>
      <c r="AG285" s="176"/>
      <c r="AI285" s="217" t="str">
        <f t="shared" si="110"/>
        <v xml:space="preserve"> </v>
      </c>
      <c r="AJ285" s="217" t="str">
        <f t="shared" si="111"/>
        <v xml:space="preserve"> </v>
      </c>
      <c r="AK285" s="217" t="str">
        <f t="shared" si="112"/>
        <v xml:space="preserve"> </v>
      </c>
      <c r="AL285" s="217" t="str">
        <f t="shared" si="113"/>
        <v xml:space="preserve"> </v>
      </c>
      <c r="AM285" s="217" t="str">
        <f t="shared" si="114"/>
        <v xml:space="preserve"> </v>
      </c>
      <c r="AN285" s="217" t="str">
        <f t="shared" si="115"/>
        <v xml:space="preserve"> </v>
      </c>
      <c r="AO285" s="217" t="str">
        <f t="shared" si="116"/>
        <v xml:space="preserve"> </v>
      </c>
      <c r="AP285" s="217" t="str">
        <f t="shared" si="117"/>
        <v xml:space="preserve"> </v>
      </c>
      <c r="AQ285" s="217" t="str">
        <f t="shared" si="118"/>
        <v xml:space="preserve"> </v>
      </c>
      <c r="AR285" s="217" t="str">
        <f t="shared" si="119"/>
        <v xml:space="preserve"> </v>
      </c>
      <c r="AS285" s="217" t="str">
        <f t="shared" si="120"/>
        <v xml:space="preserve"> </v>
      </c>
      <c r="AT285" s="217" t="str">
        <f t="shared" si="121"/>
        <v xml:space="preserve"> </v>
      </c>
      <c r="AU285" s="217" t="str">
        <f t="shared" si="122"/>
        <v xml:space="preserve"> </v>
      </c>
      <c r="AW285" s="217" t="str">
        <f t="shared" si="124"/>
        <v xml:space="preserve"> </v>
      </c>
      <c r="AX285" s="217" t="str">
        <f t="shared" si="125"/>
        <v xml:space="preserve"> </v>
      </c>
      <c r="AY285" s="217" t="str">
        <f t="shared" si="126"/>
        <v xml:space="preserve"> </v>
      </c>
      <c r="AZ285" s="217" t="str">
        <f t="shared" si="127"/>
        <v xml:space="preserve"> </v>
      </c>
      <c r="BA285" s="217" t="str">
        <f t="shared" si="128"/>
        <v xml:space="preserve"> </v>
      </c>
      <c r="BC285" s="217" t="str">
        <f t="shared" si="130"/>
        <v xml:space="preserve"> </v>
      </c>
      <c r="BD285" s="217" t="str">
        <f t="shared" si="131"/>
        <v xml:space="preserve"> </v>
      </c>
      <c r="BE285" s="217" t="str">
        <f t="shared" si="132"/>
        <v xml:space="preserve"> </v>
      </c>
      <c r="BF285" s="217" t="str">
        <f t="shared" si="133"/>
        <v xml:space="preserve"> </v>
      </c>
      <c r="BG285" s="217" t="str">
        <f t="shared" si="134"/>
        <v xml:space="preserve"> </v>
      </c>
      <c r="BI285" s="217" t="str">
        <f t="shared" si="136"/>
        <v xml:space="preserve"> </v>
      </c>
    </row>
    <row r="286" spans="3:61" s="43" customFormat="1" x14ac:dyDescent="0.2">
      <c r="C286" s="241"/>
      <c r="D286" s="241"/>
      <c r="E286" s="176"/>
      <c r="F286" s="210"/>
      <c r="G286" s="210"/>
      <c r="K286" s="176"/>
      <c r="L286" s="176"/>
      <c r="M286" s="210"/>
      <c r="N286" s="210"/>
      <c r="R286" s="176"/>
      <c r="S286" s="176"/>
      <c r="T286" s="210"/>
      <c r="U286" s="210"/>
      <c r="Y286" s="176"/>
      <c r="Z286" s="176"/>
      <c r="AA286" s="210"/>
      <c r="AB286" s="210"/>
      <c r="AF286" s="176"/>
      <c r="AG286" s="176"/>
      <c r="AI286" s="217" t="str">
        <f t="shared" si="110"/>
        <v xml:space="preserve"> </v>
      </c>
      <c r="AJ286" s="217" t="str">
        <f t="shared" si="111"/>
        <v xml:space="preserve"> </v>
      </c>
      <c r="AK286" s="217" t="str">
        <f t="shared" si="112"/>
        <v xml:space="preserve"> </v>
      </c>
      <c r="AL286" s="217" t="str">
        <f t="shared" si="113"/>
        <v xml:space="preserve"> </v>
      </c>
      <c r="AM286" s="217" t="str">
        <f t="shared" si="114"/>
        <v xml:space="preserve"> </v>
      </c>
      <c r="AN286" s="217" t="str">
        <f t="shared" si="115"/>
        <v xml:space="preserve"> </v>
      </c>
      <c r="AO286" s="217" t="str">
        <f t="shared" si="116"/>
        <v xml:space="preserve"> </v>
      </c>
      <c r="AP286" s="217" t="str">
        <f t="shared" si="117"/>
        <v xml:space="preserve"> </v>
      </c>
      <c r="AQ286" s="217" t="str">
        <f t="shared" si="118"/>
        <v xml:space="preserve"> </v>
      </c>
      <c r="AR286" s="217" t="str">
        <f t="shared" si="119"/>
        <v xml:space="preserve"> </v>
      </c>
      <c r="AS286" s="217" t="str">
        <f t="shared" si="120"/>
        <v xml:space="preserve"> </v>
      </c>
      <c r="AT286" s="217" t="str">
        <f t="shared" si="121"/>
        <v xml:space="preserve"> </v>
      </c>
      <c r="AU286" s="217" t="str">
        <f t="shared" si="122"/>
        <v xml:space="preserve"> </v>
      </c>
      <c r="AW286" s="217" t="str">
        <f t="shared" si="124"/>
        <v xml:space="preserve"> </v>
      </c>
      <c r="AX286" s="217" t="str">
        <f t="shared" si="125"/>
        <v xml:space="preserve"> </v>
      </c>
      <c r="AY286" s="217" t="str">
        <f t="shared" si="126"/>
        <v xml:space="preserve"> </v>
      </c>
      <c r="AZ286" s="217" t="str">
        <f t="shared" si="127"/>
        <v xml:space="preserve"> </v>
      </c>
      <c r="BA286" s="217" t="str">
        <f t="shared" si="128"/>
        <v xml:space="preserve"> </v>
      </c>
      <c r="BC286" s="217" t="str">
        <f t="shared" si="130"/>
        <v xml:space="preserve"> </v>
      </c>
      <c r="BD286" s="217" t="str">
        <f t="shared" si="131"/>
        <v xml:space="preserve"> </v>
      </c>
      <c r="BE286" s="217" t="str">
        <f t="shared" si="132"/>
        <v xml:space="preserve"> </v>
      </c>
      <c r="BF286" s="217" t="str">
        <f t="shared" si="133"/>
        <v xml:space="preserve"> </v>
      </c>
      <c r="BG286" s="217" t="str">
        <f t="shared" si="134"/>
        <v xml:space="preserve"> </v>
      </c>
      <c r="BI286" s="217" t="str">
        <f t="shared" si="136"/>
        <v xml:space="preserve"> </v>
      </c>
    </row>
    <row r="287" spans="3:61" s="43" customFormat="1" x14ac:dyDescent="0.2">
      <c r="C287" s="241"/>
      <c r="D287" s="241"/>
      <c r="E287" s="176"/>
      <c r="F287" s="210"/>
      <c r="G287" s="210"/>
      <c r="K287" s="176"/>
      <c r="L287" s="176"/>
      <c r="M287" s="210"/>
      <c r="N287" s="210"/>
      <c r="R287" s="176"/>
      <c r="S287" s="176"/>
      <c r="T287" s="210"/>
      <c r="U287" s="210"/>
      <c r="Y287" s="176"/>
      <c r="Z287" s="176"/>
      <c r="AA287" s="210"/>
      <c r="AB287" s="210"/>
      <c r="AF287" s="176"/>
      <c r="AG287" s="176"/>
      <c r="AI287" s="217" t="str">
        <f t="shared" si="110"/>
        <v xml:space="preserve"> </v>
      </c>
      <c r="AJ287" s="217" t="str">
        <f t="shared" si="111"/>
        <v xml:space="preserve"> </v>
      </c>
      <c r="AK287" s="217" t="str">
        <f t="shared" si="112"/>
        <v xml:space="preserve"> </v>
      </c>
      <c r="AL287" s="217" t="str">
        <f t="shared" si="113"/>
        <v xml:space="preserve"> </v>
      </c>
      <c r="AM287" s="217" t="str">
        <f t="shared" si="114"/>
        <v xml:space="preserve"> </v>
      </c>
      <c r="AN287" s="217" t="str">
        <f t="shared" si="115"/>
        <v xml:space="preserve"> </v>
      </c>
      <c r="AO287" s="217" t="str">
        <f t="shared" si="116"/>
        <v xml:space="preserve"> </v>
      </c>
      <c r="AP287" s="217" t="str">
        <f t="shared" si="117"/>
        <v xml:space="preserve"> </v>
      </c>
      <c r="AQ287" s="217" t="str">
        <f t="shared" si="118"/>
        <v xml:space="preserve"> </v>
      </c>
      <c r="AR287" s="217" t="str">
        <f t="shared" si="119"/>
        <v xml:space="preserve"> </v>
      </c>
      <c r="AS287" s="217" t="str">
        <f t="shared" si="120"/>
        <v xml:space="preserve"> </v>
      </c>
      <c r="AT287" s="217" t="str">
        <f t="shared" si="121"/>
        <v xml:space="preserve"> </v>
      </c>
      <c r="AU287" s="217" t="str">
        <f t="shared" si="122"/>
        <v xml:space="preserve"> </v>
      </c>
      <c r="AW287" s="217" t="str">
        <f t="shared" si="124"/>
        <v xml:space="preserve"> </v>
      </c>
      <c r="AX287" s="217" t="str">
        <f t="shared" si="125"/>
        <v xml:space="preserve"> </v>
      </c>
      <c r="AY287" s="217" t="str">
        <f t="shared" si="126"/>
        <v xml:space="preserve"> </v>
      </c>
      <c r="AZ287" s="217" t="str">
        <f t="shared" si="127"/>
        <v xml:space="preserve"> </v>
      </c>
      <c r="BA287" s="217" t="str">
        <f t="shared" si="128"/>
        <v xml:space="preserve"> </v>
      </c>
      <c r="BC287" s="217" t="str">
        <f t="shared" si="130"/>
        <v xml:space="preserve"> </v>
      </c>
      <c r="BD287" s="217" t="str">
        <f t="shared" si="131"/>
        <v xml:space="preserve"> </v>
      </c>
      <c r="BE287" s="217" t="str">
        <f t="shared" si="132"/>
        <v xml:space="preserve"> </v>
      </c>
      <c r="BF287" s="217" t="str">
        <f t="shared" si="133"/>
        <v xml:space="preserve"> </v>
      </c>
      <c r="BG287" s="217" t="str">
        <f t="shared" si="134"/>
        <v xml:space="preserve"> </v>
      </c>
      <c r="BI287" s="217" t="str">
        <f t="shared" si="136"/>
        <v xml:space="preserve"> </v>
      </c>
    </row>
    <row r="288" spans="3:61" s="43" customFormat="1" x14ac:dyDescent="0.2">
      <c r="C288" s="241"/>
      <c r="D288" s="241"/>
      <c r="E288" s="176"/>
      <c r="F288" s="210"/>
      <c r="G288" s="210"/>
      <c r="K288" s="176"/>
      <c r="L288" s="176"/>
      <c r="M288" s="210"/>
      <c r="N288" s="210"/>
      <c r="R288" s="176"/>
      <c r="S288" s="176"/>
      <c r="T288" s="210"/>
      <c r="U288" s="210"/>
      <c r="Y288" s="176"/>
      <c r="Z288" s="176"/>
      <c r="AA288" s="210"/>
      <c r="AB288" s="210"/>
      <c r="AF288" s="176"/>
      <c r="AG288" s="176"/>
      <c r="AI288" s="217" t="str">
        <f t="shared" ref="AI288:AI351" si="137">IF(COUNTIF($C288:$AG288,"М64/1")=0," ",COUNTIF($C288:$AG288,"М64/1"))</f>
        <v xml:space="preserve"> </v>
      </c>
      <c r="AJ288" s="217" t="str">
        <f t="shared" ref="AJ288:AJ351" si="138">IF(COUNTIF($C288:$AG288,"М64/2")=0," ",COUNTIF($C288:$AG288,"М64/2"))</f>
        <v xml:space="preserve"> </v>
      </c>
      <c r="AK288" s="217" t="str">
        <f t="shared" ref="AK288:AK341" si="139">IF(COUNTIF($C288:$AG288,"Р1")=0," ",COUNTIF($C288:$AG288,"Р1"))</f>
        <v xml:space="preserve"> </v>
      </c>
      <c r="AL288" s="217" t="str">
        <f t="shared" ref="AL288:AL351" si="140">IF(COUNTIF($C288:$AG288,"Р2")=0," ",COUNTIF($C288:$AG288,"Р2"))</f>
        <v xml:space="preserve"> </v>
      </c>
      <c r="AM288" s="217" t="str">
        <f t="shared" ref="AM288:AM351" si="141">IF(COUNTIF($C288:$AG288,"Т1")=0," ",COUNTIF($C288:$AG288,"Т1"))</f>
        <v xml:space="preserve"> </v>
      </c>
      <c r="AN288" s="217" t="str">
        <f t="shared" ref="AN288:AN351" si="142">IF(COUNTIF($C288:$AG288,"Т2")=0," ",COUNTIF($C288:$AG288,"Т2"))</f>
        <v xml:space="preserve"> </v>
      </c>
      <c r="AO288" s="217" t="str">
        <f t="shared" ref="AO288:AO351" si="143">IF(COUNTIF($C288:$AG288,"П43")=0," ",COUNTIF($C288:$AG288,"П43"))</f>
        <v xml:space="preserve"> </v>
      </c>
      <c r="AP288" s="217" t="str">
        <f t="shared" ref="AP288:AP351" si="144">IF(COUNTIF($C288:$AG288,"П43/1")=0," ",COUNTIF($C288:$AG288,"П43/1"))</f>
        <v xml:space="preserve"> </v>
      </c>
      <c r="AQ288" s="217" t="str">
        <f t="shared" ref="AQ288:AQ341" si="145">IF(COUNTIF($C288:$AG288,"П43/2")=0," ",COUNTIF($C288:$AG288,"П43/2"))</f>
        <v xml:space="preserve"> </v>
      </c>
      <c r="AR288" s="217" t="str">
        <f t="shared" ref="AR288:AR312" si="146">IF(COUNTIF($C288:$AG288,"Л81")=0," ",COUNTIF($C288:$AG288,"РАК-1"))</f>
        <v xml:space="preserve"> </v>
      </c>
      <c r="AS288" s="217" t="str">
        <f t="shared" ref="AS288:AS319" si="147">IF(COUNTIF($C288:$AG288,"Л81/1")=0," ",COUNTIF($C288:$AG288,"Л81/1"))</f>
        <v xml:space="preserve"> </v>
      </c>
      <c r="AT288" s="217" t="str">
        <f t="shared" ref="AT288:AT349" si="148">IF(COUNTIF($C288:$AG288,"Л81/2")=0," ",COUNTIF($C288:$AG288,"Л81/2"))</f>
        <v xml:space="preserve"> </v>
      </c>
      <c r="AU288" s="217" t="str">
        <f t="shared" ref="AU288:AU344" si="149">IF(COUNTIF($C288:$AG288,"Гр1")=0," ",COUNTIF($C288:$AG288,"Гр1"))</f>
        <v xml:space="preserve"> </v>
      </c>
      <c r="AW288" s="217" t="str">
        <f t="shared" ref="AW288:AW351" si="150">IF(COUNTIF($C288:$AG288,"Л14")=0," ",COUNTIF($C288:$AG288,"Л14"))</f>
        <v xml:space="preserve"> </v>
      </c>
      <c r="AX288" s="217" t="str">
        <f t="shared" ref="AX288:AX339" si="151">IF(COUNTIF($C288:$AG288,"Л14/1")=0," ",COUNTIF($C288:$AG288,"Л14/1"))</f>
        <v xml:space="preserve"> </v>
      </c>
      <c r="AY288" s="217" t="str">
        <f t="shared" ref="AY288:AY351" si="152">IF(COUNTIF($C288:$AG288,"Л14/2")=0," ",COUNTIF($C288:$AG288,"Л14/2"))</f>
        <v xml:space="preserve"> </v>
      </c>
      <c r="AZ288" s="217" t="str">
        <f t="shared" ref="AZ288:AZ351" si="153">IF(COUNTIF($C288:$AG288,"Бон")=0," ",COUNTIF($C288:$AG288,"Бон"))</f>
        <v xml:space="preserve"> </v>
      </c>
      <c r="BA288" s="217" t="str">
        <f t="shared" ref="BA288:BA351" si="154">IF(COUNTIF($C288:$AG288,"К38")=0," ",COUNTIF($C288:$AG288,"К38"))</f>
        <v xml:space="preserve"> </v>
      </c>
      <c r="BC288" s="217" t="str">
        <f t="shared" ref="BC288:BC351" si="155">IF(COUNTIF($C288:$AG288,"К38/2")=0," ",COUNTIF($C288:$AG288,"К38/2"))</f>
        <v xml:space="preserve"> </v>
      </c>
      <c r="BD288" s="217" t="str">
        <f t="shared" ref="BD288:BD341" si="156">IF(COUNTIF($C288:$AG288,"Ом1")=0," ",COUNTIF($C288:$AG288,"Ом1"))</f>
        <v xml:space="preserve"> </v>
      </c>
      <c r="BE288" s="217" t="str">
        <f t="shared" ref="BE288:BE346" si="157">IF(COUNTIF($C288:$AG288,"Ом2")=0," ",COUNTIF($C288:$AG288,"Ом2"))</f>
        <v xml:space="preserve"> </v>
      </c>
      <c r="BF288" s="217" t="str">
        <f t="shared" ref="BF288:BF351" si="158">IF(COUNTIF($C288:$AG288,"ГАИ")=0," ",COUNTIF($C288:$AG288,"ГАИ"))</f>
        <v xml:space="preserve"> </v>
      </c>
      <c r="BG288" s="217" t="str">
        <f t="shared" ref="BG288:BG351" si="159">IF(COUNTIF($C288:$AG288,"Б")=0," ",COUNTIF($C288:$AG288,"Б"))</f>
        <v xml:space="preserve"> </v>
      </c>
      <c r="BI288" s="217" t="str">
        <f t="shared" ref="BI288:BI351" si="160">IF(COUNTIF($C288:$AG288,"О")=0," ",COUNTIF($C288:$AG288,"О"))</f>
        <v xml:space="preserve"> </v>
      </c>
    </row>
    <row r="289" spans="3:61" s="43" customFormat="1" x14ac:dyDescent="0.2">
      <c r="C289" s="241"/>
      <c r="D289" s="241"/>
      <c r="E289" s="176"/>
      <c r="F289" s="210"/>
      <c r="G289" s="210"/>
      <c r="K289" s="176"/>
      <c r="L289" s="176"/>
      <c r="M289" s="210"/>
      <c r="N289" s="210"/>
      <c r="R289" s="176"/>
      <c r="S289" s="176"/>
      <c r="T289" s="210"/>
      <c r="U289" s="210"/>
      <c r="Y289" s="176"/>
      <c r="Z289" s="176"/>
      <c r="AA289" s="210"/>
      <c r="AB289" s="210"/>
      <c r="AF289" s="176"/>
      <c r="AG289" s="176"/>
      <c r="AI289" s="217" t="str">
        <f t="shared" si="137"/>
        <v xml:space="preserve"> </v>
      </c>
      <c r="AJ289" s="217" t="str">
        <f t="shared" si="138"/>
        <v xml:space="preserve"> </v>
      </c>
      <c r="AK289" s="217" t="str">
        <f t="shared" si="139"/>
        <v xml:space="preserve"> </v>
      </c>
      <c r="AL289" s="217" t="str">
        <f t="shared" si="140"/>
        <v xml:space="preserve"> </v>
      </c>
      <c r="AM289" s="217" t="str">
        <f t="shared" si="141"/>
        <v xml:space="preserve"> </v>
      </c>
      <c r="AN289" s="217" t="str">
        <f t="shared" si="142"/>
        <v xml:space="preserve"> </v>
      </c>
      <c r="AO289" s="217" t="str">
        <f t="shared" si="143"/>
        <v xml:space="preserve"> </v>
      </c>
      <c r="AP289" s="217" t="str">
        <f t="shared" si="144"/>
        <v xml:space="preserve"> </v>
      </c>
      <c r="AQ289" s="217" t="str">
        <f t="shared" si="145"/>
        <v xml:space="preserve"> </v>
      </c>
      <c r="AR289" s="217" t="str">
        <f t="shared" si="146"/>
        <v xml:space="preserve"> </v>
      </c>
      <c r="AS289" s="217" t="str">
        <f t="shared" si="147"/>
        <v xml:space="preserve"> </v>
      </c>
      <c r="AT289" s="217" t="str">
        <f t="shared" si="148"/>
        <v xml:space="preserve"> </v>
      </c>
      <c r="AU289" s="217" t="str">
        <f t="shared" si="149"/>
        <v xml:space="preserve"> </v>
      </c>
      <c r="AW289" s="217" t="str">
        <f t="shared" si="150"/>
        <v xml:space="preserve"> </v>
      </c>
      <c r="AX289" s="217" t="str">
        <f t="shared" si="151"/>
        <v xml:space="preserve"> </v>
      </c>
      <c r="AY289" s="217" t="str">
        <f t="shared" si="152"/>
        <v xml:space="preserve"> </v>
      </c>
      <c r="AZ289" s="217" t="str">
        <f t="shared" si="153"/>
        <v xml:space="preserve"> </v>
      </c>
      <c r="BA289" s="217" t="str">
        <f t="shared" si="154"/>
        <v xml:space="preserve"> </v>
      </c>
      <c r="BC289" s="217" t="str">
        <f t="shared" si="155"/>
        <v xml:space="preserve"> </v>
      </c>
      <c r="BD289" s="217" t="str">
        <f t="shared" si="156"/>
        <v xml:space="preserve"> </v>
      </c>
      <c r="BE289" s="217" t="str">
        <f t="shared" si="157"/>
        <v xml:space="preserve"> </v>
      </c>
      <c r="BF289" s="217" t="str">
        <f t="shared" si="158"/>
        <v xml:space="preserve"> </v>
      </c>
      <c r="BG289" s="217" t="str">
        <f t="shared" si="159"/>
        <v xml:space="preserve"> </v>
      </c>
      <c r="BI289" s="217" t="str">
        <f t="shared" si="160"/>
        <v xml:space="preserve"> </v>
      </c>
    </row>
    <row r="290" spans="3:61" s="43" customFormat="1" x14ac:dyDescent="0.2">
      <c r="C290" s="241"/>
      <c r="D290" s="241"/>
      <c r="E290" s="176"/>
      <c r="F290" s="210"/>
      <c r="G290" s="210"/>
      <c r="K290" s="176"/>
      <c r="L290" s="176"/>
      <c r="M290" s="210"/>
      <c r="N290" s="210"/>
      <c r="R290" s="176"/>
      <c r="S290" s="176"/>
      <c r="T290" s="210"/>
      <c r="U290" s="210"/>
      <c r="Y290" s="176"/>
      <c r="Z290" s="176"/>
      <c r="AA290" s="210"/>
      <c r="AB290" s="210"/>
      <c r="AF290" s="176"/>
      <c r="AG290" s="176"/>
      <c r="AI290" s="217" t="str">
        <f t="shared" si="137"/>
        <v xml:space="preserve"> </v>
      </c>
      <c r="AJ290" s="217" t="str">
        <f t="shared" si="138"/>
        <v xml:space="preserve"> </v>
      </c>
      <c r="AK290" s="217" t="str">
        <f t="shared" si="139"/>
        <v xml:space="preserve"> </v>
      </c>
      <c r="AL290" s="217" t="str">
        <f t="shared" si="140"/>
        <v xml:space="preserve"> </v>
      </c>
      <c r="AM290" s="217" t="str">
        <f t="shared" si="141"/>
        <v xml:space="preserve"> </v>
      </c>
      <c r="AN290" s="217" t="str">
        <f t="shared" si="142"/>
        <v xml:space="preserve"> </v>
      </c>
      <c r="AO290" s="217" t="str">
        <f t="shared" si="143"/>
        <v xml:space="preserve"> </v>
      </c>
      <c r="AP290" s="217" t="str">
        <f t="shared" si="144"/>
        <v xml:space="preserve"> </v>
      </c>
      <c r="AQ290" s="217" t="str">
        <f t="shared" si="145"/>
        <v xml:space="preserve"> </v>
      </c>
      <c r="AR290" s="217" t="str">
        <f t="shared" si="146"/>
        <v xml:space="preserve"> </v>
      </c>
      <c r="AS290" s="217" t="str">
        <f t="shared" si="147"/>
        <v xml:space="preserve"> </v>
      </c>
      <c r="AT290" s="217" t="str">
        <f t="shared" si="148"/>
        <v xml:space="preserve"> </v>
      </c>
      <c r="AU290" s="217" t="str">
        <f t="shared" si="149"/>
        <v xml:space="preserve"> </v>
      </c>
      <c r="AW290" s="217" t="str">
        <f t="shared" si="150"/>
        <v xml:space="preserve"> </v>
      </c>
      <c r="AX290" s="217" t="str">
        <f t="shared" si="151"/>
        <v xml:space="preserve"> </v>
      </c>
      <c r="AY290" s="217" t="str">
        <f t="shared" si="152"/>
        <v xml:space="preserve"> </v>
      </c>
      <c r="AZ290" s="217" t="str">
        <f t="shared" si="153"/>
        <v xml:space="preserve"> </v>
      </c>
      <c r="BA290" s="217" t="str">
        <f t="shared" si="154"/>
        <v xml:space="preserve"> </v>
      </c>
      <c r="BC290" s="217" t="str">
        <f t="shared" si="155"/>
        <v xml:space="preserve"> </v>
      </c>
      <c r="BD290" s="217" t="str">
        <f t="shared" si="156"/>
        <v xml:space="preserve"> </v>
      </c>
      <c r="BE290" s="217" t="str">
        <f t="shared" si="157"/>
        <v xml:space="preserve"> </v>
      </c>
      <c r="BF290" s="217" t="str">
        <f t="shared" si="158"/>
        <v xml:space="preserve"> </v>
      </c>
      <c r="BG290" s="217" t="str">
        <f t="shared" si="159"/>
        <v xml:space="preserve"> </v>
      </c>
      <c r="BI290" s="217" t="str">
        <f t="shared" si="160"/>
        <v xml:space="preserve"> </v>
      </c>
    </row>
    <row r="291" spans="3:61" s="43" customFormat="1" x14ac:dyDescent="0.2">
      <c r="C291" s="241"/>
      <c r="D291" s="241"/>
      <c r="E291" s="176"/>
      <c r="F291" s="210"/>
      <c r="G291" s="210"/>
      <c r="K291" s="176"/>
      <c r="L291" s="176"/>
      <c r="M291" s="210"/>
      <c r="N291" s="210"/>
      <c r="R291" s="176"/>
      <c r="S291" s="176"/>
      <c r="T291" s="210"/>
      <c r="U291" s="210"/>
      <c r="Y291" s="176"/>
      <c r="Z291" s="176"/>
      <c r="AA291" s="210"/>
      <c r="AB291" s="210"/>
      <c r="AF291" s="176"/>
      <c r="AG291" s="176"/>
      <c r="AI291" s="217" t="str">
        <f t="shared" si="137"/>
        <v xml:space="preserve"> </v>
      </c>
      <c r="AJ291" s="217" t="str">
        <f t="shared" si="138"/>
        <v xml:space="preserve"> </v>
      </c>
      <c r="AK291" s="217" t="str">
        <f t="shared" si="139"/>
        <v xml:space="preserve"> </v>
      </c>
      <c r="AL291" s="217" t="str">
        <f t="shared" si="140"/>
        <v xml:space="preserve"> </v>
      </c>
      <c r="AM291" s="217" t="str">
        <f t="shared" si="141"/>
        <v xml:space="preserve"> </v>
      </c>
      <c r="AN291" s="217" t="str">
        <f t="shared" si="142"/>
        <v xml:space="preserve"> </v>
      </c>
      <c r="AO291" s="217" t="str">
        <f t="shared" si="143"/>
        <v xml:space="preserve"> </v>
      </c>
      <c r="AP291" s="217" t="str">
        <f t="shared" si="144"/>
        <v xml:space="preserve"> </v>
      </c>
      <c r="AQ291" s="217" t="str">
        <f t="shared" si="145"/>
        <v xml:space="preserve"> </v>
      </c>
      <c r="AR291" s="217" t="str">
        <f t="shared" si="146"/>
        <v xml:space="preserve"> </v>
      </c>
      <c r="AS291" s="217" t="str">
        <f t="shared" si="147"/>
        <v xml:space="preserve"> </v>
      </c>
      <c r="AT291" s="217" t="str">
        <f t="shared" si="148"/>
        <v xml:space="preserve"> </v>
      </c>
      <c r="AU291" s="217" t="str">
        <f t="shared" si="149"/>
        <v xml:space="preserve"> </v>
      </c>
      <c r="AW291" s="217" t="str">
        <f t="shared" si="150"/>
        <v xml:space="preserve"> </v>
      </c>
      <c r="AX291" s="217" t="str">
        <f t="shared" si="151"/>
        <v xml:space="preserve"> </v>
      </c>
      <c r="AY291" s="217" t="str">
        <f t="shared" si="152"/>
        <v xml:space="preserve"> </v>
      </c>
      <c r="AZ291" s="217" t="str">
        <f t="shared" si="153"/>
        <v xml:space="preserve"> </v>
      </c>
      <c r="BA291" s="217" t="str">
        <f t="shared" si="154"/>
        <v xml:space="preserve"> </v>
      </c>
      <c r="BC291" s="217" t="str">
        <f t="shared" si="155"/>
        <v xml:space="preserve"> </v>
      </c>
      <c r="BD291" s="217" t="str">
        <f t="shared" si="156"/>
        <v xml:space="preserve"> </v>
      </c>
      <c r="BE291" s="217" t="str">
        <f t="shared" si="157"/>
        <v xml:space="preserve"> </v>
      </c>
      <c r="BF291" s="217" t="str">
        <f t="shared" si="158"/>
        <v xml:space="preserve"> </v>
      </c>
      <c r="BG291" s="217" t="str">
        <f t="shared" si="159"/>
        <v xml:space="preserve"> </v>
      </c>
      <c r="BI291" s="217" t="str">
        <f t="shared" si="160"/>
        <v xml:space="preserve"> </v>
      </c>
    </row>
    <row r="292" spans="3:61" s="43" customFormat="1" x14ac:dyDescent="0.2">
      <c r="C292" s="241"/>
      <c r="D292" s="241"/>
      <c r="E292" s="176"/>
      <c r="F292" s="210"/>
      <c r="G292" s="210"/>
      <c r="K292" s="176"/>
      <c r="L292" s="176"/>
      <c r="M292" s="210"/>
      <c r="N292" s="210"/>
      <c r="R292" s="176"/>
      <c r="S292" s="176"/>
      <c r="T292" s="210"/>
      <c r="U292" s="210"/>
      <c r="Y292" s="176"/>
      <c r="Z292" s="176"/>
      <c r="AA292" s="210"/>
      <c r="AB292" s="210"/>
      <c r="AF292" s="176"/>
      <c r="AG292" s="176"/>
      <c r="AI292" s="217" t="str">
        <f t="shared" si="137"/>
        <v xml:space="preserve"> </v>
      </c>
      <c r="AJ292" s="217" t="str">
        <f t="shared" si="138"/>
        <v xml:space="preserve"> </v>
      </c>
      <c r="AK292" s="217" t="str">
        <f t="shared" si="139"/>
        <v xml:space="preserve"> </v>
      </c>
      <c r="AL292" s="217" t="str">
        <f t="shared" si="140"/>
        <v xml:space="preserve"> </v>
      </c>
      <c r="AM292" s="217" t="str">
        <f t="shared" si="141"/>
        <v xml:space="preserve"> </v>
      </c>
      <c r="AN292" s="217" t="str">
        <f t="shared" si="142"/>
        <v xml:space="preserve"> </v>
      </c>
      <c r="AO292" s="217" t="str">
        <f t="shared" si="143"/>
        <v xml:space="preserve"> </v>
      </c>
      <c r="AP292" s="217" t="str">
        <f t="shared" si="144"/>
        <v xml:space="preserve"> </v>
      </c>
      <c r="AQ292" s="217" t="str">
        <f t="shared" si="145"/>
        <v xml:space="preserve"> </v>
      </c>
      <c r="AR292" s="217" t="str">
        <f t="shared" si="146"/>
        <v xml:space="preserve"> </v>
      </c>
      <c r="AS292" s="217" t="str">
        <f t="shared" si="147"/>
        <v xml:space="preserve"> </v>
      </c>
      <c r="AT292" s="217" t="str">
        <f t="shared" si="148"/>
        <v xml:space="preserve"> </v>
      </c>
      <c r="AU292" s="217" t="str">
        <f t="shared" si="149"/>
        <v xml:space="preserve"> </v>
      </c>
      <c r="AW292" s="217" t="str">
        <f t="shared" si="150"/>
        <v xml:space="preserve"> </v>
      </c>
      <c r="AX292" s="217" t="str">
        <f t="shared" si="151"/>
        <v xml:space="preserve"> </v>
      </c>
      <c r="AY292" s="217" t="str">
        <f t="shared" si="152"/>
        <v xml:space="preserve"> </v>
      </c>
      <c r="AZ292" s="217" t="str">
        <f t="shared" si="153"/>
        <v xml:space="preserve"> </v>
      </c>
      <c r="BA292" s="217" t="str">
        <f t="shared" si="154"/>
        <v xml:space="preserve"> </v>
      </c>
      <c r="BC292" s="217" t="str">
        <f t="shared" si="155"/>
        <v xml:space="preserve"> </v>
      </c>
      <c r="BD292" s="217" t="str">
        <f t="shared" si="156"/>
        <v xml:space="preserve"> </v>
      </c>
      <c r="BE292" s="217" t="str">
        <f t="shared" si="157"/>
        <v xml:space="preserve"> </v>
      </c>
      <c r="BF292" s="217" t="str">
        <f t="shared" si="158"/>
        <v xml:space="preserve"> </v>
      </c>
      <c r="BG292" s="217" t="str">
        <f t="shared" si="159"/>
        <v xml:space="preserve"> </v>
      </c>
      <c r="BI292" s="217" t="str">
        <f t="shared" si="160"/>
        <v xml:space="preserve"> </v>
      </c>
    </row>
    <row r="293" spans="3:61" s="43" customFormat="1" x14ac:dyDescent="0.2">
      <c r="C293" s="241"/>
      <c r="D293" s="241"/>
      <c r="E293" s="176"/>
      <c r="F293" s="210"/>
      <c r="G293" s="210"/>
      <c r="K293" s="176"/>
      <c r="L293" s="176"/>
      <c r="M293" s="210"/>
      <c r="N293" s="210"/>
      <c r="R293" s="176"/>
      <c r="S293" s="176"/>
      <c r="T293" s="210"/>
      <c r="U293" s="210"/>
      <c r="Y293" s="176"/>
      <c r="Z293" s="176"/>
      <c r="AA293" s="210"/>
      <c r="AB293" s="210"/>
      <c r="AF293" s="176"/>
      <c r="AG293" s="176"/>
      <c r="AI293" s="217" t="str">
        <f t="shared" si="137"/>
        <v xml:space="preserve"> </v>
      </c>
      <c r="AJ293" s="217" t="str">
        <f t="shared" si="138"/>
        <v xml:space="preserve"> </v>
      </c>
      <c r="AK293" s="217" t="str">
        <f t="shared" si="139"/>
        <v xml:space="preserve"> </v>
      </c>
      <c r="AL293" s="217" t="str">
        <f t="shared" si="140"/>
        <v xml:space="preserve"> </v>
      </c>
      <c r="AM293" s="217" t="str">
        <f t="shared" si="141"/>
        <v xml:space="preserve"> </v>
      </c>
      <c r="AN293" s="217" t="str">
        <f t="shared" si="142"/>
        <v xml:space="preserve"> </v>
      </c>
      <c r="AO293" s="217" t="str">
        <f t="shared" si="143"/>
        <v xml:space="preserve"> </v>
      </c>
      <c r="AP293" s="217" t="str">
        <f t="shared" si="144"/>
        <v xml:space="preserve"> </v>
      </c>
      <c r="AQ293" s="217" t="str">
        <f t="shared" si="145"/>
        <v xml:space="preserve"> </v>
      </c>
      <c r="AR293" s="217" t="str">
        <f t="shared" si="146"/>
        <v xml:space="preserve"> </v>
      </c>
      <c r="AS293" s="217" t="str">
        <f t="shared" si="147"/>
        <v xml:space="preserve"> </v>
      </c>
      <c r="AT293" s="217" t="str">
        <f t="shared" si="148"/>
        <v xml:space="preserve"> </v>
      </c>
      <c r="AU293" s="217" t="str">
        <f t="shared" si="149"/>
        <v xml:space="preserve"> </v>
      </c>
      <c r="AW293" s="217" t="str">
        <f t="shared" si="150"/>
        <v xml:space="preserve"> </v>
      </c>
      <c r="AX293" s="217" t="str">
        <f t="shared" si="151"/>
        <v xml:space="preserve"> </v>
      </c>
      <c r="AY293" s="217" t="str">
        <f t="shared" si="152"/>
        <v xml:space="preserve"> </v>
      </c>
      <c r="AZ293" s="217" t="str">
        <f t="shared" si="153"/>
        <v xml:space="preserve"> </v>
      </c>
      <c r="BA293" s="217" t="str">
        <f t="shared" si="154"/>
        <v xml:space="preserve"> </v>
      </c>
      <c r="BC293" s="217" t="str">
        <f t="shared" si="155"/>
        <v xml:space="preserve"> </v>
      </c>
      <c r="BD293" s="217" t="str">
        <f t="shared" si="156"/>
        <v xml:space="preserve"> </v>
      </c>
      <c r="BE293" s="217" t="str">
        <f t="shared" si="157"/>
        <v xml:space="preserve"> </v>
      </c>
      <c r="BF293" s="217" t="str">
        <f t="shared" si="158"/>
        <v xml:space="preserve"> </v>
      </c>
      <c r="BG293" s="217" t="str">
        <f t="shared" si="159"/>
        <v xml:space="preserve"> </v>
      </c>
      <c r="BI293" s="217" t="str">
        <f t="shared" si="160"/>
        <v xml:space="preserve"> </v>
      </c>
    </row>
    <row r="294" spans="3:61" s="43" customFormat="1" x14ac:dyDescent="0.2">
      <c r="C294" s="241"/>
      <c r="D294" s="241"/>
      <c r="E294" s="176"/>
      <c r="F294" s="210"/>
      <c r="G294" s="210"/>
      <c r="K294" s="176"/>
      <c r="L294" s="176"/>
      <c r="M294" s="210"/>
      <c r="N294" s="210"/>
      <c r="R294" s="176"/>
      <c r="S294" s="176"/>
      <c r="T294" s="210"/>
      <c r="U294" s="210"/>
      <c r="Y294" s="176"/>
      <c r="Z294" s="176"/>
      <c r="AA294" s="210"/>
      <c r="AB294" s="210"/>
      <c r="AF294" s="176"/>
      <c r="AG294" s="176"/>
      <c r="AI294" s="217" t="str">
        <f t="shared" si="137"/>
        <v xml:space="preserve"> </v>
      </c>
      <c r="AJ294" s="217" t="str">
        <f t="shared" si="138"/>
        <v xml:space="preserve"> </v>
      </c>
      <c r="AK294" s="217" t="str">
        <f t="shared" si="139"/>
        <v xml:space="preserve"> </v>
      </c>
      <c r="AL294" s="217" t="str">
        <f t="shared" si="140"/>
        <v xml:space="preserve"> </v>
      </c>
      <c r="AM294" s="217" t="str">
        <f t="shared" si="141"/>
        <v xml:space="preserve"> </v>
      </c>
      <c r="AN294" s="217" t="str">
        <f t="shared" si="142"/>
        <v xml:space="preserve"> </v>
      </c>
      <c r="AO294" s="217" t="str">
        <f t="shared" si="143"/>
        <v xml:space="preserve"> </v>
      </c>
      <c r="AP294" s="217" t="str">
        <f t="shared" si="144"/>
        <v xml:space="preserve"> </v>
      </c>
      <c r="AQ294" s="217" t="str">
        <f t="shared" si="145"/>
        <v xml:space="preserve"> </v>
      </c>
      <c r="AR294" s="217" t="str">
        <f t="shared" si="146"/>
        <v xml:space="preserve"> </v>
      </c>
      <c r="AS294" s="217" t="str">
        <f t="shared" si="147"/>
        <v xml:space="preserve"> </v>
      </c>
      <c r="AT294" s="217" t="str">
        <f t="shared" si="148"/>
        <v xml:space="preserve"> </v>
      </c>
      <c r="AU294" s="217" t="str">
        <f t="shared" si="149"/>
        <v xml:space="preserve"> </v>
      </c>
      <c r="AW294" s="217" t="str">
        <f t="shared" si="150"/>
        <v xml:space="preserve"> </v>
      </c>
      <c r="AX294" s="217" t="str">
        <f t="shared" si="151"/>
        <v xml:space="preserve"> </v>
      </c>
      <c r="AY294" s="217" t="str">
        <f t="shared" si="152"/>
        <v xml:space="preserve"> </v>
      </c>
      <c r="AZ294" s="217" t="str">
        <f t="shared" si="153"/>
        <v xml:space="preserve"> </v>
      </c>
      <c r="BA294" s="217" t="str">
        <f t="shared" si="154"/>
        <v xml:space="preserve"> </v>
      </c>
      <c r="BC294" s="217" t="str">
        <f t="shared" si="155"/>
        <v xml:space="preserve"> </v>
      </c>
      <c r="BD294" s="217" t="str">
        <f t="shared" si="156"/>
        <v xml:space="preserve"> </v>
      </c>
      <c r="BE294" s="217" t="str">
        <f t="shared" si="157"/>
        <v xml:space="preserve"> </v>
      </c>
      <c r="BF294" s="217" t="str">
        <f t="shared" si="158"/>
        <v xml:space="preserve"> </v>
      </c>
      <c r="BG294" s="217" t="str">
        <f t="shared" si="159"/>
        <v xml:space="preserve"> </v>
      </c>
      <c r="BI294" s="217" t="str">
        <f t="shared" si="160"/>
        <v xml:space="preserve"> </v>
      </c>
    </row>
    <row r="295" spans="3:61" s="43" customFormat="1" x14ac:dyDescent="0.2">
      <c r="C295" s="241"/>
      <c r="D295" s="241"/>
      <c r="E295" s="176"/>
      <c r="F295" s="210"/>
      <c r="G295" s="210"/>
      <c r="K295" s="176"/>
      <c r="L295" s="176"/>
      <c r="M295" s="210"/>
      <c r="N295" s="210"/>
      <c r="R295" s="176"/>
      <c r="S295" s="176"/>
      <c r="T295" s="210"/>
      <c r="U295" s="210"/>
      <c r="Y295" s="176"/>
      <c r="Z295" s="176"/>
      <c r="AA295" s="210"/>
      <c r="AB295" s="210"/>
      <c r="AF295" s="176"/>
      <c r="AG295" s="176"/>
      <c r="AI295" s="217" t="str">
        <f t="shared" si="137"/>
        <v xml:space="preserve"> </v>
      </c>
      <c r="AJ295" s="217" t="str">
        <f t="shared" si="138"/>
        <v xml:space="preserve"> </v>
      </c>
      <c r="AK295" s="217" t="str">
        <f t="shared" si="139"/>
        <v xml:space="preserve"> </v>
      </c>
      <c r="AL295" s="217" t="str">
        <f t="shared" si="140"/>
        <v xml:space="preserve"> </v>
      </c>
      <c r="AM295" s="217" t="str">
        <f t="shared" si="141"/>
        <v xml:space="preserve"> </v>
      </c>
      <c r="AN295" s="217" t="str">
        <f t="shared" si="142"/>
        <v xml:space="preserve"> </v>
      </c>
      <c r="AO295" s="217" t="str">
        <f t="shared" si="143"/>
        <v xml:space="preserve"> </v>
      </c>
      <c r="AP295" s="217" t="str">
        <f t="shared" si="144"/>
        <v xml:space="preserve"> </v>
      </c>
      <c r="AQ295" s="217" t="str">
        <f t="shared" si="145"/>
        <v xml:space="preserve"> </v>
      </c>
      <c r="AR295" s="217" t="str">
        <f t="shared" si="146"/>
        <v xml:space="preserve"> </v>
      </c>
      <c r="AS295" s="217" t="str">
        <f t="shared" si="147"/>
        <v xml:space="preserve"> </v>
      </c>
      <c r="AT295" s="217" t="str">
        <f t="shared" si="148"/>
        <v xml:space="preserve"> </v>
      </c>
      <c r="AU295" s="217" t="str">
        <f t="shared" si="149"/>
        <v xml:space="preserve"> </v>
      </c>
      <c r="AW295" s="217" t="str">
        <f t="shared" si="150"/>
        <v xml:space="preserve"> </v>
      </c>
      <c r="AX295" s="217" t="str">
        <f t="shared" si="151"/>
        <v xml:space="preserve"> </v>
      </c>
      <c r="AY295" s="217" t="str">
        <f t="shared" si="152"/>
        <v xml:space="preserve"> </v>
      </c>
      <c r="AZ295" s="217" t="str">
        <f t="shared" si="153"/>
        <v xml:space="preserve"> </v>
      </c>
      <c r="BA295" s="217" t="str">
        <f t="shared" si="154"/>
        <v xml:space="preserve"> </v>
      </c>
      <c r="BC295" s="217" t="str">
        <f t="shared" si="155"/>
        <v xml:space="preserve"> </v>
      </c>
      <c r="BD295" s="217" t="str">
        <f t="shared" si="156"/>
        <v xml:space="preserve"> </v>
      </c>
      <c r="BE295" s="217" t="str">
        <f t="shared" si="157"/>
        <v xml:space="preserve"> </v>
      </c>
      <c r="BF295" s="217" t="str">
        <f t="shared" si="158"/>
        <v xml:space="preserve"> </v>
      </c>
      <c r="BG295" s="217" t="str">
        <f t="shared" si="159"/>
        <v xml:space="preserve"> </v>
      </c>
      <c r="BI295" s="217" t="str">
        <f t="shared" si="160"/>
        <v xml:space="preserve"> </v>
      </c>
    </row>
    <row r="296" spans="3:61" s="43" customFormat="1" x14ac:dyDescent="0.2">
      <c r="C296" s="241"/>
      <c r="D296" s="241"/>
      <c r="E296" s="176"/>
      <c r="F296" s="210"/>
      <c r="G296" s="210"/>
      <c r="K296" s="176"/>
      <c r="L296" s="176"/>
      <c r="M296" s="210"/>
      <c r="N296" s="210"/>
      <c r="R296" s="176"/>
      <c r="S296" s="176"/>
      <c r="T296" s="210"/>
      <c r="U296" s="210"/>
      <c r="Y296" s="176"/>
      <c r="Z296" s="176"/>
      <c r="AA296" s="210"/>
      <c r="AB296" s="210"/>
      <c r="AF296" s="176"/>
      <c r="AG296" s="176"/>
      <c r="AI296" s="217" t="str">
        <f t="shared" si="137"/>
        <v xml:space="preserve"> </v>
      </c>
      <c r="AJ296" s="217" t="str">
        <f t="shared" si="138"/>
        <v xml:space="preserve"> </v>
      </c>
      <c r="AK296" s="217" t="str">
        <f t="shared" si="139"/>
        <v xml:space="preserve"> </v>
      </c>
      <c r="AL296" s="217" t="str">
        <f t="shared" si="140"/>
        <v xml:space="preserve"> </v>
      </c>
      <c r="AM296" s="217" t="str">
        <f t="shared" si="141"/>
        <v xml:space="preserve"> </v>
      </c>
      <c r="AN296" s="217" t="str">
        <f t="shared" si="142"/>
        <v xml:space="preserve"> </v>
      </c>
      <c r="AO296" s="217" t="str">
        <f t="shared" si="143"/>
        <v xml:space="preserve"> </v>
      </c>
      <c r="AP296" s="217" t="str">
        <f t="shared" si="144"/>
        <v xml:space="preserve"> </v>
      </c>
      <c r="AQ296" s="217" t="str">
        <f t="shared" si="145"/>
        <v xml:space="preserve"> </v>
      </c>
      <c r="AR296" s="217" t="str">
        <f t="shared" si="146"/>
        <v xml:space="preserve"> </v>
      </c>
      <c r="AS296" s="217" t="str">
        <f t="shared" si="147"/>
        <v xml:space="preserve"> </v>
      </c>
      <c r="AT296" s="217" t="str">
        <f t="shared" si="148"/>
        <v xml:space="preserve"> </v>
      </c>
      <c r="AU296" s="217" t="str">
        <f t="shared" si="149"/>
        <v xml:space="preserve"> </v>
      </c>
      <c r="AW296" s="217" t="str">
        <f t="shared" si="150"/>
        <v xml:space="preserve"> </v>
      </c>
      <c r="AX296" s="217" t="str">
        <f t="shared" si="151"/>
        <v xml:space="preserve"> </v>
      </c>
      <c r="AY296" s="217" t="str">
        <f t="shared" si="152"/>
        <v xml:space="preserve"> </v>
      </c>
      <c r="AZ296" s="217" t="str">
        <f t="shared" si="153"/>
        <v xml:space="preserve"> </v>
      </c>
      <c r="BA296" s="217" t="str">
        <f t="shared" si="154"/>
        <v xml:space="preserve"> </v>
      </c>
      <c r="BC296" s="217" t="str">
        <f t="shared" si="155"/>
        <v xml:space="preserve"> </v>
      </c>
      <c r="BD296" s="217" t="str">
        <f t="shared" si="156"/>
        <v xml:space="preserve"> </v>
      </c>
      <c r="BE296" s="217" t="str">
        <f t="shared" si="157"/>
        <v xml:space="preserve"> </v>
      </c>
      <c r="BF296" s="217" t="str">
        <f t="shared" si="158"/>
        <v xml:space="preserve"> </v>
      </c>
      <c r="BG296" s="217" t="str">
        <f t="shared" si="159"/>
        <v xml:space="preserve"> </v>
      </c>
      <c r="BI296" s="217" t="str">
        <f t="shared" si="160"/>
        <v xml:space="preserve"> </v>
      </c>
    </row>
    <row r="297" spans="3:61" s="43" customFormat="1" x14ac:dyDescent="0.2">
      <c r="C297" s="241"/>
      <c r="D297" s="241"/>
      <c r="E297" s="176"/>
      <c r="F297" s="210"/>
      <c r="G297" s="210"/>
      <c r="K297" s="176"/>
      <c r="L297" s="176"/>
      <c r="M297" s="210"/>
      <c r="N297" s="210"/>
      <c r="R297" s="176"/>
      <c r="S297" s="176"/>
      <c r="T297" s="210"/>
      <c r="U297" s="210"/>
      <c r="Y297" s="176"/>
      <c r="Z297" s="176"/>
      <c r="AA297" s="210"/>
      <c r="AB297" s="210"/>
      <c r="AF297" s="176"/>
      <c r="AG297" s="176"/>
      <c r="AI297" s="217" t="str">
        <f t="shared" si="137"/>
        <v xml:space="preserve"> </v>
      </c>
      <c r="AJ297" s="217" t="str">
        <f t="shared" si="138"/>
        <v xml:space="preserve"> </v>
      </c>
      <c r="AK297" s="217" t="str">
        <f t="shared" si="139"/>
        <v xml:space="preserve"> </v>
      </c>
      <c r="AL297" s="217" t="str">
        <f t="shared" si="140"/>
        <v xml:space="preserve"> </v>
      </c>
      <c r="AM297" s="217" t="str">
        <f t="shared" si="141"/>
        <v xml:space="preserve"> </v>
      </c>
      <c r="AN297" s="217" t="str">
        <f t="shared" si="142"/>
        <v xml:space="preserve"> </v>
      </c>
      <c r="AO297" s="217" t="str">
        <f t="shared" si="143"/>
        <v xml:space="preserve"> </v>
      </c>
      <c r="AP297" s="217" t="str">
        <f t="shared" si="144"/>
        <v xml:space="preserve"> </v>
      </c>
      <c r="AQ297" s="217" t="str">
        <f t="shared" si="145"/>
        <v xml:space="preserve"> </v>
      </c>
      <c r="AR297" s="217" t="str">
        <f t="shared" si="146"/>
        <v xml:space="preserve"> </v>
      </c>
      <c r="AS297" s="217" t="str">
        <f t="shared" si="147"/>
        <v xml:space="preserve"> </v>
      </c>
      <c r="AT297" s="217" t="str">
        <f t="shared" si="148"/>
        <v xml:space="preserve"> </v>
      </c>
      <c r="AU297" s="217" t="str">
        <f t="shared" si="149"/>
        <v xml:space="preserve"> </v>
      </c>
      <c r="AW297" s="217" t="str">
        <f t="shared" si="150"/>
        <v xml:space="preserve"> </v>
      </c>
      <c r="AX297" s="217" t="str">
        <f t="shared" si="151"/>
        <v xml:space="preserve"> </v>
      </c>
      <c r="AY297" s="217" t="str">
        <f t="shared" si="152"/>
        <v xml:space="preserve"> </v>
      </c>
      <c r="AZ297" s="217" t="str">
        <f t="shared" si="153"/>
        <v xml:space="preserve"> </v>
      </c>
      <c r="BA297" s="217" t="str">
        <f t="shared" si="154"/>
        <v xml:space="preserve"> </v>
      </c>
      <c r="BC297" s="217" t="str">
        <f t="shared" si="155"/>
        <v xml:space="preserve"> </v>
      </c>
      <c r="BD297" s="217" t="str">
        <f t="shared" si="156"/>
        <v xml:space="preserve"> </v>
      </c>
      <c r="BE297" s="217" t="str">
        <f t="shared" si="157"/>
        <v xml:space="preserve"> </v>
      </c>
      <c r="BF297" s="217" t="str">
        <f t="shared" si="158"/>
        <v xml:space="preserve"> </v>
      </c>
      <c r="BG297" s="217" t="str">
        <f t="shared" si="159"/>
        <v xml:space="preserve"> </v>
      </c>
      <c r="BI297" s="217" t="str">
        <f t="shared" si="160"/>
        <v xml:space="preserve"> </v>
      </c>
    </row>
    <row r="298" spans="3:61" s="43" customFormat="1" x14ac:dyDescent="0.2">
      <c r="C298" s="241"/>
      <c r="D298" s="241"/>
      <c r="E298" s="176"/>
      <c r="F298" s="210"/>
      <c r="G298" s="210"/>
      <c r="K298" s="176"/>
      <c r="L298" s="176"/>
      <c r="M298" s="210"/>
      <c r="N298" s="210"/>
      <c r="R298" s="176"/>
      <c r="S298" s="176"/>
      <c r="T298" s="210"/>
      <c r="U298" s="210"/>
      <c r="Y298" s="176"/>
      <c r="Z298" s="176"/>
      <c r="AA298" s="210"/>
      <c r="AB298" s="210"/>
      <c r="AF298" s="176"/>
      <c r="AG298" s="176"/>
      <c r="AI298" s="217" t="str">
        <f t="shared" si="137"/>
        <v xml:space="preserve"> </v>
      </c>
      <c r="AJ298" s="217" t="str">
        <f t="shared" si="138"/>
        <v xml:space="preserve"> </v>
      </c>
      <c r="AK298" s="217" t="str">
        <f t="shared" si="139"/>
        <v xml:space="preserve"> </v>
      </c>
      <c r="AL298" s="217" t="str">
        <f t="shared" si="140"/>
        <v xml:space="preserve"> </v>
      </c>
      <c r="AM298" s="217" t="str">
        <f t="shared" si="141"/>
        <v xml:space="preserve"> </v>
      </c>
      <c r="AN298" s="217" t="str">
        <f t="shared" si="142"/>
        <v xml:space="preserve"> </v>
      </c>
      <c r="AO298" s="217" t="str">
        <f t="shared" si="143"/>
        <v xml:space="preserve"> </v>
      </c>
      <c r="AP298" s="217" t="str">
        <f t="shared" si="144"/>
        <v xml:space="preserve"> </v>
      </c>
      <c r="AQ298" s="217" t="str">
        <f t="shared" si="145"/>
        <v xml:space="preserve"> </v>
      </c>
      <c r="AR298" s="217" t="str">
        <f t="shared" si="146"/>
        <v xml:space="preserve"> </v>
      </c>
      <c r="AS298" s="217" t="str">
        <f t="shared" si="147"/>
        <v xml:space="preserve"> </v>
      </c>
      <c r="AT298" s="217" t="str">
        <f t="shared" si="148"/>
        <v xml:space="preserve"> </v>
      </c>
      <c r="AU298" s="217" t="str">
        <f t="shared" si="149"/>
        <v xml:space="preserve"> </v>
      </c>
      <c r="AW298" s="217" t="str">
        <f t="shared" si="150"/>
        <v xml:space="preserve"> </v>
      </c>
      <c r="AX298" s="217" t="str">
        <f t="shared" si="151"/>
        <v xml:space="preserve"> </v>
      </c>
      <c r="AY298" s="217" t="str">
        <f t="shared" si="152"/>
        <v xml:space="preserve"> </v>
      </c>
      <c r="AZ298" s="217" t="str">
        <f t="shared" si="153"/>
        <v xml:space="preserve"> </v>
      </c>
      <c r="BA298" s="217" t="str">
        <f t="shared" si="154"/>
        <v xml:space="preserve"> </v>
      </c>
      <c r="BC298" s="217" t="str">
        <f t="shared" si="155"/>
        <v xml:space="preserve"> </v>
      </c>
      <c r="BD298" s="217" t="str">
        <f t="shared" si="156"/>
        <v xml:space="preserve"> </v>
      </c>
      <c r="BE298" s="217" t="str">
        <f t="shared" si="157"/>
        <v xml:space="preserve"> </v>
      </c>
      <c r="BF298" s="217" t="str">
        <f t="shared" si="158"/>
        <v xml:space="preserve"> </v>
      </c>
      <c r="BG298" s="217" t="str">
        <f t="shared" si="159"/>
        <v xml:space="preserve"> </v>
      </c>
      <c r="BI298" s="217" t="str">
        <f t="shared" si="160"/>
        <v xml:space="preserve"> </v>
      </c>
    </row>
    <row r="299" spans="3:61" s="43" customFormat="1" x14ac:dyDescent="0.2">
      <c r="C299" s="241"/>
      <c r="D299" s="241"/>
      <c r="E299" s="176"/>
      <c r="F299" s="210"/>
      <c r="G299" s="210"/>
      <c r="K299" s="176"/>
      <c r="L299" s="176"/>
      <c r="M299" s="210"/>
      <c r="N299" s="210"/>
      <c r="R299" s="176"/>
      <c r="S299" s="176"/>
      <c r="T299" s="210"/>
      <c r="U299" s="210"/>
      <c r="Y299" s="176"/>
      <c r="Z299" s="176"/>
      <c r="AA299" s="210"/>
      <c r="AB299" s="210"/>
      <c r="AF299" s="176"/>
      <c r="AG299" s="176"/>
      <c r="AI299" s="217" t="str">
        <f t="shared" si="137"/>
        <v xml:space="preserve"> </v>
      </c>
      <c r="AJ299" s="217" t="str">
        <f t="shared" si="138"/>
        <v xml:space="preserve"> </v>
      </c>
      <c r="AK299" s="217" t="str">
        <f t="shared" si="139"/>
        <v xml:space="preserve"> </v>
      </c>
      <c r="AL299" s="217" t="str">
        <f t="shared" si="140"/>
        <v xml:space="preserve"> </v>
      </c>
      <c r="AM299" s="217" t="str">
        <f t="shared" si="141"/>
        <v xml:space="preserve"> </v>
      </c>
      <c r="AN299" s="217" t="str">
        <f t="shared" si="142"/>
        <v xml:space="preserve"> </v>
      </c>
      <c r="AO299" s="217" t="str">
        <f t="shared" si="143"/>
        <v xml:space="preserve"> </v>
      </c>
      <c r="AP299" s="217" t="str">
        <f t="shared" si="144"/>
        <v xml:space="preserve"> </v>
      </c>
      <c r="AQ299" s="217" t="str">
        <f t="shared" si="145"/>
        <v xml:space="preserve"> </v>
      </c>
      <c r="AR299" s="217" t="str">
        <f t="shared" si="146"/>
        <v xml:space="preserve"> </v>
      </c>
      <c r="AS299" s="217" t="str">
        <f t="shared" si="147"/>
        <v xml:space="preserve"> </v>
      </c>
      <c r="AT299" s="217" t="str">
        <f t="shared" si="148"/>
        <v xml:space="preserve"> </v>
      </c>
      <c r="AU299" s="217" t="str">
        <f t="shared" si="149"/>
        <v xml:space="preserve"> </v>
      </c>
      <c r="AW299" s="217" t="str">
        <f t="shared" si="150"/>
        <v xml:space="preserve"> </v>
      </c>
      <c r="AX299" s="217" t="str">
        <f t="shared" si="151"/>
        <v xml:space="preserve"> </v>
      </c>
      <c r="AY299" s="217" t="str">
        <f t="shared" si="152"/>
        <v xml:space="preserve"> </v>
      </c>
      <c r="AZ299" s="217" t="str">
        <f t="shared" si="153"/>
        <v xml:space="preserve"> </v>
      </c>
      <c r="BA299" s="217" t="str">
        <f t="shared" si="154"/>
        <v xml:space="preserve"> </v>
      </c>
      <c r="BC299" s="217" t="str">
        <f t="shared" si="155"/>
        <v xml:space="preserve"> </v>
      </c>
      <c r="BD299" s="217" t="str">
        <f t="shared" si="156"/>
        <v xml:space="preserve"> </v>
      </c>
      <c r="BE299" s="217" t="str">
        <f t="shared" si="157"/>
        <v xml:space="preserve"> </v>
      </c>
      <c r="BF299" s="217" t="str">
        <f t="shared" si="158"/>
        <v xml:space="preserve"> </v>
      </c>
      <c r="BG299" s="217" t="str">
        <f t="shared" si="159"/>
        <v xml:space="preserve"> </v>
      </c>
      <c r="BI299" s="217" t="str">
        <f t="shared" si="160"/>
        <v xml:space="preserve"> </v>
      </c>
    </row>
    <row r="300" spans="3:61" s="43" customFormat="1" x14ac:dyDescent="0.2">
      <c r="C300" s="241"/>
      <c r="D300" s="241"/>
      <c r="E300" s="176"/>
      <c r="F300" s="210"/>
      <c r="G300" s="210"/>
      <c r="K300" s="176"/>
      <c r="L300" s="176"/>
      <c r="M300" s="210"/>
      <c r="N300" s="210"/>
      <c r="R300" s="176"/>
      <c r="S300" s="176"/>
      <c r="T300" s="210"/>
      <c r="U300" s="210"/>
      <c r="Y300" s="176"/>
      <c r="Z300" s="176"/>
      <c r="AA300" s="210"/>
      <c r="AB300" s="210"/>
      <c r="AF300" s="176"/>
      <c r="AG300" s="176"/>
      <c r="AI300" s="217" t="str">
        <f t="shared" si="137"/>
        <v xml:space="preserve"> </v>
      </c>
      <c r="AJ300" s="217" t="str">
        <f t="shared" si="138"/>
        <v xml:space="preserve"> </v>
      </c>
      <c r="AK300" s="217" t="str">
        <f t="shared" si="139"/>
        <v xml:space="preserve"> </v>
      </c>
      <c r="AL300" s="217" t="str">
        <f t="shared" si="140"/>
        <v xml:space="preserve"> </v>
      </c>
      <c r="AM300" s="217" t="str">
        <f t="shared" si="141"/>
        <v xml:space="preserve"> </v>
      </c>
      <c r="AN300" s="217" t="str">
        <f t="shared" si="142"/>
        <v xml:space="preserve"> </v>
      </c>
      <c r="AO300" s="217" t="str">
        <f t="shared" si="143"/>
        <v xml:space="preserve"> </v>
      </c>
      <c r="AP300" s="217" t="str">
        <f t="shared" si="144"/>
        <v xml:space="preserve"> </v>
      </c>
      <c r="AQ300" s="217" t="str">
        <f t="shared" si="145"/>
        <v xml:space="preserve"> </v>
      </c>
      <c r="AR300" s="217" t="str">
        <f t="shared" si="146"/>
        <v xml:space="preserve"> </v>
      </c>
      <c r="AS300" s="217" t="str">
        <f t="shared" si="147"/>
        <v xml:space="preserve"> </v>
      </c>
      <c r="AT300" s="217" t="str">
        <f t="shared" si="148"/>
        <v xml:space="preserve"> </v>
      </c>
      <c r="AU300" s="217" t="str">
        <f t="shared" si="149"/>
        <v xml:space="preserve"> </v>
      </c>
      <c r="AW300" s="217" t="str">
        <f t="shared" si="150"/>
        <v xml:space="preserve"> </v>
      </c>
      <c r="AX300" s="217" t="str">
        <f t="shared" si="151"/>
        <v xml:space="preserve"> </v>
      </c>
      <c r="AY300" s="217" t="str">
        <f t="shared" si="152"/>
        <v xml:space="preserve"> </v>
      </c>
      <c r="AZ300" s="217" t="str">
        <f t="shared" si="153"/>
        <v xml:space="preserve"> </v>
      </c>
      <c r="BA300" s="217" t="str">
        <f t="shared" si="154"/>
        <v xml:space="preserve"> </v>
      </c>
      <c r="BC300" s="217" t="str">
        <f t="shared" si="155"/>
        <v xml:space="preserve"> </v>
      </c>
      <c r="BD300" s="217" t="str">
        <f t="shared" si="156"/>
        <v xml:space="preserve"> </v>
      </c>
      <c r="BE300" s="217" t="str">
        <f t="shared" si="157"/>
        <v xml:space="preserve"> </v>
      </c>
      <c r="BF300" s="217" t="str">
        <f t="shared" si="158"/>
        <v xml:space="preserve"> </v>
      </c>
      <c r="BG300" s="217" t="str">
        <f t="shared" si="159"/>
        <v xml:space="preserve"> </v>
      </c>
      <c r="BI300" s="217" t="str">
        <f t="shared" si="160"/>
        <v xml:space="preserve"> </v>
      </c>
    </row>
    <row r="301" spans="3:61" s="43" customFormat="1" x14ac:dyDescent="0.2">
      <c r="C301" s="241"/>
      <c r="D301" s="241"/>
      <c r="E301" s="176"/>
      <c r="F301" s="210"/>
      <c r="G301" s="210"/>
      <c r="K301" s="176"/>
      <c r="L301" s="176"/>
      <c r="M301" s="210"/>
      <c r="N301" s="210"/>
      <c r="R301" s="176"/>
      <c r="S301" s="176"/>
      <c r="T301" s="210"/>
      <c r="U301" s="210"/>
      <c r="Y301" s="176"/>
      <c r="Z301" s="176"/>
      <c r="AA301" s="210"/>
      <c r="AB301" s="210"/>
      <c r="AF301" s="176"/>
      <c r="AG301" s="176"/>
      <c r="AI301" s="217" t="str">
        <f t="shared" si="137"/>
        <v xml:space="preserve"> </v>
      </c>
      <c r="AJ301" s="217" t="str">
        <f t="shared" si="138"/>
        <v xml:space="preserve"> </v>
      </c>
      <c r="AK301" s="217" t="str">
        <f t="shared" si="139"/>
        <v xml:space="preserve"> </v>
      </c>
      <c r="AL301" s="217" t="str">
        <f t="shared" si="140"/>
        <v xml:space="preserve"> </v>
      </c>
      <c r="AM301" s="217" t="str">
        <f t="shared" si="141"/>
        <v xml:space="preserve"> </v>
      </c>
      <c r="AN301" s="217" t="str">
        <f t="shared" si="142"/>
        <v xml:space="preserve"> </v>
      </c>
      <c r="AO301" s="217" t="str">
        <f t="shared" si="143"/>
        <v xml:space="preserve"> </v>
      </c>
      <c r="AP301" s="217" t="str">
        <f t="shared" si="144"/>
        <v xml:space="preserve"> </v>
      </c>
      <c r="AQ301" s="217" t="str">
        <f t="shared" si="145"/>
        <v xml:space="preserve"> </v>
      </c>
      <c r="AR301" s="217" t="str">
        <f t="shared" si="146"/>
        <v xml:space="preserve"> </v>
      </c>
      <c r="AS301" s="217" t="str">
        <f t="shared" si="147"/>
        <v xml:space="preserve"> </v>
      </c>
      <c r="AT301" s="217" t="str">
        <f t="shared" si="148"/>
        <v xml:space="preserve"> </v>
      </c>
      <c r="AU301" s="217" t="str">
        <f t="shared" si="149"/>
        <v xml:space="preserve"> </v>
      </c>
      <c r="AW301" s="217" t="str">
        <f t="shared" si="150"/>
        <v xml:space="preserve"> </v>
      </c>
      <c r="AX301" s="217" t="str">
        <f t="shared" si="151"/>
        <v xml:space="preserve"> </v>
      </c>
      <c r="AY301" s="217" t="str">
        <f t="shared" si="152"/>
        <v xml:space="preserve"> </v>
      </c>
      <c r="AZ301" s="217" t="str">
        <f t="shared" si="153"/>
        <v xml:space="preserve"> </v>
      </c>
      <c r="BA301" s="217" t="str">
        <f t="shared" si="154"/>
        <v xml:space="preserve"> </v>
      </c>
      <c r="BC301" s="217" t="str">
        <f t="shared" si="155"/>
        <v xml:space="preserve"> </v>
      </c>
      <c r="BD301" s="217" t="str">
        <f t="shared" si="156"/>
        <v xml:space="preserve"> </v>
      </c>
      <c r="BE301" s="217" t="str">
        <f t="shared" si="157"/>
        <v xml:space="preserve"> </v>
      </c>
      <c r="BF301" s="217" t="str">
        <f t="shared" si="158"/>
        <v xml:space="preserve"> </v>
      </c>
      <c r="BG301" s="217" t="str">
        <f t="shared" si="159"/>
        <v xml:space="preserve"> </v>
      </c>
      <c r="BI301" s="217" t="str">
        <f t="shared" si="160"/>
        <v xml:space="preserve"> </v>
      </c>
    </row>
    <row r="302" spans="3:61" s="43" customFormat="1" x14ac:dyDescent="0.2">
      <c r="C302" s="241"/>
      <c r="D302" s="241"/>
      <c r="E302" s="176"/>
      <c r="F302" s="210"/>
      <c r="G302" s="210"/>
      <c r="K302" s="176"/>
      <c r="L302" s="176"/>
      <c r="M302" s="210"/>
      <c r="N302" s="210"/>
      <c r="R302" s="176"/>
      <c r="S302" s="176"/>
      <c r="T302" s="210"/>
      <c r="U302" s="210"/>
      <c r="Y302" s="176"/>
      <c r="Z302" s="176"/>
      <c r="AA302" s="210"/>
      <c r="AB302" s="210"/>
      <c r="AF302" s="176"/>
      <c r="AG302" s="176"/>
      <c r="AI302" s="217" t="str">
        <f t="shared" si="137"/>
        <v xml:space="preserve"> </v>
      </c>
      <c r="AJ302" s="217" t="str">
        <f t="shared" si="138"/>
        <v xml:space="preserve"> </v>
      </c>
      <c r="AK302" s="217" t="str">
        <f t="shared" si="139"/>
        <v xml:space="preserve"> </v>
      </c>
      <c r="AL302" s="217" t="str">
        <f t="shared" si="140"/>
        <v xml:space="preserve"> </v>
      </c>
      <c r="AM302" s="217" t="str">
        <f t="shared" si="141"/>
        <v xml:space="preserve"> </v>
      </c>
      <c r="AN302" s="217" t="str">
        <f t="shared" si="142"/>
        <v xml:space="preserve"> </v>
      </c>
      <c r="AO302" s="217" t="str">
        <f t="shared" si="143"/>
        <v xml:space="preserve"> </v>
      </c>
      <c r="AP302" s="217" t="str">
        <f t="shared" si="144"/>
        <v xml:space="preserve"> </v>
      </c>
      <c r="AQ302" s="217" t="str">
        <f t="shared" si="145"/>
        <v xml:space="preserve"> </v>
      </c>
      <c r="AR302" s="217" t="str">
        <f t="shared" si="146"/>
        <v xml:space="preserve"> </v>
      </c>
      <c r="AS302" s="217" t="str">
        <f t="shared" si="147"/>
        <v xml:space="preserve"> </v>
      </c>
      <c r="AT302" s="217" t="str">
        <f t="shared" si="148"/>
        <v xml:space="preserve"> </v>
      </c>
      <c r="AU302" s="217" t="str">
        <f t="shared" si="149"/>
        <v xml:space="preserve"> </v>
      </c>
      <c r="AW302" s="217" t="str">
        <f t="shared" si="150"/>
        <v xml:space="preserve"> </v>
      </c>
      <c r="AX302" s="217" t="str">
        <f t="shared" si="151"/>
        <v xml:space="preserve"> </v>
      </c>
      <c r="AY302" s="217" t="str">
        <f t="shared" si="152"/>
        <v xml:space="preserve"> </v>
      </c>
      <c r="AZ302" s="217" t="str">
        <f t="shared" si="153"/>
        <v xml:space="preserve"> </v>
      </c>
      <c r="BA302" s="217" t="str">
        <f t="shared" si="154"/>
        <v xml:space="preserve"> </v>
      </c>
      <c r="BC302" s="217" t="str">
        <f t="shared" si="155"/>
        <v xml:space="preserve"> </v>
      </c>
      <c r="BD302" s="217" t="str">
        <f t="shared" si="156"/>
        <v xml:space="preserve"> </v>
      </c>
      <c r="BE302" s="217" t="str">
        <f t="shared" si="157"/>
        <v xml:space="preserve"> </v>
      </c>
      <c r="BF302" s="217" t="str">
        <f t="shared" si="158"/>
        <v xml:space="preserve"> </v>
      </c>
      <c r="BG302" s="217" t="str">
        <f t="shared" si="159"/>
        <v xml:space="preserve"> </v>
      </c>
      <c r="BI302" s="217" t="str">
        <f t="shared" si="160"/>
        <v xml:space="preserve"> </v>
      </c>
    </row>
    <row r="303" spans="3:61" s="43" customFormat="1" x14ac:dyDescent="0.2">
      <c r="C303" s="241"/>
      <c r="D303" s="241"/>
      <c r="E303" s="176"/>
      <c r="F303" s="210"/>
      <c r="G303" s="210"/>
      <c r="K303" s="176"/>
      <c r="L303" s="176"/>
      <c r="M303" s="210"/>
      <c r="N303" s="210"/>
      <c r="R303" s="176"/>
      <c r="S303" s="176"/>
      <c r="T303" s="210"/>
      <c r="U303" s="210"/>
      <c r="Y303" s="176"/>
      <c r="Z303" s="176"/>
      <c r="AA303" s="210"/>
      <c r="AB303" s="210"/>
      <c r="AF303" s="176"/>
      <c r="AG303" s="176"/>
      <c r="AI303" s="217" t="str">
        <f t="shared" si="137"/>
        <v xml:space="preserve"> </v>
      </c>
      <c r="AJ303" s="217" t="str">
        <f t="shared" si="138"/>
        <v xml:space="preserve"> </v>
      </c>
      <c r="AK303" s="217" t="str">
        <f t="shared" si="139"/>
        <v xml:space="preserve"> </v>
      </c>
      <c r="AL303" s="217" t="str">
        <f t="shared" si="140"/>
        <v xml:space="preserve"> </v>
      </c>
      <c r="AM303" s="217" t="str">
        <f t="shared" si="141"/>
        <v xml:space="preserve"> </v>
      </c>
      <c r="AN303" s="217" t="str">
        <f t="shared" si="142"/>
        <v xml:space="preserve"> </v>
      </c>
      <c r="AO303" s="217" t="str">
        <f t="shared" si="143"/>
        <v xml:space="preserve"> </v>
      </c>
      <c r="AP303" s="217" t="str">
        <f t="shared" si="144"/>
        <v xml:space="preserve"> </v>
      </c>
      <c r="AQ303" s="217" t="str">
        <f t="shared" si="145"/>
        <v xml:space="preserve"> </v>
      </c>
      <c r="AR303" s="217" t="str">
        <f t="shared" si="146"/>
        <v xml:space="preserve"> </v>
      </c>
      <c r="AS303" s="217" t="str">
        <f t="shared" si="147"/>
        <v xml:space="preserve"> </v>
      </c>
      <c r="AT303" s="217" t="str">
        <f t="shared" si="148"/>
        <v xml:space="preserve"> </v>
      </c>
      <c r="AU303" s="217" t="str">
        <f t="shared" si="149"/>
        <v xml:space="preserve"> </v>
      </c>
      <c r="AW303" s="217" t="str">
        <f t="shared" si="150"/>
        <v xml:space="preserve"> </v>
      </c>
      <c r="AX303" s="217" t="str">
        <f t="shared" si="151"/>
        <v xml:space="preserve"> </v>
      </c>
      <c r="AY303" s="217" t="str">
        <f t="shared" si="152"/>
        <v xml:space="preserve"> </v>
      </c>
      <c r="AZ303" s="217" t="str">
        <f t="shared" si="153"/>
        <v xml:space="preserve"> </v>
      </c>
      <c r="BA303" s="217" t="str">
        <f t="shared" si="154"/>
        <v xml:space="preserve"> </v>
      </c>
      <c r="BC303" s="217" t="str">
        <f t="shared" si="155"/>
        <v xml:space="preserve"> </v>
      </c>
      <c r="BD303" s="217" t="str">
        <f t="shared" si="156"/>
        <v xml:space="preserve"> </v>
      </c>
      <c r="BE303" s="217" t="str">
        <f t="shared" si="157"/>
        <v xml:space="preserve"> </v>
      </c>
      <c r="BF303" s="217" t="str">
        <f t="shared" si="158"/>
        <v xml:space="preserve"> </v>
      </c>
      <c r="BG303" s="217" t="str">
        <f t="shared" si="159"/>
        <v xml:space="preserve"> </v>
      </c>
      <c r="BI303" s="217" t="str">
        <f t="shared" si="160"/>
        <v xml:space="preserve"> </v>
      </c>
    </row>
    <row r="304" spans="3:61" s="43" customFormat="1" x14ac:dyDescent="0.2">
      <c r="C304" s="241"/>
      <c r="D304" s="241"/>
      <c r="E304" s="176"/>
      <c r="F304" s="210"/>
      <c r="G304" s="210"/>
      <c r="K304" s="176"/>
      <c r="L304" s="176"/>
      <c r="M304" s="210"/>
      <c r="N304" s="210"/>
      <c r="R304" s="176"/>
      <c r="S304" s="176"/>
      <c r="T304" s="210"/>
      <c r="U304" s="210"/>
      <c r="Y304" s="176"/>
      <c r="Z304" s="176"/>
      <c r="AA304" s="210"/>
      <c r="AB304" s="210"/>
      <c r="AF304" s="176"/>
      <c r="AG304" s="176"/>
      <c r="AI304" s="217" t="str">
        <f t="shared" si="137"/>
        <v xml:space="preserve"> </v>
      </c>
      <c r="AJ304" s="217" t="str">
        <f t="shared" si="138"/>
        <v xml:space="preserve"> </v>
      </c>
      <c r="AK304" s="217" t="str">
        <f t="shared" si="139"/>
        <v xml:space="preserve"> </v>
      </c>
      <c r="AL304" s="217" t="str">
        <f t="shared" si="140"/>
        <v xml:space="preserve"> </v>
      </c>
      <c r="AM304" s="217" t="str">
        <f t="shared" si="141"/>
        <v xml:space="preserve"> </v>
      </c>
      <c r="AN304" s="217" t="str">
        <f t="shared" si="142"/>
        <v xml:space="preserve"> </v>
      </c>
      <c r="AO304" s="217" t="str">
        <f t="shared" si="143"/>
        <v xml:space="preserve"> </v>
      </c>
      <c r="AP304" s="217" t="str">
        <f t="shared" si="144"/>
        <v xml:space="preserve"> </v>
      </c>
      <c r="AQ304" s="217" t="str">
        <f t="shared" si="145"/>
        <v xml:space="preserve"> </v>
      </c>
      <c r="AR304" s="217" t="str">
        <f t="shared" si="146"/>
        <v xml:space="preserve"> </v>
      </c>
      <c r="AS304" s="217" t="str">
        <f t="shared" si="147"/>
        <v xml:space="preserve"> </v>
      </c>
      <c r="AT304" s="217" t="str">
        <f t="shared" si="148"/>
        <v xml:space="preserve"> </v>
      </c>
      <c r="AU304" s="217" t="str">
        <f t="shared" si="149"/>
        <v xml:space="preserve"> </v>
      </c>
      <c r="AW304" s="217" t="str">
        <f t="shared" si="150"/>
        <v xml:space="preserve"> </v>
      </c>
      <c r="AX304" s="217" t="str">
        <f t="shared" si="151"/>
        <v xml:space="preserve"> </v>
      </c>
      <c r="AY304" s="217" t="str">
        <f t="shared" si="152"/>
        <v xml:space="preserve"> </v>
      </c>
      <c r="AZ304" s="217" t="str">
        <f t="shared" si="153"/>
        <v xml:space="preserve"> </v>
      </c>
      <c r="BA304" s="217" t="str">
        <f t="shared" si="154"/>
        <v xml:space="preserve"> </v>
      </c>
      <c r="BC304" s="217" t="str">
        <f t="shared" si="155"/>
        <v xml:space="preserve"> </v>
      </c>
      <c r="BD304" s="217" t="str">
        <f t="shared" si="156"/>
        <v xml:space="preserve"> </v>
      </c>
      <c r="BE304" s="217" t="str">
        <f t="shared" si="157"/>
        <v xml:space="preserve"> </v>
      </c>
      <c r="BF304" s="217" t="str">
        <f t="shared" si="158"/>
        <v xml:space="preserve"> </v>
      </c>
      <c r="BG304" s="217" t="str">
        <f t="shared" si="159"/>
        <v xml:space="preserve"> </v>
      </c>
      <c r="BI304" s="217" t="str">
        <f t="shared" si="160"/>
        <v xml:space="preserve"> </v>
      </c>
    </row>
    <row r="305" spans="3:61" s="43" customFormat="1" x14ac:dyDescent="0.2">
      <c r="C305" s="241"/>
      <c r="D305" s="241"/>
      <c r="E305" s="176"/>
      <c r="F305" s="210"/>
      <c r="G305" s="210"/>
      <c r="K305" s="176"/>
      <c r="L305" s="176"/>
      <c r="M305" s="210"/>
      <c r="N305" s="210"/>
      <c r="R305" s="176"/>
      <c r="S305" s="176"/>
      <c r="T305" s="210"/>
      <c r="U305" s="210"/>
      <c r="Y305" s="176"/>
      <c r="Z305" s="176"/>
      <c r="AA305" s="210"/>
      <c r="AB305" s="210"/>
      <c r="AF305" s="176"/>
      <c r="AG305" s="176"/>
      <c r="AI305" s="217" t="str">
        <f t="shared" si="137"/>
        <v xml:space="preserve"> </v>
      </c>
      <c r="AJ305" s="217" t="str">
        <f t="shared" si="138"/>
        <v xml:space="preserve"> </v>
      </c>
      <c r="AK305" s="217" t="str">
        <f t="shared" si="139"/>
        <v xml:space="preserve"> </v>
      </c>
      <c r="AL305" s="217" t="str">
        <f t="shared" si="140"/>
        <v xml:space="preserve"> </v>
      </c>
      <c r="AM305" s="217" t="str">
        <f t="shared" si="141"/>
        <v xml:space="preserve"> </v>
      </c>
      <c r="AN305" s="217" t="str">
        <f t="shared" si="142"/>
        <v xml:space="preserve"> </v>
      </c>
      <c r="AO305" s="217" t="str">
        <f t="shared" si="143"/>
        <v xml:space="preserve"> </v>
      </c>
      <c r="AP305" s="217" t="str">
        <f t="shared" si="144"/>
        <v xml:space="preserve"> </v>
      </c>
      <c r="AQ305" s="217" t="str">
        <f t="shared" si="145"/>
        <v xml:space="preserve"> </v>
      </c>
      <c r="AR305" s="217" t="str">
        <f t="shared" si="146"/>
        <v xml:space="preserve"> </v>
      </c>
      <c r="AS305" s="217" t="str">
        <f t="shared" si="147"/>
        <v xml:space="preserve"> </v>
      </c>
      <c r="AT305" s="217" t="str">
        <f t="shared" si="148"/>
        <v xml:space="preserve"> </v>
      </c>
      <c r="AU305" s="217" t="str">
        <f t="shared" si="149"/>
        <v xml:space="preserve"> </v>
      </c>
      <c r="AW305" s="217" t="str">
        <f t="shared" si="150"/>
        <v xml:space="preserve"> </v>
      </c>
      <c r="AX305" s="217" t="str">
        <f t="shared" si="151"/>
        <v xml:space="preserve"> </v>
      </c>
      <c r="AY305" s="217" t="str">
        <f t="shared" si="152"/>
        <v xml:space="preserve"> </v>
      </c>
      <c r="AZ305" s="217" t="str">
        <f t="shared" si="153"/>
        <v xml:space="preserve"> </v>
      </c>
      <c r="BA305" s="217" t="str">
        <f t="shared" si="154"/>
        <v xml:space="preserve"> </v>
      </c>
      <c r="BC305" s="217" t="str">
        <f t="shared" si="155"/>
        <v xml:space="preserve"> </v>
      </c>
      <c r="BD305" s="217" t="str">
        <f t="shared" si="156"/>
        <v xml:space="preserve"> </v>
      </c>
      <c r="BE305" s="217" t="str">
        <f t="shared" si="157"/>
        <v xml:space="preserve"> </v>
      </c>
      <c r="BF305" s="217" t="str">
        <f t="shared" si="158"/>
        <v xml:space="preserve"> </v>
      </c>
      <c r="BG305" s="217" t="str">
        <f t="shared" si="159"/>
        <v xml:space="preserve"> </v>
      </c>
      <c r="BI305" s="217" t="str">
        <f t="shared" si="160"/>
        <v xml:space="preserve"> </v>
      </c>
    </row>
    <row r="306" spans="3:61" s="43" customFormat="1" x14ac:dyDescent="0.2">
      <c r="C306" s="241"/>
      <c r="D306" s="241"/>
      <c r="E306" s="176"/>
      <c r="F306" s="210"/>
      <c r="G306" s="210"/>
      <c r="K306" s="176"/>
      <c r="L306" s="176"/>
      <c r="M306" s="210"/>
      <c r="N306" s="210"/>
      <c r="R306" s="176"/>
      <c r="S306" s="176"/>
      <c r="T306" s="210"/>
      <c r="U306" s="210"/>
      <c r="Y306" s="176"/>
      <c r="Z306" s="176"/>
      <c r="AA306" s="210"/>
      <c r="AB306" s="210"/>
      <c r="AF306" s="176"/>
      <c r="AG306" s="176"/>
      <c r="AI306" s="217" t="str">
        <f t="shared" si="137"/>
        <v xml:space="preserve"> </v>
      </c>
      <c r="AJ306" s="217" t="str">
        <f t="shared" si="138"/>
        <v xml:space="preserve"> </v>
      </c>
      <c r="AK306" s="217" t="str">
        <f t="shared" si="139"/>
        <v xml:space="preserve"> </v>
      </c>
      <c r="AL306" s="217" t="str">
        <f t="shared" si="140"/>
        <v xml:space="preserve"> </v>
      </c>
      <c r="AM306" s="217" t="str">
        <f t="shared" si="141"/>
        <v xml:space="preserve"> </v>
      </c>
      <c r="AN306" s="217" t="str">
        <f t="shared" si="142"/>
        <v xml:space="preserve"> </v>
      </c>
      <c r="AO306" s="217" t="str">
        <f t="shared" si="143"/>
        <v xml:space="preserve"> </v>
      </c>
      <c r="AP306" s="217" t="str">
        <f t="shared" si="144"/>
        <v xml:space="preserve"> </v>
      </c>
      <c r="AQ306" s="217" t="str">
        <f t="shared" si="145"/>
        <v xml:space="preserve"> </v>
      </c>
      <c r="AR306" s="217" t="str">
        <f t="shared" si="146"/>
        <v xml:space="preserve"> </v>
      </c>
      <c r="AS306" s="217" t="str">
        <f t="shared" si="147"/>
        <v xml:space="preserve"> </v>
      </c>
      <c r="AT306" s="217" t="str">
        <f t="shared" si="148"/>
        <v xml:space="preserve"> </v>
      </c>
      <c r="AU306" s="217" t="str">
        <f t="shared" si="149"/>
        <v xml:space="preserve"> </v>
      </c>
      <c r="AW306" s="217" t="str">
        <f t="shared" si="150"/>
        <v xml:space="preserve"> </v>
      </c>
      <c r="AX306" s="217" t="str">
        <f t="shared" si="151"/>
        <v xml:space="preserve"> </v>
      </c>
      <c r="AY306" s="217" t="str">
        <f t="shared" si="152"/>
        <v xml:space="preserve"> </v>
      </c>
      <c r="AZ306" s="217" t="str">
        <f t="shared" si="153"/>
        <v xml:space="preserve"> </v>
      </c>
      <c r="BA306" s="217" t="str">
        <f t="shared" si="154"/>
        <v xml:space="preserve"> </v>
      </c>
      <c r="BC306" s="217" t="str">
        <f t="shared" si="155"/>
        <v xml:space="preserve"> </v>
      </c>
      <c r="BD306" s="217" t="str">
        <f t="shared" si="156"/>
        <v xml:space="preserve"> </v>
      </c>
      <c r="BE306" s="217" t="str">
        <f t="shared" si="157"/>
        <v xml:space="preserve"> </v>
      </c>
      <c r="BF306" s="217" t="str">
        <f t="shared" si="158"/>
        <v xml:space="preserve"> </v>
      </c>
      <c r="BG306" s="217" t="str">
        <f t="shared" si="159"/>
        <v xml:space="preserve"> </v>
      </c>
      <c r="BI306" s="217" t="str">
        <f t="shared" si="160"/>
        <v xml:space="preserve"> </v>
      </c>
    </row>
    <row r="307" spans="3:61" s="43" customFormat="1" x14ac:dyDescent="0.2">
      <c r="C307" s="241"/>
      <c r="D307" s="241"/>
      <c r="E307" s="176"/>
      <c r="F307" s="210"/>
      <c r="G307" s="210"/>
      <c r="K307" s="176"/>
      <c r="L307" s="176"/>
      <c r="M307" s="210"/>
      <c r="N307" s="210"/>
      <c r="R307" s="176"/>
      <c r="S307" s="176"/>
      <c r="T307" s="210"/>
      <c r="U307" s="210"/>
      <c r="Y307" s="176"/>
      <c r="Z307" s="176"/>
      <c r="AA307" s="210"/>
      <c r="AB307" s="210"/>
      <c r="AF307" s="176"/>
      <c r="AG307" s="176"/>
      <c r="AI307" s="217" t="str">
        <f t="shared" si="137"/>
        <v xml:space="preserve"> </v>
      </c>
      <c r="AJ307" s="217" t="str">
        <f t="shared" si="138"/>
        <v xml:space="preserve"> </v>
      </c>
      <c r="AK307" s="217" t="str">
        <f t="shared" si="139"/>
        <v xml:space="preserve"> </v>
      </c>
      <c r="AL307" s="217" t="str">
        <f t="shared" si="140"/>
        <v xml:space="preserve"> </v>
      </c>
      <c r="AM307" s="217" t="str">
        <f t="shared" si="141"/>
        <v xml:space="preserve"> </v>
      </c>
      <c r="AN307" s="217" t="str">
        <f t="shared" si="142"/>
        <v xml:space="preserve"> </v>
      </c>
      <c r="AO307" s="217" t="str">
        <f t="shared" si="143"/>
        <v xml:space="preserve"> </v>
      </c>
      <c r="AP307" s="217" t="str">
        <f t="shared" si="144"/>
        <v xml:space="preserve"> </v>
      </c>
      <c r="AQ307" s="217" t="str">
        <f t="shared" si="145"/>
        <v xml:space="preserve"> </v>
      </c>
      <c r="AR307" s="217" t="str">
        <f t="shared" si="146"/>
        <v xml:space="preserve"> </v>
      </c>
      <c r="AS307" s="217" t="str">
        <f t="shared" si="147"/>
        <v xml:space="preserve"> </v>
      </c>
      <c r="AT307" s="217" t="str">
        <f t="shared" si="148"/>
        <v xml:space="preserve"> </v>
      </c>
      <c r="AU307" s="217" t="str">
        <f t="shared" si="149"/>
        <v xml:space="preserve"> </v>
      </c>
      <c r="AW307" s="217" t="str">
        <f t="shared" si="150"/>
        <v xml:space="preserve"> </v>
      </c>
      <c r="AX307" s="217" t="str">
        <f t="shared" si="151"/>
        <v xml:space="preserve"> </v>
      </c>
      <c r="AY307" s="217" t="str">
        <f t="shared" si="152"/>
        <v xml:space="preserve"> </v>
      </c>
      <c r="AZ307" s="217" t="str">
        <f t="shared" si="153"/>
        <v xml:space="preserve"> </v>
      </c>
      <c r="BA307" s="217" t="str">
        <f t="shared" si="154"/>
        <v xml:space="preserve"> </v>
      </c>
      <c r="BC307" s="217" t="str">
        <f t="shared" si="155"/>
        <v xml:space="preserve"> </v>
      </c>
      <c r="BD307" s="217" t="str">
        <f t="shared" si="156"/>
        <v xml:space="preserve"> </v>
      </c>
      <c r="BE307" s="217" t="str">
        <f t="shared" si="157"/>
        <v xml:space="preserve"> </v>
      </c>
      <c r="BF307" s="217" t="str">
        <f t="shared" si="158"/>
        <v xml:space="preserve"> </v>
      </c>
      <c r="BG307" s="217" t="str">
        <f t="shared" si="159"/>
        <v xml:space="preserve"> </v>
      </c>
      <c r="BI307" s="217" t="str">
        <f t="shared" si="160"/>
        <v xml:space="preserve"> </v>
      </c>
    </row>
    <row r="308" spans="3:61" s="43" customFormat="1" x14ac:dyDescent="0.2">
      <c r="C308" s="241"/>
      <c r="D308" s="241"/>
      <c r="E308" s="176"/>
      <c r="F308" s="210"/>
      <c r="G308" s="210"/>
      <c r="K308" s="176"/>
      <c r="L308" s="176"/>
      <c r="M308" s="210"/>
      <c r="N308" s="210"/>
      <c r="R308" s="176"/>
      <c r="S308" s="176"/>
      <c r="T308" s="210"/>
      <c r="U308" s="210"/>
      <c r="Y308" s="176"/>
      <c r="Z308" s="176"/>
      <c r="AA308" s="210"/>
      <c r="AB308" s="210"/>
      <c r="AF308" s="176"/>
      <c r="AG308" s="176"/>
      <c r="AI308" s="217" t="str">
        <f t="shared" si="137"/>
        <v xml:space="preserve"> </v>
      </c>
      <c r="AJ308" s="217" t="str">
        <f t="shared" si="138"/>
        <v xml:space="preserve"> </v>
      </c>
      <c r="AK308" s="217" t="str">
        <f t="shared" si="139"/>
        <v xml:space="preserve"> </v>
      </c>
      <c r="AL308" s="217" t="str">
        <f t="shared" si="140"/>
        <v xml:space="preserve"> </v>
      </c>
      <c r="AM308" s="217" t="str">
        <f t="shared" si="141"/>
        <v xml:space="preserve"> </v>
      </c>
      <c r="AN308" s="217" t="str">
        <f t="shared" si="142"/>
        <v xml:space="preserve"> </v>
      </c>
      <c r="AO308" s="217" t="str">
        <f t="shared" si="143"/>
        <v xml:space="preserve"> </v>
      </c>
      <c r="AP308" s="217" t="str">
        <f t="shared" si="144"/>
        <v xml:space="preserve"> </v>
      </c>
      <c r="AQ308" s="217" t="str">
        <f t="shared" si="145"/>
        <v xml:space="preserve"> </v>
      </c>
      <c r="AR308" s="217" t="str">
        <f t="shared" si="146"/>
        <v xml:space="preserve"> </v>
      </c>
      <c r="AS308" s="217" t="str">
        <f t="shared" si="147"/>
        <v xml:space="preserve"> </v>
      </c>
      <c r="AT308" s="217" t="str">
        <f t="shared" si="148"/>
        <v xml:space="preserve"> </v>
      </c>
      <c r="AU308" s="217" t="str">
        <f t="shared" si="149"/>
        <v xml:space="preserve"> </v>
      </c>
      <c r="AW308" s="217" t="str">
        <f t="shared" si="150"/>
        <v xml:space="preserve"> </v>
      </c>
      <c r="AX308" s="217" t="str">
        <f t="shared" si="151"/>
        <v xml:space="preserve"> </v>
      </c>
      <c r="AY308" s="217" t="str">
        <f t="shared" si="152"/>
        <v xml:space="preserve"> </v>
      </c>
      <c r="AZ308" s="217" t="str">
        <f t="shared" si="153"/>
        <v xml:space="preserve"> </v>
      </c>
      <c r="BA308" s="217" t="str">
        <f t="shared" si="154"/>
        <v xml:space="preserve"> </v>
      </c>
      <c r="BC308" s="217" t="str">
        <f t="shared" si="155"/>
        <v xml:space="preserve"> </v>
      </c>
      <c r="BD308" s="217" t="str">
        <f t="shared" si="156"/>
        <v xml:space="preserve"> </v>
      </c>
      <c r="BE308" s="217" t="str">
        <f t="shared" si="157"/>
        <v xml:space="preserve"> </v>
      </c>
      <c r="BF308" s="217" t="str">
        <f t="shared" si="158"/>
        <v xml:space="preserve"> </v>
      </c>
      <c r="BG308" s="217" t="str">
        <f t="shared" si="159"/>
        <v xml:space="preserve"> </v>
      </c>
      <c r="BI308" s="217" t="str">
        <f t="shared" si="160"/>
        <v xml:space="preserve"> </v>
      </c>
    </row>
    <row r="309" spans="3:61" s="43" customFormat="1" x14ac:dyDescent="0.2">
      <c r="C309" s="241"/>
      <c r="D309" s="241"/>
      <c r="E309" s="176"/>
      <c r="F309" s="210"/>
      <c r="G309" s="210"/>
      <c r="K309" s="176"/>
      <c r="L309" s="176"/>
      <c r="M309" s="210"/>
      <c r="N309" s="210"/>
      <c r="R309" s="176"/>
      <c r="S309" s="176"/>
      <c r="T309" s="210"/>
      <c r="U309" s="210"/>
      <c r="Y309" s="176"/>
      <c r="Z309" s="176"/>
      <c r="AA309" s="210"/>
      <c r="AB309" s="210"/>
      <c r="AF309" s="176"/>
      <c r="AG309" s="176"/>
      <c r="AI309" s="217" t="str">
        <f t="shared" si="137"/>
        <v xml:space="preserve"> </v>
      </c>
      <c r="AJ309" s="217" t="str">
        <f t="shared" si="138"/>
        <v xml:space="preserve"> </v>
      </c>
      <c r="AK309" s="217" t="str">
        <f t="shared" si="139"/>
        <v xml:space="preserve"> </v>
      </c>
      <c r="AL309" s="217" t="str">
        <f t="shared" si="140"/>
        <v xml:space="preserve"> </v>
      </c>
      <c r="AM309" s="217" t="str">
        <f t="shared" si="141"/>
        <v xml:space="preserve"> </v>
      </c>
      <c r="AN309" s="217" t="str">
        <f t="shared" si="142"/>
        <v xml:space="preserve"> </v>
      </c>
      <c r="AO309" s="217" t="str">
        <f t="shared" si="143"/>
        <v xml:space="preserve"> </v>
      </c>
      <c r="AP309" s="217" t="str">
        <f t="shared" si="144"/>
        <v xml:space="preserve"> </v>
      </c>
      <c r="AQ309" s="217" t="str">
        <f t="shared" si="145"/>
        <v xml:space="preserve"> </v>
      </c>
      <c r="AR309" s="217" t="str">
        <f t="shared" si="146"/>
        <v xml:space="preserve"> </v>
      </c>
      <c r="AS309" s="217" t="str">
        <f t="shared" si="147"/>
        <v xml:space="preserve"> </v>
      </c>
      <c r="AT309" s="217" t="str">
        <f t="shared" si="148"/>
        <v xml:space="preserve"> </v>
      </c>
      <c r="AU309" s="217" t="str">
        <f t="shared" si="149"/>
        <v xml:space="preserve"> </v>
      </c>
      <c r="AW309" s="217" t="str">
        <f t="shared" si="150"/>
        <v xml:space="preserve"> </v>
      </c>
      <c r="AX309" s="217" t="str">
        <f t="shared" si="151"/>
        <v xml:space="preserve"> </v>
      </c>
      <c r="AY309" s="217" t="str">
        <f t="shared" si="152"/>
        <v xml:space="preserve"> </v>
      </c>
      <c r="AZ309" s="217" t="str">
        <f t="shared" si="153"/>
        <v xml:space="preserve"> </v>
      </c>
      <c r="BA309" s="217" t="str">
        <f t="shared" si="154"/>
        <v xml:space="preserve"> </v>
      </c>
      <c r="BC309" s="217" t="str">
        <f t="shared" si="155"/>
        <v xml:space="preserve"> </v>
      </c>
      <c r="BD309" s="217" t="str">
        <f t="shared" si="156"/>
        <v xml:space="preserve"> </v>
      </c>
      <c r="BE309" s="217" t="str">
        <f t="shared" si="157"/>
        <v xml:space="preserve"> </v>
      </c>
      <c r="BF309" s="217" t="str">
        <f t="shared" si="158"/>
        <v xml:space="preserve"> </v>
      </c>
      <c r="BG309" s="217" t="str">
        <f t="shared" si="159"/>
        <v xml:space="preserve"> </v>
      </c>
      <c r="BI309" s="217" t="str">
        <f t="shared" si="160"/>
        <v xml:space="preserve"> </v>
      </c>
    </row>
    <row r="310" spans="3:61" s="43" customFormat="1" x14ac:dyDescent="0.2">
      <c r="C310" s="241"/>
      <c r="D310" s="241"/>
      <c r="E310" s="176"/>
      <c r="F310" s="210"/>
      <c r="G310" s="210"/>
      <c r="K310" s="176"/>
      <c r="L310" s="176"/>
      <c r="M310" s="210"/>
      <c r="N310" s="210"/>
      <c r="R310" s="176"/>
      <c r="S310" s="176"/>
      <c r="T310" s="210"/>
      <c r="U310" s="210"/>
      <c r="Y310" s="176"/>
      <c r="Z310" s="176"/>
      <c r="AA310" s="210"/>
      <c r="AB310" s="210"/>
      <c r="AF310" s="176"/>
      <c r="AG310" s="176"/>
      <c r="AI310" s="217" t="str">
        <f t="shared" si="137"/>
        <v xml:space="preserve"> </v>
      </c>
      <c r="AJ310" s="217" t="str">
        <f t="shared" si="138"/>
        <v xml:space="preserve"> </v>
      </c>
      <c r="AK310" s="217" t="str">
        <f t="shared" si="139"/>
        <v xml:space="preserve"> </v>
      </c>
      <c r="AL310" s="217" t="str">
        <f t="shared" si="140"/>
        <v xml:space="preserve"> </v>
      </c>
      <c r="AM310" s="217" t="str">
        <f t="shared" si="141"/>
        <v xml:space="preserve"> </v>
      </c>
      <c r="AN310" s="217" t="str">
        <f t="shared" si="142"/>
        <v xml:space="preserve"> </v>
      </c>
      <c r="AO310" s="217" t="str">
        <f t="shared" si="143"/>
        <v xml:space="preserve"> </v>
      </c>
      <c r="AP310" s="217" t="str">
        <f t="shared" si="144"/>
        <v xml:space="preserve"> </v>
      </c>
      <c r="AQ310" s="217" t="str">
        <f t="shared" si="145"/>
        <v xml:space="preserve"> </v>
      </c>
      <c r="AR310" s="217" t="str">
        <f t="shared" si="146"/>
        <v xml:space="preserve"> </v>
      </c>
      <c r="AS310" s="217" t="str">
        <f t="shared" si="147"/>
        <v xml:space="preserve"> </v>
      </c>
      <c r="AT310" s="217" t="str">
        <f t="shared" si="148"/>
        <v xml:space="preserve"> </v>
      </c>
      <c r="AU310" s="217" t="str">
        <f t="shared" si="149"/>
        <v xml:space="preserve"> </v>
      </c>
      <c r="AW310" s="217" t="str">
        <f t="shared" si="150"/>
        <v xml:space="preserve"> </v>
      </c>
      <c r="AX310" s="217" t="str">
        <f t="shared" si="151"/>
        <v xml:space="preserve"> </v>
      </c>
      <c r="AY310" s="217" t="str">
        <f t="shared" si="152"/>
        <v xml:space="preserve"> </v>
      </c>
      <c r="AZ310" s="217" t="str">
        <f t="shared" si="153"/>
        <v xml:space="preserve"> </v>
      </c>
      <c r="BA310" s="217" t="str">
        <f t="shared" si="154"/>
        <v xml:space="preserve"> </v>
      </c>
      <c r="BC310" s="217" t="str">
        <f t="shared" si="155"/>
        <v xml:space="preserve"> </v>
      </c>
      <c r="BD310" s="217" t="str">
        <f t="shared" si="156"/>
        <v xml:space="preserve"> </v>
      </c>
      <c r="BE310" s="217" t="str">
        <f t="shared" si="157"/>
        <v xml:space="preserve"> </v>
      </c>
      <c r="BF310" s="217" t="str">
        <f t="shared" si="158"/>
        <v xml:space="preserve"> </v>
      </c>
      <c r="BG310" s="217" t="str">
        <f t="shared" si="159"/>
        <v xml:space="preserve"> </v>
      </c>
      <c r="BI310" s="217" t="str">
        <f t="shared" si="160"/>
        <v xml:space="preserve"> </v>
      </c>
    </row>
    <row r="311" spans="3:61" s="43" customFormat="1" x14ac:dyDescent="0.2">
      <c r="C311" s="241"/>
      <c r="D311" s="241"/>
      <c r="E311" s="176"/>
      <c r="F311" s="210"/>
      <c r="G311" s="210"/>
      <c r="K311" s="176"/>
      <c r="L311" s="176"/>
      <c r="M311" s="210"/>
      <c r="N311" s="210"/>
      <c r="R311" s="176"/>
      <c r="S311" s="176"/>
      <c r="T311" s="210"/>
      <c r="U311" s="210"/>
      <c r="Y311" s="176"/>
      <c r="Z311" s="176"/>
      <c r="AA311" s="210"/>
      <c r="AB311" s="210"/>
      <c r="AF311" s="176"/>
      <c r="AG311" s="176"/>
      <c r="AI311" s="217" t="str">
        <f t="shared" si="137"/>
        <v xml:space="preserve"> </v>
      </c>
      <c r="AJ311" s="217" t="str">
        <f t="shared" si="138"/>
        <v xml:space="preserve"> </v>
      </c>
      <c r="AK311" s="217" t="str">
        <f t="shared" si="139"/>
        <v xml:space="preserve"> </v>
      </c>
      <c r="AL311" s="217" t="str">
        <f t="shared" si="140"/>
        <v xml:space="preserve"> </v>
      </c>
      <c r="AM311" s="217" t="str">
        <f t="shared" si="141"/>
        <v xml:space="preserve"> </v>
      </c>
      <c r="AN311" s="217" t="str">
        <f t="shared" si="142"/>
        <v xml:space="preserve"> </v>
      </c>
      <c r="AO311" s="217" t="str">
        <f t="shared" si="143"/>
        <v xml:space="preserve"> </v>
      </c>
      <c r="AP311" s="217" t="str">
        <f t="shared" si="144"/>
        <v xml:space="preserve"> </v>
      </c>
      <c r="AQ311" s="217" t="str">
        <f t="shared" si="145"/>
        <v xml:space="preserve"> </v>
      </c>
      <c r="AR311" s="217" t="str">
        <f t="shared" si="146"/>
        <v xml:space="preserve"> </v>
      </c>
      <c r="AS311" s="217" t="str">
        <f t="shared" si="147"/>
        <v xml:space="preserve"> </v>
      </c>
      <c r="AT311" s="217" t="str">
        <f t="shared" si="148"/>
        <v xml:space="preserve"> </v>
      </c>
      <c r="AU311" s="217" t="str">
        <f t="shared" si="149"/>
        <v xml:space="preserve"> </v>
      </c>
      <c r="AW311" s="217" t="str">
        <f t="shared" si="150"/>
        <v xml:space="preserve"> </v>
      </c>
      <c r="AX311" s="217" t="str">
        <f t="shared" si="151"/>
        <v xml:space="preserve"> </v>
      </c>
      <c r="AY311" s="217" t="str">
        <f t="shared" si="152"/>
        <v xml:space="preserve"> </v>
      </c>
      <c r="AZ311" s="217" t="str">
        <f t="shared" si="153"/>
        <v xml:space="preserve"> </v>
      </c>
      <c r="BA311" s="217" t="str">
        <f t="shared" si="154"/>
        <v xml:space="preserve"> </v>
      </c>
      <c r="BC311" s="217" t="str">
        <f t="shared" si="155"/>
        <v xml:space="preserve"> </v>
      </c>
      <c r="BD311" s="217" t="str">
        <f t="shared" si="156"/>
        <v xml:space="preserve"> </v>
      </c>
      <c r="BE311" s="217" t="str">
        <f t="shared" si="157"/>
        <v xml:space="preserve"> </v>
      </c>
      <c r="BF311" s="217" t="str">
        <f t="shared" si="158"/>
        <v xml:space="preserve"> </v>
      </c>
      <c r="BG311" s="217" t="str">
        <f t="shared" si="159"/>
        <v xml:space="preserve"> </v>
      </c>
      <c r="BI311" s="217" t="str">
        <f t="shared" si="160"/>
        <v xml:space="preserve"> </v>
      </c>
    </row>
    <row r="312" spans="3:61" s="43" customFormat="1" x14ac:dyDescent="0.2">
      <c r="C312" s="241"/>
      <c r="D312" s="241"/>
      <c r="E312" s="176"/>
      <c r="F312" s="210"/>
      <c r="G312" s="210"/>
      <c r="K312" s="176"/>
      <c r="L312" s="176"/>
      <c r="M312" s="210"/>
      <c r="N312" s="210"/>
      <c r="R312" s="176"/>
      <c r="S312" s="176"/>
      <c r="T312" s="210"/>
      <c r="U312" s="210"/>
      <c r="Y312" s="176"/>
      <c r="Z312" s="176"/>
      <c r="AA312" s="210"/>
      <c r="AB312" s="210"/>
      <c r="AF312" s="176"/>
      <c r="AG312" s="176"/>
      <c r="AI312" s="217" t="str">
        <f t="shared" si="137"/>
        <v xml:space="preserve"> </v>
      </c>
      <c r="AJ312" s="217" t="str">
        <f t="shared" si="138"/>
        <v xml:space="preserve"> </v>
      </c>
      <c r="AK312" s="217" t="str">
        <f t="shared" si="139"/>
        <v xml:space="preserve"> </v>
      </c>
      <c r="AL312" s="217" t="str">
        <f t="shared" si="140"/>
        <v xml:space="preserve"> </v>
      </c>
      <c r="AM312" s="217" t="str">
        <f t="shared" si="141"/>
        <v xml:space="preserve"> </v>
      </c>
      <c r="AN312" s="217" t="str">
        <f t="shared" si="142"/>
        <v xml:space="preserve"> </v>
      </c>
      <c r="AO312" s="217" t="str">
        <f t="shared" si="143"/>
        <v xml:space="preserve"> </v>
      </c>
      <c r="AP312" s="217" t="str">
        <f t="shared" si="144"/>
        <v xml:space="preserve"> </v>
      </c>
      <c r="AQ312" s="217" t="str">
        <f t="shared" si="145"/>
        <v xml:space="preserve"> </v>
      </c>
      <c r="AR312" s="217" t="str">
        <f t="shared" si="146"/>
        <v xml:space="preserve"> </v>
      </c>
      <c r="AS312" s="217" t="str">
        <f t="shared" si="147"/>
        <v xml:space="preserve"> </v>
      </c>
      <c r="AT312" s="217" t="str">
        <f t="shared" si="148"/>
        <v xml:space="preserve"> </v>
      </c>
      <c r="AU312" s="217" t="str">
        <f t="shared" si="149"/>
        <v xml:space="preserve"> </v>
      </c>
      <c r="AW312" s="217" t="str">
        <f t="shared" si="150"/>
        <v xml:space="preserve"> </v>
      </c>
      <c r="AX312" s="217" t="str">
        <f t="shared" si="151"/>
        <v xml:space="preserve"> </v>
      </c>
      <c r="AY312" s="217" t="str">
        <f t="shared" si="152"/>
        <v xml:space="preserve"> </v>
      </c>
      <c r="AZ312" s="217" t="str">
        <f t="shared" si="153"/>
        <v xml:space="preserve"> </v>
      </c>
      <c r="BA312" s="217" t="str">
        <f t="shared" si="154"/>
        <v xml:space="preserve"> </v>
      </c>
      <c r="BC312" s="217" t="str">
        <f t="shared" si="155"/>
        <v xml:space="preserve"> </v>
      </c>
      <c r="BD312" s="217" t="str">
        <f t="shared" si="156"/>
        <v xml:space="preserve"> </v>
      </c>
      <c r="BE312" s="217" t="str">
        <f t="shared" si="157"/>
        <v xml:space="preserve"> </v>
      </c>
      <c r="BF312" s="217" t="str">
        <f t="shared" si="158"/>
        <v xml:space="preserve"> </v>
      </c>
      <c r="BG312" s="217" t="str">
        <f t="shared" si="159"/>
        <v xml:space="preserve"> </v>
      </c>
      <c r="BI312" s="217" t="str">
        <f t="shared" si="160"/>
        <v xml:space="preserve"> </v>
      </c>
    </row>
    <row r="313" spans="3:61" s="43" customFormat="1" x14ac:dyDescent="0.2">
      <c r="C313" s="241"/>
      <c r="D313" s="241"/>
      <c r="E313" s="176"/>
      <c r="F313" s="210"/>
      <c r="G313" s="210"/>
      <c r="K313" s="176"/>
      <c r="L313" s="176"/>
      <c r="M313" s="210"/>
      <c r="N313" s="210"/>
      <c r="R313" s="176"/>
      <c r="S313" s="176"/>
      <c r="T313" s="210"/>
      <c r="U313" s="210"/>
      <c r="Y313" s="176"/>
      <c r="Z313" s="176"/>
      <c r="AA313" s="210"/>
      <c r="AB313" s="210"/>
      <c r="AF313" s="176"/>
      <c r="AG313" s="176"/>
      <c r="AI313" s="217" t="str">
        <f t="shared" si="137"/>
        <v xml:space="preserve"> </v>
      </c>
      <c r="AJ313" s="217" t="str">
        <f t="shared" si="138"/>
        <v xml:space="preserve"> </v>
      </c>
      <c r="AK313" s="217" t="str">
        <f t="shared" si="139"/>
        <v xml:space="preserve"> </v>
      </c>
      <c r="AL313" s="217" t="str">
        <f t="shared" si="140"/>
        <v xml:space="preserve"> </v>
      </c>
      <c r="AM313" s="217" t="str">
        <f t="shared" si="141"/>
        <v xml:space="preserve"> </v>
      </c>
      <c r="AN313" s="217" t="str">
        <f t="shared" si="142"/>
        <v xml:space="preserve"> </v>
      </c>
      <c r="AO313" s="217" t="str">
        <f t="shared" si="143"/>
        <v xml:space="preserve"> </v>
      </c>
      <c r="AP313" s="217" t="str">
        <f t="shared" si="144"/>
        <v xml:space="preserve"> </v>
      </c>
      <c r="AQ313" s="217" t="str">
        <f t="shared" si="145"/>
        <v xml:space="preserve"> </v>
      </c>
      <c r="AS313" s="217" t="str">
        <f t="shared" si="147"/>
        <v xml:space="preserve"> </v>
      </c>
      <c r="AT313" s="217" t="str">
        <f t="shared" si="148"/>
        <v xml:space="preserve"> </v>
      </c>
      <c r="AU313" s="217" t="str">
        <f t="shared" si="149"/>
        <v xml:space="preserve"> </v>
      </c>
      <c r="AW313" s="217" t="str">
        <f t="shared" si="150"/>
        <v xml:space="preserve"> </v>
      </c>
      <c r="AX313" s="217" t="str">
        <f t="shared" si="151"/>
        <v xml:space="preserve"> </v>
      </c>
      <c r="AY313" s="217" t="str">
        <f t="shared" si="152"/>
        <v xml:space="preserve"> </v>
      </c>
      <c r="AZ313" s="217" t="str">
        <f t="shared" si="153"/>
        <v xml:space="preserve"> </v>
      </c>
      <c r="BA313" s="217" t="str">
        <f t="shared" si="154"/>
        <v xml:space="preserve"> </v>
      </c>
      <c r="BC313" s="217" t="str">
        <f t="shared" si="155"/>
        <v xml:space="preserve"> </v>
      </c>
      <c r="BD313" s="217" t="str">
        <f t="shared" si="156"/>
        <v xml:space="preserve"> </v>
      </c>
      <c r="BE313" s="217" t="str">
        <f t="shared" si="157"/>
        <v xml:space="preserve"> </v>
      </c>
      <c r="BF313" s="217" t="str">
        <f t="shared" si="158"/>
        <v xml:space="preserve"> </v>
      </c>
      <c r="BG313" s="217" t="str">
        <f t="shared" si="159"/>
        <v xml:space="preserve"> </v>
      </c>
      <c r="BI313" s="217" t="str">
        <f t="shared" si="160"/>
        <v xml:space="preserve"> </v>
      </c>
    </row>
    <row r="314" spans="3:61" s="43" customFormat="1" x14ac:dyDescent="0.2">
      <c r="C314" s="241"/>
      <c r="D314" s="241"/>
      <c r="E314" s="176"/>
      <c r="F314" s="210"/>
      <c r="G314" s="210"/>
      <c r="K314" s="176"/>
      <c r="L314" s="176"/>
      <c r="M314" s="210"/>
      <c r="N314" s="210"/>
      <c r="R314" s="176"/>
      <c r="S314" s="176"/>
      <c r="T314" s="210"/>
      <c r="U314" s="210"/>
      <c r="Y314" s="176"/>
      <c r="Z314" s="176"/>
      <c r="AA314" s="210"/>
      <c r="AB314" s="210"/>
      <c r="AF314" s="176"/>
      <c r="AG314" s="176"/>
      <c r="AI314" s="217" t="str">
        <f t="shared" si="137"/>
        <v xml:space="preserve"> </v>
      </c>
      <c r="AJ314" s="217" t="str">
        <f t="shared" si="138"/>
        <v xml:space="preserve"> </v>
      </c>
      <c r="AK314" s="217" t="str">
        <f t="shared" si="139"/>
        <v xml:space="preserve"> </v>
      </c>
      <c r="AL314" s="217" t="str">
        <f t="shared" si="140"/>
        <v xml:space="preserve"> </v>
      </c>
      <c r="AM314" s="217" t="str">
        <f t="shared" si="141"/>
        <v xml:space="preserve"> </v>
      </c>
      <c r="AN314" s="217" t="str">
        <f t="shared" si="142"/>
        <v xml:space="preserve"> </v>
      </c>
      <c r="AO314" s="217" t="str">
        <f t="shared" si="143"/>
        <v xml:space="preserve"> </v>
      </c>
      <c r="AP314" s="217" t="str">
        <f t="shared" si="144"/>
        <v xml:space="preserve"> </v>
      </c>
      <c r="AQ314" s="217" t="str">
        <f t="shared" si="145"/>
        <v xml:space="preserve"> </v>
      </c>
      <c r="AS314" s="217" t="str">
        <f t="shared" si="147"/>
        <v xml:space="preserve"> </v>
      </c>
      <c r="AT314" s="217" t="str">
        <f t="shared" si="148"/>
        <v xml:space="preserve"> </v>
      </c>
      <c r="AU314" s="217" t="str">
        <f t="shared" si="149"/>
        <v xml:space="preserve"> </v>
      </c>
      <c r="AW314" s="217" t="str">
        <f t="shared" si="150"/>
        <v xml:space="preserve"> </v>
      </c>
      <c r="AX314" s="217" t="str">
        <f t="shared" si="151"/>
        <v xml:space="preserve"> </v>
      </c>
      <c r="AY314" s="217" t="str">
        <f t="shared" si="152"/>
        <v xml:space="preserve"> </v>
      </c>
      <c r="AZ314" s="217" t="str">
        <f t="shared" si="153"/>
        <v xml:space="preserve"> </v>
      </c>
      <c r="BA314" s="217" t="str">
        <f t="shared" si="154"/>
        <v xml:space="preserve"> </v>
      </c>
      <c r="BC314" s="217" t="str">
        <f t="shared" si="155"/>
        <v xml:space="preserve"> </v>
      </c>
      <c r="BD314" s="217" t="str">
        <f t="shared" si="156"/>
        <v xml:space="preserve"> </v>
      </c>
      <c r="BE314" s="217" t="str">
        <f t="shared" si="157"/>
        <v xml:space="preserve"> </v>
      </c>
      <c r="BF314" s="217" t="str">
        <f t="shared" si="158"/>
        <v xml:space="preserve"> </v>
      </c>
      <c r="BG314" s="217" t="str">
        <f t="shared" si="159"/>
        <v xml:space="preserve"> </v>
      </c>
      <c r="BI314" s="217" t="str">
        <f t="shared" si="160"/>
        <v xml:space="preserve"> </v>
      </c>
    </row>
    <row r="315" spans="3:61" s="43" customFormat="1" x14ac:dyDescent="0.2">
      <c r="C315" s="241"/>
      <c r="D315" s="241"/>
      <c r="E315" s="176"/>
      <c r="F315" s="210"/>
      <c r="G315" s="210"/>
      <c r="K315" s="176"/>
      <c r="L315" s="176"/>
      <c r="M315" s="210"/>
      <c r="N315" s="210"/>
      <c r="R315" s="176"/>
      <c r="S315" s="176"/>
      <c r="T315" s="210"/>
      <c r="U315" s="210"/>
      <c r="Y315" s="176"/>
      <c r="Z315" s="176"/>
      <c r="AA315" s="210"/>
      <c r="AB315" s="210"/>
      <c r="AF315" s="176"/>
      <c r="AG315" s="176"/>
      <c r="AI315" s="217" t="str">
        <f t="shared" si="137"/>
        <v xml:space="preserve"> </v>
      </c>
      <c r="AJ315" s="217" t="str">
        <f t="shared" si="138"/>
        <v xml:space="preserve"> </v>
      </c>
      <c r="AK315" s="217" t="str">
        <f t="shared" si="139"/>
        <v xml:space="preserve"> </v>
      </c>
      <c r="AL315" s="217" t="str">
        <f t="shared" si="140"/>
        <v xml:space="preserve"> </v>
      </c>
      <c r="AM315" s="217" t="str">
        <f t="shared" si="141"/>
        <v xml:space="preserve"> </v>
      </c>
      <c r="AN315" s="217" t="str">
        <f t="shared" si="142"/>
        <v xml:space="preserve"> </v>
      </c>
      <c r="AO315" s="217" t="str">
        <f t="shared" si="143"/>
        <v xml:space="preserve"> </v>
      </c>
      <c r="AP315" s="217" t="str">
        <f t="shared" si="144"/>
        <v xml:space="preserve"> </v>
      </c>
      <c r="AQ315" s="217" t="str">
        <f t="shared" si="145"/>
        <v xml:space="preserve"> </v>
      </c>
      <c r="AS315" s="217" t="str">
        <f t="shared" si="147"/>
        <v xml:space="preserve"> </v>
      </c>
      <c r="AT315" s="217" t="str">
        <f t="shared" si="148"/>
        <v xml:space="preserve"> </v>
      </c>
      <c r="AU315" s="217" t="str">
        <f t="shared" si="149"/>
        <v xml:space="preserve"> </v>
      </c>
      <c r="AW315" s="217" t="str">
        <f t="shared" si="150"/>
        <v xml:space="preserve"> </v>
      </c>
      <c r="AX315" s="217" t="str">
        <f t="shared" si="151"/>
        <v xml:space="preserve"> </v>
      </c>
      <c r="AY315" s="217" t="str">
        <f t="shared" si="152"/>
        <v xml:space="preserve"> </v>
      </c>
      <c r="AZ315" s="217" t="str">
        <f t="shared" si="153"/>
        <v xml:space="preserve"> </v>
      </c>
      <c r="BA315" s="217" t="str">
        <f t="shared" si="154"/>
        <v xml:space="preserve"> </v>
      </c>
      <c r="BC315" s="217" t="str">
        <f t="shared" si="155"/>
        <v xml:space="preserve"> </v>
      </c>
      <c r="BD315" s="217" t="str">
        <f t="shared" si="156"/>
        <v xml:space="preserve"> </v>
      </c>
      <c r="BE315" s="217" t="str">
        <f t="shared" si="157"/>
        <v xml:space="preserve"> </v>
      </c>
      <c r="BF315" s="217" t="str">
        <f t="shared" si="158"/>
        <v xml:space="preserve"> </v>
      </c>
      <c r="BG315" s="217" t="str">
        <f t="shared" si="159"/>
        <v xml:space="preserve"> </v>
      </c>
      <c r="BI315" s="217" t="str">
        <f t="shared" si="160"/>
        <v xml:space="preserve"> </v>
      </c>
    </row>
    <row r="316" spans="3:61" s="43" customFormat="1" x14ac:dyDescent="0.2">
      <c r="C316" s="241"/>
      <c r="D316" s="241"/>
      <c r="E316" s="176"/>
      <c r="F316" s="210"/>
      <c r="G316" s="210"/>
      <c r="K316" s="176"/>
      <c r="L316" s="176"/>
      <c r="M316" s="210"/>
      <c r="N316" s="210"/>
      <c r="R316" s="176"/>
      <c r="S316" s="176"/>
      <c r="T316" s="210"/>
      <c r="U316" s="210"/>
      <c r="Y316" s="176"/>
      <c r="Z316" s="176"/>
      <c r="AA316" s="210"/>
      <c r="AB316" s="210"/>
      <c r="AF316" s="176"/>
      <c r="AG316" s="176"/>
      <c r="AI316" s="217" t="str">
        <f t="shared" si="137"/>
        <v xml:space="preserve"> </v>
      </c>
      <c r="AJ316" s="217" t="str">
        <f t="shared" si="138"/>
        <v xml:space="preserve"> </v>
      </c>
      <c r="AK316" s="217" t="str">
        <f t="shared" si="139"/>
        <v xml:space="preserve"> </v>
      </c>
      <c r="AL316" s="217" t="str">
        <f t="shared" si="140"/>
        <v xml:space="preserve"> </v>
      </c>
      <c r="AM316" s="217" t="str">
        <f t="shared" si="141"/>
        <v xml:space="preserve"> </v>
      </c>
      <c r="AN316" s="217" t="str">
        <f t="shared" si="142"/>
        <v xml:space="preserve"> </v>
      </c>
      <c r="AO316" s="217" t="str">
        <f t="shared" si="143"/>
        <v xml:space="preserve"> </v>
      </c>
      <c r="AP316" s="217" t="str">
        <f t="shared" si="144"/>
        <v xml:space="preserve"> </v>
      </c>
      <c r="AQ316" s="217" t="str">
        <f t="shared" si="145"/>
        <v xml:space="preserve"> </v>
      </c>
      <c r="AS316" s="217" t="str">
        <f t="shared" si="147"/>
        <v xml:space="preserve"> </v>
      </c>
      <c r="AT316" s="217" t="str">
        <f t="shared" si="148"/>
        <v xml:space="preserve"> </v>
      </c>
      <c r="AU316" s="217" t="str">
        <f t="shared" si="149"/>
        <v xml:space="preserve"> </v>
      </c>
      <c r="AW316" s="217" t="str">
        <f t="shared" si="150"/>
        <v xml:space="preserve"> </v>
      </c>
      <c r="AX316" s="217" t="str">
        <f t="shared" si="151"/>
        <v xml:space="preserve"> </v>
      </c>
      <c r="AY316" s="217" t="str">
        <f t="shared" si="152"/>
        <v xml:space="preserve"> </v>
      </c>
      <c r="AZ316" s="217" t="str">
        <f t="shared" si="153"/>
        <v xml:space="preserve"> </v>
      </c>
      <c r="BA316" s="217" t="str">
        <f t="shared" si="154"/>
        <v xml:space="preserve"> </v>
      </c>
      <c r="BC316" s="217" t="str">
        <f t="shared" si="155"/>
        <v xml:space="preserve"> </v>
      </c>
      <c r="BD316" s="217" t="str">
        <f t="shared" si="156"/>
        <v xml:space="preserve"> </v>
      </c>
      <c r="BE316" s="217" t="str">
        <f t="shared" si="157"/>
        <v xml:space="preserve"> </v>
      </c>
      <c r="BF316" s="217" t="str">
        <f t="shared" si="158"/>
        <v xml:space="preserve"> </v>
      </c>
      <c r="BG316" s="217" t="str">
        <f t="shared" si="159"/>
        <v xml:space="preserve"> </v>
      </c>
      <c r="BI316" s="217" t="str">
        <f t="shared" si="160"/>
        <v xml:space="preserve"> </v>
      </c>
    </row>
    <row r="317" spans="3:61" s="43" customFormat="1" x14ac:dyDescent="0.2">
      <c r="C317" s="241"/>
      <c r="D317" s="241"/>
      <c r="E317" s="176"/>
      <c r="F317" s="210"/>
      <c r="G317" s="210"/>
      <c r="K317" s="176"/>
      <c r="L317" s="176"/>
      <c r="M317" s="210"/>
      <c r="N317" s="210"/>
      <c r="R317" s="176"/>
      <c r="S317" s="176"/>
      <c r="T317" s="210"/>
      <c r="U317" s="210"/>
      <c r="Y317" s="176"/>
      <c r="Z317" s="176"/>
      <c r="AA317" s="210"/>
      <c r="AB317" s="210"/>
      <c r="AF317" s="176"/>
      <c r="AG317" s="176"/>
      <c r="AI317" s="217" t="str">
        <f t="shared" si="137"/>
        <v xml:space="preserve"> </v>
      </c>
      <c r="AJ317" s="217" t="str">
        <f t="shared" si="138"/>
        <v xml:space="preserve"> </v>
      </c>
      <c r="AK317" s="217" t="str">
        <f t="shared" si="139"/>
        <v xml:space="preserve"> </v>
      </c>
      <c r="AL317" s="217" t="str">
        <f t="shared" si="140"/>
        <v xml:space="preserve"> </v>
      </c>
      <c r="AM317" s="217" t="str">
        <f t="shared" si="141"/>
        <v xml:space="preserve"> </v>
      </c>
      <c r="AN317" s="217" t="str">
        <f t="shared" si="142"/>
        <v xml:space="preserve"> </v>
      </c>
      <c r="AO317" s="217" t="str">
        <f t="shared" si="143"/>
        <v xml:space="preserve"> </v>
      </c>
      <c r="AP317" s="217" t="str">
        <f t="shared" si="144"/>
        <v xml:space="preserve"> </v>
      </c>
      <c r="AQ317" s="217" t="str">
        <f t="shared" si="145"/>
        <v xml:space="preserve"> </v>
      </c>
      <c r="AS317" s="217" t="str">
        <f t="shared" si="147"/>
        <v xml:space="preserve"> </v>
      </c>
      <c r="AT317" s="217" t="str">
        <f t="shared" si="148"/>
        <v xml:space="preserve"> </v>
      </c>
      <c r="AU317" s="217" t="str">
        <f t="shared" si="149"/>
        <v xml:space="preserve"> </v>
      </c>
      <c r="AW317" s="217" t="str">
        <f t="shared" si="150"/>
        <v xml:space="preserve"> </v>
      </c>
      <c r="AX317" s="217" t="str">
        <f t="shared" si="151"/>
        <v xml:space="preserve"> </v>
      </c>
      <c r="AY317" s="217" t="str">
        <f t="shared" si="152"/>
        <v xml:space="preserve"> </v>
      </c>
      <c r="AZ317" s="217" t="str">
        <f t="shared" si="153"/>
        <v xml:space="preserve"> </v>
      </c>
      <c r="BA317" s="217" t="str">
        <f t="shared" si="154"/>
        <v xml:space="preserve"> </v>
      </c>
      <c r="BC317" s="217" t="str">
        <f t="shared" si="155"/>
        <v xml:space="preserve"> </v>
      </c>
      <c r="BD317" s="217" t="str">
        <f t="shared" si="156"/>
        <v xml:space="preserve"> </v>
      </c>
      <c r="BE317" s="217" t="str">
        <f t="shared" si="157"/>
        <v xml:space="preserve"> </v>
      </c>
      <c r="BF317" s="217" t="str">
        <f t="shared" si="158"/>
        <v xml:space="preserve"> </v>
      </c>
      <c r="BG317" s="217" t="str">
        <f t="shared" si="159"/>
        <v xml:space="preserve"> </v>
      </c>
      <c r="BI317" s="217" t="str">
        <f t="shared" si="160"/>
        <v xml:space="preserve"> </v>
      </c>
    </row>
    <row r="318" spans="3:61" s="43" customFormat="1" x14ac:dyDescent="0.2">
      <c r="C318" s="241"/>
      <c r="D318" s="241"/>
      <c r="E318" s="176"/>
      <c r="F318" s="210"/>
      <c r="G318" s="210"/>
      <c r="K318" s="176"/>
      <c r="L318" s="176"/>
      <c r="M318" s="210"/>
      <c r="N318" s="210"/>
      <c r="R318" s="176"/>
      <c r="S318" s="176"/>
      <c r="T318" s="210"/>
      <c r="U318" s="210"/>
      <c r="Y318" s="176"/>
      <c r="Z318" s="176"/>
      <c r="AA318" s="210"/>
      <c r="AB318" s="210"/>
      <c r="AF318" s="176"/>
      <c r="AG318" s="176"/>
      <c r="AI318" s="217" t="str">
        <f t="shared" si="137"/>
        <v xml:space="preserve"> </v>
      </c>
      <c r="AJ318" s="217" t="str">
        <f t="shared" si="138"/>
        <v xml:space="preserve"> </v>
      </c>
      <c r="AK318" s="217" t="str">
        <f t="shared" si="139"/>
        <v xml:space="preserve"> </v>
      </c>
      <c r="AL318" s="217" t="str">
        <f t="shared" si="140"/>
        <v xml:space="preserve"> </v>
      </c>
      <c r="AM318" s="217" t="str">
        <f t="shared" si="141"/>
        <v xml:space="preserve"> </v>
      </c>
      <c r="AN318" s="217" t="str">
        <f t="shared" si="142"/>
        <v xml:space="preserve"> </v>
      </c>
      <c r="AO318" s="217" t="str">
        <f t="shared" si="143"/>
        <v xml:space="preserve"> </v>
      </c>
      <c r="AP318" s="217" t="str">
        <f t="shared" si="144"/>
        <v xml:space="preserve"> </v>
      </c>
      <c r="AQ318" s="217" t="str">
        <f t="shared" si="145"/>
        <v xml:space="preserve"> </v>
      </c>
      <c r="AS318" s="217" t="str">
        <f t="shared" si="147"/>
        <v xml:space="preserve"> </v>
      </c>
      <c r="AT318" s="217" t="str">
        <f t="shared" si="148"/>
        <v xml:space="preserve"> </v>
      </c>
      <c r="AU318" s="217" t="str">
        <f t="shared" si="149"/>
        <v xml:space="preserve"> </v>
      </c>
      <c r="AW318" s="217" t="str">
        <f t="shared" si="150"/>
        <v xml:space="preserve"> </v>
      </c>
      <c r="AX318" s="217" t="str">
        <f t="shared" si="151"/>
        <v xml:space="preserve"> </v>
      </c>
      <c r="AY318" s="217" t="str">
        <f t="shared" si="152"/>
        <v xml:space="preserve"> </v>
      </c>
      <c r="AZ318" s="217" t="str">
        <f t="shared" si="153"/>
        <v xml:space="preserve"> </v>
      </c>
      <c r="BA318" s="217" t="str">
        <f t="shared" si="154"/>
        <v xml:space="preserve"> </v>
      </c>
      <c r="BC318" s="217" t="str">
        <f t="shared" si="155"/>
        <v xml:space="preserve"> </v>
      </c>
      <c r="BD318" s="217" t="str">
        <f t="shared" si="156"/>
        <v xml:space="preserve"> </v>
      </c>
      <c r="BE318" s="217" t="str">
        <f t="shared" si="157"/>
        <v xml:space="preserve"> </v>
      </c>
      <c r="BF318" s="217" t="str">
        <f t="shared" si="158"/>
        <v xml:space="preserve"> </v>
      </c>
      <c r="BG318" s="217" t="str">
        <f t="shared" si="159"/>
        <v xml:space="preserve"> </v>
      </c>
      <c r="BI318" s="217" t="str">
        <f t="shared" si="160"/>
        <v xml:space="preserve"> </v>
      </c>
    </row>
    <row r="319" spans="3:61" s="43" customFormat="1" x14ac:dyDescent="0.2">
      <c r="C319" s="241"/>
      <c r="D319" s="241"/>
      <c r="E319" s="176"/>
      <c r="F319" s="210"/>
      <c r="G319" s="210"/>
      <c r="K319" s="176"/>
      <c r="L319" s="176"/>
      <c r="M319" s="210"/>
      <c r="N319" s="210"/>
      <c r="R319" s="176"/>
      <c r="S319" s="176"/>
      <c r="T319" s="210"/>
      <c r="U319" s="210"/>
      <c r="Y319" s="176"/>
      <c r="Z319" s="176"/>
      <c r="AA319" s="210"/>
      <c r="AB319" s="210"/>
      <c r="AF319" s="176"/>
      <c r="AG319" s="176"/>
      <c r="AI319" s="217" t="str">
        <f t="shared" si="137"/>
        <v xml:space="preserve"> </v>
      </c>
      <c r="AJ319" s="217" t="str">
        <f t="shared" si="138"/>
        <v xml:space="preserve"> </v>
      </c>
      <c r="AK319" s="217" t="str">
        <f t="shared" si="139"/>
        <v xml:space="preserve"> </v>
      </c>
      <c r="AL319" s="217" t="str">
        <f t="shared" si="140"/>
        <v xml:space="preserve"> </v>
      </c>
      <c r="AM319" s="217" t="str">
        <f t="shared" si="141"/>
        <v xml:space="preserve"> </v>
      </c>
      <c r="AN319" s="217" t="str">
        <f t="shared" si="142"/>
        <v xml:space="preserve"> </v>
      </c>
      <c r="AO319" s="217" t="str">
        <f t="shared" si="143"/>
        <v xml:space="preserve"> </v>
      </c>
      <c r="AP319" s="217" t="str">
        <f t="shared" si="144"/>
        <v xml:space="preserve"> </v>
      </c>
      <c r="AQ319" s="217" t="str">
        <f t="shared" si="145"/>
        <v xml:space="preserve"> </v>
      </c>
      <c r="AS319" s="217" t="str">
        <f t="shared" si="147"/>
        <v xml:space="preserve"> </v>
      </c>
      <c r="AT319" s="217" t="str">
        <f t="shared" si="148"/>
        <v xml:space="preserve"> </v>
      </c>
      <c r="AU319" s="217" t="str">
        <f t="shared" si="149"/>
        <v xml:space="preserve"> </v>
      </c>
      <c r="AW319" s="217" t="str">
        <f t="shared" si="150"/>
        <v xml:space="preserve"> </v>
      </c>
      <c r="AX319" s="217" t="str">
        <f t="shared" si="151"/>
        <v xml:space="preserve"> </v>
      </c>
      <c r="AY319" s="217" t="str">
        <f t="shared" si="152"/>
        <v xml:space="preserve"> </v>
      </c>
      <c r="AZ319" s="217" t="str">
        <f t="shared" si="153"/>
        <v xml:space="preserve"> </v>
      </c>
      <c r="BA319" s="217" t="str">
        <f t="shared" si="154"/>
        <v xml:space="preserve"> </v>
      </c>
      <c r="BC319" s="217" t="str">
        <f t="shared" si="155"/>
        <v xml:space="preserve"> </v>
      </c>
      <c r="BD319" s="217" t="str">
        <f t="shared" si="156"/>
        <v xml:space="preserve"> </v>
      </c>
      <c r="BE319" s="217" t="str">
        <f t="shared" si="157"/>
        <v xml:space="preserve"> </v>
      </c>
      <c r="BF319" s="217" t="str">
        <f t="shared" si="158"/>
        <v xml:space="preserve"> </v>
      </c>
      <c r="BG319" s="217" t="str">
        <f t="shared" si="159"/>
        <v xml:space="preserve"> </v>
      </c>
      <c r="BI319" s="217" t="str">
        <f t="shared" si="160"/>
        <v xml:space="preserve"> </v>
      </c>
    </row>
    <row r="320" spans="3:61" s="43" customFormat="1" x14ac:dyDescent="0.2">
      <c r="C320" s="241"/>
      <c r="D320" s="241"/>
      <c r="E320" s="176"/>
      <c r="F320" s="210"/>
      <c r="G320" s="210"/>
      <c r="K320" s="176"/>
      <c r="L320" s="176"/>
      <c r="M320" s="210"/>
      <c r="N320" s="210"/>
      <c r="R320" s="176"/>
      <c r="S320" s="176"/>
      <c r="T320" s="210"/>
      <c r="U320" s="210"/>
      <c r="Y320" s="176"/>
      <c r="Z320" s="176"/>
      <c r="AA320" s="210"/>
      <c r="AB320" s="210"/>
      <c r="AF320" s="176"/>
      <c r="AG320" s="176"/>
      <c r="AI320" s="217" t="str">
        <f t="shared" si="137"/>
        <v xml:space="preserve"> </v>
      </c>
      <c r="AJ320" s="217" t="str">
        <f t="shared" si="138"/>
        <v xml:space="preserve"> </v>
      </c>
      <c r="AK320" s="217" t="str">
        <f t="shared" si="139"/>
        <v xml:space="preserve"> </v>
      </c>
      <c r="AL320" s="217" t="str">
        <f t="shared" si="140"/>
        <v xml:space="preserve"> </v>
      </c>
      <c r="AM320" s="217" t="str">
        <f t="shared" si="141"/>
        <v xml:space="preserve"> </v>
      </c>
      <c r="AN320" s="217" t="str">
        <f t="shared" si="142"/>
        <v xml:space="preserve"> </v>
      </c>
      <c r="AO320" s="217" t="str">
        <f t="shared" si="143"/>
        <v xml:space="preserve"> </v>
      </c>
      <c r="AP320" s="217" t="str">
        <f t="shared" si="144"/>
        <v xml:space="preserve"> </v>
      </c>
      <c r="AQ320" s="217" t="str">
        <f t="shared" si="145"/>
        <v xml:space="preserve"> </v>
      </c>
      <c r="AT320" s="217" t="str">
        <f t="shared" si="148"/>
        <v xml:space="preserve"> </v>
      </c>
      <c r="AU320" s="217" t="str">
        <f t="shared" si="149"/>
        <v xml:space="preserve"> </v>
      </c>
      <c r="AW320" s="217" t="str">
        <f t="shared" si="150"/>
        <v xml:space="preserve"> </v>
      </c>
      <c r="AX320" s="217" t="str">
        <f t="shared" si="151"/>
        <v xml:space="preserve"> </v>
      </c>
      <c r="AY320" s="217" t="str">
        <f t="shared" si="152"/>
        <v xml:space="preserve"> </v>
      </c>
      <c r="AZ320" s="217" t="str">
        <f t="shared" si="153"/>
        <v xml:space="preserve"> </v>
      </c>
      <c r="BA320" s="217" t="str">
        <f t="shared" si="154"/>
        <v xml:space="preserve"> </v>
      </c>
      <c r="BC320" s="217" t="str">
        <f t="shared" si="155"/>
        <v xml:space="preserve"> </v>
      </c>
      <c r="BD320" s="217" t="str">
        <f t="shared" si="156"/>
        <v xml:space="preserve"> </v>
      </c>
      <c r="BE320" s="217" t="str">
        <f t="shared" si="157"/>
        <v xml:space="preserve"> </v>
      </c>
      <c r="BF320" s="217" t="str">
        <f t="shared" si="158"/>
        <v xml:space="preserve"> </v>
      </c>
      <c r="BG320" s="217" t="str">
        <f t="shared" si="159"/>
        <v xml:space="preserve"> </v>
      </c>
      <c r="BI320" s="217" t="str">
        <f t="shared" si="160"/>
        <v xml:space="preserve"> </v>
      </c>
    </row>
    <row r="321" spans="3:61" s="43" customFormat="1" x14ac:dyDescent="0.2">
      <c r="C321" s="241"/>
      <c r="D321" s="241"/>
      <c r="E321" s="176"/>
      <c r="F321" s="210"/>
      <c r="G321" s="210"/>
      <c r="K321" s="176"/>
      <c r="L321" s="176"/>
      <c r="M321" s="210"/>
      <c r="N321" s="210"/>
      <c r="R321" s="176"/>
      <c r="S321" s="176"/>
      <c r="T321" s="210"/>
      <c r="U321" s="210"/>
      <c r="Y321" s="176"/>
      <c r="Z321" s="176"/>
      <c r="AA321" s="210"/>
      <c r="AB321" s="210"/>
      <c r="AF321" s="176"/>
      <c r="AG321" s="176"/>
      <c r="AI321" s="217" t="str">
        <f t="shared" si="137"/>
        <v xml:space="preserve"> </v>
      </c>
      <c r="AJ321" s="217" t="str">
        <f t="shared" si="138"/>
        <v xml:space="preserve"> </v>
      </c>
      <c r="AK321" s="217" t="str">
        <f t="shared" si="139"/>
        <v xml:space="preserve"> </v>
      </c>
      <c r="AL321" s="217" t="str">
        <f t="shared" si="140"/>
        <v xml:space="preserve"> </v>
      </c>
      <c r="AM321" s="217" t="str">
        <f t="shared" si="141"/>
        <v xml:space="preserve"> </v>
      </c>
      <c r="AN321" s="217" t="str">
        <f t="shared" si="142"/>
        <v xml:space="preserve"> </v>
      </c>
      <c r="AO321" s="217" t="str">
        <f t="shared" si="143"/>
        <v xml:space="preserve"> </v>
      </c>
      <c r="AP321" s="217" t="str">
        <f t="shared" si="144"/>
        <v xml:space="preserve"> </v>
      </c>
      <c r="AQ321" s="217" t="str">
        <f t="shared" si="145"/>
        <v xml:space="preserve"> </v>
      </c>
      <c r="AT321" s="217" t="str">
        <f t="shared" si="148"/>
        <v xml:space="preserve"> </v>
      </c>
      <c r="AU321" s="217" t="str">
        <f t="shared" si="149"/>
        <v xml:space="preserve"> </v>
      </c>
      <c r="AW321" s="217" t="str">
        <f t="shared" si="150"/>
        <v xml:space="preserve"> </v>
      </c>
      <c r="AX321" s="217" t="str">
        <f t="shared" si="151"/>
        <v xml:space="preserve"> </v>
      </c>
      <c r="AY321" s="217" t="str">
        <f t="shared" si="152"/>
        <v xml:space="preserve"> </v>
      </c>
      <c r="AZ321" s="217" t="str">
        <f t="shared" si="153"/>
        <v xml:space="preserve"> </v>
      </c>
      <c r="BA321" s="217" t="str">
        <f t="shared" si="154"/>
        <v xml:space="preserve"> </v>
      </c>
      <c r="BC321" s="217" t="str">
        <f t="shared" si="155"/>
        <v xml:space="preserve"> </v>
      </c>
      <c r="BD321" s="217" t="str">
        <f t="shared" si="156"/>
        <v xml:space="preserve"> </v>
      </c>
      <c r="BE321" s="217" t="str">
        <f t="shared" si="157"/>
        <v xml:space="preserve"> </v>
      </c>
      <c r="BF321" s="217" t="str">
        <f t="shared" si="158"/>
        <v xml:space="preserve"> </v>
      </c>
      <c r="BG321" s="217" t="str">
        <f t="shared" si="159"/>
        <v xml:space="preserve"> </v>
      </c>
      <c r="BI321" s="217" t="str">
        <f t="shared" si="160"/>
        <v xml:space="preserve"> </v>
      </c>
    </row>
    <row r="322" spans="3:61" s="43" customFormat="1" x14ac:dyDescent="0.2">
      <c r="C322" s="241"/>
      <c r="D322" s="241"/>
      <c r="E322" s="176"/>
      <c r="F322" s="210"/>
      <c r="G322" s="210"/>
      <c r="K322" s="176"/>
      <c r="L322" s="176"/>
      <c r="M322" s="210"/>
      <c r="N322" s="210"/>
      <c r="R322" s="176"/>
      <c r="S322" s="176"/>
      <c r="T322" s="210"/>
      <c r="U322" s="210"/>
      <c r="Y322" s="176"/>
      <c r="Z322" s="176"/>
      <c r="AA322" s="210"/>
      <c r="AB322" s="210"/>
      <c r="AF322" s="176"/>
      <c r="AG322" s="176"/>
      <c r="AI322" s="217" t="str">
        <f t="shared" si="137"/>
        <v xml:space="preserve"> </v>
      </c>
      <c r="AJ322" s="217" t="str">
        <f t="shared" si="138"/>
        <v xml:space="preserve"> </v>
      </c>
      <c r="AK322" s="217" t="str">
        <f t="shared" si="139"/>
        <v xml:space="preserve"> </v>
      </c>
      <c r="AL322" s="217" t="str">
        <f t="shared" si="140"/>
        <v xml:space="preserve"> </v>
      </c>
      <c r="AM322" s="217" t="str">
        <f t="shared" si="141"/>
        <v xml:space="preserve"> </v>
      </c>
      <c r="AN322" s="217" t="str">
        <f t="shared" si="142"/>
        <v xml:space="preserve"> </v>
      </c>
      <c r="AO322" s="217" t="str">
        <f t="shared" si="143"/>
        <v xml:space="preserve"> </v>
      </c>
      <c r="AP322" s="217" t="str">
        <f t="shared" si="144"/>
        <v xml:space="preserve"> </v>
      </c>
      <c r="AQ322" s="217" t="str">
        <f t="shared" si="145"/>
        <v xml:space="preserve"> </v>
      </c>
      <c r="AT322" s="217" t="str">
        <f t="shared" si="148"/>
        <v xml:space="preserve"> </v>
      </c>
      <c r="AU322" s="217" t="str">
        <f t="shared" si="149"/>
        <v xml:space="preserve"> </v>
      </c>
      <c r="AW322" s="217" t="str">
        <f t="shared" si="150"/>
        <v xml:space="preserve"> </v>
      </c>
      <c r="AX322" s="217" t="str">
        <f t="shared" si="151"/>
        <v xml:space="preserve"> </v>
      </c>
      <c r="AY322" s="217" t="str">
        <f t="shared" si="152"/>
        <v xml:space="preserve"> </v>
      </c>
      <c r="AZ322" s="217" t="str">
        <f t="shared" si="153"/>
        <v xml:space="preserve"> </v>
      </c>
      <c r="BA322" s="217" t="str">
        <f t="shared" si="154"/>
        <v xml:space="preserve"> </v>
      </c>
      <c r="BC322" s="217" t="str">
        <f t="shared" si="155"/>
        <v xml:space="preserve"> </v>
      </c>
      <c r="BD322" s="217" t="str">
        <f t="shared" si="156"/>
        <v xml:space="preserve"> </v>
      </c>
      <c r="BE322" s="217" t="str">
        <f t="shared" si="157"/>
        <v xml:space="preserve"> </v>
      </c>
      <c r="BF322" s="217" t="str">
        <f t="shared" si="158"/>
        <v xml:space="preserve"> </v>
      </c>
      <c r="BG322" s="217" t="str">
        <f t="shared" si="159"/>
        <v xml:space="preserve"> </v>
      </c>
      <c r="BI322" s="217" t="str">
        <f t="shared" si="160"/>
        <v xml:space="preserve"> </v>
      </c>
    </row>
    <row r="323" spans="3:61" s="43" customFormat="1" x14ac:dyDescent="0.2">
      <c r="C323" s="241"/>
      <c r="D323" s="241"/>
      <c r="E323" s="176"/>
      <c r="F323" s="210"/>
      <c r="G323" s="210"/>
      <c r="K323" s="176"/>
      <c r="L323" s="176"/>
      <c r="M323" s="210"/>
      <c r="N323" s="210"/>
      <c r="R323" s="176"/>
      <c r="S323" s="176"/>
      <c r="T323" s="210"/>
      <c r="U323" s="210"/>
      <c r="Y323" s="176"/>
      <c r="Z323" s="176"/>
      <c r="AA323" s="210"/>
      <c r="AB323" s="210"/>
      <c r="AF323" s="176"/>
      <c r="AG323" s="176"/>
      <c r="AI323" s="217" t="str">
        <f t="shared" si="137"/>
        <v xml:space="preserve"> </v>
      </c>
      <c r="AJ323" s="217" t="str">
        <f t="shared" si="138"/>
        <v xml:space="preserve"> </v>
      </c>
      <c r="AK323" s="217" t="str">
        <f t="shared" si="139"/>
        <v xml:space="preserve"> </v>
      </c>
      <c r="AL323" s="217" t="str">
        <f t="shared" si="140"/>
        <v xml:space="preserve"> </v>
      </c>
      <c r="AM323" s="217" t="str">
        <f t="shared" si="141"/>
        <v xml:space="preserve"> </v>
      </c>
      <c r="AN323" s="217" t="str">
        <f t="shared" si="142"/>
        <v xml:space="preserve"> </v>
      </c>
      <c r="AO323" s="217" t="str">
        <f t="shared" si="143"/>
        <v xml:space="preserve"> </v>
      </c>
      <c r="AP323" s="217" t="str">
        <f t="shared" si="144"/>
        <v xml:space="preserve"> </v>
      </c>
      <c r="AQ323" s="217" t="str">
        <f t="shared" si="145"/>
        <v xml:space="preserve"> </v>
      </c>
      <c r="AT323" s="217" t="str">
        <f t="shared" si="148"/>
        <v xml:space="preserve"> </v>
      </c>
      <c r="AU323" s="217" t="str">
        <f t="shared" si="149"/>
        <v xml:space="preserve"> </v>
      </c>
      <c r="AW323" s="217" t="str">
        <f t="shared" si="150"/>
        <v xml:space="preserve"> </v>
      </c>
      <c r="AX323" s="217" t="str">
        <f t="shared" si="151"/>
        <v xml:space="preserve"> </v>
      </c>
      <c r="AY323" s="217" t="str">
        <f t="shared" si="152"/>
        <v xml:space="preserve"> </v>
      </c>
      <c r="AZ323" s="217" t="str">
        <f t="shared" si="153"/>
        <v xml:space="preserve"> </v>
      </c>
      <c r="BA323" s="217" t="str">
        <f t="shared" si="154"/>
        <v xml:space="preserve"> </v>
      </c>
      <c r="BC323" s="217" t="str">
        <f t="shared" si="155"/>
        <v xml:space="preserve"> </v>
      </c>
      <c r="BD323" s="217" t="str">
        <f t="shared" si="156"/>
        <v xml:space="preserve"> </v>
      </c>
      <c r="BE323" s="217" t="str">
        <f t="shared" si="157"/>
        <v xml:space="preserve"> </v>
      </c>
      <c r="BF323" s="217" t="str">
        <f t="shared" si="158"/>
        <v xml:space="preserve"> </v>
      </c>
      <c r="BG323" s="217" t="str">
        <f t="shared" si="159"/>
        <v xml:space="preserve"> </v>
      </c>
      <c r="BI323" s="217" t="str">
        <f t="shared" si="160"/>
        <v xml:space="preserve"> </v>
      </c>
    </row>
    <row r="324" spans="3:61" s="43" customFormat="1" x14ac:dyDescent="0.2">
      <c r="C324" s="241"/>
      <c r="D324" s="241"/>
      <c r="E324" s="176"/>
      <c r="F324" s="210"/>
      <c r="G324" s="210"/>
      <c r="K324" s="176"/>
      <c r="L324" s="176"/>
      <c r="M324" s="210"/>
      <c r="N324" s="210"/>
      <c r="R324" s="176"/>
      <c r="S324" s="176"/>
      <c r="T324" s="210"/>
      <c r="U324" s="210"/>
      <c r="Y324" s="176"/>
      <c r="Z324" s="176"/>
      <c r="AA324" s="210"/>
      <c r="AB324" s="210"/>
      <c r="AF324" s="176"/>
      <c r="AG324" s="176"/>
      <c r="AI324" s="217" t="str">
        <f t="shared" si="137"/>
        <v xml:space="preserve"> </v>
      </c>
      <c r="AJ324" s="217" t="str">
        <f t="shared" si="138"/>
        <v xml:space="preserve"> </v>
      </c>
      <c r="AK324" s="217" t="str">
        <f t="shared" si="139"/>
        <v xml:space="preserve"> </v>
      </c>
      <c r="AL324" s="217" t="str">
        <f t="shared" si="140"/>
        <v xml:space="preserve"> </v>
      </c>
      <c r="AM324" s="217" t="str">
        <f t="shared" si="141"/>
        <v xml:space="preserve"> </v>
      </c>
      <c r="AN324" s="217" t="str">
        <f t="shared" si="142"/>
        <v xml:space="preserve"> </v>
      </c>
      <c r="AO324" s="217" t="str">
        <f t="shared" si="143"/>
        <v xml:space="preserve"> </v>
      </c>
      <c r="AP324" s="217" t="str">
        <f t="shared" si="144"/>
        <v xml:space="preserve"> </v>
      </c>
      <c r="AQ324" s="217" t="str">
        <f t="shared" si="145"/>
        <v xml:space="preserve"> </v>
      </c>
      <c r="AT324" s="217" t="str">
        <f t="shared" si="148"/>
        <v xml:space="preserve"> </v>
      </c>
      <c r="AU324" s="217" t="str">
        <f t="shared" si="149"/>
        <v xml:space="preserve"> </v>
      </c>
      <c r="AW324" s="217" t="str">
        <f t="shared" si="150"/>
        <v xml:space="preserve"> </v>
      </c>
      <c r="AX324" s="217" t="str">
        <f t="shared" si="151"/>
        <v xml:space="preserve"> </v>
      </c>
      <c r="AY324" s="217" t="str">
        <f t="shared" si="152"/>
        <v xml:space="preserve"> </v>
      </c>
      <c r="AZ324" s="217" t="str">
        <f t="shared" si="153"/>
        <v xml:space="preserve"> </v>
      </c>
      <c r="BA324" s="217" t="str">
        <f t="shared" si="154"/>
        <v xml:space="preserve"> </v>
      </c>
      <c r="BC324" s="217" t="str">
        <f t="shared" si="155"/>
        <v xml:space="preserve"> </v>
      </c>
      <c r="BD324" s="217" t="str">
        <f t="shared" si="156"/>
        <v xml:space="preserve"> </v>
      </c>
      <c r="BE324" s="217" t="str">
        <f t="shared" si="157"/>
        <v xml:space="preserve"> </v>
      </c>
      <c r="BF324" s="217" t="str">
        <f t="shared" si="158"/>
        <v xml:space="preserve"> </v>
      </c>
      <c r="BG324" s="217" t="str">
        <f t="shared" si="159"/>
        <v xml:space="preserve"> </v>
      </c>
      <c r="BI324" s="217" t="str">
        <f t="shared" si="160"/>
        <v xml:space="preserve"> </v>
      </c>
    </row>
    <row r="325" spans="3:61" s="43" customFormat="1" x14ac:dyDescent="0.2">
      <c r="C325" s="241"/>
      <c r="D325" s="241"/>
      <c r="E325" s="176"/>
      <c r="F325" s="210"/>
      <c r="G325" s="210"/>
      <c r="K325" s="176"/>
      <c r="L325" s="176"/>
      <c r="M325" s="210"/>
      <c r="N325" s="210"/>
      <c r="R325" s="176"/>
      <c r="S325" s="176"/>
      <c r="T325" s="210"/>
      <c r="U325" s="210"/>
      <c r="Y325" s="176"/>
      <c r="Z325" s="176"/>
      <c r="AA325" s="210"/>
      <c r="AB325" s="210"/>
      <c r="AF325" s="176"/>
      <c r="AG325" s="176"/>
      <c r="AI325" s="217" t="str">
        <f t="shared" si="137"/>
        <v xml:space="preserve"> </v>
      </c>
      <c r="AJ325" s="217" t="str">
        <f t="shared" si="138"/>
        <v xml:space="preserve"> </v>
      </c>
      <c r="AK325" s="217" t="str">
        <f t="shared" si="139"/>
        <v xml:space="preserve"> </v>
      </c>
      <c r="AL325" s="217" t="str">
        <f t="shared" si="140"/>
        <v xml:space="preserve"> </v>
      </c>
      <c r="AM325" s="217" t="str">
        <f t="shared" si="141"/>
        <v xml:space="preserve"> </v>
      </c>
      <c r="AN325" s="217" t="str">
        <f t="shared" si="142"/>
        <v xml:space="preserve"> </v>
      </c>
      <c r="AO325" s="217" t="str">
        <f t="shared" si="143"/>
        <v xml:space="preserve"> </v>
      </c>
      <c r="AP325" s="217" t="str">
        <f t="shared" si="144"/>
        <v xml:space="preserve"> </v>
      </c>
      <c r="AQ325" s="217" t="str">
        <f t="shared" si="145"/>
        <v xml:space="preserve"> </v>
      </c>
      <c r="AT325" s="217" t="str">
        <f t="shared" si="148"/>
        <v xml:space="preserve"> </v>
      </c>
      <c r="AU325" s="217" t="str">
        <f t="shared" si="149"/>
        <v xml:space="preserve"> </v>
      </c>
      <c r="AW325" s="217" t="str">
        <f t="shared" si="150"/>
        <v xml:space="preserve"> </v>
      </c>
      <c r="AX325" s="217" t="str">
        <f t="shared" si="151"/>
        <v xml:space="preserve"> </v>
      </c>
      <c r="AY325" s="217" t="str">
        <f t="shared" si="152"/>
        <v xml:space="preserve"> </v>
      </c>
      <c r="AZ325" s="217" t="str">
        <f t="shared" si="153"/>
        <v xml:space="preserve"> </v>
      </c>
      <c r="BA325" s="217" t="str">
        <f t="shared" si="154"/>
        <v xml:space="preserve"> </v>
      </c>
      <c r="BC325" s="217" t="str">
        <f t="shared" si="155"/>
        <v xml:space="preserve"> </v>
      </c>
      <c r="BD325" s="217" t="str">
        <f t="shared" si="156"/>
        <v xml:space="preserve"> </v>
      </c>
      <c r="BE325" s="217" t="str">
        <f t="shared" si="157"/>
        <v xml:space="preserve"> </v>
      </c>
      <c r="BF325" s="217" t="str">
        <f t="shared" si="158"/>
        <v xml:space="preserve"> </v>
      </c>
      <c r="BG325" s="217" t="str">
        <f t="shared" si="159"/>
        <v xml:space="preserve"> </v>
      </c>
      <c r="BI325" s="217" t="str">
        <f t="shared" si="160"/>
        <v xml:space="preserve"> </v>
      </c>
    </row>
    <row r="326" spans="3:61" s="43" customFormat="1" x14ac:dyDescent="0.2">
      <c r="C326" s="241"/>
      <c r="D326" s="241"/>
      <c r="E326" s="176"/>
      <c r="F326" s="210"/>
      <c r="G326" s="210"/>
      <c r="K326" s="176"/>
      <c r="L326" s="176"/>
      <c r="M326" s="210"/>
      <c r="N326" s="210"/>
      <c r="R326" s="176"/>
      <c r="S326" s="176"/>
      <c r="T326" s="210"/>
      <c r="U326" s="210"/>
      <c r="Y326" s="176"/>
      <c r="Z326" s="176"/>
      <c r="AA326" s="210"/>
      <c r="AB326" s="210"/>
      <c r="AF326" s="176"/>
      <c r="AG326" s="176"/>
      <c r="AI326" s="217" t="str">
        <f t="shared" si="137"/>
        <v xml:space="preserve"> </v>
      </c>
      <c r="AJ326" s="217" t="str">
        <f t="shared" si="138"/>
        <v xml:space="preserve"> </v>
      </c>
      <c r="AK326" s="217" t="str">
        <f t="shared" si="139"/>
        <v xml:space="preserve"> </v>
      </c>
      <c r="AL326" s="217" t="str">
        <f t="shared" si="140"/>
        <v xml:space="preserve"> </v>
      </c>
      <c r="AM326" s="217" t="str">
        <f t="shared" si="141"/>
        <v xml:space="preserve"> </v>
      </c>
      <c r="AN326" s="217" t="str">
        <f t="shared" si="142"/>
        <v xml:space="preserve"> </v>
      </c>
      <c r="AO326" s="217" t="str">
        <f t="shared" si="143"/>
        <v xml:space="preserve"> </v>
      </c>
      <c r="AP326" s="217" t="str">
        <f t="shared" si="144"/>
        <v xml:space="preserve"> </v>
      </c>
      <c r="AQ326" s="217" t="str">
        <f t="shared" si="145"/>
        <v xml:space="preserve"> </v>
      </c>
      <c r="AT326" s="217" t="str">
        <f t="shared" si="148"/>
        <v xml:space="preserve"> </v>
      </c>
      <c r="AU326" s="217" t="str">
        <f t="shared" si="149"/>
        <v xml:space="preserve"> </v>
      </c>
      <c r="AW326" s="217" t="str">
        <f t="shared" si="150"/>
        <v xml:space="preserve"> </v>
      </c>
      <c r="AX326" s="217" t="str">
        <f t="shared" si="151"/>
        <v xml:space="preserve"> </v>
      </c>
      <c r="AY326" s="217" t="str">
        <f t="shared" si="152"/>
        <v xml:space="preserve"> </v>
      </c>
      <c r="AZ326" s="217" t="str">
        <f t="shared" si="153"/>
        <v xml:space="preserve"> </v>
      </c>
      <c r="BA326" s="217" t="str">
        <f t="shared" si="154"/>
        <v xml:space="preserve"> </v>
      </c>
      <c r="BC326" s="217" t="str">
        <f t="shared" si="155"/>
        <v xml:space="preserve"> </v>
      </c>
      <c r="BD326" s="217" t="str">
        <f t="shared" si="156"/>
        <v xml:space="preserve"> </v>
      </c>
      <c r="BE326" s="217" t="str">
        <f t="shared" si="157"/>
        <v xml:space="preserve"> </v>
      </c>
      <c r="BF326" s="217" t="str">
        <f t="shared" si="158"/>
        <v xml:space="preserve"> </v>
      </c>
      <c r="BG326" s="217" t="str">
        <f t="shared" si="159"/>
        <v xml:space="preserve"> </v>
      </c>
      <c r="BI326" s="217" t="str">
        <f t="shared" si="160"/>
        <v xml:space="preserve"> </v>
      </c>
    </row>
    <row r="327" spans="3:61" s="43" customFormat="1" x14ac:dyDescent="0.2">
      <c r="C327" s="241"/>
      <c r="D327" s="241"/>
      <c r="E327" s="176"/>
      <c r="F327" s="210"/>
      <c r="G327" s="210"/>
      <c r="K327" s="176"/>
      <c r="L327" s="176"/>
      <c r="M327" s="210"/>
      <c r="N327" s="210"/>
      <c r="R327" s="176"/>
      <c r="S327" s="176"/>
      <c r="T327" s="210"/>
      <c r="U327" s="210"/>
      <c r="Y327" s="176"/>
      <c r="Z327" s="176"/>
      <c r="AA327" s="210"/>
      <c r="AB327" s="210"/>
      <c r="AF327" s="176"/>
      <c r="AG327" s="176"/>
      <c r="AI327" s="217" t="str">
        <f t="shared" si="137"/>
        <v xml:space="preserve"> </v>
      </c>
      <c r="AJ327" s="217" t="str">
        <f t="shared" si="138"/>
        <v xml:space="preserve"> </v>
      </c>
      <c r="AK327" s="217" t="str">
        <f t="shared" si="139"/>
        <v xml:space="preserve"> </v>
      </c>
      <c r="AL327" s="217" t="str">
        <f t="shared" si="140"/>
        <v xml:space="preserve"> </v>
      </c>
      <c r="AM327" s="217" t="str">
        <f t="shared" si="141"/>
        <v xml:space="preserve"> </v>
      </c>
      <c r="AN327" s="217" t="str">
        <f t="shared" si="142"/>
        <v xml:space="preserve"> </v>
      </c>
      <c r="AO327" s="217" t="str">
        <f t="shared" si="143"/>
        <v xml:space="preserve"> </v>
      </c>
      <c r="AP327" s="217" t="str">
        <f t="shared" si="144"/>
        <v xml:space="preserve"> </v>
      </c>
      <c r="AQ327" s="217" t="str">
        <f t="shared" si="145"/>
        <v xml:space="preserve"> </v>
      </c>
      <c r="AT327" s="217" t="str">
        <f t="shared" si="148"/>
        <v xml:space="preserve"> </v>
      </c>
      <c r="AU327" s="217" t="str">
        <f t="shared" si="149"/>
        <v xml:space="preserve"> </v>
      </c>
      <c r="AW327" s="217" t="str">
        <f t="shared" si="150"/>
        <v xml:space="preserve"> </v>
      </c>
      <c r="AX327" s="217" t="str">
        <f t="shared" si="151"/>
        <v xml:space="preserve"> </v>
      </c>
      <c r="AY327" s="217" t="str">
        <f t="shared" si="152"/>
        <v xml:space="preserve"> </v>
      </c>
      <c r="AZ327" s="217" t="str">
        <f t="shared" si="153"/>
        <v xml:space="preserve"> </v>
      </c>
      <c r="BA327" s="217" t="str">
        <f t="shared" si="154"/>
        <v xml:space="preserve"> </v>
      </c>
      <c r="BC327" s="217" t="str">
        <f t="shared" si="155"/>
        <v xml:space="preserve"> </v>
      </c>
      <c r="BD327" s="217" t="str">
        <f t="shared" si="156"/>
        <v xml:space="preserve"> </v>
      </c>
      <c r="BE327" s="217" t="str">
        <f t="shared" si="157"/>
        <v xml:space="preserve"> </v>
      </c>
      <c r="BF327" s="217" t="str">
        <f t="shared" si="158"/>
        <v xml:space="preserve"> </v>
      </c>
      <c r="BG327" s="217" t="str">
        <f t="shared" si="159"/>
        <v xml:space="preserve"> </v>
      </c>
      <c r="BI327" s="217" t="str">
        <f t="shared" si="160"/>
        <v xml:space="preserve"> </v>
      </c>
    </row>
    <row r="328" spans="3:61" s="43" customFormat="1" x14ac:dyDescent="0.2">
      <c r="C328" s="241"/>
      <c r="D328" s="241"/>
      <c r="E328" s="176"/>
      <c r="F328" s="210"/>
      <c r="G328" s="210"/>
      <c r="K328" s="176"/>
      <c r="L328" s="176"/>
      <c r="M328" s="210"/>
      <c r="N328" s="210"/>
      <c r="R328" s="176"/>
      <c r="S328" s="176"/>
      <c r="T328" s="210"/>
      <c r="U328" s="210"/>
      <c r="Y328" s="176"/>
      <c r="Z328" s="176"/>
      <c r="AA328" s="210"/>
      <c r="AB328" s="210"/>
      <c r="AF328" s="176"/>
      <c r="AG328" s="176"/>
      <c r="AI328" s="217" t="str">
        <f t="shared" si="137"/>
        <v xml:space="preserve"> </v>
      </c>
      <c r="AJ328" s="217" t="str">
        <f t="shared" si="138"/>
        <v xml:space="preserve"> </v>
      </c>
      <c r="AK328" s="217" t="str">
        <f t="shared" si="139"/>
        <v xml:space="preserve"> </v>
      </c>
      <c r="AL328" s="217" t="str">
        <f t="shared" si="140"/>
        <v xml:space="preserve"> </v>
      </c>
      <c r="AM328" s="217" t="str">
        <f t="shared" si="141"/>
        <v xml:space="preserve"> </v>
      </c>
      <c r="AN328" s="217" t="str">
        <f t="shared" si="142"/>
        <v xml:space="preserve"> </v>
      </c>
      <c r="AO328" s="217" t="str">
        <f t="shared" si="143"/>
        <v xml:space="preserve"> </v>
      </c>
      <c r="AP328" s="217" t="str">
        <f t="shared" si="144"/>
        <v xml:space="preserve"> </v>
      </c>
      <c r="AQ328" s="217" t="str">
        <f t="shared" si="145"/>
        <v xml:space="preserve"> </v>
      </c>
      <c r="AT328" s="217" t="str">
        <f t="shared" si="148"/>
        <v xml:space="preserve"> </v>
      </c>
      <c r="AU328" s="217" t="str">
        <f t="shared" si="149"/>
        <v xml:space="preserve"> </v>
      </c>
      <c r="AW328" s="217" t="str">
        <f t="shared" si="150"/>
        <v xml:space="preserve"> </v>
      </c>
      <c r="AX328" s="217" t="str">
        <f t="shared" si="151"/>
        <v xml:space="preserve"> </v>
      </c>
      <c r="AY328" s="217" t="str">
        <f t="shared" si="152"/>
        <v xml:space="preserve"> </v>
      </c>
      <c r="AZ328" s="217" t="str">
        <f t="shared" si="153"/>
        <v xml:space="preserve"> </v>
      </c>
      <c r="BA328" s="217" t="str">
        <f t="shared" si="154"/>
        <v xml:space="preserve"> </v>
      </c>
      <c r="BC328" s="217" t="str">
        <f t="shared" si="155"/>
        <v xml:space="preserve"> </v>
      </c>
      <c r="BD328" s="217" t="str">
        <f t="shared" si="156"/>
        <v xml:space="preserve"> </v>
      </c>
      <c r="BE328" s="217" t="str">
        <f t="shared" si="157"/>
        <v xml:space="preserve"> </v>
      </c>
      <c r="BF328" s="217" t="str">
        <f t="shared" si="158"/>
        <v xml:space="preserve"> </v>
      </c>
      <c r="BG328" s="217" t="str">
        <f t="shared" si="159"/>
        <v xml:space="preserve"> </v>
      </c>
      <c r="BI328" s="217" t="str">
        <f t="shared" si="160"/>
        <v xml:space="preserve"> </v>
      </c>
    </row>
    <row r="329" spans="3:61" s="43" customFormat="1" x14ac:dyDescent="0.2">
      <c r="C329" s="241"/>
      <c r="D329" s="241"/>
      <c r="E329" s="176"/>
      <c r="F329" s="210"/>
      <c r="G329" s="210"/>
      <c r="K329" s="176"/>
      <c r="L329" s="176"/>
      <c r="M329" s="210"/>
      <c r="N329" s="210"/>
      <c r="R329" s="176"/>
      <c r="S329" s="176"/>
      <c r="T329" s="210"/>
      <c r="U329" s="210"/>
      <c r="Y329" s="176"/>
      <c r="Z329" s="176"/>
      <c r="AA329" s="210"/>
      <c r="AB329" s="210"/>
      <c r="AF329" s="176"/>
      <c r="AG329" s="176"/>
      <c r="AI329" s="217" t="str">
        <f t="shared" si="137"/>
        <v xml:space="preserve"> </v>
      </c>
      <c r="AJ329" s="217" t="str">
        <f t="shared" si="138"/>
        <v xml:space="preserve"> </v>
      </c>
      <c r="AK329" s="217" t="str">
        <f t="shared" si="139"/>
        <v xml:space="preserve"> </v>
      </c>
      <c r="AL329" s="217" t="str">
        <f t="shared" si="140"/>
        <v xml:space="preserve"> </v>
      </c>
      <c r="AM329" s="217" t="str">
        <f t="shared" si="141"/>
        <v xml:space="preserve"> </v>
      </c>
      <c r="AN329" s="217" t="str">
        <f t="shared" si="142"/>
        <v xml:space="preserve"> </v>
      </c>
      <c r="AO329" s="217" t="str">
        <f t="shared" si="143"/>
        <v xml:space="preserve"> </v>
      </c>
      <c r="AP329" s="217" t="str">
        <f t="shared" si="144"/>
        <v xml:space="preserve"> </v>
      </c>
      <c r="AQ329" s="217" t="str">
        <f t="shared" si="145"/>
        <v xml:space="preserve"> </v>
      </c>
      <c r="AT329" s="217" t="str">
        <f t="shared" si="148"/>
        <v xml:space="preserve"> </v>
      </c>
      <c r="AU329" s="217" t="str">
        <f t="shared" si="149"/>
        <v xml:space="preserve"> </v>
      </c>
      <c r="AW329" s="217" t="str">
        <f t="shared" si="150"/>
        <v xml:space="preserve"> </v>
      </c>
      <c r="AX329" s="217" t="str">
        <f t="shared" si="151"/>
        <v xml:space="preserve"> </v>
      </c>
      <c r="AY329" s="217" t="str">
        <f t="shared" si="152"/>
        <v xml:space="preserve"> </v>
      </c>
      <c r="AZ329" s="217" t="str">
        <f t="shared" si="153"/>
        <v xml:space="preserve"> </v>
      </c>
      <c r="BA329" s="217" t="str">
        <f t="shared" si="154"/>
        <v xml:space="preserve"> </v>
      </c>
      <c r="BC329" s="217" t="str">
        <f t="shared" si="155"/>
        <v xml:space="preserve"> </v>
      </c>
      <c r="BD329" s="217" t="str">
        <f t="shared" si="156"/>
        <v xml:space="preserve"> </v>
      </c>
      <c r="BE329" s="217" t="str">
        <f t="shared" si="157"/>
        <v xml:space="preserve"> </v>
      </c>
      <c r="BF329" s="217" t="str">
        <f t="shared" si="158"/>
        <v xml:space="preserve"> </v>
      </c>
      <c r="BG329" s="217" t="str">
        <f t="shared" si="159"/>
        <v xml:space="preserve"> </v>
      </c>
      <c r="BI329" s="217" t="str">
        <f t="shared" si="160"/>
        <v xml:space="preserve"> </v>
      </c>
    </row>
    <row r="330" spans="3:61" s="43" customFormat="1" x14ac:dyDescent="0.2">
      <c r="C330" s="241"/>
      <c r="D330" s="241"/>
      <c r="E330" s="176"/>
      <c r="F330" s="210"/>
      <c r="G330" s="210"/>
      <c r="K330" s="176"/>
      <c r="L330" s="176"/>
      <c r="M330" s="210"/>
      <c r="N330" s="210"/>
      <c r="R330" s="176"/>
      <c r="S330" s="176"/>
      <c r="T330" s="210"/>
      <c r="U330" s="210"/>
      <c r="Y330" s="176"/>
      <c r="Z330" s="176"/>
      <c r="AA330" s="210"/>
      <c r="AB330" s="210"/>
      <c r="AF330" s="176"/>
      <c r="AG330" s="176"/>
      <c r="AI330" s="217" t="str">
        <f t="shared" si="137"/>
        <v xml:space="preserve"> </v>
      </c>
      <c r="AJ330" s="217" t="str">
        <f t="shared" si="138"/>
        <v xml:space="preserve"> </v>
      </c>
      <c r="AK330" s="217" t="str">
        <f t="shared" si="139"/>
        <v xml:space="preserve"> </v>
      </c>
      <c r="AL330" s="217" t="str">
        <f t="shared" si="140"/>
        <v xml:space="preserve"> </v>
      </c>
      <c r="AM330" s="217" t="str">
        <f t="shared" si="141"/>
        <v xml:space="preserve"> </v>
      </c>
      <c r="AN330" s="217" t="str">
        <f t="shared" si="142"/>
        <v xml:space="preserve"> </v>
      </c>
      <c r="AO330" s="217" t="str">
        <f t="shared" si="143"/>
        <v xml:space="preserve"> </v>
      </c>
      <c r="AP330" s="217" t="str">
        <f t="shared" si="144"/>
        <v xml:space="preserve"> </v>
      </c>
      <c r="AQ330" s="217" t="str">
        <f t="shared" si="145"/>
        <v xml:space="preserve"> </v>
      </c>
      <c r="AT330" s="217" t="str">
        <f t="shared" si="148"/>
        <v xml:space="preserve"> </v>
      </c>
      <c r="AU330" s="217" t="str">
        <f t="shared" si="149"/>
        <v xml:space="preserve"> </v>
      </c>
      <c r="AW330" s="217" t="str">
        <f t="shared" si="150"/>
        <v xml:space="preserve"> </v>
      </c>
      <c r="AX330" s="217" t="str">
        <f t="shared" si="151"/>
        <v xml:space="preserve"> </v>
      </c>
      <c r="AY330" s="217" t="str">
        <f t="shared" si="152"/>
        <v xml:space="preserve"> </v>
      </c>
      <c r="AZ330" s="217" t="str">
        <f t="shared" si="153"/>
        <v xml:space="preserve"> </v>
      </c>
      <c r="BA330" s="217" t="str">
        <f t="shared" si="154"/>
        <v xml:space="preserve"> </v>
      </c>
      <c r="BC330" s="217" t="str">
        <f t="shared" si="155"/>
        <v xml:space="preserve"> </v>
      </c>
      <c r="BD330" s="217" t="str">
        <f t="shared" si="156"/>
        <v xml:space="preserve"> </v>
      </c>
      <c r="BE330" s="217" t="str">
        <f t="shared" si="157"/>
        <v xml:space="preserve"> </v>
      </c>
      <c r="BF330" s="217" t="str">
        <f t="shared" si="158"/>
        <v xml:space="preserve"> </v>
      </c>
      <c r="BG330" s="217" t="str">
        <f t="shared" si="159"/>
        <v xml:space="preserve"> </v>
      </c>
      <c r="BI330" s="217" t="str">
        <f t="shared" si="160"/>
        <v xml:space="preserve"> </v>
      </c>
    </row>
    <row r="331" spans="3:61" s="43" customFormat="1" x14ac:dyDescent="0.2">
      <c r="C331" s="241"/>
      <c r="D331" s="241"/>
      <c r="E331" s="176"/>
      <c r="F331" s="210"/>
      <c r="G331" s="210"/>
      <c r="K331" s="176"/>
      <c r="L331" s="176"/>
      <c r="M331" s="210"/>
      <c r="N331" s="210"/>
      <c r="R331" s="176"/>
      <c r="S331" s="176"/>
      <c r="T331" s="210"/>
      <c r="U331" s="210"/>
      <c r="Y331" s="176"/>
      <c r="Z331" s="176"/>
      <c r="AA331" s="210"/>
      <c r="AB331" s="210"/>
      <c r="AF331" s="176"/>
      <c r="AG331" s="176"/>
      <c r="AI331" s="217" t="str">
        <f t="shared" si="137"/>
        <v xml:space="preserve"> </v>
      </c>
      <c r="AJ331" s="217" t="str">
        <f t="shared" si="138"/>
        <v xml:space="preserve"> </v>
      </c>
      <c r="AK331" s="217" t="str">
        <f t="shared" si="139"/>
        <v xml:space="preserve"> </v>
      </c>
      <c r="AL331" s="217" t="str">
        <f t="shared" si="140"/>
        <v xml:space="preserve"> </v>
      </c>
      <c r="AM331" s="217" t="str">
        <f t="shared" si="141"/>
        <v xml:space="preserve"> </v>
      </c>
      <c r="AN331" s="217" t="str">
        <f t="shared" si="142"/>
        <v xml:space="preserve"> </v>
      </c>
      <c r="AO331" s="217" t="str">
        <f t="shared" si="143"/>
        <v xml:space="preserve"> </v>
      </c>
      <c r="AP331" s="217" t="str">
        <f t="shared" si="144"/>
        <v xml:space="preserve"> </v>
      </c>
      <c r="AQ331" s="217" t="str">
        <f t="shared" si="145"/>
        <v xml:space="preserve"> </v>
      </c>
      <c r="AT331" s="217" t="str">
        <f t="shared" si="148"/>
        <v xml:space="preserve"> </v>
      </c>
      <c r="AU331" s="217" t="str">
        <f t="shared" si="149"/>
        <v xml:space="preserve"> </v>
      </c>
      <c r="AW331" s="217" t="str">
        <f t="shared" si="150"/>
        <v xml:space="preserve"> </v>
      </c>
      <c r="AX331" s="217" t="str">
        <f t="shared" si="151"/>
        <v xml:space="preserve"> </v>
      </c>
      <c r="AY331" s="217" t="str">
        <f t="shared" si="152"/>
        <v xml:space="preserve"> </v>
      </c>
      <c r="AZ331" s="217" t="str">
        <f t="shared" si="153"/>
        <v xml:space="preserve"> </v>
      </c>
      <c r="BA331" s="217" t="str">
        <f t="shared" si="154"/>
        <v xml:space="preserve"> </v>
      </c>
      <c r="BC331" s="217" t="str">
        <f t="shared" si="155"/>
        <v xml:space="preserve"> </v>
      </c>
      <c r="BD331" s="217" t="str">
        <f t="shared" si="156"/>
        <v xml:space="preserve"> </v>
      </c>
      <c r="BE331" s="217" t="str">
        <f t="shared" si="157"/>
        <v xml:space="preserve"> </v>
      </c>
      <c r="BF331" s="217" t="str">
        <f t="shared" si="158"/>
        <v xml:space="preserve"> </v>
      </c>
      <c r="BG331" s="217" t="str">
        <f t="shared" si="159"/>
        <v xml:space="preserve"> </v>
      </c>
      <c r="BI331" s="217" t="str">
        <f t="shared" si="160"/>
        <v xml:space="preserve"> </v>
      </c>
    </row>
    <row r="332" spans="3:61" s="43" customFormat="1" x14ac:dyDescent="0.2">
      <c r="C332" s="241"/>
      <c r="D332" s="241"/>
      <c r="E332" s="176"/>
      <c r="F332" s="210"/>
      <c r="G332" s="210"/>
      <c r="K332" s="176"/>
      <c r="L332" s="176"/>
      <c r="M332" s="210"/>
      <c r="N332" s="210"/>
      <c r="R332" s="176"/>
      <c r="S332" s="176"/>
      <c r="T332" s="210"/>
      <c r="U332" s="210"/>
      <c r="Y332" s="176"/>
      <c r="Z332" s="176"/>
      <c r="AA332" s="210"/>
      <c r="AB332" s="210"/>
      <c r="AF332" s="176"/>
      <c r="AG332" s="176"/>
      <c r="AI332" s="217" t="str">
        <f t="shared" si="137"/>
        <v xml:space="preserve"> </v>
      </c>
      <c r="AJ332" s="217" t="str">
        <f t="shared" si="138"/>
        <v xml:space="preserve"> </v>
      </c>
      <c r="AK332" s="217" t="str">
        <f t="shared" si="139"/>
        <v xml:space="preserve"> </v>
      </c>
      <c r="AL332" s="217" t="str">
        <f t="shared" si="140"/>
        <v xml:space="preserve"> </v>
      </c>
      <c r="AM332" s="217" t="str">
        <f t="shared" si="141"/>
        <v xml:space="preserve"> </v>
      </c>
      <c r="AN332" s="217" t="str">
        <f t="shared" si="142"/>
        <v xml:space="preserve"> </v>
      </c>
      <c r="AO332" s="217" t="str">
        <f t="shared" si="143"/>
        <v xml:space="preserve"> </v>
      </c>
      <c r="AP332" s="217" t="str">
        <f t="shared" si="144"/>
        <v xml:space="preserve"> </v>
      </c>
      <c r="AQ332" s="217" t="str">
        <f t="shared" si="145"/>
        <v xml:space="preserve"> </v>
      </c>
      <c r="AT332" s="217" t="str">
        <f t="shared" si="148"/>
        <v xml:space="preserve"> </v>
      </c>
      <c r="AU332" s="217" t="str">
        <f t="shared" si="149"/>
        <v xml:space="preserve"> </v>
      </c>
      <c r="AW332" s="217" t="str">
        <f t="shared" si="150"/>
        <v xml:space="preserve"> </v>
      </c>
      <c r="AX332" s="217" t="str">
        <f t="shared" si="151"/>
        <v xml:space="preserve"> </v>
      </c>
      <c r="AY332" s="217" t="str">
        <f t="shared" si="152"/>
        <v xml:space="preserve"> </v>
      </c>
      <c r="AZ332" s="217" t="str">
        <f t="shared" si="153"/>
        <v xml:space="preserve"> </v>
      </c>
      <c r="BA332" s="217" t="str">
        <f t="shared" si="154"/>
        <v xml:space="preserve"> </v>
      </c>
      <c r="BC332" s="217" t="str">
        <f t="shared" si="155"/>
        <v xml:space="preserve"> </v>
      </c>
      <c r="BD332" s="217" t="str">
        <f t="shared" si="156"/>
        <v xml:space="preserve"> </v>
      </c>
      <c r="BE332" s="217" t="str">
        <f t="shared" si="157"/>
        <v xml:space="preserve"> </v>
      </c>
      <c r="BF332" s="217" t="str">
        <f t="shared" si="158"/>
        <v xml:space="preserve"> </v>
      </c>
      <c r="BG332" s="217" t="str">
        <f t="shared" si="159"/>
        <v xml:space="preserve"> </v>
      </c>
      <c r="BI332" s="217" t="str">
        <f t="shared" si="160"/>
        <v xml:space="preserve"> </v>
      </c>
    </row>
    <row r="333" spans="3:61" s="43" customFormat="1" x14ac:dyDescent="0.2">
      <c r="C333" s="241"/>
      <c r="D333" s="241"/>
      <c r="E333" s="176"/>
      <c r="F333" s="210"/>
      <c r="G333" s="210"/>
      <c r="K333" s="176"/>
      <c r="L333" s="176"/>
      <c r="M333" s="210"/>
      <c r="N333" s="210"/>
      <c r="R333" s="176"/>
      <c r="S333" s="176"/>
      <c r="T333" s="210"/>
      <c r="U333" s="210"/>
      <c r="Y333" s="176"/>
      <c r="Z333" s="176"/>
      <c r="AA333" s="210"/>
      <c r="AB333" s="210"/>
      <c r="AF333" s="176"/>
      <c r="AG333" s="176"/>
      <c r="AI333" s="217" t="str">
        <f t="shared" si="137"/>
        <v xml:space="preserve"> </v>
      </c>
      <c r="AJ333" s="217" t="str">
        <f t="shared" si="138"/>
        <v xml:space="preserve"> </v>
      </c>
      <c r="AK333" s="217" t="str">
        <f t="shared" si="139"/>
        <v xml:space="preserve"> </v>
      </c>
      <c r="AL333" s="217" t="str">
        <f t="shared" si="140"/>
        <v xml:space="preserve"> </v>
      </c>
      <c r="AM333" s="217" t="str">
        <f t="shared" si="141"/>
        <v xml:space="preserve"> </v>
      </c>
      <c r="AN333" s="217" t="str">
        <f t="shared" si="142"/>
        <v xml:space="preserve"> </v>
      </c>
      <c r="AO333" s="217" t="str">
        <f t="shared" si="143"/>
        <v xml:space="preserve"> </v>
      </c>
      <c r="AP333" s="217" t="str">
        <f t="shared" si="144"/>
        <v xml:space="preserve"> </v>
      </c>
      <c r="AQ333" s="217" t="str">
        <f t="shared" si="145"/>
        <v xml:space="preserve"> </v>
      </c>
      <c r="AT333" s="217" t="str">
        <f t="shared" si="148"/>
        <v xml:space="preserve"> </v>
      </c>
      <c r="AU333" s="217" t="str">
        <f t="shared" si="149"/>
        <v xml:space="preserve"> </v>
      </c>
      <c r="AW333" s="217" t="str">
        <f t="shared" si="150"/>
        <v xml:space="preserve"> </v>
      </c>
      <c r="AX333" s="217" t="str">
        <f t="shared" si="151"/>
        <v xml:space="preserve"> </v>
      </c>
      <c r="AY333" s="217" t="str">
        <f t="shared" si="152"/>
        <v xml:space="preserve"> </v>
      </c>
      <c r="AZ333" s="217" t="str">
        <f t="shared" si="153"/>
        <v xml:space="preserve"> </v>
      </c>
      <c r="BA333" s="217" t="str">
        <f t="shared" si="154"/>
        <v xml:space="preserve"> </v>
      </c>
      <c r="BC333" s="217" t="str">
        <f t="shared" si="155"/>
        <v xml:space="preserve"> </v>
      </c>
      <c r="BD333" s="217" t="str">
        <f t="shared" si="156"/>
        <v xml:space="preserve"> </v>
      </c>
      <c r="BE333" s="217" t="str">
        <f t="shared" si="157"/>
        <v xml:space="preserve"> </v>
      </c>
      <c r="BF333" s="217" t="str">
        <f t="shared" si="158"/>
        <v xml:space="preserve"> </v>
      </c>
      <c r="BG333" s="217" t="str">
        <f t="shared" si="159"/>
        <v xml:space="preserve"> </v>
      </c>
      <c r="BI333" s="217" t="str">
        <f t="shared" si="160"/>
        <v xml:space="preserve"> </v>
      </c>
    </row>
    <row r="334" spans="3:61" s="43" customFormat="1" x14ac:dyDescent="0.2">
      <c r="C334" s="241"/>
      <c r="D334" s="241"/>
      <c r="E334" s="176"/>
      <c r="F334" s="210"/>
      <c r="G334" s="210"/>
      <c r="K334" s="176"/>
      <c r="L334" s="176"/>
      <c r="M334" s="210"/>
      <c r="N334" s="210"/>
      <c r="R334" s="176"/>
      <c r="S334" s="176"/>
      <c r="T334" s="210"/>
      <c r="U334" s="210"/>
      <c r="Y334" s="176"/>
      <c r="Z334" s="176"/>
      <c r="AA334" s="210"/>
      <c r="AB334" s="210"/>
      <c r="AF334" s="176"/>
      <c r="AG334" s="176"/>
      <c r="AI334" s="217" t="str">
        <f t="shared" si="137"/>
        <v xml:space="preserve"> </v>
      </c>
      <c r="AJ334" s="217" t="str">
        <f t="shared" si="138"/>
        <v xml:space="preserve"> </v>
      </c>
      <c r="AK334" s="217" t="str">
        <f t="shared" si="139"/>
        <v xml:space="preserve"> </v>
      </c>
      <c r="AL334" s="217" t="str">
        <f t="shared" si="140"/>
        <v xml:space="preserve"> </v>
      </c>
      <c r="AM334" s="217" t="str">
        <f t="shared" si="141"/>
        <v xml:space="preserve"> </v>
      </c>
      <c r="AN334" s="217" t="str">
        <f t="shared" si="142"/>
        <v xml:space="preserve"> </v>
      </c>
      <c r="AO334" s="217" t="str">
        <f t="shared" si="143"/>
        <v xml:space="preserve"> </v>
      </c>
      <c r="AP334" s="217" t="str">
        <f t="shared" si="144"/>
        <v xml:space="preserve"> </v>
      </c>
      <c r="AQ334" s="217" t="str">
        <f t="shared" si="145"/>
        <v xml:space="preserve"> </v>
      </c>
      <c r="AT334" s="217" t="str">
        <f t="shared" si="148"/>
        <v xml:space="preserve"> </v>
      </c>
      <c r="AU334" s="217" t="str">
        <f t="shared" si="149"/>
        <v xml:space="preserve"> </v>
      </c>
      <c r="AW334" s="217" t="str">
        <f t="shared" si="150"/>
        <v xml:space="preserve"> </v>
      </c>
      <c r="AX334" s="217" t="str">
        <f t="shared" si="151"/>
        <v xml:space="preserve"> </v>
      </c>
      <c r="AY334" s="217" t="str">
        <f t="shared" si="152"/>
        <v xml:space="preserve"> </v>
      </c>
      <c r="AZ334" s="217" t="str">
        <f t="shared" si="153"/>
        <v xml:space="preserve"> </v>
      </c>
      <c r="BA334" s="217" t="str">
        <f t="shared" si="154"/>
        <v xml:space="preserve"> </v>
      </c>
      <c r="BC334" s="217" t="str">
        <f t="shared" si="155"/>
        <v xml:space="preserve"> </v>
      </c>
      <c r="BD334" s="217" t="str">
        <f t="shared" si="156"/>
        <v xml:space="preserve"> </v>
      </c>
      <c r="BE334" s="217" t="str">
        <f t="shared" si="157"/>
        <v xml:space="preserve"> </v>
      </c>
      <c r="BF334" s="217" t="str">
        <f t="shared" si="158"/>
        <v xml:space="preserve"> </v>
      </c>
      <c r="BG334" s="217" t="str">
        <f t="shared" si="159"/>
        <v xml:space="preserve"> </v>
      </c>
      <c r="BI334" s="217" t="str">
        <f t="shared" si="160"/>
        <v xml:space="preserve"> </v>
      </c>
    </row>
    <row r="335" spans="3:61" s="43" customFormat="1" x14ac:dyDescent="0.2">
      <c r="C335" s="241"/>
      <c r="D335" s="241"/>
      <c r="E335" s="176"/>
      <c r="F335" s="210"/>
      <c r="G335" s="210"/>
      <c r="K335" s="176"/>
      <c r="L335" s="176"/>
      <c r="M335" s="210"/>
      <c r="N335" s="210"/>
      <c r="R335" s="176"/>
      <c r="S335" s="176"/>
      <c r="T335" s="210"/>
      <c r="U335" s="210"/>
      <c r="Y335" s="176"/>
      <c r="Z335" s="176"/>
      <c r="AA335" s="210"/>
      <c r="AB335" s="210"/>
      <c r="AF335" s="176"/>
      <c r="AG335" s="176"/>
      <c r="AI335" s="217" t="str">
        <f t="shared" si="137"/>
        <v xml:space="preserve"> </v>
      </c>
      <c r="AJ335" s="217" t="str">
        <f t="shared" si="138"/>
        <v xml:space="preserve"> </v>
      </c>
      <c r="AK335" s="217" t="str">
        <f t="shared" si="139"/>
        <v xml:space="preserve"> </v>
      </c>
      <c r="AL335" s="217" t="str">
        <f t="shared" si="140"/>
        <v xml:space="preserve"> </v>
      </c>
      <c r="AM335" s="217" t="str">
        <f t="shared" si="141"/>
        <v xml:space="preserve"> </v>
      </c>
      <c r="AN335" s="217" t="str">
        <f t="shared" si="142"/>
        <v xml:space="preserve"> </v>
      </c>
      <c r="AO335" s="217" t="str">
        <f t="shared" si="143"/>
        <v xml:space="preserve"> </v>
      </c>
      <c r="AP335" s="217" t="str">
        <f t="shared" si="144"/>
        <v xml:space="preserve"> </v>
      </c>
      <c r="AQ335" s="217" t="str">
        <f t="shared" si="145"/>
        <v xml:space="preserve"> </v>
      </c>
      <c r="AT335" s="217" t="str">
        <f t="shared" si="148"/>
        <v xml:space="preserve"> </v>
      </c>
      <c r="AU335" s="217" t="str">
        <f t="shared" si="149"/>
        <v xml:space="preserve"> </v>
      </c>
      <c r="AW335" s="217" t="str">
        <f t="shared" si="150"/>
        <v xml:space="preserve"> </v>
      </c>
      <c r="AX335" s="217" t="str">
        <f t="shared" si="151"/>
        <v xml:space="preserve"> </v>
      </c>
      <c r="AY335" s="217" t="str">
        <f t="shared" si="152"/>
        <v xml:space="preserve"> </v>
      </c>
      <c r="AZ335" s="217" t="str">
        <f t="shared" si="153"/>
        <v xml:space="preserve"> </v>
      </c>
      <c r="BA335" s="217" t="str">
        <f t="shared" si="154"/>
        <v xml:space="preserve"> </v>
      </c>
      <c r="BC335" s="217" t="str">
        <f t="shared" si="155"/>
        <v xml:space="preserve"> </v>
      </c>
      <c r="BD335" s="217" t="str">
        <f t="shared" si="156"/>
        <v xml:space="preserve"> </v>
      </c>
      <c r="BE335" s="217" t="str">
        <f t="shared" si="157"/>
        <v xml:space="preserve"> </v>
      </c>
      <c r="BF335" s="217" t="str">
        <f t="shared" si="158"/>
        <v xml:space="preserve"> </v>
      </c>
      <c r="BG335" s="217" t="str">
        <f t="shared" si="159"/>
        <v xml:space="preserve"> </v>
      </c>
      <c r="BI335" s="217" t="str">
        <f t="shared" si="160"/>
        <v xml:space="preserve"> </v>
      </c>
    </row>
    <row r="336" spans="3:61" s="43" customFormat="1" x14ac:dyDescent="0.2">
      <c r="C336" s="241"/>
      <c r="D336" s="241"/>
      <c r="E336" s="176"/>
      <c r="F336" s="210"/>
      <c r="G336" s="210"/>
      <c r="K336" s="176"/>
      <c r="L336" s="176"/>
      <c r="M336" s="210"/>
      <c r="N336" s="210"/>
      <c r="R336" s="176"/>
      <c r="S336" s="176"/>
      <c r="T336" s="210"/>
      <c r="U336" s="210"/>
      <c r="Y336" s="176"/>
      <c r="Z336" s="176"/>
      <c r="AA336" s="210"/>
      <c r="AB336" s="210"/>
      <c r="AF336" s="176"/>
      <c r="AG336" s="176"/>
      <c r="AI336" s="217" t="str">
        <f t="shared" si="137"/>
        <v xml:space="preserve"> </v>
      </c>
      <c r="AJ336" s="217" t="str">
        <f t="shared" si="138"/>
        <v xml:space="preserve"> </v>
      </c>
      <c r="AK336" s="217" t="str">
        <f t="shared" si="139"/>
        <v xml:space="preserve"> </v>
      </c>
      <c r="AL336" s="217" t="str">
        <f t="shared" si="140"/>
        <v xml:space="preserve"> </v>
      </c>
      <c r="AM336" s="217" t="str">
        <f t="shared" si="141"/>
        <v xml:space="preserve"> </v>
      </c>
      <c r="AN336" s="217" t="str">
        <f t="shared" si="142"/>
        <v xml:space="preserve"> </v>
      </c>
      <c r="AO336" s="217" t="str">
        <f t="shared" si="143"/>
        <v xml:space="preserve"> </v>
      </c>
      <c r="AP336" s="217" t="str">
        <f t="shared" si="144"/>
        <v xml:space="preserve"> </v>
      </c>
      <c r="AQ336" s="217" t="str">
        <f t="shared" si="145"/>
        <v xml:space="preserve"> </v>
      </c>
      <c r="AT336" s="217" t="str">
        <f t="shared" si="148"/>
        <v xml:space="preserve"> </v>
      </c>
      <c r="AU336" s="217" t="str">
        <f t="shared" si="149"/>
        <v xml:space="preserve"> </v>
      </c>
      <c r="AW336" s="217" t="str">
        <f t="shared" si="150"/>
        <v xml:space="preserve"> </v>
      </c>
      <c r="AX336" s="217" t="str">
        <f t="shared" si="151"/>
        <v xml:space="preserve"> </v>
      </c>
      <c r="AY336" s="217" t="str">
        <f t="shared" si="152"/>
        <v xml:space="preserve"> </v>
      </c>
      <c r="AZ336" s="217" t="str">
        <f t="shared" si="153"/>
        <v xml:space="preserve"> </v>
      </c>
      <c r="BA336" s="217" t="str">
        <f t="shared" si="154"/>
        <v xml:space="preserve"> </v>
      </c>
      <c r="BC336" s="217" t="str">
        <f t="shared" si="155"/>
        <v xml:space="preserve"> </v>
      </c>
      <c r="BD336" s="217" t="str">
        <f t="shared" si="156"/>
        <v xml:space="preserve"> </v>
      </c>
      <c r="BE336" s="217" t="str">
        <f t="shared" si="157"/>
        <v xml:space="preserve"> </v>
      </c>
      <c r="BF336" s="217" t="str">
        <f t="shared" si="158"/>
        <v xml:space="preserve"> </v>
      </c>
      <c r="BG336" s="217" t="str">
        <f t="shared" si="159"/>
        <v xml:space="preserve"> </v>
      </c>
      <c r="BI336" s="217" t="str">
        <f t="shared" si="160"/>
        <v xml:space="preserve"> </v>
      </c>
    </row>
    <row r="337" spans="3:61" s="43" customFormat="1" x14ac:dyDescent="0.2">
      <c r="C337" s="241"/>
      <c r="D337" s="241"/>
      <c r="E337" s="176"/>
      <c r="F337" s="210"/>
      <c r="G337" s="210"/>
      <c r="K337" s="176"/>
      <c r="L337" s="176"/>
      <c r="M337" s="210"/>
      <c r="N337" s="210"/>
      <c r="R337" s="176"/>
      <c r="S337" s="176"/>
      <c r="T337" s="210"/>
      <c r="U337" s="210"/>
      <c r="Y337" s="176"/>
      <c r="Z337" s="176"/>
      <c r="AA337" s="210"/>
      <c r="AB337" s="210"/>
      <c r="AF337" s="176"/>
      <c r="AG337" s="176"/>
      <c r="AI337" s="217" t="str">
        <f t="shared" si="137"/>
        <v xml:space="preserve"> </v>
      </c>
      <c r="AJ337" s="217" t="str">
        <f t="shared" si="138"/>
        <v xml:space="preserve"> </v>
      </c>
      <c r="AK337" s="217" t="str">
        <f t="shared" si="139"/>
        <v xml:space="preserve"> </v>
      </c>
      <c r="AL337" s="217" t="str">
        <f t="shared" si="140"/>
        <v xml:space="preserve"> </v>
      </c>
      <c r="AM337" s="217" t="str">
        <f t="shared" si="141"/>
        <v xml:space="preserve"> </v>
      </c>
      <c r="AN337" s="217" t="str">
        <f t="shared" si="142"/>
        <v xml:space="preserve"> </v>
      </c>
      <c r="AO337" s="217" t="str">
        <f t="shared" si="143"/>
        <v xml:space="preserve"> </v>
      </c>
      <c r="AP337" s="217" t="str">
        <f t="shared" si="144"/>
        <v xml:space="preserve"> </v>
      </c>
      <c r="AQ337" s="217" t="str">
        <f t="shared" si="145"/>
        <v xml:space="preserve"> </v>
      </c>
      <c r="AT337" s="217" t="str">
        <f t="shared" si="148"/>
        <v xml:space="preserve"> </v>
      </c>
      <c r="AU337" s="217" t="str">
        <f t="shared" si="149"/>
        <v xml:space="preserve"> </v>
      </c>
      <c r="AW337" s="217" t="str">
        <f t="shared" si="150"/>
        <v xml:space="preserve"> </v>
      </c>
      <c r="AX337" s="217" t="str">
        <f t="shared" si="151"/>
        <v xml:space="preserve"> </v>
      </c>
      <c r="AY337" s="217" t="str">
        <f t="shared" si="152"/>
        <v xml:space="preserve"> </v>
      </c>
      <c r="AZ337" s="217" t="str">
        <f t="shared" si="153"/>
        <v xml:space="preserve"> </v>
      </c>
      <c r="BA337" s="217" t="str">
        <f t="shared" si="154"/>
        <v xml:space="preserve"> </v>
      </c>
      <c r="BC337" s="217" t="str">
        <f t="shared" si="155"/>
        <v xml:space="preserve"> </v>
      </c>
      <c r="BD337" s="217" t="str">
        <f t="shared" si="156"/>
        <v xml:space="preserve"> </v>
      </c>
      <c r="BE337" s="217" t="str">
        <f t="shared" si="157"/>
        <v xml:space="preserve"> </v>
      </c>
      <c r="BF337" s="217" t="str">
        <f t="shared" si="158"/>
        <v xml:space="preserve"> </v>
      </c>
      <c r="BG337" s="217" t="str">
        <f t="shared" si="159"/>
        <v xml:space="preserve"> </v>
      </c>
      <c r="BI337" s="217" t="str">
        <f t="shared" si="160"/>
        <v xml:space="preserve"> </v>
      </c>
    </row>
    <row r="338" spans="3:61" s="43" customFormat="1" x14ac:dyDescent="0.2">
      <c r="C338" s="241"/>
      <c r="D338" s="241"/>
      <c r="E338" s="176"/>
      <c r="F338" s="210"/>
      <c r="G338" s="210"/>
      <c r="K338" s="176"/>
      <c r="L338" s="176"/>
      <c r="M338" s="210"/>
      <c r="N338" s="210"/>
      <c r="R338" s="176"/>
      <c r="S338" s="176"/>
      <c r="T338" s="210"/>
      <c r="U338" s="210"/>
      <c r="Y338" s="176"/>
      <c r="Z338" s="176"/>
      <c r="AA338" s="210"/>
      <c r="AB338" s="210"/>
      <c r="AF338" s="176"/>
      <c r="AG338" s="176"/>
      <c r="AI338" s="217" t="str">
        <f t="shared" si="137"/>
        <v xml:space="preserve"> </v>
      </c>
      <c r="AJ338" s="217" t="str">
        <f t="shared" si="138"/>
        <v xml:space="preserve"> </v>
      </c>
      <c r="AK338" s="217" t="str">
        <f t="shared" si="139"/>
        <v xml:space="preserve"> </v>
      </c>
      <c r="AL338" s="217" t="str">
        <f t="shared" si="140"/>
        <v xml:space="preserve"> </v>
      </c>
      <c r="AM338" s="217" t="str">
        <f t="shared" si="141"/>
        <v xml:space="preserve"> </v>
      </c>
      <c r="AN338" s="217" t="str">
        <f t="shared" si="142"/>
        <v xml:space="preserve"> </v>
      </c>
      <c r="AO338" s="217" t="str">
        <f t="shared" si="143"/>
        <v xml:space="preserve"> </v>
      </c>
      <c r="AP338" s="217" t="str">
        <f t="shared" si="144"/>
        <v xml:space="preserve"> </v>
      </c>
      <c r="AQ338" s="217" t="str">
        <f t="shared" si="145"/>
        <v xml:space="preserve"> </v>
      </c>
      <c r="AT338" s="217" t="str">
        <f t="shared" si="148"/>
        <v xml:space="preserve"> </v>
      </c>
      <c r="AU338" s="217" t="str">
        <f t="shared" si="149"/>
        <v xml:space="preserve"> </v>
      </c>
      <c r="AW338" s="217" t="str">
        <f t="shared" si="150"/>
        <v xml:space="preserve"> </v>
      </c>
      <c r="AX338" s="217" t="str">
        <f t="shared" si="151"/>
        <v xml:space="preserve"> </v>
      </c>
      <c r="AY338" s="217" t="str">
        <f t="shared" si="152"/>
        <v xml:space="preserve"> </v>
      </c>
      <c r="AZ338" s="217" t="str">
        <f t="shared" si="153"/>
        <v xml:space="preserve"> </v>
      </c>
      <c r="BA338" s="217" t="str">
        <f t="shared" si="154"/>
        <v xml:space="preserve"> </v>
      </c>
      <c r="BC338" s="217" t="str">
        <f t="shared" si="155"/>
        <v xml:space="preserve"> </v>
      </c>
      <c r="BD338" s="217" t="str">
        <f t="shared" si="156"/>
        <v xml:space="preserve"> </v>
      </c>
      <c r="BE338" s="217" t="str">
        <f t="shared" si="157"/>
        <v xml:space="preserve"> </v>
      </c>
      <c r="BF338" s="217" t="str">
        <f t="shared" si="158"/>
        <v xml:space="preserve"> </v>
      </c>
      <c r="BG338" s="217" t="str">
        <f t="shared" si="159"/>
        <v xml:space="preserve"> </v>
      </c>
      <c r="BI338" s="217" t="str">
        <f t="shared" si="160"/>
        <v xml:space="preserve"> </v>
      </c>
    </row>
    <row r="339" spans="3:61" s="43" customFormat="1" x14ac:dyDescent="0.2">
      <c r="C339" s="241"/>
      <c r="D339" s="241"/>
      <c r="E339" s="176"/>
      <c r="F339" s="210"/>
      <c r="G339" s="210"/>
      <c r="K339" s="176"/>
      <c r="L339" s="176"/>
      <c r="M339" s="210"/>
      <c r="N339" s="210"/>
      <c r="R339" s="176"/>
      <c r="S339" s="176"/>
      <c r="T339" s="210"/>
      <c r="U339" s="210"/>
      <c r="Y339" s="176"/>
      <c r="Z339" s="176"/>
      <c r="AA339" s="210"/>
      <c r="AB339" s="210"/>
      <c r="AF339" s="176"/>
      <c r="AG339" s="176"/>
      <c r="AI339" s="217" t="str">
        <f t="shared" si="137"/>
        <v xml:space="preserve"> </v>
      </c>
      <c r="AJ339" s="217" t="str">
        <f t="shared" si="138"/>
        <v xml:space="preserve"> </v>
      </c>
      <c r="AK339" s="217" t="str">
        <f t="shared" si="139"/>
        <v xml:space="preserve"> </v>
      </c>
      <c r="AL339" s="217" t="str">
        <f t="shared" si="140"/>
        <v xml:space="preserve"> </v>
      </c>
      <c r="AM339" s="217" t="str">
        <f t="shared" si="141"/>
        <v xml:space="preserve"> </v>
      </c>
      <c r="AN339" s="217" t="str">
        <f t="shared" si="142"/>
        <v xml:space="preserve"> </v>
      </c>
      <c r="AO339" s="217" t="str">
        <f t="shared" si="143"/>
        <v xml:space="preserve"> </v>
      </c>
      <c r="AP339" s="217" t="str">
        <f t="shared" si="144"/>
        <v xml:space="preserve"> </v>
      </c>
      <c r="AQ339" s="217" t="str">
        <f t="shared" si="145"/>
        <v xml:space="preserve"> </v>
      </c>
      <c r="AT339" s="217" t="str">
        <f t="shared" si="148"/>
        <v xml:space="preserve"> </v>
      </c>
      <c r="AU339" s="217" t="str">
        <f t="shared" si="149"/>
        <v xml:space="preserve"> </v>
      </c>
      <c r="AW339" s="217" t="str">
        <f t="shared" si="150"/>
        <v xml:space="preserve"> </v>
      </c>
      <c r="AX339" s="217" t="str">
        <f t="shared" si="151"/>
        <v xml:space="preserve"> </v>
      </c>
      <c r="AY339" s="217" t="str">
        <f t="shared" si="152"/>
        <v xml:space="preserve"> </v>
      </c>
      <c r="AZ339" s="217" t="str">
        <f t="shared" si="153"/>
        <v xml:space="preserve"> </v>
      </c>
      <c r="BA339" s="217" t="str">
        <f t="shared" si="154"/>
        <v xml:space="preserve"> </v>
      </c>
      <c r="BC339" s="217" t="str">
        <f t="shared" si="155"/>
        <v xml:space="preserve"> </v>
      </c>
      <c r="BD339" s="217" t="str">
        <f t="shared" si="156"/>
        <v xml:space="preserve"> </v>
      </c>
      <c r="BE339" s="217" t="str">
        <f t="shared" si="157"/>
        <v xml:space="preserve"> </v>
      </c>
      <c r="BF339" s="217" t="str">
        <f t="shared" si="158"/>
        <v xml:space="preserve"> </v>
      </c>
      <c r="BG339" s="217" t="str">
        <f t="shared" si="159"/>
        <v xml:space="preserve"> </v>
      </c>
      <c r="BI339" s="217" t="str">
        <f t="shared" si="160"/>
        <v xml:space="preserve"> </v>
      </c>
    </row>
    <row r="340" spans="3:61" s="43" customFormat="1" x14ac:dyDescent="0.2">
      <c r="C340" s="241"/>
      <c r="D340" s="241"/>
      <c r="E340" s="176"/>
      <c r="F340" s="210"/>
      <c r="G340" s="210"/>
      <c r="K340" s="176"/>
      <c r="L340" s="176"/>
      <c r="M340" s="210"/>
      <c r="N340" s="210"/>
      <c r="R340" s="176"/>
      <c r="S340" s="176"/>
      <c r="T340" s="210"/>
      <c r="U340" s="210"/>
      <c r="Y340" s="176"/>
      <c r="Z340" s="176"/>
      <c r="AA340" s="210"/>
      <c r="AB340" s="210"/>
      <c r="AF340" s="176"/>
      <c r="AG340" s="176"/>
      <c r="AI340" s="217" t="str">
        <f t="shared" si="137"/>
        <v xml:space="preserve"> </v>
      </c>
      <c r="AJ340" s="217" t="str">
        <f t="shared" si="138"/>
        <v xml:space="preserve"> </v>
      </c>
      <c r="AK340" s="217" t="str">
        <f t="shared" si="139"/>
        <v xml:space="preserve"> </v>
      </c>
      <c r="AL340" s="217" t="str">
        <f t="shared" si="140"/>
        <v xml:space="preserve"> </v>
      </c>
      <c r="AM340" s="217" t="str">
        <f t="shared" si="141"/>
        <v xml:space="preserve"> </v>
      </c>
      <c r="AN340" s="217" t="str">
        <f t="shared" si="142"/>
        <v xml:space="preserve"> </v>
      </c>
      <c r="AO340" s="217" t="str">
        <f t="shared" si="143"/>
        <v xml:space="preserve"> </v>
      </c>
      <c r="AP340" s="217" t="str">
        <f t="shared" si="144"/>
        <v xml:space="preserve"> </v>
      </c>
      <c r="AQ340" s="217" t="str">
        <f t="shared" si="145"/>
        <v xml:space="preserve"> </v>
      </c>
      <c r="AT340" s="217" t="str">
        <f t="shared" si="148"/>
        <v xml:space="preserve"> </v>
      </c>
      <c r="AU340" s="217" t="str">
        <f t="shared" si="149"/>
        <v xml:space="preserve"> </v>
      </c>
      <c r="AW340" s="217" t="str">
        <f t="shared" si="150"/>
        <v xml:space="preserve"> </v>
      </c>
      <c r="AY340" s="217" t="str">
        <f t="shared" si="152"/>
        <v xml:space="preserve"> </v>
      </c>
      <c r="AZ340" s="217" t="str">
        <f t="shared" si="153"/>
        <v xml:space="preserve"> </v>
      </c>
      <c r="BA340" s="217" t="str">
        <f t="shared" si="154"/>
        <v xml:space="preserve"> </v>
      </c>
      <c r="BC340" s="217" t="str">
        <f t="shared" si="155"/>
        <v xml:space="preserve"> </v>
      </c>
      <c r="BD340" s="217" t="str">
        <f t="shared" si="156"/>
        <v xml:space="preserve"> </v>
      </c>
      <c r="BE340" s="217" t="str">
        <f t="shared" si="157"/>
        <v xml:space="preserve"> </v>
      </c>
      <c r="BF340" s="217" t="str">
        <f t="shared" si="158"/>
        <v xml:space="preserve"> </v>
      </c>
      <c r="BG340" s="217" t="str">
        <f t="shared" si="159"/>
        <v xml:space="preserve"> </v>
      </c>
      <c r="BI340" s="217" t="str">
        <f t="shared" si="160"/>
        <v xml:space="preserve"> </v>
      </c>
    </row>
    <row r="341" spans="3:61" s="43" customFormat="1" x14ac:dyDescent="0.2">
      <c r="C341" s="241"/>
      <c r="D341" s="241"/>
      <c r="E341" s="176"/>
      <c r="F341" s="210"/>
      <c r="G341" s="210"/>
      <c r="K341" s="176"/>
      <c r="L341" s="176"/>
      <c r="M341" s="210"/>
      <c r="N341" s="210"/>
      <c r="R341" s="176"/>
      <c r="S341" s="176"/>
      <c r="T341" s="210"/>
      <c r="U341" s="210"/>
      <c r="Y341" s="176"/>
      <c r="Z341" s="176"/>
      <c r="AA341" s="210"/>
      <c r="AB341" s="210"/>
      <c r="AF341" s="176"/>
      <c r="AG341" s="176"/>
      <c r="AI341" s="217" t="str">
        <f t="shared" si="137"/>
        <v xml:space="preserve"> </v>
      </c>
      <c r="AJ341" s="217" t="str">
        <f t="shared" si="138"/>
        <v xml:space="preserve"> </v>
      </c>
      <c r="AK341" s="217" t="str">
        <f t="shared" si="139"/>
        <v xml:space="preserve"> </v>
      </c>
      <c r="AL341" s="217" t="str">
        <f t="shared" si="140"/>
        <v xml:space="preserve"> </v>
      </c>
      <c r="AM341" s="217" t="str">
        <f t="shared" si="141"/>
        <v xml:space="preserve"> </v>
      </c>
      <c r="AN341" s="217" t="str">
        <f t="shared" si="142"/>
        <v xml:space="preserve"> </v>
      </c>
      <c r="AO341" s="217" t="str">
        <f t="shared" si="143"/>
        <v xml:space="preserve"> </v>
      </c>
      <c r="AP341" s="217" t="str">
        <f t="shared" si="144"/>
        <v xml:space="preserve"> </v>
      </c>
      <c r="AQ341" s="217" t="str">
        <f t="shared" si="145"/>
        <v xml:space="preserve"> </v>
      </c>
      <c r="AT341" s="217" t="str">
        <f t="shared" si="148"/>
        <v xml:space="preserve"> </v>
      </c>
      <c r="AU341" s="217" t="str">
        <f t="shared" si="149"/>
        <v xml:space="preserve"> </v>
      </c>
      <c r="AW341" s="217" t="str">
        <f t="shared" si="150"/>
        <v xml:space="preserve"> </v>
      </c>
      <c r="AY341" s="217" t="str">
        <f t="shared" si="152"/>
        <v xml:space="preserve"> </v>
      </c>
      <c r="AZ341" s="217" t="str">
        <f t="shared" si="153"/>
        <v xml:space="preserve"> </v>
      </c>
      <c r="BA341" s="217" t="str">
        <f t="shared" si="154"/>
        <v xml:space="preserve"> </v>
      </c>
      <c r="BC341" s="217" t="str">
        <f t="shared" si="155"/>
        <v xml:space="preserve"> </v>
      </c>
      <c r="BD341" s="217" t="str">
        <f t="shared" si="156"/>
        <v xml:space="preserve"> </v>
      </c>
      <c r="BE341" s="217" t="str">
        <f t="shared" si="157"/>
        <v xml:space="preserve"> </v>
      </c>
      <c r="BF341" s="217" t="str">
        <f t="shared" si="158"/>
        <v xml:space="preserve"> </v>
      </c>
      <c r="BG341" s="217" t="str">
        <f t="shared" si="159"/>
        <v xml:space="preserve"> </v>
      </c>
      <c r="BI341" s="217" t="str">
        <f t="shared" si="160"/>
        <v xml:space="preserve"> </v>
      </c>
    </row>
    <row r="342" spans="3:61" s="43" customFormat="1" x14ac:dyDescent="0.2">
      <c r="C342" s="241"/>
      <c r="D342" s="241"/>
      <c r="E342" s="176"/>
      <c r="F342" s="210"/>
      <c r="G342" s="210"/>
      <c r="K342" s="176"/>
      <c r="L342" s="176"/>
      <c r="M342" s="210"/>
      <c r="N342" s="210"/>
      <c r="R342" s="176"/>
      <c r="S342" s="176"/>
      <c r="T342" s="210"/>
      <c r="U342" s="210"/>
      <c r="Y342" s="176"/>
      <c r="Z342" s="176"/>
      <c r="AA342" s="210"/>
      <c r="AB342" s="210"/>
      <c r="AF342" s="176"/>
      <c r="AG342" s="176"/>
      <c r="AI342" s="217" t="str">
        <f t="shared" si="137"/>
        <v xml:space="preserve"> </v>
      </c>
      <c r="AJ342" s="217" t="str">
        <f t="shared" si="138"/>
        <v xml:space="preserve"> </v>
      </c>
      <c r="AL342" s="217" t="str">
        <f t="shared" si="140"/>
        <v xml:space="preserve"> </v>
      </c>
      <c r="AM342" s="217" t="str">
        <f t="shared" si="141"/>
        <v xml:space="preserve"> </v>
      </c>
      <c r="AN342" s="217" t="str">
        <f t="shared" si="142"/>
        <v xml:space="preserve"> </v>
      </c>
      <c r="AO342" s="217" t="str">
        <f t="shared" si="143"/>
        <v xml:space="preserve"> </v>
      </c>
      <c r="AP342" s="217" t="str">
        <f t="shared" si="144"/>
        <v xml:space="preserve"> </v>
      </c>
      <c r="AT342" s="217" t="str">
        <f t="shared" si="148"/>
        <v xml:space="preserve"> </v>
      </c>
      <c r="AU342" s="217" t="str">
        <f t="shared" si="149"/>
        <v xml:space="preserve"> </v>
      </c>
      <c r="AW342" s="217" t="str">
        <f t="shared" si="150"/>
        <v xml:space="preserve"> </v>
      </c>
      <c r="AY342" s="217" t="str">
        <f t="shared" si="152"/>
        <v xml:space="preserve"> </v>
      </c>
      <c r="AZ342" s="217" t="str">
        <f t="shared" si="153"/>
        <v xml:space="preserve"> </v>
      </c>
      <c r="BA342" s="217" t="str">
        <f t="shared" si="154"/>
        <v xml:space="preserve"> </v>
      </c>
      <c r="BC342" s="217" t="str">
        <f t="shared" si="155"/>
        <v xml:space="preserve"> </v>
      </c>
      <c r="BE342" s="217" t="str">
        <f t="shared" si="157"/>
        <v xml:space="preserve"> </v>
      </c>
      <c r="BF342" s="217" t="str">
        <f t="shared" si="158"/>
        <v xml:space="preserve"> </v>
      </c>
      <c r="BG342" s="217" t="str">
        <f t="shared" si="159"/>
        <v xml:space="preserve"> </v>
      </c>
      <c r="BI342" s="217" t="str">
        <f t="shared" si="160"/>
        <v xml:space="preserve"> </v>
      </c>
    </row>
    <row r="343" spans="3:61" s="43" customFormat="1" x14ac:dyDescent="0.2">
      <c r="C343" s="241"/>
      <c r="D343" s="241"/>
      <c r="E343" s="176"/>
      <c r="F343" s="210"/>
      <c r="G343" s="210"/>
      <c r="K343" s="176"/>
      <c r="L343" s="176"/>
      <c r="M343" s="210"/>
      <c r="N343" s="210"/>
      <c r="R343" s="176"/>
      <c r="S343" s="176"/>
      <c r="T343" s="210"/>
      <c r="U343" s="210"/>
      <c r="Y343" s="176"/>
      <c r="Z343" s="176"/>
      <c r="AA343" s="210"/>
      <c r="AB343" s="210"/>
      <c r="AF343" s="176"/>
      <c r="AG343" s="176"/>
      <c r="AI343" s="217" t="str">
        <f t="shared" si="137"/>
        <v xml:space="preserve"> </v>
      </c>
      <c r="AJ343" s="217" t="str">
        <f t="shared" si="138"/>
        <v xml:space="preserve"> </v>
      </c>
      <c r="AL343" s="217" t="str">
        <f t="shared" si="140"/>
        <v xml:space="preserve"> </v>
      </c>
      <c r="AM343" s="217" t="str">
        <f t="shared" si="141"/>
        <v xml:space="preserve"> </v>
      </c>
      <c r="AN343" s="217" t="str">
        <f t="shared" si="142"/>
        <v xml:space="preserve"> </v>
      </c>
      <c r="AO343" s="217" t="str">
        <f t="shared" si="143"/>
        <v xml:space="preserve"> </v>
      </c>
      <c r="AP343" s="217" t="str">
        <f t="shared" si="144"/>
        <v xml:space="preserve"> </v>
      </c>
      <c r="AT343" s="217" t="str">
        <f t="shared" si="148"/>
        <v xml:space="preserve"> </v>
      </c>
      <c r="AU343" s="217" t="str">
        <f t="shared" si="149"/>
        <v xml:space="preserve"> </v>
      </c>
      <c r="AW343" s="217" t="str">
        <f t="shared" si="150"/>
        <v xml:space="preserve"> </v>
      </c>
      <c r="AY343" s="217" t="str">
        <f t="shared" si="152"/>
        <v xml:space="preserve"> </v>
      </c>
      <c r="AZ343" s="217" t="str">
        <f t="shared" si="153"/>
        <v xml:space="preserve"> </v>
      </c>
      <c r="BA343" s="217" t="str">
        <f t="shared" si="154"/>
        <v xml:space="preserve"> </v>
      </c>
      <c r="BC343" s="217" t="str">
        <f t="shared" si="155"/>
        <v xml:space="preserve"> </v>
      </c>
      <c r="BE343" s="217" t="str">
        <f t="shared" si="157"/>
        <v xml:space="preserve"> </v>
      </c>
      <c r="BF343" s="217" t="str">
        <f t="shared" si="158"/>
        <v xml:space="preserve"> </v>
      </c>
      <c r="BG343" s="217" t="str">
        <f t="shared" si="159"/>
        <v xml:space="preserve"> </v>
      </c>
      <c r="BI343" s="217" t="str">
        <f t="shared" si="160"/>
        <v xml:space="preserve"> </v>
      </c>
    </row>
    <row r="344" spans="3:61" s="43" customFormat="1" x14ac:dyDescent="0.2">
      <c r="C344" s="241"/>
      <c r="D344" s="241"/>
      <c r="E344" s="176"/>
      <c r="F344" s="210"/>
      <c r="G344" s="210"/>
      <c r="K344" s="176"/>
      <c r="L344" s="176"/>
      <c r="M344" s="210"/>
      <c r="N344" s="210"/>
      <c r="R344" s="176"/>
      <c r="S344" s="176"/>
      <c r="T344" s="210"/>
      <c r="U344" s="210"/>
      <c r="Y344" s="176"/>
      <c r="Z344" s="176"/>
      <c r="AA344" s="210"/>
      <c r="AB344" s="210"/>
      <c r="AF344" s="176"/>
      <c r="AG344" s="176"/>
      <c r="AI344" s="217" t="str">
        <f t="shared" si="137"/>
        <v xml:space="preserve"> </v>
      </c>
      <c r="AJ344" s="217" t="str">
        <f t="shared" si="138"/>
        <v xml:space="preserve"> </v>
      </c>
      <c r="AL344" s="217" t="str">
        <f t="shared" si="140"/>
        <v xml:space="preserve"> </v>
      </c>
      <c r="AM344" s="217" t="str">
        <f t="shared" si="141"/>
        <v xml:space="preserve"> </v>
      </c>
      <c r="AN344" s="217" t="str">
        <f t="shared" si="142"/>
        <v xml:space="preserve"> </v>
      </c>
      <c r="AO344" s="217" t="str">
        <f t="shared" si="143"/>
        <v xml:space="preserve"> </v>
      </c>
      <c r="AP344" s="217" t="str">
        <f t="shared" si="144"/>
        <v xml:space="preserve"> </v>
      </c>
      <c r="AT344" s="217" t="str">
        <f t="shared" si="148"/>
        <v xml:space="preserve"> </v>
      </c>
      <c r="AU344" s="217" t="str">
        <f t="shared" si="149"/>
        <v xml:space="preserve"> </v>
      </c>
      <c r="AW344" s="217" t="str">
        <f t="shared" si="150"/>
        <v xml:space="preserve"> </v>
      </c>
      <c r="AY344" s="217" t="str">
        <f t="shared" si="152"/>
        <v xml:space="preserve"> </v>
      </c>
      <c r="AZ344" s="217" t="str">
        <f t="shared" si="153"/>
        <v xml:space="preserve"> </v>
      </c>
      <c r="BA344" s="217" t="str">
        <f t="shared" si="154"/>
        <v xml:space="preserve"> </v>
      </c>
      <c r="BC344" s="217" t="str">
        <f t="shared" si="155"/>
        <v xml:space="preserve"> </v>
      </c>
      <c r="BE344" s="217" t="str">
        <f t="shared" si="157"/>
        <v xml:space="preserve"> </v>
      </c>
      <c r="BF344" s="217" t="str">
        <f t="shared" si="158"/>
        <v xml:space="preserve"> </v>
      </c>
      <c r="BG344" s="217" t="str">
        <f t="shared" si="159"/>
        <v xml:space="preserve"> </v>
      </c>
      <c r="BI344" s="217" t="str">
        <f t="shared" si="160"/>
        <v xml:space="preserve"> </v>
      </c>
    </row>
    <row r="345" spans="3:61" s="43" customFormat="1" x14ac:dyDescent="0.2">
      <c r="C345" s="241"/>
      <c r="D345" s="241"/>
      <c r="E345" s="176"/>
      <c r="F345" s="210"/>
      <c r="G345" s="210"/>
      <c r="K345" s="176"/>
      <c r="L345" s="176"/>
      <c r="M345" s="210"/>
      <c r="N345" s="210"/>
      <c r="R345" s="176"/>
      <c r="S345" s="176"/>
      <c r="T345" s="210"/>
      <c r="U345" s="210"/>
      <c r="Y345" s="176"/>
      <c r="Z345" s="176"/>
      <c r="AA345" s="210"/>
      <c r="AB345" s="210"/>
      <c r="AF345" s="176"/>
      <c r="AG345" s="176"/>
      <c r="AI345" s="217" t="str">
        <f t="shared" si="137"/>
        <v xml:space="preserve"> </v>
      </c>
      <c r="AJ345" s="217" t="str">
        <f t="shared" si="138"/>
        <v xml:space="preserve"> </v>
      </c>
      <c r="AL345" s="217" t="str">
        <f t="shared" si="140"/>
        <v xml:space="preserve"> </v>
      </c>
      <c r="AM345" s="217" t="str">
        <f t="shared" si="141"/>
        <v xml:space="preserve"> </v>
      </c>
      <c r="AN345" s="217" t="str">
        <f t="shared" si="142"/>
        <v xml:space="preserve"> </v>
      </c>
      <c r="AO345" s="217" t="str">
        <f t="shared" si="143"/>
        <v xml:space="preserve"> </v>
      </c>
      <c r="AP345" s="217" t="str">
        <f t="shared" si="144"/>
        <v xml:space="preserve"> </v>
      </c>
      <c r="AT345" s="217" t="str">
        <f t="shared" si="148"/>
        <v xml:space="preserve"> </v>
      </c>
      <c r="AW345" s="217" t="str">
        <f t="shared" si="150"/>
        <v xml:space="preserve"> </v>
      </c>
      <c r="AY345" s="217" t="str">
        <f t="shared" si="152"/>
        <v xml:space="preserve"> </v>
      </c>
      <c r="AZ345" s="217" t="str">
        <f t="shared" si="153"/>
        <v xml:space="preserve"> </v>
      </c>
      <c r="BA345" s="217" t="str">
        <f t="shared" si="154"/>
        <v xml:space="preserve"> </v>
      </c>
      <c r="BC345" s="217" t="str">
        <f t="shared" si="155"/>
        <v xml:space="preserve"> </v>
      </c>
      <c r="BE345" s="217" t="str">
        <f t="shared" si="157"/>
        <v xml:space="preserve"> </v>
      </c>
      <c r="BF345" s="217" t="str">
        <f t="shared" si="158"/>
        <v xml:space="preserve"> </v>
      </c>
      <c r="BG345" s="217" t="str">
        <f t="shared" si="159"/>
        <v xml:space="preserve"> </v>
      </c>
      <c r="BI345" s="217" t="str">
        <f t="shared" si="160"/>
        <v xml:space="preserve"> </v>
      </c>
    </row>
    <row r="346" spans="3:61" s="43" customFormat="1" x14ac:dyDescent="0.2">
      <c r="C346" s="241"/>
      <c r="D346" s="241"/>
      <c r="E346" s="176"/>
      <c r="F346" s="210"/>
      <c r="G346" s="210"/>
      <c r="K346" s="176"/>
      <c r="L346" s="176"/>
      <c r="M346" s="210"/>
      <c r="N346" s="210"/>
      <c r="R346" s="176"/>
      <c r="S346" s="176"/>
      <c r="T346" s="210"/>
      <c r="U346" s="210"/>
      <c r="Y346" s="176"/>
      <c r="Z346" s="176"/>
      <c r="AA346" s="210"/>
      <c r="AB346" s="210"/>
      <c r="AF346" s="176"/>
      <c r="AG346" s="176"/>
      <c r="AI346" s="217" t="str">
        <f t="shared" si="137"/>
        <v xml:space="preserve"> </v>
      </c>
      <c r="AJ346" s="217" t="str">
        <f t="shared" si="138"/>
        <v xml:space="preserve"> </v>
      </c>
      <c r="AL346" s="217" t="str">
        <f t="shared" si="140"/>
        <v xml:space="preserve"> </v>
      </c>
      <c r="AM346" s="217" t="str">
        <f t="shared" si="141"/>
        <v xml:space="preserve"> </v>
      </c>
      <c r="AN346" s="217" t="str">
        <f t="shared" si="142"/>
        <v xml:space="preserve"> </v>
      </c>
      <c r="AO346" s="217" t="str">
        <f t="shared" si="143"/>
        <v xml:space="preserve"> </v>
      </c>
      <c r="AP346" s="217" t="str">
        <f t="shared" si="144"/>
        <v xml:space="preserve"> </v>
      </c>
      <c r="AT346" s="217" t="str">
        <f t="shared" si="148"/>
        <v xml:space="preserve"> </v>
      </c>
      <c r="AW346" s="217" t="str">
        <f t="shared" si="150"/>
        <v xml:space="preserve"> </v>
      </c>
      <c r="AY346" s="217" t="str">
        <f t="shared" si="152"/>
        <v xml:space="preserve"> </v>
      </c>
      <c r="AZ346" s="217" t="str">
        <f t="shared" si="153"/>
        <v xml:space="preserve"> </v>
      </c>
      <c r="BA346" s="217" t="str">
        <f t="shared" si="154"/>
        <v xml:space="preserve"> </v>
      </c>
      <c r="BC346" s="217" t="str">
        <f t="shared" si="155"/>
        <v xml:space="preserve"> </v>
      </c>
      <c r="BE346" s="217" t="str">
        <f t="shared" si="157"/>
        <v xml:space="preserve"> </v>
      </c>
      <c r="BF346" s="217" t="str">
        <f t="shared" si="158"/>
        <v xml:space="preserve"> </v>
      </c>
      <c r="BG346" s="217" t="str">
        <f t="shared" si="159"/>
        <v xml:space="preserve"> </v>
      </c>
      <c r="BI346" s="217" t="str">
        <f t="shared" si="160"/>
        <v xml:space="preserve"> </v>
      </c>
    </row>
    <row r="347" spans="3:61" s="43" customFormat="1" x14ac:dyDescent="0.2">
      <c r="C347" s="241"/>
      <c r="D347" s="241"/>
      <c r="E347" s="176"/>
      <c r="F347" s="210"/>
      <c r="G347" s="210"/>
      <c r="K347" s="176"/>
      <c r="L347" s="176"/>
      <c r="M347" s="210"/>
      <c r="N347" s="210"/>
      <c r="R347" s="176"/>
      <c r="S347" s="176"/>
      <c r="T347" s="210"/>
      <c r="U347" s="210"/>
      <c r="Y347" s="176"/>
      <c r="Z347" s="176"/>
      <c r="AA347" s="210"/>
      <c r="AB347" s="210"/>
      <c r="AF347" s="176"/>
      <c r="AG347" s="176"/>
      <c r="AI347" s="217" t="str">
        <f t="shared" si="137"/>
        <v xml:space="preserve"> </v>
      </c>
      <c r="AJ347" s="217" t="str">
        <f t="shared" si="138"/>
        <v xml:space="preserve"> </v>
      </c>
      <c r="AL347" s="217" t="str">
        <f t="shared" si="140"/>
        <v xml:space="preserve"> </v>
      </c>
      <c r="AM347" s="217" t="str">
        <f t="shared" si="141"/>
        <v xml:space="preserve"> </v>
      </c>
      <c r="AN347" s="217" t="str">
        <f t="shared" si="142"/>
        <v xml:space="preserve"> </v>
      </c>
      <c r="AO347" s="217" t="str">
        <f t="shared" si="143"/>
        <v xml:space="preserve"> </v>
      </c>
      <c r="AP347" s="217" t="str">
        <f t="shared" si="144"/>
        <v xml:space="preserve"> </v>
      </c>
      <c r="AT347" s="217" t="str">
        <f t="shared" si="148"/>
        <v xml:space="preserve"> </v>
      </c>
      <c r="AW347" s="217" t="str">
        <f t="shared" si="150"/>
        <v xml:space="preserve"> </v>
      </c>
      <c r="AY347" s="217" t="str">
        <f t="shared" si="152"/>
        <v xml:space="preserve"> </v>
      </c>
      <c r="AZ347" s="217" t="str">
        <f t="shared" si="153"/>
        <v xml:space="preserve"> </v>
      </c>
      <c r="BA347" s="217" t="str">
        <f t="shared" si="154"/>
        <v xml:space="preserve"> </v>
      </c>
      <c r="BC347" s="217" t="str">
        <f t="shared" si="155"/>
        <v xml:space="preserve"> </v>
      </c>
      <c r="BF347" s="217" t="str">
        <f t="shared" si="158"/>
        <v xml:space="preserve"> </v>
      </c>
      <c r="BG347" s="217" t="str">
        <f t="shared" si="159"/>
        <v xml:space="preserve"> </v>
      </c>
      <c r="BI347" s="217" t="str">
        <f t="shared" si="160"/>
        <v xml:space="preserve"> </v>
      </c>
    </row>
    <row r="348" spans="3:61" s="43" customFormat="1" x14ac:dyDescent="0.2">
      <c r="C348" s="241"/>
      <c r="D348" s="241"/>
      <c r="E348" s="176"/>
      <c r="F348" s="210"/>
      <c r="G348" s="210"/>
      <c r="K348" s="176"/>
      <c r="L348" s="176"/>
      <c r="M348" s="210"/>
      <c r="N348" s="210"/>
      <c r="R348" s="176"/>
      <c r="S348" s="176"/>
      <c r="T348" s="210"/>
      <c r="U348" s="210"/>
      <c r="Y348" s="176"/>
      <c r="Z348" s="176"/>
      <c r="AA348" s="210"/>
      <c r="AB348" s="210"/>
      <c r="AF348" s="176"/>
      <c r="AG348" s="176"/>
      <c r="AI348" s="217" t="str">
        <f t="shared" si="137"/>
        <v xml:space="preserve"> </v>
      </c>
      <c r="AJ348" s="217" t="str">
        <f t="shared" si="138"/>
        <v xml:space="preserve"> </v>
      </c>
      <c r="AL348" s="217" t="str">
        <f t="shared" si="140"/>
        <v xml:space="preserve"> </v>
      </c>
      <c r="AM348" s="217" t="str">
        <f t="shared" si="141"/>
        <v xml:space="preserve"> </v>
      </c>
      <c r="AN348" s="217" t="str">
        <f t="shared" si="142"/>
        <v xml:space="preserve"> </v>
      </c>
      <c r="AO348" s="217" t="str">
        <f t="shared" si="143"/>
        <v xml:space="preserve"> </v>
      </c>
      <c r="AP348" s="217" t="str">
        <f t="shared" si="144"/>
        <v xml:space="preserve"> </v>
      </c>
      <c r="AT348" s="217" t="str">
        <f t="shared" si="148"/>
        <v xml:space="preserve"> </v>
      </c>
      <c r="AW348" s="217" t="str">
        <f t="shared" si="150"/>
        <v xml:space="preserve"> </v>
      </c>
      <c r="AY348" s="217" t="str">
        <f t="shared" si="152"/>
        <v xml:space="preserve"> </v>
      </c>
      <c r="AZ348" s="217" t="str">
        <f t="shared" si="153"/>
        <v xml:space="preserve"> </v>
      </c>
      <c r="BA348" s="217" t="str">
        <f t="shared" si="154"/>
        <v xml:space="preserve"> </v>
      </c>
      <c r="BC348" s="217" t="str">
        <f t="shared" si="155"/>
        <v xml:space="preserve"> </v>
      </c>
      <c r="BF348" s="217" t="str">
        <f t="shared" si="158"/>
        <v xml:space="preserve"> </v>
      </c>
      <c r="BG348" s="217" t="str">
        <f t="shared" si="159"/>
        <v xml:space="preserve"> </v>
      </c>
      <c r="BI348" s="217" t="str">
        <f t="shared" si="160"/>
        <v xml:space="preserve"> </v>
      </c>
    </row>
    <row r="349" spans="3:61" s="43" customFormat="1" x14ac:dyDescent="0.2">
      <c r="C349" s="241"/>
      <c r="D349" s="241"/>
      <c r="E349" s="176"/>
      <c r="F349" s="210"/>
      <c r="G349" s="210"/>
      <c r="K349" s="176"/>
      <c r="L349" s="176"/>
      <c r="M349" s="210"/>
      <c r="N349" s="210"/>
      <c r="R349" s="176"/>
      <c r="S349" s="176"/>
      <c r="T349" s="210"/>
      <c r="U349" s="210"/>
      <c r="Y349" s="176"/>
      <c r="Z349" s="176"/>
      <c r="AA349" s="210"/>
      <c r="AB349" s="210"/>
      <c r="AF349" s="176"/>
      <c r="AG349" s="176"/>
      <c r="AI349" s="217" t="str">
        <f t="shared" si="137"/>
        <v xml:space="preserve"> </v>
      </c>
      <c r="AJ349" s="217" t="str">
        <f t="shared" si="138"/>
        <v xml:space="preserve"> </v>
      </c>
      <c r="AL349" s="217" t="str">
        <f t="shared" si="140"/>
        <v xml:space="preserve"> </v>
      </c>
      <c r="AM349" s="217" t="str">
        <f t="shared" si="141"/>
        <v xml:space="preserve"> </v>
      </c>
      <c r="AN349" s="217" t="str">
        <f t="shared" si="142"/>
        <v xml:space="preserve"> </v>
      </c>
      <c r="AO349" s="217" t="str">
        <f t="shared" si="143"/>
        <v xml:space="preserve"> </v>
      </c>
      <c r="AP349" s="217" t="str">
        <f t="shared" si="144"/>
        <v xml:space="preserve"> </v>
      </c>
      <c r="AT349" s="217" t="str">
        <f t="shared" si="148"/>
        <v xml:space="preserve"> </v>
      </c>
      <c r="AW349" s="217" t="str">
        <f t="shared" si="150"/>
        <v xml:space="preserve"> </v>
      </c>
      <c r="AY349" s="217" t="str">
        <f t="shared" si="152"/>
        <v xml:space="preserve"> </v>
      </c>
      <c r="AZ349" s="217" t="str">
        <f t="shared" si="153"/>
        <v xml:space="preserve"> </v>
      </c>
      <c r="BA349" s="217" t="str">
        <f t="shared" si="154"/>
        <v xml:space="preserve"> </v>
      </c>
      <c r="BC349" s="217" t="str">
        <f t="shared" si="155"/>
        <v xml:space="preserve"> </v>
      </c>
      <c r="BF349" s="217" t="str">
        <f t="shared" si="158"/>
        <v xml:space="preserve"> </v>
      </c>
      <c r="BG349" s="217" t="str">
        <f t="shared" si="159"/>
        <v xml:space="preserve"> </v>
      </c>
      <c r="BI349" s="217" t="str">
        <f t="shared" si="160"/>
        <v xml:space="preserve"> </v>
      </c>
    </row>
    <row r="350" spans="3:61" s="43" customFormat="1" x14ac:dyDescent="0.2">
      <c r="C350" s="241"/>
      <c r="D350" s="241"/>
      <c r="E350" s="176"/>
      <c r="F350" s="210"/>
      <c r="G350" s="210"/>
      <c r="K350" s="176"/>
      <c r="L350" s="176"/>
      <c r="M350" s="210"/>
      <c r="N350" s="210"/>
      <c r="R350" s="176"/>
      <c r="S350" s="176"/>
      <c r="T350" s="210"/>
      <c r="U350" s="210"/>
      <c r="Y350" s="176"/>
      <c r="Z350" s="176"/>
      <c r="AA350" s="210"/>
      <c r="AB350" s="210"/>
      <c r="AF350" s="176"/>
      <c r="AG350" s="176"/>
      <c r="AI350" s="217" t="str">
        <f t="shared" si="137"/>
        <v xml:space="preserve"> </v>
      </c>
      <c r="AJ350" s="217" t="str">
        <f t="shared" si="138"/>
        <v xml:space="preserve"> </v>
      </c>
      <c r="AL350" s="217" t="str">
        <f t="shared" si="140"/>
        <v xml:space="preserve"> </v>
      </c>
      <c r="AM350" s="217" t="str">
        <f t="shared" si="141"/>
        <v xml:space="preserve"> </v>
      </c>
      <c r="AN350" s="217" t="str">
        <f t="shared" si="142"/>
        <v xml:space="preserve"> </v>
      </c>
      <c r="AO350" s="217" t="str">
        <f t="shared" si="143"/>
        <v xml:space="preserve"> </v>
      </c>
      <c r="AP350" s="217" t="str">
        <f t="shared" si="144"/>
        <v xml:space="preserve"> </v>
      </c>
      <c r="AW350" s="217" t="str">
        <f t="shared" si="150"/>
        <v xml:space="preserve"> </v>
      </c>
      <c r="AY350" s="217" t="str">
        <f t="shared" si="152"/>
        <v xml:space="preserve"> </v>
      </c>
      <c r="AZ350" s="217" t="str">
        <f t="shared" si="153"/>
        <v xml:space="preserve"> </v>
      </c>
      <c r="BA350" s="217" t="str">
        <f t="shared" si="154"/>
        <v xml:space="preserve"> </v>
      </c>
      <c r="BC350" s="217" t="str">
        <f t="shared" si="155"/>
        <v xml:space="preserve"> </v>
      </c>
      <c r="BF350" s="217" t="str">
        <f t="shared" si="158"/>
        <v xml:space="preserve"> </v>
      </c>
      <c r="BG350" s="217" t="str">
        <f t="shared" si="159"/>
        <v xml:space="preserve"> </v>
      </c>
      <c r="BI350" s="217" t="str">
        <f t="shared" si="160"/>
        <v xml:space="preserve"> </v>
      </c>
    </row>
    <row r="351" spans="3:61" s="43" customFormat="1" x14ac:dyDescent="0.2">
      <c r="C351" s="241"/>
      <c r="D351" s="241"/>
      <c r="E351" s="176"/>
      <c r="F351" s="210"/>
      <c r="G351" s="210"/>
      <c r="K351" s="176"/>
      <c r="L351" s="176"/>
      <c r="M351" s="210"/>
      <c r="N351" s="210"/>
      <c r="R351" s="176"/>
      <c r="S351" s="176"/>
      <c r="T351" s="210"/>
      <c r="U351" s="210"/>
      <c r="Y351" s="176"/>
      <c r="Z351" s="176"/>
      <c r="AA351" s="210"/>
      <c r="AB351" s="210"/>
      <c r="AF351" s="176"/>
      <c r="AG351" s="176"/>
      <c r="AI351" s="217" t="str">
        <f t="shared" si="137"/>
        <v xml:space="preserve"> </v>
      </c>
      <c r="AJ351" s="217" t="str">
        <f t="shared" si="138"/>
        <v xml:space="preserve"> </v>
      </c>
      <c r="AL351" s="217" t="str">
        <f t="shared" si="140"/>
        <v xml:space="preserve"> </v>
      </c>
      <c r="AM351" s="217" t="str">
        <f t="shared" si="141"/>
        <v xml:space="preserve"> </v>
      </c>
      <c r="AN351" s="217" t="str">
        <f t="shared" si="142"/>
        <v xml:space="preserve"> </v>
      </c>
      <c r="AO351" s="217" t="str">
        <f t="shared" si="143"/>
        <v xml:space="preserve"> </v>
      </c>
      <c r="AP351" s="217" t="str">
        <f t="shared" si="144"/>
        <v xml:space="preserve"> </v>
      </c>
      <c r="AW351" s="217" t="str">
        <f t="shared" si="150"/>
        <v xml:space="preserve"> </v>
      </c>
      <c r="AY351" s="217" t="str">
        <f t="shared" si="152"/>
        <v xml:space="preserve"> </v>
      </c>
      <c r="AZ351" s="217" t="str">
        <f t="shared" si="153"/>
        <v xml:space="preserve"> </v>
      </c>
      <c r="BA351" s="217" t="str">
        <f t="shared" si="154"/>
        <v xml:space="preserve"> </v>
      </c>
      <c r="BC351" s="217" t="str">
        <f t="shared" si="155"/>
        <v xml:space="preserve"> </v>
      </c>
      <c r="BF351" s="217" t="str">
        <f t="shared" si="158"/>
        <v xml:space="preserve"> </v>
      </c>
      <c r="BG351" s="217" t="str">
        <f t="shared" si="159"/>
        <v xml:space="preserve"> </v>
      </c>
      <c r="BI351" s="217" t="str">
        <f t="shared" si="160"/>
        <v xml:space="preserve"> </v>
      </c>
    </row>
    <row r="352" spans="3:61" s="43" customFormat="1" x14ac:dyDescent="0.2">
      <c r="C352" s="241"/>
      <c r="D352" s="241"/>
      <c r="E352" s="176"/>
      <c r="F352" s="210"/>
      <c r="G352" s="210"/>
      <c r="K352" s="176"/>
      <c r="L352" s="176"/>
      <c r="M352" s="210"/>
      <c r="N352" s="210"/>
      <c r="R352" s="176"/>
      <c r="S352" s="176"/>
      <c r="T352" s="210"/>
      <c r="U352" s="210"/>
      <c r="Y352" s="176"/>
      <c r="Z352" s="176"/>
      <c r="AA352" s="210"/>
      <c r="AB352" s="210"/>
      <c r="AF352" s="176"/>
      <c r="AG352" s="176"/>
      <c r="AI352" s="217" t="str">
        <f t="shared" ref="AI352:AI415" si="161">IF(COUNTIF($C352:$AG352,"М64/1")=0," ",COUNTIF($C352:$AG352,"М64/1"))</f>
        <v xml:space="preserve"> </v>
      </c>
      <c r="AJ352" s="217" t="str">
        <f t="shared" ref="AJ352:AJ415" si="162">IF(COUNTIF($C352:$AG352,"М64/2")=0," ",COUNTIF($C352:$AG352,"М64/2"))</f>
        <v xml:space="preserve"> </v>
      </c>
      <c r="AL352" s="217" t="str">
        <f t="shared" ref="AL352:AL415" si="163">IF(COUNTIF($C352:$AG352,"Р2")=0," ",COUNTIF($C352:$AG352,"Р2"))</f>
        <v xml:space="preserve"> </v>
      </c>
      <c r="AM352" s="217" t="str">
        <f t="shared" ref="AM352:AM415" si="164">IF(COUNTIF($C352:$AG352,"Т1")=0," ",COUNTIF($C352:$AG352,"Т1"))</f>
        <v xml:space="preserve"> </v>
      </c>
      <c r="AN352" s="217" t="str">
        <f t="shared" ref="AN352:AN415" si="165">IF(COUNTIF($C352:$AG352,"Т2")=0," ",COUNTIF($C352:$AG352,"Т2"))</f>
        <v xml:space="preserve"> </v>
      </c>
      <c r="AO352" s="217" t="str">
        <f t="shared" ref="AO352:AO405" si="166">IF(COUNTIF($C352:$AG352,"П43")=0," ",COUNTIF($C352:$AG352,"П43"))</f>
        <v xml:space="preserve"> </v>
      </c>
      <c r="AP352" s="217" t="str">
        <f t="shared" ref="AP352:AP415" si="167">IF(COUNTIF($C352:$AG352,"П43/1")=0," ",COUNTIF($C352:$AG352,"П43/1"))</f>
        <v xml:space="preserve"> </v>
      </c>
      <c r="AW352" s="217" t="str">
        <f t="shared" ref="AW352:AW381" si="168">IF(COUNTIF($C352:$AG352,"Л14")=0," ",COUNTIF($C352:$AG352,"Л14"))</f>
        <v xml:space="preserve"> </v>
      </c>
      <c r="AY352" s="217" t="str">
        <f t="shared" ref="AY352:AY415" si="169">IF(COUNTIF($C352:$AG352,"Л14/2")=0," ",COUNTIF($C352:$AG352,"Л14/2"))</f>
        <v xml:space="preserve"> </v>
      </c>
      <c r="AZ352" s="217" t="str">
        <f t="shared" ref="AZ352:AZ386" si="170">IF(COUNTIF($C352:$AG352,"Бон")=0," ",COUNTIF($C352:$AG352,"Бон"))</f>
        <v xml:space="preserve"> </v>
      </c>
      <c r="BA352" s="217" t="str">
        <f t="shared" ref="BA352:BA415" si="171">IF(COUNTIF($C352:$AG352,"К38")=0," ",COUNTIF($C352:$AG352,"К38"))</f>
        <v xml:space="preserve"> </v>
      </c>
      <c r="BC352" s="217" t="str">
        <f t="shared" ref="BC352:BC409" si="172">IF(COUNTIF($C352:$AG352,"К38/2")=0," ",COUNTIF($C352:$AG352,"К38/2"))</f>
        <v xml:space="preserve"> </v>
      </c>
      <c r="BF352" s="217" t="str">
        <f t="shared" ref="BF352:BF415" si="173">IF(COUNTIF($C352:$AG352,"ГАИ")=0," ",COUNTIF($C352:$AG352,"ГАИ"))</f>
        <v xml:space="preserve"> </v>
      </c>
      <c r="BG352" s="217" t="str">
        <f t="shared" ref="BG352:BG415" si="174">IF(COUNTIF($C352:$AG352,"Б")=0," ",COUNTIF($C352:$AG352,"Б"))</f>
        <v xml:space="preserve"> </v>
      </c>
      <c r="BI352" s="217" t="str">
        <f t="shared" ref="BI352:BI415" si="175">IF(COUNTIF($C352:$AG352,"О")=0," ",COUNTIF($C352:$AG352,"О"))</f>
        <v xml:space="preserve"> </v>
      </c>
    </row>
    <row r="353" spans="3:61" s="43" customFormat="1" x14ac:dyDescent="0.2">
      <c r="C353" s="241"/>
      <c r="D353" s="241"/>
      <c r="E353" s="176"/>
      <c r="F353" s="210"/>
      <c r="G353" s="210"/>
      <c r="K353" s="176"/>
      <c r="L353" s="176"/>
      <c r="M353" s="210"/>
      <c r="N353" s="210"/>
      <c r="R353" s="176"/>
      <c r="S353" s="176"/>
      <c r="T353" s="210"/>
      <c r="U353" s="210"/>
      <c r="Y353" s="176"/>
      <c r="Z353" s="176"/>
      <c r="AA353" s="210"/>
      <c r="AB353" s="210"/>
      <c r="AF353" s="176"/>
      <c r="AG353" s="176"/>
      <c r="AI353" s="217" t="str">
        <f t="shared" si="161"/>
        <v xml:space="preserve"> </v>
      </c>
      <c r="AJ353" s="217" t="str">
        <f t="shared" si="162"/>
        <v xml:space="preserve"> </v>
      </c>
      <c r="AL353" s="217" t="str">
        <f t="shared" si="163"/>
        <v xml:space="preserve"> </v>
      </c>
      <c r="AM353" s="217" t="str">
        <f t="shared" si="164"/>
        <v xml:space="preserve"> </v>
      </c>
      <c r="AN353" s="217" t="str">
        <f t="shared" si="165"/>
        <v xml:space="preserve"> </v>
      </c>
      <c r="AO353" s="217" t="str">
        <f t="shared" si="166"/>
        <v xml:space="preserve"> </v>
      </c>
      <c r="AP353" s="217" t="str">
        <f t="shared" si="167"/>
        <v xml:space="preserve"> </v>
      </c>
      <c r="AW353" s="217" t="str">
        <f t="shared" si="168"/>
        <v xml:space="preserve"> </v>
      </c>
      <c r="AY353" s="217" t="str">
        <f t="shared" si="169"/>
        <v xml:space="preserve"> </v>
      </c>
      <c r="AZ353" s="217" t="str">
        <f t="shared" si="170"/>
        <v xml:space="preserve"> </v>
      </c>
      <c r="BA353" s="217" t="str">
        <f t="shared" si="171"/>
        <v xml:space="preserve"> </v>
      </c>
      <c r="BC353" s="217" t="str">
        <f t="shared" si="172"/>
        <v xml:space="preserve"> </v>
      </c>
      <c r="BF353" s="217" t="str">
        <f t="shared" si="173"/>
        <v xml:space="preserve"> </v>
      </c>
      <c r="BG353" s="217" t="str">
        <f t="shared" si="174"/>
        <v xml:space="preserve"> </v>
      </c>
      <c r="BI353" s="217" t="str">
        <f t="shared" si="175"/>
        <v xml:space="preserve"> </v>
      </c>
    </row>
    <row r="354" spans="3:61" s="43" customFormat="1" x14ac:dyDescent="0.2">
      <c r="C354" s="241"/>
      <c r="D354" s="241"/>
      <c r="E354" s="176"/>
      <c r="F354" s="210"/>
      <c r="G354" s="210"/>
      <c r="K354" s="176"/>
      <c r="L354" s="176"/>
      <c r="M354" s="210"/>
      <c r="N354" s="210"/>
      <c r="R354" s="176"/>
      <c r="S354" s="176"/>
      <c r="T354" s="210"/>
      <c r="U354" s="210"/>
      <c r="Y354" s="176"/>
      <c r="Z354" s="176"/>
      <c r="AA354" s="210"/>
      <c r="AB354" s="210"/>
      <c r="AF354" s="176"/>
      <c r="AG354" s="176"/>
      <c r="AI354" s="217" t="str">
        <f t="shared" si="161"/>
        <v xml:space="preserve"> </v>
      </c>
      <c r="AJ354" s="217" t="str">
        <f t="shared" si="162"/>
        <v xml:space="preserve"> </v>
      </c>
      <c r="AL354" s="217" t="str">
        <f t="shared" si="163"/>
        <v xml:space="preserve"> </v>
      </c>
      <c r="AM354" s="217" t="str">
        <f t="shared" si="164"/>
        <v xml:space="preserve"> </v>
      </c>
      <c r="AN354" s="217" t="str">
        <f t="shared" si="165"/>
        <v xml:space="preserve"> </v>
      </c>
      <c r="AO354" s="217" t="str">
        <f t="shared" si="166"/>
        <v xml:space="preserve"> </v>
      </c>
      <c r="AP354" s="217" t="str">
        <f t="shared" si="167"/>
        <v xml:space="preserve"> </v>
      </c>
      <c r="AW354" s="217" t="str">
        <f t="shared" si="168"/>
        <v xml:space="preserve"> </v>
      </c>
      <c r="AY354" s="217" t="str">
        <f t="shared" si="169"/>
        <v xml:space="preserve"> </v>
      </c>
      <c r="AZ354" s="217" t="str">
        <f t="shared" si="170"/>
        <v xml:space="preserve"> </v>
      </c>
      <c r="BA354" s="217" t="str">
        <f t="shared" si="171"/>
        <v xml:space="preserve"> </v>
      </c>
      <c r="BC354" s="217" t="str">
        <f t="shared" si="172"/>
        <v xml:space="preserve"> </v>
      </c>
      <c r="BF354" s="217" t="str">
        <f t="shared" si="173"/>
        <v xml:space="preserve"> </v>
      </c>
      <c r="BG354" s="217" t="str">
        <f t="shared" si="174"/>
        <v xml:space="preserve"> </v>
      </c>
      <c r="BI354" s="217" t="str">
        <f t="shared" si="175"/>
        <v xml:space="preserve"> </v>
      </c>
    </row>
    <row r="355" spans="3:61" s="43" customFormat="1" x14ac:dyDescent="0.2">
      <c r="C355" s="241"/>
      <c r="D355" s="241"/>
      <c r="E355" s="176"/>
      <c r="F355" s="210"/>
      <c r="G355" s="210"/>
      <c r="K355" s="176"/>
      <c r="L355" s="176"/>
      <c r="M355" s="210"/>
      <c r="N355" s="210"/>
      <c r="R355" s="176"/>
      <c r="S355" s="176"/>
      <c r="T355" s="210"/>
      <c r="U355" s="210"/>
      <c r="Y355" s="176"/>
      <c r="Z355" s="176"/>
      <c r="AA355" s="210"/>
      <c r="AB355" s="210"/>
      <c r="AF355" s="176"/>
      <c r="AG355" s="176"/>
      <c r="AI355" s="217" t="str">
        <f t="shared" si="161"/>
        <v xml:space="preserve"> </v>
      </c>
      <c r="AJ355" s="217" t="str">
        <f t="shared" si="162"/>
        <v xml:space="preserve"> </v>
      </c>
      <c r="AL355" s="217" t="str">
        <f t="shared" si="163"/>
        <v xml:space="preserve"> </v>
      </c>
      <c r="AM355" s="217" t="str">
        <f t="shared" si="164"/>
        <v xml:space="preserve"> </v>
      </c>
      <c r="AN355" s="217" t="str">
        <f t="shared" si="165"/>
        <v xml:space="preserve"> </v>
      </c>
      <c r="AO355" s="217" t="str">
        <f t="shared" si="166"/>
        <v xml:space="preserve"> </v>
      </c>
      <c r="AP355" s="217" t="str">
        <f t="shared" si="167"/>
        <v xml:space="preserve"> </v>
      </c>
      <c r="AW355" s="217" t="str">
        <f t="shared" si="168"/>
        <v xml:space="preserve"> </v>
      </c>
      <c r="AY355" s="217" t="str">
        <f t="shared" si="169"/>
        <v xml:space="preserve"> </v>
      </c>
      <c r="AZ355" s="217" t="str">
        <f t="shared" si="170"/>
        <v xml:space="preserve"> </v>
      </c>
      <c r="BA355" s="217" t="str">
        <f t="shared" si="171"/>
        <v xml:space="preserve"> </v>
      </c>
      <c r="BC355" s="217" t="str">
        <f t="shared" si="172"/>
        <v xml:space="preserve"> </v>
      </c>
      <c r="BF355" s="217" t="str">
        <f t="shared" si="173"/>
        <v xml:space="preserve"> </v>
      </c>
      <c r="BG355" s="217" t="str">
        <f t="shared" si="174"/>
        <v xml:space="preserve"> </v>
      </c>
      <c r="BI355" s="217" t="str">
        <f t="shared" si="175"/>
        <v xml:space="preserve"> </v>
      </c>
    </row>
    <row r="356" spans="3:61" s="43" customFormat="1" x14ac:dyDescent="0.2">
      <c r="C356" s="241"/>
      <c r="D356" s="241"/>
      <c r="E356" s="176"/>
      <c r="F356" s="210"/>
      <c r="G356" s="210"/>
      <c r="K356" s="176"/>
      <c r="L356" s="176"/>
      <c r="M356" s="210"/>
      <c r="N356" s="210"/>
      <c r="R356" s="176"/>
      <c r="S356" s="176"/>
      <c r="T356" s="210"/>
      <c r="U356" s="210"/>
      <c r="Y356" s="176"/>
      <c r="Z356" s="176"/>
      <c r="AA356" s="210"/>
      <c r="AB356" s="210"/>
      <c r="AF356" s="176"/>
      <c r="AG356" s="176"/>
      <c r="AI356" s="217" t="str">
        <f t="shared" si="161"/>
        <v xml:space="preserve"> </v>
      </c>
      <c r="AJ356" s="217" t="str">
        <f t="shared" si="162"/>
        <v xml:space="preserve"> </v>
      </c>
      <c r="AL356" s="217" t="str">
        <f t="shared" si="163"/>
        <v xml:space="preserve"> </v>
      </c>
      <c r="AM356" s="217" t="str">
        <f t="shared" si="164"/>
        <v xml:space="preserve"> </v>
      </c>
      <c r="AN356" s="217" t="str">
        <f t="shared" si="165"/>
        <v xml:space="preserve"> </v>
      </c>
      <c r="AO356" s="217" t="str">
        <f t="shared" si="166"/>
        <v xml:space="preserve"> </v>
      </c>
      <c r="AP356" s="217" t="str">
        <f t="shared" si="167"/>
        <v xml:space="preserve"> </v>
      </c>
      <c r="AW356" s="217" t="str">
        <f t="shared" si="168"/>
        <v xml:space="preserve"> </v>
      </c>
      <c r="AY356" s="217" t="str">
        <f t="shared" si="169"/>
        <v xml:space="preserve"> </v>
      </c>
      <c r="AZ356" s="217" t="str">
        <f t="shared" si="170"/>
        <v xml:space="preserve"> </v>
      </c>
      <c r="BA356" s="217" t="str">
        <f t="shared" si="171"/>
        <v xml:space="preserve"> </v>
      </c>
      <c r="BC356" s="217" t="str">
        <f t="shared" si="172"/>
        <v xml:space="preserve"> </v>
      </c>
      <c r="BF356" s="217" t="str">
        <f t="shared" si="173"/>
        <v xml:space="preserve"> </v>
      </c>
      <c r="BG356" s="217" t="str">
        <f t="shared" si="174"/>
        <v xml:space="preserve"> </v>
      </c>
      <c r="BI356" s="217" t="str">
        <f t="shared" si="175"/>
        <v xml:space="preserve"> </v>
      </c>
    </row>
    <row r="357" spans="3:61" s="43" customFormat="1" x14ac:dyDescent="0.2">
      <c r="C357" s="241"/>
      <c r="D357" s="241"/>
      <c r="E357" s="176"/>
      <c r="F357" s="210"/>
      <c r="G357" s="210"/>
      <c r="K357" s="176"/>
      <c r="L357" s="176"/>
      <c r="M357" s="210"/>
      <c r="N357" s="210"/>
      <c r="R357" s="176"/>
      <c r="S357" s="176"/>
      <c r="T357" s="210"/>
      <c r="U357" s="210"/>
      <c r="Y357" s="176"/>
      <c r="Z357" s="176"/>
      <c r="AA357" s="210"/>
      <c r="AB357" s="210"/>
      <c r="AF357" s="176"/>
      <c r="AG357" s="176"/>
      <c r="AI357" s="217" t="str">
        <f t="shared" si="161"/>
        <v xml:space="preserve"> </v>
      </c>
      <c r="AJ357" s="217" t="str">
        <f t="shared" si="162"/>
        <v xml:space="preserve"> </v>
      </c>
      <c r="AL357" s="217" t="str">
        <f t="shared" si="163"/>
        <v xml:space="preserve"> </v>
      </c>
      <c r="AM357" s="217" t="str">
        <f t="shared" si="164"/>
        <v xml:space="preserve"> </v>
      </c>
      <c r="AN357" s="217" t="str">
        <f t="shared" si="165"/>
        <v xml:space="preserve"> </v>
      </c>
      <c r="AO357" s="217" t="str">
        <f t="shared" si="166"/>
        <v xml:space="preserve"> </v>
      </c>
      <c r="AP357" s="217" t="str">
        <f t="shared" si="167"/>
        <v xml:space="preserve"> </v>
      </c>
      <c r="AW357" s="217" t="str">
        <f t="shared" si="168"/>
        <v xml:space="preserve"> </v>
      </c>
      <c r="AY357" s="217" t="str">
        <f t="shared" si="169"/>
        <v xml:space="preserve"> </v>
      </c>
      <c r="AZ357" s="217" t="str">
        <f t="shared" si="170"/>
        <v xml:space="preserve"> </v>
      </c>
      <c r="BA357" s="217" t="str">
        <f t="shared" si="171"/>
        <v xml:space="preserve"> </v>
      </c>
      <c r="BC357" s="217" t="str">
        <f t="shared" si="172"/>
        <v xml:space="preserve"> </v>
      </c>
      <c r="BF357" s="217" t="str">
        <f t="shared" si="173"/>
        <v xml:space="preserve"> </v>
      </c>
      <c r="BG357" s="217" t="str">
        <f t="shared" si="174"/>
        <v xml:space="preserve"> </v>
      </c>
      <c r="BI357" s="217" t="str">
        <f t="shared" si="175"/>
        <v xml:space="preserve"> </v>
      </c>
    </row>
    <row r="358" spans="3:61" s="43" customFormat="1" x14ac:dyDescent="0.2">
      <c r="C358" s="241"/>
      <c r="D358" s="241"/>
      <c r="E358" s="176"/>
      <c r="F358" s="210"/>
      <c r="G358" s="210"/>
      <c r="K358" s="176"/>
      <c r="L358" s="176"/>
      <c r="M358" s="210"/>
      <c r="N358" s="210"/>
      <c r="R358" s="176"/>
      <c r="S358" s="176"/>
      <c r="T358" s="210"/>
      <c r="U358" s="210"/>
      <c r="Y358" s="176"/>
      <c r="Z358" s="176"/>
      <c r="AA358" s="210"/>
      <c r="AB358" s="210"/>
      <c r="AF358" s="176"/>
      <c r="AG358" s="176"/>
      <c r="AI358" s="217" t="str">
        <f t="shared" si="161"/>
        <v xml:space="preserve"> </v>
      </c>
      <c r="AJ358" s="217" t="str">
        <f t="shared" si="162"/>
        <v xml:space="preserve"> </v>
      </c>
      <c r="AL358" s="217" t="str">
        <f t="shared" si="163"/>
        <v xml:space="preserve"> </v>
      </c>
      <c r="AM358" s="217" t="str">
        <f t="shared" si="164"/>
        <v xml:space="preserve"> </v>
      </c>
      <c r="AN358" s="217" t="str">
        <f t="shared" si="165"/>
        <v xml:space="preserve"> </v>
      </c>
      <c r="AO358" s="217" t="str">
        <f t="shared" si="166"/>
        <v xml:space="preserve"> </v>
      </c>
      <c r="AP358" s="217" t="str">
        <f t="shared" si="167"/>
        <v xml:space="preserve"> </v>
      </c>
      <c r="AW358" s="217" t="str">
        <f t="shared" si="168"/>
        <v xml:space="preserve"> </v>
      </c>
      <c r="AY358" s="217" t="str">
        <f t="shared" si="169"/>
        <v xml:space="preserve"> </v>
      </c>
      <c r="AZ358" s="217" t="str">
        <f t="shared" si="170"/>
        <v xml:space="preserve"> </v>
      </c>
      <c r="BA358" s="217" t="str">
        <f t="shared" si="171"/>
        <v xml:space="preserve"> </v>
      </c>
      <c r="BC358" s="217" t="str">
        <f t="shared" si="172"/>
        <v xml:space="preserve"> </v>
      </c>
      <c r="BF358" s="217" t="str">
        <f t="shared" si="173"/>
        <v xml:space="preserve"> </v>
      </c>
      <c r="BG358" s="217" t="str">
        <f t="shared" si="174"/>
        <v xml:space="preserve"> </v>
      </c>
      <c r="BI358" s="217" t="str">
        <f t="shared" si="175"/>
        <v xml:space="preserve"> </v>
      </c>
    </row>
    <row r="359" spans="3:61" s="43" customFormat="1" x14ac:dyDescent="0.2">
      <c r="C359" s="241"/>
      <c r="D359" s="241"/>
      <c r="E359" s="176"/>
      <c r="F359" s="210"/>
      <c r="G359" s="210"/>
      <c r="K359" s="176"/>
      <c r="L359" s="176"/>
      <c r="M359" s="210"/>
      <c r="N359" s="210"/>
      <c r="R359" s="176"/>
      <c r="S359" s="176"/>
      <c r="T359" s="210"/>
      <c r="U359" s="210"/>
      <c r="Y359" s="176"/>
      <c r="Z359" s="176"/>
      <c r="AA359" s="210"/>
      <c r="AB359" s="210"/>
      <c r="AF359" s="176"/>
      <c r="AG359" s="176"/>
      <c r="AI359" s="217" t="str">
        <f t="shared" si="161"/>
        <v xml:space="preserve"> </v>
      </c>
      <c r="AJ359" s="217" t="str">
        <f t="shared" si="162"/>
        <v xml:space="preserve"> </v>
      </c>
      <c r="AL359" s="217" t="str">
        <f t="shared" si="163"/>
        <v xml:space="preserve"> </v>
      </c>
      <c r="AM359" s="217" t="str">
        <f t="shared" si="164"/>
        <v xml:space="preserve"> </v>
      </c>
      <c r="AN359" s="217" t="str">
        <f t="shared" si="165"/>
        <v xml:space="preserve"> </v>
      </c>
      <c r="AO359" s="217" t="str">
        <f t="shared" si="166"/>
        <v xml:space="preserve"> </v>
      </c>
      <c r="AP359" s="217" t="str">
        <f t="shared" si="167"/>
        <v xml:space="preserve"> </v>
      </c>
      <c r="AW359" s="217" t="str">
        <f t="shared" si="168"/>
        <v xml:space="preserve"> </v>
      </c>
      <c r="AY359" s="217" t="str">
        <f t="shared" si="169"/>
        <v xml:space="preserve"> </v>
      </c>
      <c r="AZ359" s="217" t="str">
        <f t="shared" si="170"/>
        <v xml:space="preserve"> </v>
      </c>
      <c r="BA359" s="217" t="str">
        <f t="shared" si="171"/>
        <v xml:space="preserve"> </v>
      </c>
      <c r="BC359" s="217" t="str">
        <f t="shared" si="172"/>
        <v xml:space="preserve"> </v>
      </c>
      <c r="BF359" s="217" t="str">
        <f t="shared" si="173"/>
        <v xml:space="preserve"> </v>
      </c>
      <c r="BG359" s="217" t="str">
        <f t="shared" si="174"/>
        <v xml:space="preserve"> </v>
      </c>
      <c r="BI359" s="217" t="str">
        <f t="shared" si="175"/>
        <v xml:space="preserve"> </v>
      </c>
    </row>
    <row r="360" spans="3:61" s="43" customFormat="1" x14ac:dyDescent="0.2">
      <c r="C360" s="241"/>
      <c r="D360" s="241"/>
      <c r="E360" s="176"/>
      <c r="F360" s="210"/>
      <c r="G360" s="210"/>
      <c r="K360" s="176"/>
      <c r="L360" s="176"/>
      <c r="M360" s="210"/>
      <c r="N360" s="210"/>
      <c r="R360" s="176"/>
      <c r="S360" s="176"/>
      <c r="T360" s="210"/>
      <c r="U360" s="210"/>
      <c r="Y360" s="176"/>
      <c r="Z360" s="176"/>
      <c r="AA360" s="210"/>
      <c r="AB360" s="210"/>
      <c r="AF360" s="176"/>
      <c r="AG360" s="176"/>
      <c r="AI360" s="217" t="str">
        <f t="shared" si="161"/>
        <v xml:space="preserve"> </v>
      </c>
      <c r="AJ360" s="217" t="str">
        <f t="shared" si="162"/>
        <v xml:space="preserve"> </v>
      </c>
      <c r="AL360" s="217" t="str">
        <f t="shared" si="163"/>
        <v xml:space="preserve"> </v>
      </c>
      <c r="AM360" s="217" t="str">
        <f t="shared" si="164"/>
        <v xml:space="preserve"> </v>
      </c>
      <c r="AN360" s="217" t="str">
        <f t="shared" si="165"/>
        <v xml:space="preserve"> </v>
      </c>
      <c r="AO360" s="217" t="str">
        <f t="shared" si="166"/>
        <v xml:space="preserve"> </v>
      </c>
      <c r="AP360" s="217" t="str">
        <f t="shared" si="167"/>
        <v xml:space="preserve"> </v>
      </c>
      <c r="AW360" s="217" t="str">
        <f t="shared" si="168"/>
        <v xml:space="preserve"> </v>
      </c>
      <c r="AY360" s="217" t="str">
        <f t="shared" si="169"/>
        <v xml:space="preserve"> </v>
      </c>
      <c r="AZ360" s="217" t="str">
        <f t="shared" si="170"/>
        <v xml:space="preserve"> </v>
      </c>
      <c r="BA360" s="217" t="str">
        <f t="shared" si="171"/>
        <v xml:space="preserve"> </v>
      </c>
      <c r="BC360" s="217" t="str">
        <f t="shared" si="172"/>
        <v xml:space="preserve"> </v>
      </c>
      <c r="BF360" s="217" t="str">
        <f t="shared" si="173"/>
        <v xml:space="preserve"> </v>
      </c>
      <c r="BG360" s="217" t="str">
        <f t="shared" si="174"/>
        <v xml:space="preserve"> </v>
      </c>
      <c r="BI360" s="217" t="str">
        <f t="shared" si="175"/>
        <v xml:space="preserve"> </v>
      </c>
    </row>
    <row r="361" spans="3:61" s="43" customFormat="1" x14ac:dyDescent="0.2">
      <c r="C361" s="241"/>
      <c r="D361" s="241"/>
      <c r="E361" s="176"/>
      <c r="F361" s="210"/>
      <c r="G361" s="210"/>
      <c r="K361" s="176"/>
      <c r="L361" s="176"/>
      <c r="M361" s="210"/>
      <c r="N361" s="210"/>
      <c r="R361" s="176"/>
      <c r="S361" s="176"/>
      <c r="T361" s="210"/>
      <c r="U361" s="210"/>
      <c r="Y361" s="176"/>
      <c r="Z361" s="176"/>
      <c r="AA361" s="210"/>
      <c r="AB361" s="210"/>
      <c r="AF361" s="176"/>
      <c r="AG361" s="176"/>
      <c r="AI361" s="217" t="str">
        <f t="shared" si="161"/>
        <v xml:space="preserve"> </v>
      </c>
      <c r="AJ361" s="217" t="str">
        <f t="shared" si="162"/>
        <v xml:space="preserve"> </v>
      </c>
      <c r="AL361" s="217" t="str">
        <f t="shared" si="163"/>
        <v xml:space="preserve"> </v>
      </c>
      <c r="AM361" s="217" t="str">
        <f t="shared" si="164"/>
        <v xml:space="preserve"> </v>
      </c>
      <c r="AN361" s="217" t="str">
        <f t="shared" si="165"/>
        <v xml:space="preserve"> </v>
      </c>
      <c r="AO361" s="217" t="str">
        <f t="shared" si="166"/>
        <v xml:space="preserve"> </v>
      </c>
      <c r="AP361" s="217" t="str">
        <f t="shared" si="167"/>
        <v xml:space="preserve"> </v>
      </c>
      <c r="AW361" s="217" t="str">
        <f t="shared" si="168"/>
        <v xml:space="preserve"> </v>
      </c>
      <c r="AY361" s="217" t="str">
        <f t="shared" si="169"/>
        <v xml:space="preserve"> </v>
      </c>
      <c r="AZ361" s="217" t="str">
        <f t="shared" si="170"/>
        <v xml:space="preserve"> </v>
      </c>
      <c r="BA361" s="217" t="str">
        <f t="shared" si="171"/>
        <v xml:space="preserve"> </v>
      </c>
      <c r="BC361" s="217" t="str">
        <f t="shared" si="172"/>
        <v xml:space="preserve"> </v>
      </c>
      <c r="BF361" s="217" t="str">
        <f t="shared" si="173"/>
        <v xml:space="preserve"> </v>
      </c>
      <c r="BG361" s="217" t="str">
        <f t="shared" si="174"/>
        <v xml:space="preserve"> </v>
      </c>
      <c r="BI361" s="217" t="str">
        <f t="shared" si="175"/>
        <v xml:space="preserve"> </v>
      </c>
    </row>
    <row r="362" spans="3:61" s="43" customFormat="1" x14ac:dyDescent="0.2">
      <c r="C362" s="241"/>
      <c r="D362" s="241"/>
      <c r="E362" s="176"/>
      <c r="F362" s="210"/>
      <c r="G362" s="210"/>
      <c r="K362" s="176"/>
      <c r="L362" s="176"/>
      <c r="M362" s="210"/>
      <c r="N362" s="210"/>
      <c r="R362" s="176"/>
      <c r="S362" s="176"/>
      <c r="T362" s="210"/>
      <c r="U362" s="210"/>
      <c r="Y362" s="176"/>
      <c r="Z362" s="176"/>
      <c r="AA362" s="210"/>
      <c r="AB362" s="210"/>
      <c r="AF362" s="176"/>
      <c r="AG362" s="176"/>
      <c r="AI362" s="217" t="str">
        <f t="shared" si="161"/>
        <v xml:space="preserve"> </v>
      </c>
      <c r="AJ362" s="217" t="str">
        <f t="shared" si="162"/>
        <v xml:space="preserve"> </v>
      </c>
      <c r="AL362" s="217" t="str">
        <f t="shared" si="163"/>
        <v xml:space="preserve"> </v>
      </c>
      <c r="AM362" s="217" t="str">
        <f t="shared" si="164"/>
        <v xml:space="preserve"> </v>
      </c>
      <c r="AN362" s="217" t="str">
        <f t="shared" si="165"/>
        <v xml:space="preserve"> </v>
      </c>
      <c r="AO362" s="217" t="str">
        <f t="shared" si="166"/>
        <v xml:space="preserve"> </v>
      </c>
      <c r="AP362" s="217" t="str">
        <f t="shared" si="167"/>
        <v xml:space="preserve"> </v>
      </c>
      <c r="AW362" s="217" t="str">
        <f t="shared" si="168"/>
        <v xml:space="preserve"> </v>
      </c>
      <c r="AY362" s="217" t="str">
        <f t="shared" si="169"/>
        <v xml:space="preserve"> </v>
      </c>
      <c r="AZ362" s="217" t="str">
        <f t="shared" si="170"/>
        <v xml:space="preserve"> </v>
      </c>
      <c r="BA362" s="217" t="str">
        <f t="shared" si="171"/>
        <v xml:space="preserve"> </v>
      </c>
      <c r="BC362" s="217" t="str">
        <f t="shared" si="172"/>
        <v xml:space="preserve"> </v>
      </c>
      <c r="BF362" s="217" t="str">
        <f t="shared" si="173"/>
        <v xml:space="preserve"> </v>
      </c>
      <c r="BG362" s="217" t="str">
        <f t="shared" si="174"/>
        <v xml:space="preserve"> </v>
      </c>
      <c r="BI362" s="217" t="str">
        <f t="shared" si="175"/>
        <v xml:space="preserve"> </v>
      </c>
    </row>
    <row r="363" spans="3:61" s="43" customFormat="1" x14ac:dyDescent="0.2">
      <c r="C363" s="241"/>
      <c r="D363" s="241"/>
      <c r="E363" s="176"/>
      <c r="F363" s="210"/>
      <c r="G363" s="210"/>
      <c r="K363" s="176"/>
      <c r="L363" s="176"/>
      <c r="M363" s="210"/>
      <c r="N363" s="210"/>
      <c r="R363" s="176"/>
      <c r="S363" s="176"/>
      <c r="T363" s="210"/>
      <c r="U363" s="210"/>
      <c r="Y363" s="176"/>
      <c r="Z363" s="176"/>
      <c r="AA363" s="210"/>
      <c r="AB363" s="210"/>
      <c r="AF363" s="176"/>
      <c r="AG363" s="176"/>
      <c r="AI363" s="217" t="str">
        <f t="shared" si="161"/>
        <v xml:space="preserve"> </v>
      </c>
      <c r="AJ363" s="217" t="str">
        <f t="shared" si="162"/>
        <v xml:space="preserve"> </v>
      </c>
      <c r="AL363" s="217" t="str">
        <f t="shared" si="163"/>
        <v xml:space="preserve"> </v>
      </c>
      <c r="AM363" s="217" t="str">
        <f t="shared" si="164"/>
        <v xml:space="preserve"> </v>
      </c>
      <c r="AN363" s="217" t="str">
        <f t="shared" si="165"/>
        <v xml:space="preserve"> </v>
      </c>
      <c r="AO363" s="217" t="str">
        <f t="shared" si="166"/>
        <v xml:space="preserve"> </v>
      </c>
      <c r="AP363" s="217" t="str">
        <f t="shared" si="167"/>
        <v xml:space="preserve"> </v>
      </c>
      <c r="AW363" s="217" t="str">
        <f t="shared" si="168"/>
        <v xml:space="preserve"> </v>
      </c>
      <c r="AY363" s="217" t="str">
        <f t="shared" si="169"/>
        <v xml:space="preserve"> </v>
      </c>
      <c r="AZ363" s="217" t="str">
        <f t="shared" si="170"/>
        <v xml:space="preserve"> </v>
      </c>
      <c r="BA363" s="217" t="str">
        <f t="shared" si="171"/>
        <v xml:space="preserve"> </v>
      </c>
      <c r="BC363" s="217" t="str">
        <f t="shared" si="172"/>
        <v xml:space="preserve"> </v>
      </c>
      <c r="BF363" s="217" t="str">
        <f t="shared" si="173"/>
        <v xml:space="preserve"> </v>
      </c>
      <c r="BG363" s="217" t="str">
        <f t="shared" si="174"/>
        <v xml:space="preserve"> </v>
      </c>
      <c r="BI363" s="217" t="str">
        <f t="shared" si="175"/>
        <v xml:space="preserve"> </v>
      </c>
    </row>
    <row r="364" spans="3:61" s="43" customFormat="1" x14ac:dyDescent="0.2">
      <c r="C364" s="241"/>
      <c r="D364" s="241"/>
      <c r="E364" s="176"/>
      <c r="F364" s="210"/>
      <c r="G364" s="210"/>
      <c r="K364" s="176"/>
      <c r="L364" s="176"/>
      <c r="M364" s="210"/>
      <c r="N364" s="210"/>
      <c r="R364" s="176"/>
      <c r="S364" s="176"/>
      <c r="T364" s="210"/>
      <c r="U364" s="210"/>
      <c r="Y364" s="176"/>
      <c r="Z364" s="176"/>
      <c r="AA364" s="210"/>
      <c r="AB364" s="210"/>
      <c r="AF364" s="176"/>
      <c r="AG364" s="176"/>
      <c r="AI364" s="217" t="str">
        <f t="shared" si="161"/>
        <v xml:space="preserve"> </v>
      </c>
      <c r="AJ364" s="217" t="str">
        <f t="shared" si="162"/>
        <v xml:space="preserve"> </v>
      </c>
      <c r="AL364" s="217" t="str">
        <f t="shared" si="163"/>
        <v xml:space="preserve"> </v>
      </c>
      <c r="AM364" s="217" t="str">
        <f t="shared" si="164"/>
        <v xml:space="preserve"> </v>
      </c>
      <c r="AN364" s="217" t="str">
        <f t="shared" si="165"/>
        <v xml:space="preserve"> </v>
      </c>
      <c r="AO364" s="217" t="str">
        <f t="shared" si="166"/>
        <v xml:space="preserve"> </v>
      </c>
      <c r="AP364" s="217" t="str">
        <f t="shared" si="167"/>
        <v xml:space="preserve"> </v>
      </c>
      <c r="AW364" s="217" t="str">
        <f t="shared" si="168"/>
        <v xml:space="preserve"> </v>
      </c>
      <c r="AY364" s="217" t="str">
        <f t="shared" si="169"/>
        <v xml:space="preserve"> </v>
      </c>
      <c r="AZ364" s="217" t="str">
        <f t="shared" si="170"/>
        <v xml:space="preserve"> </v>
      </c>
      <c r="BA364" s="217" t="str">
        <f t="shared" si="171"/>
        <v xml:space="preserve"> </v>
      </c>
      <c r="BC364" s="217" t="str">
        <f t="shared" si="172"/>
        <v xml:space="preserve"> </v>
      </c>
      <c r="BF364" s="217" t="str">
        <f t="shared" si="173"/>
        <v xml:space="preserve"> </v>
      </c>
      <c r="BG364" s="217" t="str">
        <f t="shared" si="174"/>
        <v xml:space="preserve"> </v>
      </c>
      <c r="BI364" s="217" t="str">
        <f t="shared" si="175"/>
        <v xml:space="preserve"> </v>
      </c>
    </row>
    <row r="365" spans="3:61" s="43" customFormat="1" x14ac:dyDescent="0.2">
      <c r="C365" s="241"/>
      <c r="D365" s="241"/>
      <c r="E365" s="176"/>
      <c r="F365" s="210"/>
      <c r="G365" s="210"/>
      <c r="K365" s="176"/>
      <c r="L365" s="176"/>
      <c r="M365" s="210"/>
      <c r="N365" s="210"/>
      <c r="R365" s="176"/>
      <c r="S365" s="176"/>
      <c r="T365" s="210"/>
      <c r="U365" s="210"/>
      <c r="Y365" s="176"/>
      <c r="Z365" s="176"/>
      <c r="AA365" s="210"/>
      <c r="AB365" s="210"/>
      <c r="AF365" s="176"/>
      <c r="AG365" s="176"/>
      <c r="AI365" s="217" t="str">
        <f t="shared" si="161"/>
        <v xml:space="preserve"> </v>
      </c>
      <c r="AJ365" s="217" t="str">
        <f t="shared" si="162"/>
        <v xml:space="preserve"> </v>
      </c>
      <c r="AL365" s="217" t="str">
        <f t="shared" si="163"/>
        <v xml:space="preserve"> </v>
      </c>
      <c r="AM365" s="217" t="str">
        <f t="shared" si="164"/>
        <v xml:space="preserve"> </v>
      </c>
      <c r="AN365" s="217" t="str">
        <f t="shared" si="165"/>
        <v xml:space="preserve"> </v>
      </c>
      <c r="AO365" s="217" t="str">
        <f t="shared" si="166"/>
        <v xml:space="preserve"> </v>
      </c>
      <c r="AP365" s="217" t="str">
        <f t="shared" si="167"/>
        <v xml:space="preserve"> </v>
      </c>
      <c r="AW365" s="217" t="str">
        <f t="shared" si="168"/>
        <v xml:space="preserve"> </v>
      </c>
      <c r="AY365" s="217" t="str">
        <f t="shared" si="169"/>
        <v xml:space="preserve"> </v>
      </c>
      <c r="AZ365" s="217" t="str">
        <f t="shared" si="170"/>
        <v xml:space="preserve"> </v>
      </c>
      <c r="BA365" s="217" t="str">
        <f t="shared" si="171"/>
        <v xml:space="preserve"> </v>
      </c>
      <c r="BC365" s="217" t="str">
        <f t="shared" si="172"/>
        <v xml:space="preserve"> </v>
      </c>
      <c r="BF365" s="217" t="str">
        <f t="shared" si="173"/>
        <v xml:space="preserve"> </v>
      </c>
      <c r="BG365" s="217" t="str">
        <f t="shared" si="174"/>
        <v xml:space="preserve"> </v>
      </c>
      <c r="BI365" s="217" t="str">
        <f t="shared" si="175"/>
        <v xml:space="preserve"> </v>
      </c>
    </row>
    <row r="366" spans="3:61" s="43" customFormat="1" x14ac:dyDescent="0.2">
      <c r="C366" s="241"/>
      <c r="D366" s="241"/>
      <c r="E366" s="176"/>
      <c r="F366" s="210"/>
      <c r="G366" s="210"/>
      <c r="K366" s="176"/>
      <c r="L366" s="176"/>
      <c r="M366" s="210"/>
      <c r="N366" s="210"/>
      <c r="R366" s="176"/>
      <c r="S366" s="176"/>
      <c r="T366" s="210"/>
      <c r="U366" s="210"/>
      <c r="Y366" s="176"/>
      <c r="Z366" s="176"/>
      <c r="AA366" s="210"/>
      <c r="AB366" s="210"/>
      <c r="AF366" s="176"/>
      <c r="AG366" s="176"/>
      <c r="AI366" s="217" t="str">
        <f t="shared" si="161"/>
        <v xml:space="preserve"> </v>
      </c>
      <c r="AJ366" s="217" t="str">
        <f t="shared" si="162"/>
        <v xml:space="preserve"> </v>
      </c>
      <c r="AL366" s="217" t="str">
        <f t="shared" si="163"/>
        <v xml:space="preserve"> </v>
      </c>
      <c r="AM366" s="217" t="str">
        <f t="shared" si="164"/>
        <v xml:space="preserve"> </v>
      </c>
      <c r="AN366" s="217" t="str">
        <f t="shared" si="165"/>
        <v xml:space="preserve"> </v>
      </c>
      <c r="AO366" s="217" t="str">
        <f t="shared" si="166"/>
        <v xml:space="preserve"> </v>
      </c>
      <c r="AP366" s="217" t="str">
        <f t="shared" si="167"/>
        <v xml:space="preserve"> </v>
      </c>
      <c r="AW366" s="217" t="str">
        <f t="shared" si="168"/>
        <v xml:space="preserve"> </v>
      </c>
      <c r="AY366" s="217" t="str">
        <f t="shared" si="169"/>
        <v xml:space="preserve"> </v>
      </c>
      <c r="AZ366" s="217" t="str">
        <f t="shared" si="170"/>
        <v xml:space="preserve"> </v>
      </c>
      <c r="BA366" s="217" t="str">
        <f t="shared" si="171"/>
        <v xml:space="preserve"> </v>
      </c>
      <c r="BC366" s="217" t="str">
        <f t="shared" si="172"/>
        <v xml:space="preserve"> </v>
      </c>
      <c r="BF366" s="217" t="str">
        <f t="shared" si="173"/>
        <v xml:space="preserve"> </v>
      </c>
      <c r="BG366" s="217" t="str">
        <f t="shared" si="174"/>
        <v xml:space="preserve"> </v>
      </c>
      <c r="BI366" s="217" t="str">
        <f t="shared" si="175"/>
        <v xml:space="preserve"> </v>
      </c>
    </row>
    <row r="367" spans="3:61" s="43" customFormat="1" x14ac:dyDescent="0.2">
      <c r="C367" s="241"/>
      <c r="D367" s="241"/>
      <c r="E367" s="176"/>
      <c r="F367" s="210"/>
      <c r="G367" s="210"/>
      <c r="K367" s="176"/>
      <c r="L367" s="176"/>
      <c r="M367" s="210"/>
      <c r="N367" s="210"/>
      <c r="R367" s="176"/>
      <c r="S367" s="176"/>
      <c r="T367" s="210"/>
      <c r="U367" s="210"/>
      <c r="Y367" s="176"/>
      <c r="Z367" s="176"/>
      <c r="AA367" s="210"/>
      <c r="AB367" s="210"/>
      <c r="AF367" s="176"/>
      <c r="AG367" s="176"/>
      <c r="AI367" s="217" t="str">
        <f t="shared" si="161"/>
        <v xml:space="preserve"> </v>
      </c>
      <c r="AJ367" s="217" t="str">
        <f t="shared" si="162"/>
        <v xml:space="preserve"> </v>
      </c>
      <c r="AL367" s="217" t="str">
        <f t="shared" si="163"/>
        <v xml:space="preserve"> </v>
      </c>
      <c r="AM367" s="217" t="str">
        <f t="shared" si="164"/>
        <v xml:space="preserve"> </v>
      </c>
      <c r="AN367" s="217" t="str">
        <f t="shared" si="165"/>
        <v xml:space="preserve"> </v>
      </c>
      <c r="AO367" s="217" t="str">
        <f t="shared" si="166"/>
        <v xml:space="preserve"> </v>
      </c>
      <c r="AP367" s="217" t="str">
        <f t="shared" si="167"/>
        <v xml:space="preserve"> </v>
      </c>
      <c r="AW367" s="217" t="str">
        <f t="shared" si="168"/>
        <v xml:space="preserve"> </v>
      </c>
      <c r="AY367" s="217" t="str">
        <f t="shared" si="169"/>
        <v xml:space="preserve"> </v>
      </c>
      <c r="AZ367" s="217" t="str">
        <f t="shared" si="170"/>
        <v xml:space="preserve"> </v>
      </c>
      <c r="BA367" s="217" t="str">
        <f t="shared" si="171"/>
        <v xml:space="preserve"> </v>
      </c>
      <c r="BC367" s="217" t="str">
        <f t="shared" si="172"/>
        <v xml:space="preserve"> </v>
      </c>
      <c r="BF367" s="217" t="str">
        <f t="shared" si="173"/>
        <v xml:space="preserve"> </v>
      </c>
      <c r="BG367" s="217" t="str">
        <f t="shared" si="174"/>
        <v xml:space="preserve"> </v>
      </c>
      <c r="BI367" s="217" t="str">
        <f t="shared" si="175"/>
        <v xml:space="preserve"> </v>
      </c>
    </row>
    <row r="368" spans="3:61" s="43" customFormat="1" x14ac:dyDescent="0.2">
      <c r="C368" s="241"/>
      <c r="D368" s="241"/>
      <c r="E368" s="176"/>
      <c r="F368" s="210"/>
      <c r="G368" s="210"/>
      <c r="K368" s="176"/>
      <c r="L368" s="176"/>
      <c r="M368" s="210"/>
      <c r="N368" s="210"/>
      <c r="R368" s="176"/>
      <c r="S368" s="176"/>
      <c r="T368" s="210"/>
      <c r="U368" s="210"/>
      <c r="Y368" s="176"/>
      <c r="Z368" s="176"/>
      <c r="AA368" s="210"/>
      <c r="AB368" s="210"/>
      <c r="AF368" s="176"/>
      <c r="AG368" s="176"/>
      <c r="AI368" s="217" t="str">
        <f t="shared" si="161"/>
        <v xml:space="preserve"> </v>
      </c>
      <c r="AJ368" s="217" t="str">
        <f t="shared" si="162"/>
        <v xml:space="preserve"> </v>
      </c>
      <c r="AL368" s="217" t="str">
        <f t="shared" si="163"/>
        <v xml:space="preserve"> </v>
      </c>
      <c r="AM368" s="217" t="str">
        <f t="shared" si="164"/>
        <v xml:space="preserve"> </v>
      </c>
      <c r="AN368" s="217" t="str">
        <f t="shared" si="165"/>
        <v xml:space="preserve"> </v>
      </c>
      <c r="AO368" s="217" t="str">
        <f t="shared" si="166"/>
        <v xml:space="preserve"> </v>
      </c>
      <c r="AP368" s="217" t="str">
        <f t="shared" si="167"/>
        <v xml:space="preserve"> </v>
      </c>
      <c r="AW368" s="217" t="str">
        <f t="shared" si="168"/>
        <v xml:space="preserve"> </v>
      </c>
      <c r="AY368" s="217" t="str">
        <f t="shared" si="169"/>
        <v xml:space="preserve"> </v>
      </c>
      <c r="AZ368" s="217" t="str">
        <f t="shared" si="170"/>
        <v xml:space="preserve"> </v>
      </c>
      <c r="BA368" s="217" t="str">
        <f t="shared" si="171"/>
        <v xml:space="preserve"> </v>
      </c>
      <c r="BC368" s="217" t="str">
        <f t="shared" si="172"/>
        <v xml:space="preserve"> </v>
      </c>
      <c r="BF368" s="217" t="str">
        <f t="shared" si="173"/>
        <v xml:space="preserve"> </v>
      </c>
      <c r="BG368" s="217" t="str">
        <f t="shared" si="174"/>
        <v xml:space="preserve"> </v>
      </c>
      <c r="BI368" s="217" t="str">
        <f t="shared" si="175"/>
        <v xml:space="preserve"> </v>
      </c>
    </row>
    <row r="369" spans="3:61" s="43" customFormat="1" x14ac:dyDescent="0.2">
      <c r="C369" s="241"/>
      <c r="D369" s="241"/>
      <c r="E369" s="176"/>
      <c r="F369" s="210"/>
      <c r="G369" s="210"/>
      <c r="K369" s="176"/>
      <c r="L369" s="176"/>
      <c r="M369" s="210"/>
      <c r="N369" s="210"/>
      <c r="R369" s="176"/>
      <c r="S369" s="176"/>
      <c r="T369" s="210"/>
      <c r="U369" s="210"/>
      <c r="Y369" s="176"/>
      <c r="Z369" s="176"/>
      <c r="AA369" s="210"/>
      <c r="AB369" s="210"/>
      <c r="AF369" s="176"/>
      <c r="AG369" s="176"/>
      <c r="AI369" s="217" t="str">
        <f t="shared" si="161"/>
        <v xml:space="preserve"> </v>
      </c>
      <c r="AJ369" s="217" t="str">
        <f t="shared" si="162"/>
        <v xml:space="preserve"> </v>
      </c>
      <c r="AL369" s="217" t="str">
        <f t="shared" si="163"/>
        <v xml:space="preserve"> </v>
      </c>
      <c r="AM369" s="217" t="str">
        <f t="shared" si="164"/>
        <v xml:space="preserve"> </v>
      </c>
      <c r="AN369" s="217" t="str">
        <f t="shared" si="165"/>
        <v xml:space="preserve"> </v>
      </c>
      <c r="AO369" s="217" t="str">
        <f t="shared" si="166"/>
        <v xml:space="preserve"> </v>
      </c>
      <c r="AP369" s="217" t="str">
        <f t="shared" si="167"/>
        <v xml:space="preserve"> </v>
      </c>
      <c r="AW369" s="217" t="str">
        <f t="shared" si="168"/>
        <v xml:space="preserve"> </v>
      </c>
      <c r="AY369" s="217" t="str">
        <f t="shared" si="169"/>
        <v xml:space="preserve"> </v>
      </c>
      <c r="AZ369" s="217" t="str">
        <f t="shared" si="170"/>
        <v xml:space="preserve"> </v>
      </c>
      <c r="BA369" s="217" t="str">
        <f t="shared" si="171"/>
        <v xml:space="preserve"> </v>
      </c>
      <c r="BC369" s="217" t="str">
        <f t="shared" si="172"/>
        <v xml:space="preserve"> </v>
      </c>
      <c r="BF369" s="217" t="str">
        <f t="shared" si="173"/>
        <v xml:space="preserve"> </v>
      </c>
      <c r="BG369" s="217" t="str">
        <f t="shared" si="174"/>
        <v xml:space="preserve"> </v>
      </c>
      <c r="BI369" s="217" t="str">
        <f t="shared" si="175"/>
        <v xml:space="preserve"> </v>
      </c>
    </row>
    <row r="370" spans="3:61" s="43" customFormat="1" x14ac:dyDescent="0.2">
      <c r="C370" s="241"/>
      <c r="D370" s="241"/>
      <c r="E370" s="176"/>
      <c r="F370" s="210"/>
      <c r="G370" s="210"/>
      <c r="K370" s="176"/>
      <c r="L370" s="176"/>
      <c r="M370" s="210"/>
      <c r="N370" s="210"/>
      <c r="R370" s="176"/>
      <c r="S370" s="176"/>
      <c r="T370" s="210"/>
      <c r="U370" s="210"/>
      <c r="Y370" s="176"/>
      <c r="Z370" s="176"/>
      <c r="AA370" s="210"/>
      <c r="AB370" s="210"/>
      <c r="AF370" s="176"/>
      <c r="AG370" s="176"/>
      <c r="AI370" s="217" t="str">
        <f t="shared" si="161"/>
        <v xml:space="preserve"> </v>
      </c>
      <c r="AJ370" s="217" t="str">
        <f t="shared" si="162"/>
        <v xml:space="preserve"> </v>
      </c>
      <c r="AL370" s="217" t="str">
        <f t="shared" si="163"/>
        <v xml:space="preserve"> </v>
      </c>
      <c r="AM370" s="217" t="str">
        <f t="shared" si="164"/>
        <v xml:space="preserve"> </v>
      </c>
      <c r="AN370" s="217" t="str">
        <f t="shared" si="165"/>
        <v xml:space="preserve"> </v>
      </c>
      <c r="AO370" s="217" t="str">
        <f t="shared" si="166"/>
        <v xml:space="preserve"> </v>
      </c>
      <c r="AP370" s="217" t="str">
        <f t="shared" si="167"/>
        <v xml:space="preserve"> </v>
      </c>
      <c r="AW370" s="217" t="str">
        <f t="shared" si="168"/>
        <v xml:space="preserve"> </v>
      </c>
      <c r="AY370" s="217" t="str">
        <f t="shared" si="169"/>
        <v xml:space="preserve"> </v>
      </c>
      <c r="AZ370" s="217" t="str">
        <f t="shared" si="170"/>
        <v xml:space="preserve"> </v>
      </c>
      <c r="BA370" s="217" t="str">
        <f t="shared" si="171"/>
        <v xml:space="preserve"> </v>
      </c>
      <c r="BC370" s="217" t="str">
        <f t="shared" si="172"/>
        <v xml:space="preserve"> </v>
      </c>
      <c r="BF370" s="217" t="str">
        <f t="shared" si="173"/>
        <v xml:space="preserve"> </v>
      </c>
      <c r="BG370" s="217" t="str">
        <f t="shared" si="174"/>
        <v xml:space="preserve"> </v>
      </c>
      <c r="BI370" s="217" t="str">
        <f t="shared" si="175"/>
        <v xml:space="preserve"> </v>
      </c>
    </row>
    <row r="371" spans="3:61" s="43" customFormat="1" x14ac:dyDescent="0.2">
      <c r="C371" s="241"/>
      <c r="D371" s="241"/>
      <c r="E371" s="176"/>
      <c r="F371" s="210"/>
      <c r="G371" s="210"/>
      <c r="K371" s="176"/>
      <c r="L371" s="176"/>
      <c r="M371" s="210"/>
      <c r="N371" s="210"/>
      <c r="R371" s="176"/>
      <c r="S371" s="176"/>
      <c r="T371" s="210"/>
      <c r="U371" s="210"/>
      <c r="Y371" s="176"/>
      <c r="Z371" s="176"/>
      <c r="AA371" s="210"/>
      <c r="AB371" s="210"/>
      <c r="AF371" s="176"/>
      <c r="AG371" s="176"/>
      <c r="AI371" s="217" t="str">
        <f t="shared" si="161"/>
        <v xml:space="preserve"> </v>
      </c>
      <c r="AJ371" s="217" t="str">
        <f t="shared" si="162"/>
        <v xml:space="preserve"> </v>
      </c>
      <c r="AL371" s="217" t="str">
        <f t="shared" si="163"/>
        <v xml:space="preserve"> </v>
      </c>
      <c r="AM371" s="217" t="str">
        <f t="shared" si="164"/>
        <v xml:space="preserve"> </v>
      </c>
      <c r="AN371" s="217" t="str">
        <f t="shared" si="165"/>
        <v xml:space="preserve"> </v>
      </c>
      <c r="AO371" s="217" t="str">
        <f t="shared" si="166"/>
        <v xml:space="preserve"> </v>
      </c>
      <c r="AP371" s="217" t="str">
        <f t="shared" si="167"/>
        <v xml:space="preserve"> </v>
      </c>
      <c r="AW371" s="217" t="str">
        <f t="shared" si="168"/>
        <v xml:space="preserve"> </v>
      </c>
      <c r="AY371" s="217" t="str">
        <f t="shared" si="169"/>
        <v xml:space="preserve"> </v>
      </c>
      <c r="AZ371" s="217" t="str">
        <f t="shared" si="170"/>
        <v xml:space="preserve"> </v>
      </c>
      <c r="BA371" s="217" t="str">
        <f t="shared" si="171"/>
        <v xml:space="preserve"> </v>
      </c>
      <c r="BC371" s="217" t="str">
        <f t="shared" si="172"/>
        <v xml:space="preserve"> </v>
      </c>
      <c r="BF371" s="217" t="str">
        <f t="shared" si="173"/>
        <v xml:space="preserve"> </v>
      </c>
      <c r="BG371" s="217" t="str">
        <f t="shared" si="174"/>
        <v xml:space="preserve"> </v>
      </c>
      <c r="BI371" s="217" t="str">
        <f t="shared" si="175"/>
        <v xml:space="preserve"> </v>
      </c>
    </row>
    <row r="372" spans="3:61" s="43" customFormat="1" x14ac:dyDescent="0.2">
      <c r="C372" s="241"/>
      <c r="D372" s="241"/>
      <c r="E372" s="176"/>
      <c r="F372" s="210"/>
      <c r="G372" s="210"/>
      <c r="K372" s="176"/>
      <c r="L372" s="176"/>
      <c r="M372" s="210"/>
      <c r="N372" s="210"/>
      <c r="R372" s="176"/>
      <c r="S372" s="176"/>
      <c r="T372" s="210"/>
      <c r="U372" s="210"/>
      <c r="Y372" s="176"/>
      <c r="Z372" s="176"/>
      <c r="AA372" s="210"/>
      <c r="AB372" s="210"/>
      <c r="AF372" s="176"/>
      <c r="AG372" s="176"/>
      <c r="AI372" s="217" t="str">
        <f t="shared" si="161"/>
        <v xml:space="preserve"> </v>
      </c>
      <c r="AJ372" s="217" t="str">
        <f t="shared" si="162"/>
        <v xml:space="preserve"> </v>
      </c>
      <c r="AL372" s="217" t="str">
        <f t="shared" si="163"/>
        <v xml:space="preserve"> </v>
      </c>
      <c r="AM372" s="217" t="str">
        <f t="shared" si="164"/>
        <v xml:space="preserve"> </v>
      </c>
      <c r="AN372" s="217" t="str">
        <f t="shared" si="165"/>
        <v xml:space="preserve"> </v>
      </c>
      <c r="AO372" s="217" t="str">
        <f t="shared" si="166"/>
        <v xml:space="preserve"> </v>
      </c>
      <c r="AP372" s="217" t="str">
        <f t="shared" si="167"/>
        <v xml:space="preserve"> </v>
      </c>
      <c r="AW372" s="217" t="str">
        <f t="shared" si="168"/>
        <v xml:space="preserve"> </v>
      </c>
      <c r="AY372" s="217" t="str">
        <f t="shared" si="169"/>
        <v xml:space="preserve"> </v>
      </c>
      <c r="AZ372" s="217" t="str">
        <f t="shared" si="170"/>
        <v xml:space="preserve"> </v>
      </c>
      <c r="BA372" s="217" t="str">
        <f t="shared" si="171"/>
        <v xml:space="preserve"> </v>
      </c>
      <c r="BC372" s="217" t="str">
        <f t="shared" si="172"/>
        <v xml:space="preserve"> </v>
      </c>
      <c r="BF372" s="217" t="str">
        <f t="shared" si="173"/>
        <v xml:space="preserve"> </v>
      </c>
      <c r="BG372" s="217" t="str">
        <f t="shared" si="174"/>
        <v xml:space="preserve"> </v>
      </c>
      <c r="BI372" s="217" t="str">
        <f t="shared" si="175"/>
        <v xml:space="preserve"> </v>
      </c>
    </row>
    <row r="373" spans="3:61" s="43" customFormat="1" x14ac:dyDescent="0.2">
      <c r="C373" s="241"/>
      <c r="D373" s="241"/>
      <c r="E373" s="176"/>
      <c r="F373" s="210"/>
      <c r="G373" s="210"/>
      <c r="K373" s="176"/>
      <c r="L373" s="176"/>
      <c r="M373" s="210"/>
      <c r="N373" s="210"/>
      <c r="R373" s="176"/>
      <c r="S373" s="176"/>
      <c r="T373" s="210"/>
      <c r="U373" s="210"/>
      <c r="Y373" s="176"/>
      <c r="Z373" s="176"/>
      <c r="AA373" s="210"/>
      <c r="AB373" s="210"/>
      <c r="AF373" s="176"/>
      <c r="AG373" s="176"/>
      <c r="AI373" s="217" t="str">
        <f t="shared" si="161"/>
        <v xml:space="preserve"> </v>
      </c>
      <c r="AJ373" s="217" t="str">
        <f t="shared" si="162"/>
        <v xml:space="preserve"> </v>
      </c>
      <c r="AL373" s="217" t="str">
        <f t="shared" si="163"/>
        <v xml:space="preserve"> </v>
      </c>
      <c r="AM373" s="217" t="str">
        <f t="shared" si="164"/>
        <v xml:space="preserve"> </v>
      </c>
      <c r="AN373" s="217" t="str">
        <f t="shared" si="165"/>
        <v xml:space="preserve"> </v>
      </c>
      <c r="AO373" s="217" t="str">
        <f t="shared" si="166"/>
        <v xml:space="preserve"> </v>
      </c>
      <c r="AP373" s="217" t="str">
        <f t="shared" si="167"/>
        <v xml:space="preserve"> </v>
      </c>
      <c r="AW373" s="217" t="str">
        <f t="shared" si="168"/>
        <v xml:space="preserve"> </v>
      </c>
      <c r="AY373" s="217" t="str">
        <f t="shared" si="169"/>
        <v xml:space="preserve"> </v>
      </c>
      <c r="AZ373" s="217" t="str">
        <f t="shared" si="170"/>
        <v xml:space="preserve"> </v>
      </c>
      <c r="BA373" s="217" t="str">
        <f t="shared" si="171"/>
        <v xml:space="preserve"> </v>
      </c>
      <c r="BC373" s="217" t="str">
        <f t="shared" si="172"/>
        <v xml:space="preserve"> </v>
      </c>
      <c r="BF373" s="217" t="str">
        <f t="shared" si="173"/>
        <v xml:space="preserve"> </v>
      </c>
      <c r="BG373" s="217" t="str">
        <f t="shared" si="174"/>
        <v xml:space="preserve"> </v>
      </c>
      <c r="BI373" s="217" t="str">
        <f t="shared" si="175"/>
        <v xml:space="preserve"> </v>
      </c>
    </row>
    <row r="374" spans="3:61" s="43" customFormat="1" x14ac:dyDescent="0.2">
      <c r="C374" s="241"/>
      <c r="D374" s="241"/>
      <c r="E374" s="176"/>
      <c r="F374" s="210"/>
      <c r="G374" s="210"/>
      <c r="K374" s="176"/>
      <c r="L374" s="176"/>
      <c r="M374" s="210"/>
      <c r="N374" s="210"/>
      <c r="R374" s="176"/>
      <c r="S374" s="176"/>
      <c r="T374" s="210"/>
      <c r="U374" s="210"/>
      <c r="Y374" s="176"/>
      <c r="Z374" s="176"/>
      <c r="AA374" s="210"/>
      <c r="AB374" s="210"/>
      <c r="AF374" s="176"/>
      <c r="AG374" s="176"/>
      <c r="AI374" s="217" t="str">
        <f t="shared" si="161"/>
        <v xml:space="preserve"> </v>
      </c>
      <c r="AJ374" s="217" t="str">
        <f t="shared" si="162"/>
        <v xml:space="preserve"> </v>
      </c>
      <c r="AL374" s="217" t="str">
        <f t="shared" si="163"/>
        <v xml:space="preserve"> </v>
      </c>
      <c r="AM374" s="217" t="str">
        <f t="shared" si="164"/>
        <v xml:space="preserve"> </v>
      </c>
      <c r="AN374" s="217" t="str">
        <f t="shared" si="165"/>
        <v xml:space="preserve"> </v>
      </c>
      <c r="AO374" s="217" t="str">
        <f t="shared" si="166"/>
        <v xml:space="preserve"> </v>
      </c>
      <c r="AP374" s="217" t="str">
        <f t="shared" si="167"/>
        <v xml:space="preserve"> </v>
      </c>
      <c r="AW374" s="217" t="str">
        <f t="shared" si="168"/>
        <v xml:space="preserve"> </v>
      </c>
      <c r="AY374" s="217" t="str">
        <f t="shared" si="169"/>
        <v xml:space="preserve"> </v>
      </c>
      <c r="AZ374" s="217" t="str">
        <f t="shared" si="170"/>
        <v xml:space="preserve"> </v>
      </c>
      <c r="BA374" s="217" t="str">
        <f t="shared" si="171"/>
        <v xml:space="preserve"> </v>
      </c>
      <c r="BC374" s="217" t="str">
        <f t="shared" si="172"/>
        <v xml:space="preserve"> </v>
      </c>
      <c r="BF374" s="217" t="str">
        <f t="shared" si="173"/>
        <v xml:space="preserve"> </v>
      </c>
      <c r="BG374" s="217" t="str">
        <f t="shared" si="174"/>
        <v xml:space="preserve"> </v>
      </c>
      <c r="BI374" s="217" t="str">
        <f t="shared" si="175"/>
        <v xml:space="preserve"> </v>
      </c>
    </row>
    <row r="375" spans="3:61" s="43" customFormat="1" x14ac:dyDescent="0.2">
      <c r="C375" s="241"/>
      <c r="D375" s="241"/>
      <c r="E375" s="176"/>
      <c r="F375" s="210"/>
      <c r="G375" s="210"/>
      <c r="K375" s="176"/>
      <c r="L375" s="176"/>
      <c r="M375" s="210"/>
      <c r="N375" s="210"/>
      <c r="R375" s="176"/>
      <c r="S375" s="176"/>
      <c r="T375" s="210"/>
      <c r="U375" s="210"/>
      <c r="Y375" s="176"/>
      <c r="Z375" s="176"/>
      <c r="AA375" s="210"/>
      <c r="AB375" s="210"/>
      <c r="AF375" s="176"/>
      <c r="AG375" s="176"/>
      <c r="AI375" s="217" t="str">
        <f t="shared" si="161"/>
        <v xml:space="preserve"> </v>
      </c>
      <c r="AJ375" s="217" t="str">
        <f t="shared" si="162"/>
        <v xml:space="preserve"> </v>
      </c>
      <c r="AL375" s="217" t="str">
        <f t="shared" si="163"/>
        <v xml:space="preserve"> </v>
      </c>
      <c r="AM375" s="217" t="str">
        <f t="shared" si="164"/>
        <v xml:space="preserve"> </v>
      </c>
      <c r="AN375" s="217" t="str">
        <f t="shared" si="165"/>
        <v xml:space="preserve"> </v>
      </c>
      <c r="AO375" s="217" t="str">
        <f t="shared" si="166"/>
        <v xml:space="preserve"> </v>
      </c>
      <c r="AP375" s="217" t="str">
        <f t="shared" si="167"/>
        <v xml:space="preserve"> </v>
      </c>
      <c r="AW375" s="217" t="str">
        <f t="shared" si="168"/>
        <v xml:space="preserve"> </v>
      </c>
      <c r="AY375" s="217" t="str">
        <f t="shared" si="169"/>
        <v xml:space="preserve"> </v>
      </c>
      <c r="AZ375" s="217" t="str">
        <f t="shared" si="170"/>
        <v xml:space="preserve"> </v>
      </c>
      <c r="BA375" s="217" t="str">
        <f t="shared" si="171"/>
        <v xml:space="preserve"> </v>
      </c>
      <c r="BC375" s="217" t="str">
        <f t="shared" si="172"/>
        <v xml:space="preserve"> </v>
      </c>
      <c r="BF375" s="217" t="str">
        <f t="shared" si="173"/>
        <v xml:space="preserve"> </v>
      </c>
      <c r="BG375" s="217" t="str">
        <f t="shared" si="174"/>
        <v xml:space="preserve"> </v>
      </c>
      <c r="BI375" s="217" t="str">
        <f t="shared" si="175"/>
        <v xml:space="preserve"> </v>
      </c>
    </row>
    <row r="376" spans="3:61" s="43" customFormat="1" x14ac:dyDescent="0.2">
      <c r="C376" s="241"/>
      <c r="D376" s="241"/>
      <c r="E376" s="176"/>
      <c r="F376" s="210"/>
      <c r="G376" s="210"/>
      <c r="K376" s="176"/>
      <c r="L376" s="176"/>
      <c r="M376" s="210"/>
      <c r="N376" s="210"/>
      <c r="R376" s="176"/>
      <c r="S376" s="176"/>
      <c r="T376" s="210"/>
      <c r="U376" s="210"/>
      <c r="Y376" s="176"/>
      <c r="Z376" s="176"/>
      <c r="AA376" s="210"/>
      <c r="AB376" s="210"/>
      <c r="AF376" s="176"/>
      <c r="AG376" s="176"/>
      <c r="AI376" s="217" t="str">
        <f t="shared" si="161"/>
        <v xml:space="preserve"> </v>
      </c>
      <c r="AJ376" s="217" t="str">
        <f t="shared" si="162"/>
        <v xml:space="preserve"> </v>
      </c>
      <c r="AL376" s="217" t="str">
        <f t="shared" si="163"/>
        <v xml:space="preserve"> </v>
      </c>
      <c r="AM376" s="217" t="str">
        <f t="shared" si="164"/>
        <v xml:space="preserve"> </v>
      </c>
      <c r="AN376" s="217" t="str">
        <f t="shared" si="165"/>
        <v xml:space="preserve"> </v>
      </c>
      <c r="AO376" s="217" t="str">
        <f t="shared" si="166"/>
        <v xml:space="preserve"> </v>
      </c>
      <c r="AP376" s="217" t="str">
        <f t="shared" si="167"/>
        <v xml:space="preserve"> </v>
      </c>
      <c r="AW376" s="217" t="str">
        <f t="shared" si="168"/>
        <v xml:space="preserve"> </v>
      </c>
      <c r="AY376" s="217" t="str">
        <f t="shared" si="169"/>
        <v xml:space="preserve"> </v>
      </c>
      <c r="AZ376" s="217" t="str">
        <f t="shared" si="170"/>
        <v xml:space="preserve"> </v>
      </c>
      <c r="BA376" s="217" t="str">
        <f t="shared" si="171"/>
        <v xml:space="preserve"> </v>
      </c>
      <c r="BC376" s="217" t="str">
        <f t="shared" si="172"/>
        <v xml:space="preserve"> </v>
      </c>
      <c r="BF376" s="217" t="str">
        <f t="shared" si="173"/>
        <v xml:space="preserve"> </v>
      </c>
      <c r="BG376" s="217" t="str">
        <f t="shared" si="174"/>
        <v xml:space="preserve"> </v>
      </c>
      <c r="BI376" s="217" t="str">
        <f t="shared" si="175"/>
        <v xml:space="preserve"> </v>
      </c>
    </row>
    <row r="377" spans="3:61" s="43" customFormat="1" x14ac:dyDescent="0.2">
      <c r="C377" s="241"/>
      <c r="D377" s="241"/>
      <c r="E377" s="176"/>
      <c r="F377" s="210"/>
      <c r="G377" s="210"/>
      <c r="K377" s="176"/>
      <c r="L377" s="176"/>
      <c r="M377" s="210"/>
      <c r="N377" s="210"/>
      <c r="R377" s="176"/>
      <c r="S377" s="176"/>
      <c r="T377" s="210"/>
      <c r="U377" s="210"/>
      <c r="Y377" s="176"/>
      <c r="Z377" s="176"/>
      <c r="AA377" s="210"/>
      <c r="AB377" s="210"/>
      <c r="AF377" s="176"/>
      <c r="AG377" s="176"/>
      <c r="AI377" s="217" t="str">
        <f t="shared" si="161"/>
        <v xml:space="preserve"> </v>
      </c>
      <c r="AJ377" s="217" t="str">
        <f t="shared" si="162"/>
        <v xml:space="preserve"> </v>
      </c>
      <c r="AL377" s="217" t="str">
        <f t="shared" si="163"/>
        <v xml:space="preserve"> </v>
      </c>
      <c r="AM377" s="217" t="str">
        <f t="shared" si="164"/>
        <v xml:space="preserve"> </v>
      </c>
      <c r="AN377" s="217" t="str">
        <f t="shared" si="165"/>
        <v xml:space="preserve"> </v>
      </c>
      <c r="AO377" s="217" t="str">
        <f t="shared" si="166"/>
        <v xml:space="preserve"> </v>
      </c>
      <c r="AP377" s="217" t="str">
        <f t="shared" si="167"/>
        <v xml:space="preserve"> </v>
      </c>
      <c r="AW377" s="217" t="str">
        <f t="shared" si="168"/>
        <v xml:space="preserve"> </v>
      </c>
      <c r="AY377" s="217" t="str">
        <f t="shared" si="169"/>
        <v xml:space="preserve"> </v>
      </c>
      <c r="AZ377" s="217" t="str">
        <f t="shared" si="170"/>
        <v xml:space="preserve"> </v>
      </c>
      <c r="BA377" s="217" t="str">
        <f t="shared" si="171"/>
        <v xml:space="preserve"> </v>
      </c>
      <c r="BC377" s="217" t="str">
        <f t="shared" si="172"/>
        <v xml:space="preserve"> </v>
      </c>
      <c r="BF377" s="217" t="str">
        <f t="shared" si="173"/>
        <v xml:space="preserve"> </v>
      </c>
      <c r="BG377" s="217" t="str">
        <f t="shared" si="174"/>
        <v xml:space="preserve"> </v>
      </c>
      <c r="BI377" s="217" t="str">
        <f t="shared" si="175"/>
        <v xml:space="preserve"> </v>
      </c>
    </row>
    <row r="378" spans="3:61" s="43" customFormat="1" x14ac:dyDescent="0.2">
      <c r="C378" s="241"/>
      <c r="D378" s="241"/>
      <c r="E378" s="176"/>
      <c r="F378" s="210"/>
      <c r="G378" s="210"/>
      <c r="K378" s="176"/>
      <c r="L378" s="176"/>
      <c r="M378" s="210"/>
      <c r="N378" s="210"/>
      <c r="R378" s="176"/>
      <c r="S378" s="176"/>
      <c r="T378" s="210"/>
      <c r="U378" s="210"/>
      <c r="Y378" s="176"/>
      <c r="Z378" s="176"/>
      <c r="AA378" s="210"/>
      <c r="AB378" s="210"/>
      <c r="AF378" s="176"/>
      <c r="AG378" s="176"/>
      <c r="AI378" s="217" t="str">
        <f t="shared" si="161"/>
        <v xml:space="preserve"> </v>
      </c>
      <c r="AJ378" s="217" t="str">
        <f t="shared" si="162"/>
        <v xml:space="preserve"> </v>
      </c>
      <c r="AL378" s="217" t="str">
        <f t="shared" si="163"/>
        <v xml:space="preserve"> </v>
      </c>
      <c r="AM378" s="217" t="str">
        <f t="shared" si="164"/>
        <v xml:space="preserve"> </v>
      </c>
      <c r="AN378" s="217" t="str">
        <f t="shared" si="165"/>
        <v xml:space="preserve"> </v>
      </c>
      <c r="AO378" s="217" t="str">
        <f t="shared" si="166"/>
        <v xml:space="preserve"> </v>
      </c>
      <c r="AP378" s="217" t="str">
        <f t="shared" si="167"/>
        <v xml:space="preserve"> </v>
      </c>
      <c r="AW378" s="217" t="str">
        <f t="shared" si="168"/>
        <v xml:space="preserve"> </v>
      </c>
      <c r="AY378" s="217" t="str">
        <f t="shared" si="169"/>
        <v xml:space="preserve"> </v>
      </c>
      <c r="AZ378" s="217" t="str">
        <f t="shared" si="170"/>
        <v xml:space="preserve"> </v>
      </c>
      <c r="BA378" s="217" t="str">
        <f t="shared" si="171"/>
        <v xml:space="preserve"> </v>
      </c>
      <c r="BC378" s="217" t="str">
        <f t="shared" si="172"/>
        <v xml:space="preserve"> </v>
      </c>
      <c r="BF378" s="217" t="str">
        <f t="shared" si="173"/>
        <v xml:space="preserve"> </v>
      </c>
      <c r="BG378" s="217" t="str">
        <f t="shared" si="174"/>
        <v xml:space="preserve"> </v>
      </c>
      <c r="BI378" s="217" t="str">
        <f t="shared" si="175"/>
        <v xml:space="preserve"> </v>
      </c>
    </row>
    <row r="379" spans="3:61" s="43" customFormat="1" x14ac:dyDescent="0.2">
      <c r="C379" s="241"/>
      <c r="D379" s="241"/>
      <c r="E379" s="176"/>
      <c r="F379" s="210"/>
      <c r="G379" s="210"/>
      <c r="K379" s="176"/>
      <c r="L379" s="176"/>
      <c r="M379" s="210"/>
      <c r="N379" s="210"/>
      <c r="R379" s="176"/>
      <c r="S379" s="176"/>
      <c r="T379" s="210"/>
      <c r="U379" s="210"/>
      <c r="Y379" s="176"/>
      <c r="Z379" s="176"/>
      <c r="AA379" s="210"/>
      <c r="AB379" s="210"/>
      <c r="AF379" s="176"/>
      <c r="AG379" s="176"/>
      <c r="AI379" s="217" t="str">
        <f t="shared" si="161"/>
        <v xml:space="preserve"> </v>
      </c>
      <c r="AJ379" s="217" t="str">
        <f t="shared" si="162"/>
        <v xml:space="preserve"> </v>
      </c>
      <c r="AL379" s="217" t="str">
        <f t="shared" si="163"/>
        <v xml:space="preserve"> </v>
      </c>
      <c r="AM379" s="217" t="str">
        <f t="shared" si="164"/>
        <v xml:space="preserve"> </v>
      </c>
      <c r="AN379" s="217" t="str">
        <f t="shared" si="165"/>
        <v xml:space="preserve"> </v>
      </c>
      <c r="AO379" s="217" t="str">
        <f t="shared" si="166"/>
        <v xml:space="preserve"> </v>
      </c>
      <c r="AP379" s="217" t="str">
        <f t="shared" si="167"/>
        <v xml:space="preserve"> </v>
      </c>
      <c r="AW379" s="217" t="str">
        <f t="shared" si="168"/>
        <v xml:space="preserve"> </v>
      </c>
      <c r="AY379" s="217" t="str">
        <f t="shared" si="169"/>
        <v xml:space="preserve"> </v>
      </c>
      <c r="AZ379" s="217" t="str">
        <f t="shared" si="170"/>
        <v xml:space="preserve"> </v>
      </c>
      <c r="BA379" s="217" t="str">
        <f t="shared" si="171"/>
        <v xml:space="preserve"> </v>
      </c>
      <c r="BC379" s="217" t="str">
        <f t="shared" si="172"/>
        <v xml:space="preserve"> </v>
      </c>
      <c r="BF379" s="217" t="str">
        <f t="shared" si="173"/>
        <v xml:space="preserve"> </v>
      </c>
      <c r="BG379" s="217" t="str">
        <f t="shared" si="174"/>
        <v xml:space="preserve"> </v>
      </c>
      <c r="BI379" s="217" t="str">
        <f t="shared" si="175"/>
        <v xml:space="preserve"> </v>
      </c>
    </row>
    <row r="380" spans="3:61" s="43" customFormat="1" x14ac:dyDescent="0.2">
      <c r="C380" s="241"/>
      <c r="D380" s="241"/>
      <c r="E380" s="176"/>
      <c r="F380" s="210"/>
      <c r="G380" s="210"/>
      <c r="K380" s="176"/>
      <c r="L380" s="176"/>
      <c r="M380" s="210"/>
      <c r="N380" s="210"/>
      <c r="R380" s="176"/>
      <c r="S380" s="176"/>
      <c r="T380" s="210"/>
      <c r="U380" s="210"/>
      <c r="Y380" s="176"/>
      <c r="Z380" s="176"/>
      <c r="AA380" s="210"/>
      <c r="AB380" s="210"/>
      <c r="AF380" s="176"/>
      <c r="AG380" s="176"/>
      <c r="AI380" s="217" t="str">
        <f t="shared" si="161"/>
        <v xml:space="preserve"> </v>
      </c>
      <c r="AJ380" s="217" t="str">
        <f t="shared" si="162"/>
        <v xml:space="preserve"> </v>
      </c>
      <c r="AL380" s="217" t="str">
        <f t="shared" si="163"/>
        <v xml:space="preserve"> </v>
      </c>
      <c r="AM380" s="217" t="str">
        <f t="shared" si="164"/>
        <v xml:space="preserve"> </v>
      </c>
      <c r="AN380" s="217" t="str">
        <f t="shared" si="165"/>
        <v xml:space="preserve"> </v>
      </c>
      <c r="AO380" s="217" t="str">
        <f t="shared" si="166"/>
        <v xml:space="preserve"> </v>
      </c>
      <c r="AP380" s="217" t="str">
        <f t="shared" si="167"/>
        <v xml:space="preserve"> </v>
      </c>
      <c r="AW380" s="217" t="str">
        <f t="shared" si="168"/>
        <v xml:space="preserve"> </v>
      </c>
      <c r="AY380" s="217" t="str">
        <f t="shared" si="169"/>
        <v xml:space="preserve"> </v>
      </c>
      <c r="AZ380" s="217" t="str">
        <f t="shared" si="170"/>
        <v xml:space="preserve"> </v>
      </c>
      <c r="BA380" s="217" t="str">
        <f t="shared" si="171"/>
        <v xml:space="preserve"> </v>
      </c>
      <c r="BC380" s="217" t="str">
        <f t="shared" si="172"/>
        <v xml:space="preserve"> </v>
      </c>
      <c r="BF380" s="217" t="str">
        <f t="shared" si="173"/>
        <v xml:space="preserve"> </v>
      </c>
      <c r="BG380" s="217" t="str">
        <f t="shared" si="174"/>
        <v xml:space="preserve"> </v>
      </c>
      <c r="BI380" s="217" t="str">
        <f t="shared" si="175"/>
        <v xml:space="preserve"> </v>
      </c>
    </row>
    <row r="381" spans="3:61" s="43" customFormat="1" x14ac:dyDescent="0.2">
      <c r="C381" s="241"/>
      <c r="D381" s="241"/>
      <c r="E381" s="176"/>
      <c r="F381" s="210"/>
      <c r="G381" s="210"/>
      <c r="K381" s="176"/>
      <c r="L381" s="176"/>
      <c r="M381" s="210"/>
      <c r="N381" s="210"/>
      <c r="R381" s="176"/>
      <c r="S381" s="176"/>
      <c r="T381" s="210"/>
      <c r="U381" s="210"/>
      <c r="Y381" s="176"/>
      <c r="Z381" s="176"/>
      <c r="AA381" s="210"/>
      <c r="AB381" s="210"/>
      <c r="AF381" s="176"/>
      <c r="AG381" s="176"/>
      <c r="AI381" s="217" t="str">
        <f t="shared" si="161"/>
        <v xml:space="preserve"> </v>
      </c>
      <c r="AJ381" s="217" t="str">
        <f t="shared" si="162"/>
        <v xml:space="preserve"> </v>
      </c>
      <c r="AL381" s="217" t="str">
        <f t="shared" si="163"/>
        <v xml:space="preserve"> </v>
      </c>
      <c r="AM381" s="217" t="str">
        <f t="shared" si="164"/>
        <v xml:space="preserve"> </v>
      </c>
      <c r="AN381" s="217" t="str">
        <f t="shared" si="165"/>
        <v xml:space="preserve"> </v>
      </c>
      <c r="AO381" s="217" t="str">
        <f t="shared" si="166"/>
        <v xml:space="preserve"> </v>
      </c>
      <c r="AP381" s="217" t="str">
        <f t="shared" si="167"/>
        <v xml:space="preserve"> </v>
      </c>
      <c r="AW381" s="217" t="str">
        <f t="shared" si="168"/>
        <v xml:space="preserve"> </v>
      </c>
      <c r="AY381" s="217" t="str">
        <f t="shared" si="169"/>
        <v xml:space="preserve"> </v>
      </c>
      <c r="AZ381" s="217" t="str">
        <f t="shared" si="170"/>
        <v xml:space="preserve"> </v>
      </c>
      <c r="BA381" s="217" t="str">
        <f t="shared" si="171"/>
        <v xml:space="preserve"> </v>
      </c>
      <c r="BC381" s="217" t="str">
        <f t="shared" si="172"/>
        <v xml:space="preserve"> </v>
      </c>
      <c r="BF381" s="217" t="str">
        <f t="shared" si="173"/>
        <v xml:space="preserve"> </v>
      </c>
      <c r="BG381" s="217" t="str">
        <f t="shared" si="174"/>
        <v xml:space="preserve"> </v>
      </c>
      <c r="BI381" s="217" t="str">
        <f t="shared" si="175"/>
        <v xml:space="preserve"> </v>
      </c>
    </row>
    <row r="382" spans="3:61" s="43" customFormat="1" x14ac:dyDescent="0.2">
      <c r="C382" s="241"/>
      <c r="D382" s="241"/>
      <c r="E382" s="176"/>
      <c r="F382" s="210"/>
      <c r="G382" s="210"/>
      <c r="K382" s="176"/>
      <c r="L382" s="176"/>
      <c r="M382" s="210"/>
      <c r="N382" s="210"/>
      <c r="R382" s="176"/>
      <c r="S382" s="176"/>
      <c r="T382" s="210"/>
      <c r="U382" s="210"/>
      <c r="Y382" s="176"/>
      <c r="Z382" s="176"/>
      <c r="AA382" s="210"/>
      <c r="AB382" s="210"/>
      <c r="AF382" s="176"/>
      <c r="AG382" s="176"/>
      <c r="AI382" s="217" t="str">
        <f t="shared" si="161"/>
        <v xml:space="preserve"> </v>
      </c>
      <c r="AJ382" s="217" t="str">
        <f t="shared" si="162"/>
        <v xml:space="preserve"> </v>
      </c>
      <c r="AL382" s="217" t="str">
        <f t="shared" si="163"/>
        <v xml:space="preserve"> </v>
      </c>
      <c r="AM382" s="217" t="str">
        <f t="shared" si="164"/>
        <v xml:space="preserve"> </v>
      </c>
      <c r="AN382" s="217" t="str">
        <f t="shared" si="165"/>
        <v xml:space="preserve"> </v>
      </c>
      <c r="AO382" s="217" t="str">
        <f t="shared" si="166"/>
        <v xml:space="preserve"> </v>
      </c>
      <c r="AP382" s="217" t="str">
        <f t="shared" si="167"/>
        <v xml:space="preserve"> </v>
      </c>
      <c r="AY382" s="217" t="str">
        <f t="shared" si="169"/>
        <v xml:space="preserve"> </v>
      </c>
      <c r="AZ382" s="217" t="str">
        <f t="shared" si="170"/>
        <v xml:space="preserve"> </v>
      </c>
      <c r="BA382" s="217" t="str">
        <f t="shared" si="171"/>
        <v xml:space="preserve"> </v>
      </c>
      <c r="BC382" s="217" t="str">
        <f t="shared" si="172"/>
        <v xml:space="preserve"> </v>
      </c>
      <c r="BF382" s="217" t="str">
        <f t="shared" si="173"/>
        <v xml:space="preserve"> </v>
      </c>
      <c r="BG382" s="217" t="str">
        <f t="shared" si="174"/>
        <v xml:space="preserve"> </v>
      </c>
      <c r="BI382" s="217" t="str">
        <f t="shared" si="175"/>
        <v xml:space="preserve"> </v>
      </c>
    </row>
    <row r="383" spans="3:61" s="43" customFormat="1" x14ac:dyDescent="0.2">
      <c r="C383" s="241"/>
      <c r="D383" s="241"/>
      <c r="E383" s="176"/>
      <c r="F383" s="210"/>
      <c r="G383" s="210"/>
      <c r="K383" s="176"/>
      <c r="L383" s="176"/>
      <c r="M383" s="210"/>
      <c r="N383" s="210"/>
      <c r="R383" s="176"/>
      <c r="S383" s="176"/>
      <c r="T383" s="210"/>
      <c r="U383" s="210"/>
      <c r="Y383" s="176"/>
      <c r="Z383" s="176"/>
      <c r="AA383" s="210"/>
      <c r="AB383" s="210"/>
      <c r="AF383" s="176"/>
      <c r="AG383" s="176"/>
      <c r="AI383" s="217" t="str">
        <f t="shared" si="161"/>
        <v xml:space="preserve"> </v>
      </c>
      <c r="AJ383" s="217" t="str">
        <f t="shared" si="162"/>
        <v xml:space="preserve"> </v>
      </c>
      <c r="AL383" s="217" t="str">
        <f t="shared" si="163"/>
        <v xml:space="preserve"> </v>
      </c>
      <c r="AM383" s="217" t="str">
        <f t="shared" si="164"/>
        <v xml:space="preserve"> </v>
      </c>
      <c r="AN383" s="217" t="str">
        <f t="shared" si="165"/>
        <v xml:space="preserve"> </v>
      </c>
      <c r="AO383" s="217" t="str">
        <f t="shared" si="166"/>
        <v xml:space="preserve"> </v>
      </c>
      <c r="AP383" s="217" t="str">
        <f t="shared" si="167"/>
        <v xml:space="preserve"> </v>
      </c>
      <c r="AY383" s="217" t="str">
        <f t="shared" si="169"/>
        <v xml:space="preserve"> </v>
      </c>
      <c r="AZ383" s="217" t="str">
        <f t="shared" si="170"/>
        <v xml:space="preserve"> </v>
      </c>
      <c r="BA383" s="217" t="str">
        <f t="shared" si="171"/>
        <v xml:space="preserve"> </v>
      </c>
      <c r="BC383" s="217" t="str">
        <f t="shared" si="172"/>
        <v xml:space="preserve"> </v>
      </c>
      <c r="BF383" s="217" t="str">
        <f t="shared" si="173"/>
        <v xml:space="preserve"> </v>
      </c>
      <c r="BG383" s="217" t="str">
        <f t="shared" si="174"/>
        <v xml:space="preserve"> </v>
      </c>
      <c r="BI383" s="217" t="str">
        <f t="shared" si="175"/>
        <v xml:space="preserve"> </v>
      </c>
    </row>
    <row r="384" spans="3:61" s="43" customFormat="1" x14ac:dyDescent="0.2">
      <c r="C384" s="241"/>
      <c r="D384" s="241"/>
      <c r="E384" s="176"/>
      <c r="F384" s="210"/>
      <c r="G384" s="210"/>
      <c r="K384" s="176"/>
      <c r="L384" s="176"/>
      <c r="M384" s="210"/>
      <c r="N384" s="210"/>
      <c r="R384" s="176"/>
      <c r="S384" s="176"/>
      <c r="T384" s="210"/>
      <c r="U384" s="210"/>
      <c r="Y384" s="176"/>
      <c r="Z384" s="176"/>
      <c r="AA384" s="210"/>
      <c r="AB384" s="210"/>
      <c r="AF384" s="176"/>
      <c r="AG384" s="176"/>
      <c r="AI384" s="217" t="str">
        <f t="shared" si="161"/>
        <v xml:space="preserve"> </v>
      </c>
      <c r="AJ384" s="217" t="str">
        <f t="shared" si="162"/>
        <v xml:space="preserve"> </v>
      </c>
      <c r="AL384" s="217" t="str">
        <f t="shared" si="163"/>
        <v xml:space="preserve"> </v>
      </c>
      <c r="AM384" s="217" t="str">
        <f t="shared" si="164"/>
        <v xml:space="preserve"> </v>
      </c>
      <c r="AN384" s="217" t="str">
        <f t="shared" si="165"/>
        <v xml:space="preserve"> </v>
      </c>
      <c r="AO384" s="217" t="str">
        <f t="shared" si="166"/>
        <v xml:space="preserve"> </v>
      </c>
      <c r="AP384" s="217" t="str">
        <f t="shared" si="167"/>
        <v xml:space="preserve"> </v>
      </c>
      <c r="AY384" s="217" t="str">
        <f t="shared" si="169"/>
        <v xml:space="preserve"> </v>
      </c>
      <c r="AZ384" s="217" t="str">
        <f t="shared" si="170"/>
        <v xml:space="preserve"> </v>
      </c>
      <c r="BA384" s="217" t="str">
        <f t="shared" si="171"/>
        <v xml:space="preserve"> </v>
      </c>
      <c r="BC384" s="217" t="str">
        <f t="shared" si="172"/>
        <v xml:space="preserve"> </v>
      </c>
      <c r="BF384" s="217" t="str">
        <f t="shared" si="173"/>
        <v xml:space="preserve"> </v>
      </c>
      <c r="BG384" s="217" t="str">
        <f t="shared" si="174"/>
        <v xml:space="preserve"> </v>
      </c>
      <c r="BI384" s="217" t="str">
        <f t="shared" si="175"/>
        <v xml:space="preserve"> </v>
      </c>
    </row>
    <row r="385" spans="3:61" s="43" customFormat="1" x14ac:dyDescent="0.2">
      <c r="C385" s="241"/>
      <c r="D385" s="241"/>
      <c r="E385" s="176"/>
      <c r="F385" s="210"/>
      <c r="G385" s="210"/>
      <c r="K385" s="176"/>
      <c r="L385" s="176"/>
      <c r="M385" s="210"/>
      <c r="N385" s="210"/>
      <c r="R385" s="176"/>
      <c r="S385" s="176"/>
      <c r="T385" s="210"/>
      <c r="U385" s="210"/>
      <c r="Y385" s="176"/>
      <c r="Z385" s="176"/>
      <c r="AA385" s="210"/>
      <c r="AB385" s="210"/>
      <c r="AF385" s="176"/>
      <c r="AG385" s="176"/>
      <c r="AI385" s="217" t="str">
        <f t="shared" si="161"/>
        <v xml:space="preserve"> </v>
      </c>
      <c r="AJ385" s="217" t="str">
        <f t="shared" si="162"/>
        <v xml:space="preserve"> </v>
      </c>
      <c r="AL385" s="217" t="str">
        <f t="shared" si="163"/>
        <v xml:space="preserve"> </v>
      </c>
      <c r="AM385" s="217" t="str">
        <f t="shared" si="164"/>
        <v xml:space="preserve"> </v>
      </c>
      <c r="AN385" s="217" t="str">
        <f t="shared" si="165"/>
        <v xml:space="preserve"> </v>
      </c>
      <c r="AO385" s="217" t="str">
        <f t="shared" si="166"/>
        <v xml:space="preserve"> </v>
      </c>
      <c r="AP385" s="217" t="str">
        <f t="shared" si="167"/>
        <v xml:space="preserve"> </v>
      </c>
      <c r="AY385" s="217" t="str">
        <f t="shared" si="169"/>
        <v xml:space="preserve"> </v>
      </c>
      <c r="AZ385" s="217" t="str">
        <f t="shared" si="170"/>
        <v xml:space="preserve"> </v>
      </c>
      <c r="BA385" s="217" t="str">
        <f t="shared" si="171"/>
        <v xml:space="preserve"> </v>
      </c>
      <c r="BC385" s="217" t="str">
        <f t="shared" si="172"/>
        <v xml:space="preserve"> </v>
      </c>
      <c r="BF385" s="217" t="str">
        <f t="shared" si="173"/>
        <v xml:space="preserve"> </v>
      </c>
      <c r="BG385" s="217" t="str">
        <f t="shared" si="174"/>
        <v xml:space="preserve"> </v>
      </c>
      <c r="BI385" s="217" t="str">
        <f t="shared" si="175"/>
        <v xml:space="preserve"> </v>
      </c>
    </row>
    <row r="386" spans="3:61" s="43" customFormat="1" x14ac:dyDescent="0.2">
      <c r="C386" s="241"/>
      <c r="D386" s="241"/>
      <c r="E386" s="176"/>
      <c r="F386" s="210"/>
      <c r="G386" s="210"/>
      <c r="K386" s="176"/>
      <c r="L386" s="176"/>
      <c r="M386" s="210"/>
      <c r="N386" s="210"/>
      <c r="R386" s="176"/>
      <c r="S386" s="176"/>
      <c r="T386" s="210"/>
      <c r="U386" s="210"/>
      <c r="Y386" s="176"/>
      <c r="Z386" s="176"/>
      <c r="AA386" s="210"/>
      <c r="AB386" s="210"/>
      <c r="AF386" s="176"/>
      <c r="AG386" s="176"/>
      <c r="AI386" s="217" t="str">
        <f t="shared" si="161"/>
        <v xml:space="preserve"> </v>
      </c>
      <c r="AJ386" s="217" t="str">
        <f t="shared" si="162"/>
        <v xml:space="preserve"> </v>
      </c>
      <c r="AL386" s="217" t="str">
        <f t="shared" si="163"/>
        <v xml:space="preserve"> </v>
      </c>
      <c r="AM386" s="217" t="str">
        <f t="shared" si="164"/>
        <v xml:space="preserve"> </v>
      </c>
      <c r="AN386" s="217" t="str">
        <f t="shared" si="165"/>
        <v xml:space="preserve"> </v>
      </c>
      <c r="AO386" s="217" t="str">
        <f t="shared" si="166"/>
        <v xml:space="preserve"> </v>
      </c>
      <c r="AP386" s="217" t="str">
        <f t="shared" si="167"/>
        <v xml:space="preserve"> </v>
      </c>
      <c r="AY386" s="217" t="str">
        <f t="shared" si="169"/>
        <v xml:space="preserve"> </v>
      </c>
      <c r="AZ386" s="217" t="str">
        <f t="shared" si="170"/>
        <v xml:space="preserve"> </v>
      </c>
      <c r="BA386" s="217" t="str">
        <f t="shared" si="171"/>
        <v xml:space="preserve"> </v>
      </c>
      <c r="BC386" s="217" t="str">
        <f t="shared" si="172"/>
        <v xml:space="preserve"> </v>
      </c>
      <c r="BF386" s="217" t="str">
        <f t="shared" si="173"/>
        <v xml:space="preserve"> </v>
      </c>
      <c r="BG386" s="217" t="str">
        <f t="shared" si="174"/>
        <v xml:space="preserve"> </v>
      </c>
      <c r="BI386" s="217" t="str">
        <f t="shared" si="175"/>
        <v xml:space="preserve"> </v>
      </c>
    </row>
    <row r="387" spans="3:61" s="43" customFormat="1" x14ac:dyDescent="0.2">
      <c r="C387" s="241"/>
      <c r="D387" s="241"/>
      <c r="E387" s="176"/>
      <c r="F387" s="210"/>
      <c r="G387" s="210"/>
      <c r="K387" s="176"/>
      <c r="L387" s="176"/>
      <c r="M387" s="210"/>
      <c r="N387" s="210"/>
      <c r="R387" s="176"/>
      <c r="S387" s="176"/>
      <c r="T387" s="210"/>
      <c r="U387" s="210"/>
      <c r="Y387" s="176"/>
      <c r="Z387" s="176"/>
      <c r="AA387" s="210"/>
      <c r="AB387" s="210"/>
      <c r="AF387" s="176"/>
      <c r="AG387" s="176"/>
      <c r="AI387" s="217" t="str">
        <f t="shared" si="161"/>
        <v xml:space="preserve"> </v>
      </c>
      <c r="AJ387" s="217" t="str">
        <f t="shared" si="162"/>
        <v xml:space="preserve"> </v>
      </c>
      <c r="AL387" s="217" t="str">
        <f t="shared" si="163"/>
        <v xml:space="preserve"> </v>
      </c>
      <c r="AM387" s="217" t="str">
        <f t="shared" si="164"/>
        <v xml:space="preserve"> </v>
      </c>
      <c r="AN387" s="217" t="str">
        <f t="shared" si="165"/>
        <v xml:space="preserve"> </v>
      </c>
      <c r="AO387" s="217" t="str">
        <f t="shared" si="166"/>
        <v xml:space="preserve"> </v>
      </c>
      <c r="AP387" s="217" t="str">
        <f t="shared" si="167"/>
        <v xml:space="preserve"> </v>
      </c>
      <c r="AY387" s="217" t="str">
        <f t="shared" si="169"/>
        <v xml:space="preserve"> </v>
      </c>
      <c r="BA387" s="217" t="str">
        <f t="shared" si="171"/>
        <v xml:space="preserve"> </v>
      </c>
      <c r="BC387" s="217" t="str">
        <f t="shared" si="172"/>
        <v xml:space="preserve"> </v>
      </c>
      <c r="BF387" s="217" t="str">
        <f t="shared" si="173"/>
        <v xml:space="preserve"> </v>
      </c>
      <c r="BG387" s="217" t="str">
        <f t="shared" si="174"/>
        <v xml:space="preserve"> </v>
      </c>
      <c r="BI387" s="217" t="str">
        <f t="shared" si="175"/>
        <v xml:space="preserve"> </v>
      </c>
    </row>
    <row r="388" spans="3:61" s="43" customFormat="1" x14ac:dyDescent="0.2">
      <c r="C388" s="241"/>
      <c r="D388" s="241"/>
      <c r="E388" s="176"/>
      <c r="F388" s="210"/>
      <c r="G388" s="210"/>
      <c r="K388" s="176"/>
      <c r="L388" s="176"/>
      <c r="M388" s="210"/>
      <c r="N388" s="210"/>
      <c r="R388" s="176"/>
      <c r="S388" s="176"/>
      <c r="T388" s="210"/>
      <c r="U388" s="210"/>
      <c r="Y388" s="176"/>
      <c r="Z388" s="176"/>
      <c r="AA388" s="210"/>
      <c r="AB388" s="210"/>
      <c r="AF388" s="176"/>
      <c r="AG388" s="176"/>
      <c r="AI388" s="217" t="str">
        <f t="shared" si="161"/>
        <v xml:space="preserve"> </v>
      </c>
      <c r="AJ388" s="217" t="str">
        <f t="shared" si="162"/>
        <v xml:space="preserve"> </v>
      </c>
      <c r="AL388" s="217" t="str">
        <f t="shared" si="163"/>
        <v xml:space="preserve"> </v>
      </c>
      <c r="AM388" s="217" t="str">
        <f t="shared" si="164"/>
        <v xml:space="preserve"> </v>
      </c>
      <c r="AN388" s="217" t="str">
        <f t="shared" si="165"/>
        <v xml:space="preserve"> </v>
      </c>
      <c r="AO388" s="217" t="str">
        <f t="shared" si="166"/>
        <v xml:space="preserve"> </v>
      </c>
      <c r="AP388" s="217" t="str">
        <f t="shared" si="167"/>
        <v xml:space="preserve"> </v>
      </c>
      <c r="AY388" s="217" t="str">
        <f t="shared" si="169"/>
        <v xml:space="preserve"> </v>
      </c>
      <c r="BA388" s="217" t="str">
        <f t="shared" si="171"/>
        <v xml:space="preserve"> </v>
      </c>
      <c r="BC388" s="217" t="str">
        <f t="shared" si="172"/>
        <v xml:space="preserve"> </v>
      </c>
      <c r="BF388" s="217" t="str">
        <f t="shared" si="173"/>
        <v xml:space="preserve"> </v>
      </c>
      <c r="BG388" s="217" t="str">
        <f t="shared" si="174"/>
        <v xml:space="preserve"> </v>
      </c>
      <c r="BI388" s="217" t="str">
        <f t="shared" si="175"/>
        <v xml:space="preserve"> </v>
      </c>
    </row>
    <row r="389" spans="3:61" s="43" customFormat="1" x14ac:dyDescent="0.2">
      <c r="C389" s="241"/>
      <c r="D389" s="241"/>
      <c r="E389" s="176"/>
      <c r="F389" s="210"/>
      <c r="G389" s="210"/>
      <c r="K389" s="176"/>
      <c r="L389" s="176"/>
      <c r="M389" s="210"/>
      <c r="N389" s="210"/>
      <c r="R389" s="176"/>
      <c r="S389" s="176"/>
      <c r="T389" s="210"/>
      <c r="U389" s="210"/>
      <c r="Y389" s="176"/>
      <c r="Z389" s="176"/>
      <c r="AA389" s="210"/>
      <c r="AB389" s="210"/>
      <c r="AF389" s="176"/>
      <c r="AG389" s="176"/>
      <c r="AI389" s="217" t="str">
        <f t="shared" si="161"/>
        <v xml:space="preserve"> </v>
      </c>
      <c r="AJ389" s="217" t="str">
        <f t="shared" si="162"/>
        <v xml:space="preserve"> </v>
      </c>
      <c r="AL389" s="217" t="str">
        <f t="shared" si="163"/>
        <v xml:space="preserve"> </v>
      </c>
      <c r="AM389" s="217" t="str">
        <f t="shared" si="164"/>
        <v xml:space="preserve"> </v>
      </c>
      <c r="AN389" s="217" t="str">
        <f t="shared" si="165"/>
        <v xml:space="preserve"> </v>
      </c>
      <c r="AO389" s="217" t="str">
        <f t="shared" si="166"/>
        <v xml:space="preserve"> </v>
      </c>
      <c r="AP389" s="217" t="str">
        <f t="shared" si="167"/>
        <v xml:space="preserve"> </v>
      </c>
      <c r="AY389" s="217" t="str">
        <f t="shared" si="169"/>
        <v xml:space="preserve"> </v>
      </c>
      <c r="BA389" s="217" t="str">
        <f t="shared" si="171"/>
        <v xml:space="preserve"> </v>
      </c>
      <c r="BC389" s="217" t="str">
        <f t="shared" si="172"/>
        <v xml:space="preserve"> </v>
      </c>
      <c r="BF389" s="217" t="str">
        <f t="shared" si="173"/>
        <v xml:space="preserve"> </v>
      </c>
      <c r="BG389" s="217" t="str">
        <f t="shared" si="174"/>
        <v xml:space="preserve"> </v>
      </c>
      <c r="BI389" s="217" t="str">
        <f t="shared" si="175"/>
        <v xml:space="preserve"> </v>
      </c>
    </row>
    <row r="390" spans="3:61" s="43" customFormat="1" x14ac:dyDescent="0.2">
      <c r="C390" s="241"/>
      <c r="D390" s="241"/>
      <c r="E390" s="176"/>
      <c r="F390" s="210"/>
      <c r="G390" s="210"/>
      <c r="K390" s="176"/>
      <c r="L390" s="176"/>
      <c r="M390" s="210"/>
      <c r="N390" s="210"/>
      <c r="R390" s="176"/>
      <c r="S390" s="176"/>
      <c r="T390" s="210"/>
      <c r="U390" s="210"/>
      <c r="Y390" s="176"/>
      <c r="Z390" s="176"/>
      <c r="AA390" s="210"/>
      <c r="AB390" s="210"/>
      <c r="AF390" s="176"/>
      <c r="AG390" s="176"/>
      <c r="AI390" s="217" t="str">
        <f t="shared" si="161"/>
        <v xml:space="preserve"> </v>
      </c>
      <c r="AJ390" s="217" t="str">
        <f t="shared" si="162"/>
        <v xml:space="preserve"> </v>
      </c>
      <c r="AL390" s="217" t="str">
        <f t="shared" si="163"/>
        <v xml:space="preserve"> </v>
      </c>
      <c r="AM390" s="217" t="str">
        <f t="shared" si="164"/>
        <v xml:space="preserve"> </v>
      </c>
      <c r="AN390" s="217" t="str">
        <f t="shared" si="165"/>
        <v xml:space="preserve"> </v>
      </c>
      <c r="AO390" s="217" t="str">
        <f t="shared" si="166"/>
        <v xml:space="preserve"> </v>
      </c>
      <c r="AP390" s="217" t="str">
        <f t="shared" si="167"/>
        <v xml:space="preserve"> </v>
      </c>
      <c r="AY390" s="217" t="str">
        <f t="shared" si="169"/>
        <v xml:space="preserve"> </v>
      </c>
      <c r="BA390" s="217" t="str">
        <f t="shared" si="171"/>
        <v xml:space="preserve"> </v>
      </c>
      <c r="BC390" s="217" t="str">
        <f t="shared" si="172"/>
        <v xml:space="preserve"> </v>
      </c>
      <c r="BF390" s="217" t="str">
        <f t="shared" si="173"/>
        <v xml:space="preserve"> </v>
      </c>
      <c r="BG390" s="217" t="str">
        <f t="shared" si="174"/>
        <v xml:space="preserve"> </v>
      </c>
      <c r="BI390" s="217" t="str">
        <f t="shared" si="175"/>
        <v xml:space="preserve"> </v>
      </c>
    </row>
    <row r="391" spans="3:61" s="43" customFormat="1" x14ac:dyDescent="0.2">
      <c r="C391" s="241"/>
      <c r="D391" s="241"/>
      <c r="E391" s="176"/>
      <c r="F391" s="210"/>
      <c r="G391" s="210"/>
      <c r="K391" s="176"/>
      <c r="L391" s="176"/>
      <c r="M391" s="210"/>
      <c r="N391" s="210"/>
      <c r="R391" s="176"/>
      <c r="S391" s="176"/>
      <c r="T391" s="210"/>
      <c r="U391" s="210"/>
      <c r="Y391" s="176"/>
      <c r="Z391" s="176"/>
      <c r="AA391" s="210"/>
      <c r="AB391" s="210"/>
      <c r="AF391" s="176"/>
      <c r="AG391" s="176"/>
      <c r="AI391" s="217" t="str">
        <f t="shared" si="161"/>
        <v xml:space="preserve"> </v>
      </c>
      <c r="AJ391" s="217" t="str">
        <f t="shared" si="162"/>
        <v xml:space="preserve"> </v>
      </c>
      <c r="AL391" s="217" t="str">
        <f t="shared" si="163"/>
        <v xml:space="preserve"> </v>
      </c>
      <c r="AM391" s="217" t="str">
        <f t="shared" si="164"/>
        <v xml:space="preserve"> </v>
      </c>
      <c r="AN391" s="217" t="str">
        <f t="shared" si="165"/>
        <v xml:space="preserve"> </v>
      </c>
      <c r="AO391" s="217" t="str">
        <f t="shared" si="166"/>
        <v xml:space="preserve"> </v>
      </c>
      <c r="AP391" s="217" t="str">
        <f t="shared" si="167"/>
        <v xml:space="preserve"> </v>
      </c>
      <c r="AY391" s="217" t="str">
        <f t="shared" si="169"/>
        <v xml:space="preserve"> </v>
      </c>
      <c r="BA391" s="217" t="str">
        <f t="shared" si="171"/>
        <v xml:space="preserve"> </v>
      </c>
      <c r="BC391" s="217" t="str">
        <f t="shared" si="172"/>
        <v xml:space="preserve"> </v>
      </c>
      <c r="BF391" s="217" t="str">
        <f t="shared" si="173"/>
        <v xml:space="preserve"> </v>
      </c>
      <c r="BG391" s="217" t="str">
        <f t="shared" si="174"/>
        <v xml:space="preserve"> </v>
      </c>
      <c r="BI391" s="217" t="str">
        <f t="shared" si="175"/>
        <v xml:space="preserve"> </v>
      </c>
    </row>
    <row r="392" spans="3:61" s="43" customFormat="1" x14ac:dyDescent="0.2">
      <c r="C392" s="241"/>
      <c r="D392" s="241"/>
      <c r="E392" s="176"/>
      <c r="F392" s="210"/>
      <c r="G392" s="210"/>
      <c r="K392" s="176"/>
      <c r="L392" s="176"/>
      <c r="M392" s="210"/>
      <c r="N392" s="210"/>
      <c r="R392" s="176"/>
      <c r="S392" s="176"/>
      <c r="T392" s="210"/>
      <c r="U392" s="210"/>
      <c r="Y392" s="176"/>
      <c r="Z392" s="176"/>
      <c r="AA392" s="210"/>
      <c r="AB392" s="210"/>
      <c r="AF392" s="176"/>
      <c r="AG392" s="176"/>
      <c r="AI392" s="217" t="str">
        <f t="shared" si="161"/>
        <v xml:space="preserve"> </v>
      </c>
      <c r="AJ392" s="217" t="str">
        <f t="shared" si="162"/>
        <v xml:space="preserve"> </v>
      </c>
      <c r="AL392" s="217" t="str">
        <f t="shared" si="163"/>
        <v xml:space="preserve"> </v>
      </c>
      <c r="AM392" s="217" t="str">
        <f t="shared" si="164"/>
        <v xml:space="preserve"> </v>
      </c>
      <c r="AN392" s="217" t="str">
        <f t="shared" si="165"/>
        <v xml:space="preserve"> </v>
      </c>
      <c r="AO392" s="217" t="str">
        <f t="shared" si="166"/>
        <v xml:space="preserve"> </v>
      </c>
      <c r="AP392" s="217" t="str">
        <f t="shared" si="167"/>
        <v xml:space="preserve"> </v>
      </c>
      <c r="AY392" s="217" t="str">
        <f t="shared" si="169"/>
        <v xml:space="preserve"> </v>
      </c>
      <c r="BA392" s="217" t="str">
        <f t="shared" si="171"/>
        <v xml:space="preserve"> </v>
      </c>
      <c r="BC392" s="217" t="str">
        <f t="shared" si="172"/>
        <v xml:space="preserve"> </v>
      </c>
      <c r="BF392" s="217" t="str">
        <f t="shared" si="173"/>
        <v xml:space="preserve"> </v>
      </c>
      <c r="BG392" s="217" t="str">
        <f t="shared" si="174"/>
        <v xml:space="preserve"> </v>
      </c>
      <c r="BI392" s="217" t="str">
        <f t="shared" si="175"/>
        <v xml:space="preserve"> </v>
      </c>
    </row>
    <row r="393" spans="3:61" s="43" customFormat="1" x14ac:dyDescent="0.2">
      <c r="C393" s="241"/>
      <c r="D393" s="241"/>
      <c r="E393" s="176"/>
      <c r="F393" s="210"/>
      <c r="G393" s="210"/>
      <c r="K393" s="176"/>
      <c r="L393" s="176"/>
      <c r="M393" s="210"/>
      <c r="N393" s="210"/>
      <c r="R393" s="176"/>
      <c r="S393" s="176"/>
      <c r="T393" s="210"/>
      <c r="U393" s="210"/>
      <c r="Y393" s="176"/>
      <c r="Z393" s="176"/>
      <c r="AA393" s="210"/>
      <c r="AB393" s="210"/>
      <c r="AF393" s="176"/>
      <c r="AG393" s="176"/>
      <c r="AI393" s="217" t="str">
        <f t="shared" si="161"/>
        <v xml:space="preserve"> </v>
      </c>
      <c r="AJ393" s="217" t="str">
        <f t="shared" si="162"/>
        <v xml:space="preserve"> </v>
      </c>
      <c r="AL393" s="217" t="str">
        <f t="shared" si="163"/>
        <v xml:space="preserve"> </v>
      </c>
      <c r="AM393" s="217" t="str">
        <f t="shared" si="164"/>
        <v xml:space="preserve"> </v>
      </c>
      <c r="AN393" s="217" t="str">
        <f t="shared" si="165"/>
        <v xml:space="preserve"> </v>
      </c>
      <c r="AO393" s="217" t="str">
        <f t="shared" si="166"/>
        <v xml:space="preserve"> </v>
      </c>
      <c r="AP393" s="217" t="str">
        <f t="shared" si="167"/>
        <v xml:space="preserve"> </v>
      </c>
      <c r="AY393" s="217" t="str">
        <f t="shared" si="169"/>
        <v xml:space="preserve"> </v>
      </c>
      <c r="BA393" s="217" t="str">
        <f t="shared" si="171"/>
        <v xml:space="preserve"> </v>
      </c>
      <c r="BC393" s="217" t="str">
        <f t="shared" si="172"/>
        <v xml:space="preserve"> </v>
      </c>
      <c r="BF393" s="217" t="str">
        <f t="shared" si="173"/>
        <v xml:space="preserve"> </v>
      </c>
      <c r="BG393" s="217" t="str">
        <f t="shared" si="174"/>
        <v xml:space="preserve"> </v>
      </c>
      <c r="BI393" s="217" t="str">
        <f t="shared" si="175"/>
        <v xml:space="preserve"> </v>
      </c>
    </row>
    <row r="394" spans="3:61" s="43" customFormat="1" x14ac:dyDescent="0.2">
      <c r="C394" s="241"/>
      <c r="D394" s="241"/>
      <c r="E394" s="176"/>
      <c r="F394" s="210"/>
      <c r="G394" s="210"/>
      <c r="K394" s="176"/>
      <c r="L394" s="176"/>
      <c r="M394" s="210"/>
      <c r="N394" s="210"/>
      <c r="R394" s="176"/>
      <c r="S394" s="176"/>
      <c r="T394" s="210"/>
      <c r="U394" s="210"/>
      <c r="Y394" s="176"/>
      <c r="Z394" s="176"/>
      <c r="AA394" s="210"/>
      <c r="AB394" s="210"/>
      <c r="AF394" s="176"/>
      <c r="AG394" s="176"/>
      <c r="AI394" s="217" t="str">
        <f t="shared" si="161"/>
        <v xml:space="preserve"> </v>
      </c>
      <c r="AJ394" s="217" t="str">
        <f t="shared" si="162"/>
        <v xml:space="preserve"> </v>
      </c>
      <c r="AL394" s="217" t="str">
        <f t="shared" si="163"/>
        <v xml:space="preserve"> </v>
      </c>
      <c r="AM394" s="217" t="str">
        <f t="shared" si="164"/>
        <v xml:space="preserve"> </v>
      </c>
      <c r="AN394" s="217" t="str">
        <f t="shared" si="165"/>
        <v xml:space="preserve"> </v>
      </c>
      <c r="AO394" s="217" t="str">
        <f t="shared" si="166"/>
        <v xml:space="preserve"> </v>
      </c>
      <c r="AP394" s="217" t="str">
        <f t="shared" si="167"/>
        <v xml:space="preserve"> </v>
      </c>
      <c r="AY394" s="217" t="str">
        <f t="shared" si="169"/>
        <v xml:space="preserve"> </v>
      </c>
      <c r="BA394" s="217" t="str">
        <f t="shared" si="171"/>
        <v xml:space="preserve"> </v>
      </c>
      <c r="BC394" s="217" t="str">
        <f t="shared" si="172"/>
        <v xml:space="preserve"> </v>
      </c>
      <c r="BF394" s="217" t="str">
        <f t="shared" si="173"/>
        <v xml:space="preserve"> </v>
      </c>
      <c r="BG394" s="217" t="str">
        <f t="shared" si="174"/>
        <v xml:space="preserve"> </v>
      </c>
      <c r="BI394" s="217" t="str">
        <f t="shared" si="175"/>
        <v xml:space="preserve"> </v>
      </c>
    </row>
    <row r="395" spans="3:61" s="43" customFormat="1" x14ac:dyDescent="0.2">
      <c r="C395" s="241"/>
      <c r="D395" s="241"/>
      <c r="E395" s="176"/>
      <c r="F395" s="210"/>
      <c r="G395" s="210"/>
      <c r="K395" s="176"/>
      <c r="L395" s="176"/>
      <c r="M395" s="210"/>
      <c r="N395" s="210"/>
      <c r="R395" s="176"/>
      <c r="S395" s="176"/>
      <c r="T395" s="210"/>
      <c r="U395" s="210"/>
      <c r="Y395" s="176"/>
      <c r="Z395" s="176"/>
      <c r="AA395" s="210"/>
      <c r="AB395" s="210"/>
      <c r="AF395" s="176"/>
      <c r="AG395" s="176"/>
      <c r="AI395" s="217" t="str">
        <f t="shared" si="161"/>
        <v xml:space="preserve"> </v>
      </c>
      <c r="AJ395" s="217" t="str">
        <f t="shared" si="162"/>
        <v xml:space="preserve"> </v>
      </c>
      <c r="AL395" s="217" t="str">
        <f t="shared" si="163"/>
        <v xml:space="preserve"> </v>
      </c>
      <c r="AM395" s="217" t="str">
        <f t="shared" si="164"/>
        <v xml:space="preserve"> </v>
      </c>
      <c r="AN395" s="217" t="str">
        <f t="shared" si="165"/>
        <v xml:space="preserve"> </v>
      </c>
      <c r="AO395" s="217" t="str">
        <f t="shared" si="166"/>
        <v xml:space="preserve"> </v>
      </c>
      <c r="AP395" s="217" t="str">
        <f t="shared" si="167"/>
        <v xml:space="preserve"> </v>
      </c>
      <c r="AY395" s="217" t="str">
        <f t="shared" si="169"/>
        <v xml:space="preserve"> </v>
      </c>
      <c r="BA395" s="217" t="str">
        <f t="shared" si="171"/>
        <v xml:space="preserve"> </v>
      </c>
      <c r="BC395" s="217" t="str">
        <f t="shared" si="172"/>
        <v xml:space="preserve"> </v>
      </c>
      <c r="BF395" s="217" t="str">
        <f t="shared" si="173"/>
        <v xml:space="preserve"> </v>
      </c>
      <c r="BG395" s="217" t="str">
        <f t="shared" si="174"/>
        <v xml:space="preserve"> </v>
      </c>
      <c r="BI395" s="217" t="str">
        <f t="shared" si="175"/>
        <v xml:space="preserve"> </v>
      </c>
    </row>
    <row r="396" spans="3:61" s="43" customFormat="1" x14ac:dyDescent="0.2">
      <c r="C396" s="241"/>
      <c r="D396" s="241"/>
      <c r="E396" s="176"/>
      <c r="F396" s="210"/>
      <c r="G396" s="210"/>
      <c r="K396" s="176"/>
      <c r="L396" s="176"/>
      <c r="M396" s="210"/>
      <c r="N396" s="210"/>
      <c r="R396" s="176"/>
      <c r="S396" s="176"/>
      <c r="T396" s="210"/>
      <c r="U396" s="210"/>
      <c r="Y396" s="176"/>
      <c r="Z396" s="176"/>
      <c r="AA396" s="210"/>
      <c r="AB396" s="210"/>
      <c r="AF396" s="176"/>
      <c r="AG396" s="176"/>
      <c r="AI396" s="217" t="str">
        <f t="shared" si="161"/>
        <v xml:space="preserve"> </v>
      </c>
      <c r="AJ396" s="217" t="str">
        <f t="shared" si="162"/>
        <v xml:space="preserve"> </v>
      </c>
      <c r="AL396" s="217" t="str">
        <f t="shared" si="163"/>
        <v xml:space="preserve"> </v>
      </c>
      <c r="AM396" s="217" t="str">
        <f t="shared" si="164"/>
        <v xml:space="preserve"> </v>
      </c>
      <c r="AN396" s="217" t="str">
        <f t="shared" si="165"/>
        <v xml:space="preserve"> </v>
      </c>
      <c r="AO396" s="217" t="str">
        <f t="shared" si="166"/>
        <v xml:space="preserve"> </v>
      </c>
      <c r="AP396" s="217" t="str">
        <f t="shared" si="167"/>
        <v xml:space="preserve"> </v>
      </c>
      <c r="AY396" s="217" t="str">
        <f t="shared" si="169"/>
        <v xml:space="preserve"> </v>
      </c>
      <c r="BA396" s="217" t="str">
        <f t="shared" si="171"/>
        <v xml:space="preserve"> </v>
      </c>
      <c r="BC396" s="217" t="str">
        <f t="shared" si="172"/>
        <v xml:space="preserve"> </v>
      </c>
      <c r="BF396" s="217" t="str">
        <f t="shared" si="173"/>
        <v xml:space="preserve"> </v>
      </c>
      <c r="BG396" s="217" t="str">
        <f t="shared" si="174"/>
        <v xml:space="preserve"> </v>
      </c>
      <c r="BI396" s="217" t="str">
        <f t="shared" si="175"/>
        <v xml:space="preserve"> </v>
      </c>
    </row>
    <row r="397" spans="3:61" s="43" customFormat="1" x14ac:dyDescent="0.2">
      <c r="C397" s="241"/>
      <c r="D397" s="241"/>
      <c r="E397" s="176"/>
      <c r="F397" s="210"/>
      <c r="G397" s="210"/>
      <c r="K397" s="176"/>
      <c r="L397" s="176"/>
      <c r="M397" s="210"/>
      <c r="N397" s="210"/>
      <c r="R397" s="176"/>
      <c r="S397" s="176"/>
      <c r="T397" s="210"/>
      <c r="U397" s="210"/>
      <c r="Y397" s="176"/>
      <c r="Z397" s="176"/>
      <c r="AA397" s="210"/>
      <c r="AB397" s="210"/>
      <c r="AF397" s="176"/>
      <c r="AG397" s="176"/>
      <c r="AI397" s="217" t="str">
        <f t="shared" si="161"/>
        <v xml:space="preserve"> </v>
      </c>
      <c r="AJ397" s="217" t="str">
        <f t="shared" si="162"/>
        <v xml:space="preserve"> </v>
      </c>
      <c r="AL397" s="217" t="str">
        <f t="shared" si="163"/>
        <v xml:space="preserve"> </v>
      </c>
      <c r="AM397" s="217" t="str">
        <f t="shared" si="164"/>
        <v xml:space="preserve"> </v>
      </c>
      <c r="AN397" s="217" t="str">
        <f t="shared" si="165"/>
        <v xml:space="preserve"> </v>
      </c>
      <c r="AO397" s="217" t="str">
        <f t="shared" si="166"/>
        <v xml:space="preserve"> </v>
      </c>
      <c r="AP397" s="217" t="str">
        <f t="shared" si="167"/>
        <v xml:space="preserve"> </v>
      </c>
      <c r="AY397" s="217" t="str">
        <f t="shared" si="169"/>
        <v xml:space="preserve"> </v>
      </c>
      <c r="BA397" s="217" t="str">
        <f t="shared" si="171"/>
        <v xml:space="preserve"> </v>
      </c>
      <c r="BC397" s="217" t="str">
        <f t="shared" si="172"/>
        <v xml:space="preserve"> </v>
      </c>
      <c r="BF397" s="217" t="str">
        <f t="shared" si="173"/>
        <v xml:space="preserve"> </v>
      </c>
      <c r="BG397" s="217" t="str">
        <f t="shared" si="174"/>
        <v xml:space="preserve"> </v>
      </c>
      <c r="BI397" s="217" t="str">
        <f t="shared" si="175"/>
        <v xml:space="preserve"> </v>
      </c>
    </row>
    <row r="398" spans="3:61" s="43" customFormat="1" x14ac:dyDescent="0.2">
      <c r="C398" s="241"/>
      <c r="D398" s="241"/>
      <c r="E398" s="176"/>
      <c r="F398" s="210"/>
      <c r="G398" s="210"/>
      <c r="K398" s="176"/>
      <c r="L398" s="176"/>
      <c r="M398" s="210"/>
      <c r="N398" s="210"/>
      <c r="R398" s="176"/>
      <c r="S398" s="176"/>
      <c r="T398" s="210"/>
      <c r="U398" s="210"/>
      <c r="Y398" s="176"/>
      <c r="Z398" s="176"/>
      <c r="AA398" s="210"/>
      <c r="AB398" s="210"/>
      <c r="AF398" s="176"/>
      <c r="AG398" s="176"/>
      <c r="AI398" s="217" t="str">
        <f t="shared" si="161"/>
        <v xml:space="preserve"> </v>
      </c>
      <c r="AJ398" s="217" t="str">
        <f t="shared" si="162"/>
        <v xml:space="preserve"> </v>
      </c>
      <c r="AL398" s="217" t="str">
        <f t="shared" si="163"/>
        <v xml:space="preserve"> </v>
      </c>
      <c r="AM398" s="217" t="str">
        <f t="shared" si="164"/>
        <v xml:space="preserve"> </v>
      </c>
      <c r="AN398" s="217" t="str">
        <f t="shared" si="165"/>
        <v xml:space="preserve"> </v>
      </c>
      <c r="AO398" s="217" t="str">
        <f t="shared" si="166"/>
        <v xml:space="preserve"> </v>
      </c>
      <c r="AP398" s="217" t="str">
        <f t="shared" si="167"/>
        <v xml:space="preserve"> </v>
      </c>
      <c r="AY398" s="217" t="str">
        <f t="shared" si="169"/>
        <v xml:space="preserve"> </v>
      </c>
      <c r="BA398" s="217" t="str">
        <f t="shared" si="171"/>
        <v xml:space="preserve"> </v>
      </c>
      <c r="BC398" s="217" t="str">
        <f t="shared" si="172"/>
        <v xml:space="preserve"> </v>
      </c>
      <c r="BF398" s="217" t="str">
        <f t="shared" si="173"/>
        <v xml:space="preserve"> </v>
      </c>
      <c r="BG398" s="217" t="str">
        <f t="shared" si="174"/>
        <v xml:space="preserve"> </v>
      </c>
      <c r="BI398" s="217" t="str">
        <f t="shared" si="175"/>
        <v xml:space="preserve"> </v>
      </c>
    </row>
    <row r="399" spans="3:61" s="43" customFormat="1" x14ac:dyDescent="0.2">
      <c r="C399" s="241"/>
      <c r="D399" s="241"/>
      <c r="E399" s="176"/>
      <c r="F399" s="210"/>
      <c r="G399" s="210"/>
      <c r="K399" s="176"/>
      <c r="L399" s="176"/>
      <c r="M399" s="210"/>
      <c r="N399" s="210"/>
      <c r="R399" s="176"/>
      <c r="S399" s="176"/>
      <c r="T399" s="210"/>
      <c r="U399" s="210"/>
      <c r="Y399" s="176"/>
      <c r="Z399" s="176"/>
      <c r="AA399" s="210"/>
      <c r="AB399" s="210"/>
      <c r="AF399" s="176"/>
      <c r="AG399" s="176"/>
      <c r="AI399" s="217" t="str">
        <f t="shared" si="161"/>
        <v xml:space="preserve"> </v>
      </c>
      <c r="AJ399" s="217" t="str">
        <f t="shared" si="162"/>
        <v xml:space="preserve"> </v>
      </c>
      <c r="AL399" s="217" t="str">
        <f t="shared" si="163"/>
        <v xml:space="preserve"> </v>
      </c>
      <c r="AM399" s="217" t="str">
        <f t="shared" si="164"/>
        <v xml:space="preserve"> </v>
      </c>
      <c r="AN399" s="217" t="str">
        <f t="shared" si="165"/>
        <v xml:space="preserve"> </v>
      </c>
      <c r="AO399" s="217" t="str">
        <f t="shared" si="166"/>
        <v xml:space="preserve"> </v>
      </c>
      <c r="AP399" s="217" t="str">
        <f t="shared" si="167"/>
        <v xml:space="preserve"> </v>
      </c>
      <c r="AY399" s="217" t="str">
        <f t="shared" si="169"/>
        <v xml:space="preserve"> </v>
      </c>
      <c r="BA399" s="217" t="str">
        <f t="shared" si="171"/>
        <v xml:space="preserve"> </v>
      </c>
      <c r="BC399" s="217" t="str">
        <f t="shared" si="172"/>
        <v xml:space="preserve"> </v>
      </c>
      <c r="BF399" s="217" t="str">
        <f t="shared" si="173"/>
        <v xml:space="preserve"> </v>
      </c>
      <c r="BG399" s="217" t="str">
        <f t="shared" si="174"/>
        <v xml:space="preserve"> </v>
      </c>
      <c r="BI399" s="217" t="str">
        <f t="shared" si="175"/>
        <v xml:space="preserve"> </v>
      </c>
    </row>
    <row r="400" spans="3:61" s="43" customFormat="1" x14ac:dyDescent="0.2">
      <c r="C400" s="241"/>
      <c r="D400" s="241"/>
      <c r="E400" s="176"/>
      <c r="F400" s="210"/>
      <c r="G400" s="210"/>
      <c r="K400" s="176"/>
      <c r="L400" s="176"/>
      <c r="M400" s="210"/>
      <c r="N400" s="210"/>
      <c r="R400" s="176"/>
      <c r="S400" s="176"/>
      <c r="T400" s="210"/>
      <c r="U400" s="210"/>
      <c r="Y400" s="176"/>
      <c r="Z400" s="176"/>
      <c r="AA400" s="210"/>
      <c r="AB400" s="210"/>
      <c r="AF400" s="176"/>
      <c r="AG400" s="176"/>
      <c r="AI400" s="217" t="str">
        <f t="shared" si="161"/>
        <v xml:space="preserve"> </v>
      </c>
      <c r="AJ400" s="217" t="str">
        <f t="shared" si="162"/>
        <v xml:space="preserve"> </v>
      </c>
      <c r="AL400" s="217" t="str">
        <f t="shared" si="163"/>
        <v xml:space="preserve"> </v>
      </c>
      <c r="AM400" s="217" t="str">
        <f t="shared" si="164"/>
        <v xml:space="preserve"> </v>
      </c>
      <c r="AN400" s="217" t="str">
        <f t="shared" si="165"/>
        <v xml:space="preserve"> </v>
      </c>
      <c r="AO400" s="217" t="str">
        <f t="shared" si="166"/>
        <v xml:space="preserve"> </v>
      </c>
      <c r="AP400" s="217" t="str">
        <f t="shared" si="167"/>
        <v xml:space="preserve"> </v>
      </c>
      <c r="AY400" s="217" t="str">
        <f t="shared" si="169"/>
        <v xml:space="preserve"> </v>
      </c>
      <c r="BA400" s="217" t="str">
        <f t="shared" si="171"/>
        <v xml:space="preserve"> </v>
      </c>
      <c r="BC400" s="217" t="str">
        <f t="shared" si="172"/>
        <v xml:space="preserve"> </v>
      </c>
      <c r="BF400" s="217" t="str">
        <f t="shared" si="173"/>
        <v xml:space="preserve"> </v>
      </c>
      <c r="BG400" s="217" t="str">
        <f t="shared" si="174"/>
        <v xml:space="preserve"> </v>
      </c>
      <c r="BI400" s="217" t="str">
        <f t="shared" si="175"/>
        <v xml:space="preserve"> </v>
      </c>
    </row>
    <row r="401" spans="3:61" s="43" customFormat="1" x14ac:dyDescent="0.2">
      <c r="C401" s="241"/>
      <c r="D401" s="241"/>
      <c r="E401" s="176"/>
      <c r="F401" s="210"/>
      <c r="G401" s="210"/>
      <c r="K401" s="176"/>
      <c r="L401" s="176"/>
      <c r="M401" s="210"/>
      <c r="N401" s="210"/>
      <c r="R401" s="176"/>
      <c r="S401" s="176"/>
      <c r="T401" s="210"/>
      <c r="U401" s="210"/>
      <c r="Y401" s="176"/>
      <c r="Z401" s="176"/>
      <c r="AA401" s="210"/>
      <c r="AB401" s="210"/>
      <c r="AF401" s="176"/>
      <c r="AG401" s="176"/>
      <c r="AI401" s="217" t="str">
        <f t="shared" si="161"/>
        <v xml:space="preserve"> </v>
      </c>
      <c r="AJ401" s="217" t="str">
        <f t="shared" si="162"/>
        <v xml:space="preserve"> </v>
      </c>
      <c r="AL401" s="217" t="str">
        <f t="shared" si="163"/>
        <v xml:space="preserve"> </v>
      </c>
      <c r="AM401" s="217" t="str">
        <f t="shared" si="164"/>
        <v xml:space="preserve"> </v>
      </c>
      <c r="AN401" s="217" t="str">
        <f t="shared" si="165"/>
        <v xml:space="preserve"> </v>
      </c>
      <c r="AO401" s="217" t="str">
        <f t="shared" si="166"/>
        <v xml:space="preserve"> </v>
      </c>
      <c r="AP401" s="217" t="str">
        <f t="shared" si="167"/>
        <v xml:space="preserve"> </v>
      </c>
      <c r="AY401" s="217" t="str">
        <f t="shared" si="169"/>
        <v xml:space="preserve"> </v>
      </c>
      <c r="BA401" s="217" t="str">
        <f t="shared" si="171"/>
        <v xml:space="preserve"> </v>
      </c>
      <c r="BC401" s="217" t="str">
        <f t="shared" si="172"/>
        <v xml:space="preserve"> </v>
      </c>
      <c r="BF401" s="217" t="str">
        <f t="shared" si="173"/>
        <v xml:space="preserve"> </v>
      </c>
      <c r="BG401" s="217" t="str">
        <f t="shared" si="174"/>
        <v xml:space="preserve"> </v>
      </c>
      <c r="BI401" s="217" t="str">
        <f t="shared" si="175"/>
        <v xml:space="preserve"> </v>
      </c>
    </row>
    <row r="402" spans="3:61" s="43" customFormat="1" x14ac:dyDescent="0.2">
      <c r="C402" s="241"/>
      <c r="D402" s="241"/>
      <c r="E402" s="176"/>
      <c r="F402" s="210"/>
      <c r="G402" s="210"/>
      <c r="K402" s="176"/>
      <c r="L402" s="176"/>
      <c r="M402" s="210"/>
      <c r="N402" s="210"/>
      <c r="R402" s="176"/>
      <c r="S402" s="176"/>
      <c r="T402" s="210"/>
      <c r="U402" s="210"/>
      <c r="Y402" s="176"/>
      <c r="Z402" s="176"/>
      <c r="AA402" s="210"/>
      <c r="AB402" s="210"/>
      <c r="AF402" s="176"/>
      <c r="AG402" s="176"/>
      <c r="AI402" s="217" t="str">
        <f t="shared" si="161"/>
        <v xml:space="preserve"> </v>
      </c>
      <c r="AJ402" s="217" t="str">
        <f t="shared" si="162"/>
        <v xml:space="preserve"> </v>
      </c>
      <c r="AL402" s="217" t="str">
        <f t="shared" si="163"/>
        <v xml:space="preserve"> </v>
      </c>
      <c r="AM402" s="217" t="str">
        <f t="shared" si="164"/>
        <v xml:space="preserve"> </v>
      </c>
      <c r="AN402" s="217" t="str">
        <f t="shared" si="165"/>
        <v xml:space="preserve"> </v>
      </c>
      <c r="AO402" s="217" t="str">
        <f t="shared" si="166"/>
        <v xml:space="preserve"> </v>
      </c>
      <c r="AP402" s="217" t="str">
        <f t="shared" si="167"/>
        <v xml:space="preserve"> </v>
      </c>
      <c r="AY402" s="217" t="str">
        <f t="shared" si="169"/>
        <v xml:space="preserve"> </v>
      </c>
      <c r="BA402" s="217" t="str">
        <f t="shared" si="171"/>
        <v xml:space="preserve"> </v>
      </c>
      <c r="BC402" s="217" t="str">
        <f t="shared" si="172"/>
        <v xml:space="preserve"> </v>
      </c>
      <c r="BF402" s="217" t="str">
        <f t="shared" si="173"/>
        <v xml:space="preserve"> </v>
      </c>
      <c r="BG402" s="217" t="str">
        <f t="shared" si="174"/>
        <v xml:space="preserve"> </v>
      </c>
      <c r="BI402" s="217" t="str">
        <f t="shared" si="175"/>
        <v xml:space="preserve"> </v>
      </c>
    </row>
    <row r="403" spans="3:61" s="43" customFormat="1" x14ac:dyDescent="0.2">
      <c r="C403" s="241"/>
      <c r="D403" s="241"/>
      <c r="E403" s="176"/>
      <c r="F403" s="210"/>
      <c r="G403" s="210"/>
      <c r="K403" s="176"/>
      <c r="L403" s="176"/>
      <c r="M403" s="210"/>
      <c r="N403" s="210"/>
      <c r="R403" s="176"/>
      <c r="S403" s="176"/>
      <c r="T403" s="210"/>
      <c r="U403" s="210"/>
      <c r="Y403" s="176"/>
      <c r="Z403" s="176"/>
      <c r="AA403" s="210"/>
      <c r="AB403" s="210"/>
      <c r="AF403" s="176"/>
      <c r="AG403" s="176"/>
      <c r="AI403" s="217" t="str">
        <f t="shared" si="161"/>
        <v xml:space="preserve"> </v>
      </c>
      <c r="AJ403" s="217" t="str">
        <f t="shared" si="162"/>
        <v xml:space="preserve"> </v>
      </c>
      <c r="AL403" s="217" t="str">
        <f t="shared" si="163"/>
        <v xml:space="preserve"> </v>
      </c>
      <c r="AM403" s="217" t="str">
        <f t="shared" si="164"/>
        <v xml:space="preserve"> </v>
      </c>
      <c r="AN403" s="217" t="str">
        <f t="shared" si="165"/>
        <v xml:space="preserve"> </v>
      </c>
      <c r="AO403" s="217" t="str">
        <f t="shared" si="166"/>
        <v xml:space="preserve"> </v>
      </c>
      <c r="AP403" s="217" t="str">
        <f t="shared" si="167"/>
        <v xml:space="preserve"> </v>
      </c>
      <c r="AY403" s="217" t="str">
        <f t="shared" si="169"/>
        <v xml:space="preserve"> </v>
      </c>
      <c r="BA403" s="217" t="str">
        <f t="shared" si="171"/>
        <v xml:space="preserve"> </v>
      </c>
      <c r="BC403" s="217" t="str">
        <f t="shared" si="172"/>
        <v xml:space="preserve"> </v>
      </c>
      <c r="BF403" s="217" t="str">
        <f t="shared" si="173"/>
        <v xml:space="preserve"> </v>
      </c>
      <c r="BG403" s="217" t="str">
        <f t="shared" si="174"/>
        <v xml:space="preserve"> </v>
      </c>
      <c r="BI403" s="217" t="str">
        <f t="shared" si="175"/>
        <v xml:space="preserve"> </v>
      </c>
    </row>
    <row r="404" spans="3:61" s="43" customFormat="1" x14ac:dyDescent="0.2">
      <c r="C404" s="241"/>
      <c r="D404" s="241"/>
      <c r="E404" s="176"/>
      <c r="F404" s="210"/>
      <c r="G404" s="210"/>
      <c r="K404" s="176"/>
      <c r="L404" s="176"/>
      <c r="M404" s="210"/>
      <c r="N404" s="210"/>
      <c r="R404" s="176"/>
      <c r="S404" s="176"/>
      <c r="T404" s="210"/>
      <c r="U404" s="210"/>
      <c r="Y404" s="176"/>
      <c r="Z404" s="176"/>
      <c r="AA404" s="210"/>
      <c r="AB404" s="210"/>
      <c r="AF404" s="176"/>
      <c r="AG404" s="176"/>
      <c r="AI404" s="217" t="str">
        <f t="shared" si="161"/>
        <v xml:space="preserve"> </v>
      </c>
      <c r="AJ404" s="217" t="str">
        <f t="shared" si="162"/>
        <v xml:space="preserve"> </v>
      </c>
      <c r="AL404" s="217" t="str">
        <f t="shared" si="163"/>
        <v xml:space="preserve"> </v>
      </c>
      <c r="AM404" s="217" t="str">
        <f t="shared" si="164"/>
        <v xml:space="preserve"> </v>
      </c>
      <c r="AN404" s="217" t="str">
        <f t="shared" si="165"/>
        <v xml:space="preserve"> </v>
      </c>
      <c r="AO404" s="217" t="str">
        <f t="shared" si="166"/>
        <v xml:space="preserve"> </v>
      </c>
      <c r="AP404" s="217" t="str">
        <f t="shared" si="167"/>
        <v xml:space="preserve"> </v>
      </c>
      <c r="AY404" s="217" t="str">
        <f t="shared" si="169"/>
        <v xml:space="preserve"> </v>
      </c>
      <c r="BA404" s="217" t="str">
        <f t="shared" si="171"/>
        <v xml:space="preserve"> </v>
      </c>
      <c r="BC404" s="217" t="str">
        <f t="shared" si="172"/>
        <v xml:space="preserve"> </v>
      </c>
      <c r="BF404" s="217" t="str">
        <f t="shared" si="173"/>
        <v xml:space="preserve"> </v>
      </c>
      <c r="BG404" s="217" t="str">
        <f t="shared" si="174"/>
        <v xml:space="preserve"> </v>
      </c>
      <c r="BI404" s="217" t="str">
        <f t="shared" si="175"/>
        <v xml:space="preserve"> </v>
      </c>
    </row>
    <row r="405" spans="3:61" s="43" customFormat="1" x14ac:dyDescent="0.2">
      <c r="C405" s="241"/>
      <c r="D405" s="241"/>
      <c r="E405" s="176"/>
      <c r="F405" s="210"/>
      <c r="G405" s="210"/>
      <c r="K405" s="176"/>
      <c r="L405" s="176"/>
      <c r="M405" s="210"/>
      <c r="N405" s="210"/>
      <c r="R405" s="176"/>
      <c r="S405" s="176"/>
      <c r="T405" s="210"/>
      <c r="U405" s="210"/>
      <c r="Y405" s="176"/>
      <c r="Z405" s="176"/>
      <c r="AA405" s="210"/>
      <c r="AB405" s="210"/>
      <c r="AF405" s="176"/>
      <c r="AG405" s="176"/>
      <c r="AI405" s="217" t="str">
        <f t="shared" si="161"/>
        <v xml:space="preserve"> </v>
      </c>
      <c r="AJ405" s="217" t="str">
        <f t="shared" si="162"/>
        <v xml:space="preserve"> </v>
      </c>
      <c r="AL405" s="217" t="str">
        <f t="shared" si="163"/>
        <v xml:space="preserve"> </v>
      </c>
      <c r="AM405" s="217" t="str">
        <f t="shared" si="164"/>
        <v xml:space="preserve"> </v>
      </c>
      <c r="AN405" s="217" t="str">
        <f t="shared" si="165"/>
        <v xml:space="preserve"> </v>
      </c>
      <c r="AO405" s="217" t="str">
        <f t="shared" si="166"/>
        <v xml:space="preserve"> </v>
      </c>
      <c r="AP405" s="217" t="str">
        <f t="shared" si="167"/>
        <v xml:space="preserve"> </v>
      </c>
      <c r="AY405" s="217" t="str">
        <f t="shared" si="169"/>
        <v xml:space="preserve"> </v>
      </c>
      <c r="BA405" s="217" t="str">
        <f t="shared" si="171"/>
        <v xml:space="preserve"> </v>
      </c>
      <c r="BC405" s="217" t="str">
        <f t="shared" si="172"/>
        <v xml:space="preserve"> </v>
      </c>
      <c r="BF405" s="217" t="str">
        <f t="shared" si="173"/>
        <v xml:space="preserve"> </v>
      </c>
      <c r="BG405" s="217" t="str">
        <f t="shared" si="174"/>
        <v xml:space="preserve"> </v>
      </c>
      <c r="BI405" s="217" t="str">
        <f t="shared" si="175"/>
        <v xml:space="preserve"> </v>
      </c>
    </row>
    <row r="406" spans="3:61" s="43" customFormat="1" x14ac:dyDescent="0.2">
      <c r="C406" s="241"/>
      <c r="D406" s="241"/>
      <c r="E406" s="176"/>
      <c r="F406" s="210"/>
      <c r="G406" s="210"/>
      <c r="K406" s="176"/>
      <c r="L406" s="176"/>
      <c r="M406" s="210"/>
      <c r="N406" s="210"/>
      <c r="R406" s="176"/>
      <c r="S406" s="176"/>
      <c r="T406" s="210"/>
      <c r="U406" s="210"/>
      <c r="Y406" s="176"/>
      <c r="Z406" s="176"/>
      <c r="AA406" s="210"/>
      <c r="AB406" s="210"/>
      <c r="AF406" s="176"/>
      <c r="AG406" s="176"/>
      <c r="AI406" s="217" t="str">
        <f t="shared" si="161"/>
        <v xml:space="preserve"> </v>
      </c>
      <c r="AJ406" s="217" t="str">
        <f t="shared" si="162"/>
        <v xml:space="preserve"> </v>
      </c>
      <c r="AL406" s="217" t="str">
        <f t="shared" si="163"/>
        <v xml:space="preserve"> </v>
      </c>
      <c r="AM406" s="217" t="str">
        <f t="shared" si="164"/>
        <v xml:space="preserve"> </v>
      </c>
      <c r="AN406" s="217" t="str">
        <f t="shared" si="165"/>
        <v xml:space="preserve"> </v>
      </c>
      <c r="AP406" s="217" t="str">
        <f t="shared" si="167"/>
        <v xml:space="preserve"> </v>
      </c>
      <c r="AY406" s="217" t="str">
        <f t="shared" si="169"/>
        <v xml:space="preserve"> </v>
      </c>
      <c r="BA406" s="217" t="str">
        <f t="shared" si="171"/>
        <v xml:space="preserve"> </v>
      </c>
      <c r="BC406" s="217" t="str">
        <f t="shared" si="172"/>
        <v xml:space="preserve"> </v>
      </c>
      <c r="BF406" s="217" t="str">
        <f t="shared" si="173"/>
        <v xml:space="preserve"> </v>
      </c>
      <c r="BG406" s="217" t="str">
        <f t="shared" si="174"/>
        <v xml:space="preserve"> </v>
      </c>
      <c r="BI406" s="217" t="str">
        <f t="shared" si="175"/>
        <v xml:space="preserve"> </v>
      </c>
    </row>
    <row r="407" spans="3:61" s="43" customFormat="1" x14ac:dyDescent="0.2">
      <c r="C407" s="241"/>
      <c r="D407" s="241"/>
      <c r="E407" s="176"/>
      <c r="F407" s="210"/>
      <c r="G407" s="210"/>
      <c r="K407" s="176"/>
      <c r="L407" s="176"/>
      <c r="M407" s="210"/>
      <c r="N407" s="210"/>
      <c r="R407" s="176"/>
      <c r="S407" s="176"/>
      <c r="T407" s="210"/>
      <c r="U407" s="210"/>
      <c r="Y407" s="176"/>
      <c r="Z407" s="176"/>
      <c r="AA407" s="210"/>
      <c r="AB407" s="210"/>
      <c r="AF407" s="176"/>
      <c r="AG407" s="176"/>
      <c r="AI407" s="217" t="str">
        <f t="shared" si="161"/>
        <v xml:space="preserve"> </v>
      </c>
      <c r="AJ407" s="217" t="str">
        <f t="shared" si="162"/>
        <v xml:space="preserve"> </v>
      </c>
      <c r="AL407" s="217" t="str">
        <f t="shared" si="163"/>
        <v xml:space="preserve"> </v>
      </c>
      <c r="AM407" s="217" t="str">
        <f t="shared" si="164"/>
        <v xml:space="preserve"> </v>
      </c>
      <c r="AN407" s="217" t="str">
        <f t="shared" si="165"/>
        <v xml:space="preserve"> </v>
      </c>
      <c r="AP407" s="217" t="str">
        <f t="shared" si="167"/>
        <v xml:space="preserve"> </v>
      </c>
      <c r="AY407" s="217" t="str">
        <f t="shared" si="169"/>
        <v xml:space="preserve"> </v>
      </c>
      <c r="BA407" s="217" t="str">
        <f t="shared" si="171"/>
        <v xml:space="preserve"> </v>
      </c>
      <c r="BC407" s="217" t="str">
        <f t="shared" si="172"/>
        <v xml:space="preserve"> </v>
      </c>
      <c r="BF407" s="217" t="str">
        <f t="shared" si="173"/>
        <v xml:space="preserve"> </v>
      </c>
      <c r="BG407" s="217" t="str">
        <f t="shared" si="174"/>
        <v xml:space="preserve"> </v>
      </c>
      <c r="BI407" s="217" t="str">
        <f t="shared" si="175"/>
        <v xml:space="preserve"> </v>
      </c>
    </row>
    <row r="408" spans="3:61" s="43" customFormat="1" x14ac:dyDescent="0.2">
      <c r="C408" s="241"/>
      <c r="D408" s="241"/>
      <c r="E408" s="176"/>
      <c r="F408" s="210"/>
      <c r="G408" s="210"/>
      <c r="K408" s="176"/>
      <c r="L408" s="176"/>
      <c r="M408" s="210"/>
      <c r="N408" s="210"/>
      <c r="R408" s="176"/>
      <c r="S408" s="176"/>
      <c r="T408" s="210"/>
      <c r="U408" s="210"/>
      <c r="Y408" s="176"/>
      <c r="Z408" s="176"/>
      <c r="AA408" s="210"/>
      <c r="AB408" s="210"/>
      <c r="AF408" s="176"/>
      <c r="AG408" s="176"/>
      <c r="AI408" s="217" t="str">
        <f t="shared" si="161"/>
        <v xml:space="preserve"> </v>
      </c>
      <c r="AJ408" s="217" t="str">
        <f t="shared" si="162"/>
        <v xml:space="preserve"> </v>
      </c>
      <c r="AL408" s="217" t="str">
        <f t="shared" si="163"/>
        <v xml:space="preserve"> </v>
      </c>
      <c r="AM408" s="217" t="str">
        <f t="shared" si="164"/>
        <v xml:space="preserve"> </v>
      </c>
      <c r="AN408" s="217" t="str">
        <f t="shared" si="165"/>
        <v xml:space="preserve"> </v>
      </c>
      <c r="AP408" s="217" t="str">
        <f t="shared" si="167"/>
        <v xml:space="preserve"> </v>
      </c>
      <c r="AY408" s="217" t="str">
        <f t="shared" si="169"/>
        <v xml:space="preserve"> </v>
      </c>
      <c r="BA408" s="217" t="str">
        <f t="shared" si="171"/>
        <v xml:space="preserve"> </v>
      </c>
      <c r="BC408" s="217" t="str">
        <f t="shared" si="172"/>
        <v xml:space="preserve"> </v>
      </c>
      <c r="BF408" s="217" t="str">
        <f t="shared" si="173"/>
        <v xml:space="preserve"> </v>
      </c>
      <c r="BG408" s="217" t="str">
        <f t="shared" si="174"/>
        <v xml:space="preserve"> </v>
      </c>
      <c r="BI408" s="217" t="str">
        <f t="shared" si="175"/>
        <v xml:space="preserve"> </v>
      </c>
    </row>
    <row r="409" spans="3:61" s="43" customFormat="1" x14ac:dyDescent="0.2">
      <c r="C409" s="241"/>
      <c r="D409" s="241"/>
      <c r="E409" s="176"/>
      <c r="F409" s="210"/>
      <c r="G409" s="210"/>
      <c r="K409" s="176"/>
      <c r="L409" s="176"/>
      <c r="M409" s="210"/>
      <c r="N409" s="210"/>
      <c r="R409" s="176"/>
      <c r="S409" s="176"/>
      <c r="T409" s="210"/>
      <c r="U409" s="210"/>
      <c r="Y409" s="176"/>
      <c r="Z409" s="176"/>
      <c r="AA409" s="210"/>
      <c r="AB409" s="210"/>
      <c r="AF409" s="176"/>
      <c r="AG409" s="176"/>
      <c r="AI409" s="217" t="str">
        <f t="shared" si="161"/>
        <v xml:space="preserve"> </v>
      </c>
      <c r="AJ409" s="217" t="str">
        <f t="shared" si="162"/>
        <v xml:space="preserve"> </v>
      </c>
      <c r="AL409" s="217" t="str">
        <f t="shared" si="163"/>
        <v xml:space="preserve"> </v>
      </c>
      <c r="AM409" s="217" t="str">
        <f t="shared" si="164"/>
        <v xml:space="preserve"> </v>
      </c>
      <c r="AN409" s="217" t="str">
        <f t="shared" si="165"/>
        <v xml:space="preserve"> </v>
      </c>
      <c r="AP409" s="217" t="str">
        <f t="shared" si="167"/>
        <v xml:space="preserve"> </v>
      </c>
      <c r="AY409" s="217" t="str">
        <f t="shared" si="169"/>
        <v xml:space="preserve"> </v>
      </c>
      <c r="BA409" s="217" t="str">
        <f t="shared" si="171"/>
        <v xml:space="preserve"> </v>
      </c>
      <c r="BC409" s="217" t="str">
        <f t="shared" si="172"/>
        <v xml:space="preserve"> </v>
      </c>
      <c r="BF409" s="217" t="str">
        <f t="shared" si="173"/>
        <v xml:space="preserve"> </v>
      </c>
      <c r="BG409" s="217" t="str">
        <f t="shared" si="174"/>
        <v xml:space="preserve"> </v>
      </c>
      <c r="BI409" s="217" t="str">
        <f t="shared" si="175"/>
        <v xml:space="preserve"> </v>
      </c>
    </row>
    <row r="410" spans="3:61" s="43" customFormat="1" x14ac:dyDescent="0.2">
      <c r="C410" s="241"/>
      <c r="D410" s="241"/>
      <c r="E410" s="176"/>
      <c r="F410" s="210"/>
      <c r="G410" s="210"/>
      <c r="K410" s="176"/>
      <c r="L410" s="176"/>
      <c r="M410" s="210"/>
      <c r="N410" s="210"/>
      <c r="R410" s="176"/>
      <c r="S410" s="176"/>
      <c r="T410" s="210"/>
      <c r="U410" s="210"/>
      <c r="Y410" s="176"/>
      <c r="Z410" s="176"/>
      <c r="AA410" s="210"/>
      <c r="AB410" s="210"/>
      <c r="AF410" s="176"/>
      <c r="AG410" s="176"/>
      <c r="AI410" s="217" t="str">
        <f t="shared" si="161"/>
        <v xml:space="preserve"> </v>
      </c>
      <c r="AJ410" s="217" t="str">
        <f t="shared" si="162"/>
        <v xml:space="preserve"> </v>
      </c>
      <c r="AL410" s="217" t="str">
        <f t="shared" si="163"/>
        <v xml:space="preserve"> </v>
      </c>
      <c r="AM410" s="217" t="str">
        <f t="shared" si="164"/>
        <v xml:space="preserve"> </v>
      </c>
      <c r="AN410" s="217" t="str">
        <f t="shared" si="165"/>
        <v xml:space="preserve"> </v>
      </c>
      <c r="AP410" s="217" t="str">
        <f t="shared" si="167"/>
        <v xml:space="preserve"> </v>
      </c>
      <c r="AY410" s="217" t="str">
        <f t="shared" si="169"/>
        <v xml:space="preserve"> </v>
      </c>
      <c r="BA410" s="217" t="str">
        <f t="shared" si="171"/>
        <v xml:space="preserve"> </v>
      </c>
      <c r="BF410" s="217" t="str">
        <f t="shared" si="173"/>
        <v xml:space="preserve"> </v>
      </c>
      <c r="BG410" s="217" t="str">
        <f t="shared" si="174"/>
        <v xml:space="preserve"> </v>
      </c>
      <c r="BI410" s="217" t="str">
        <f t="shared" si="175"/>
        <v xml:space="preserve"> </v>
      </c>
    </row>
    <row r="411" spans="3:61" s="43" customFormat="1" x14ac:dyDescent="0.2">
      <c r="C411" s="241"/>
      <c r="D411" s="241"/>
      <c r="E411" s="176"/>
      <c r="F411" s="210"/>
      <c r="G411" s="210"/>
      <c r="K411" s="176"/>
      <c r="L411" s="176"/>
      <c r="M411" s="210"/>
      <c r="N411" s="210"/>
      <c r="R411" s="176"/>
      <c r="S411" s="176"/>
      <c r="T411" s="210"/>
      <c r="U411" s="210"/>
      <c r="Y411" s="176"/>
      <c r="Z411" s="176"/>
      <c r="AA411" s="210"/>
      <c r="AB411" s="210"/>
      <c r="AF411" s="176"/>
      <c r="AG411" s="176"/>
      <c r="AI411" s="217" t="str">
        <f t="shared" si="161"/>
        <v xml:space="preserve"> </v>
      </c>
      <c r="AJ411" s="217" t="str">
        <f t="shared" si="162"/>
        <v xml:space="preserve"> </v>
      </c>
      <c r="AL411" s="217" t="str">
        <f t="shared" si="163"/>
        <v xml:space="preserve"> </v>
      </c>
      <c r="AM411" s="217" t="str">
        <f t="shared" si="164"/>
        <v xml:space="preserve"> </v>
      </c>
      <c r="AN411" s="217" t="str">
        <f t="shared" si="165"/>
        <v xml:space="preserve"> </v>
      </c>
      <c r="AP411" s="217" t="str">
        <f t="shared" si="167"/>
        <v xml:space="preserve"> </v>
      </c>
      <c r="AY411" s="217" t="str">
        <f t="shared" si="169"/>
        <v xml:space="preserve"> </v>
      </c>
      <c r="BA411" s="217" t="str">
        <f t="shared" si="171"/>
        <v xml:space="preserve"> </v>
      </c>
      <c r="BF411" s="217" t="str">
        <f t="shared" si="173"/>
        <v xml:space="preserve"> </v>
      </c>
      <c r="BG411" s="217" t="str">
        <f t="shared" si="174"/>
        <v xml:space="preserve"> </v>
      </c>
      <c r="BI411" s="217" t="str">
        <f t="shared" si="175"/>
        <v xml:space="preserve"> </v>
      </c>
    </row>
    <row r="412" spans="3:61" s="43" customFormat="1" x14ac:dyDescent="0.2">
      <c r="C412" s="241"/>
      <c r="D412" s="241"/>
      <c r="E412" s="176"/>
      <c r="F412" s="210"/>
      <c r="G412" s="210"/>
      <c r="K412" s="176"/>
      <c r="L412" s="176"/>
      <c r="M412" s="210"/>
      <c r="N412" s="210"/>
      <c r="R412" s="176"/>
      <c r="S412" s="176"/>
      <c r="T412" s="210"/>
      <c r="U412" s="210"/>
      <c r="Y412" s="176"/>
      <c r="Z412" s="176"/>
      <c r="AA412" s="210"/>
      <c r="AB412" s="210"/>
      <c r="AF412" s="176"/>
      <c r="AG412" s="176"/>
      <c r="AI412" s="217" t="str">
        <f t="shared" si="161"/>
        <v xml:space="preserve"> </v>
      </c>
      <c r="AJ412" s="217" t="str">
        <f t="shared" si="162"/>
        <v xml:space="preserve"> </v>
      </c>
      <c r="AL412" s="217" t="str">
        <f t="shared" si="163"/>
        <v xml:space="preserve"> </v>
      </c>
      <c r="AM412" s="217" t="str">
        <f t="shared" si="164"/>
        <v xml:space="preserve"> </v>
      </c>
      <c r="AN412" s="217" t="str">
        <f t="shared" si="165"/>
        <v xml:space="preserve"> </v>
      </c>
      <c r="AP412" s="217" t="str">
        <f t="shared" si="167"/>
        <v xml:space="preserve"> </v>
      </c>
      <c r="AY412" s="217" t="str">
        <f t="shared" si="169"/>
        <v xml:space="preserve"> </v>
      </c>
      <c r="BA412" s="217" t="str">
        <f t="shared" si="171"/>
        <v xml:space="preserve"> </v>
      </c>
      <c r="BF412" s="217" t="str">
        <f t="shared" si="173"/>
        <v xml:space="preserve"> </v>
      </c>
      <c r="BG412" s="217" t="str">
        <f t="shared" si="174"/>
        <v xml:space="preserve"> </v>
      </c>
      <c r="BI412" s="217" t="str">
        <f t="shared" si="175"/>
        <v xml:space="preserve"> </v>
      </c>
    </row>
    <row r="413" spans="3:61" s="43" customFormat="1" x14ac:dyDescent="0.2">
      <c r="C413" s="241"/>
      <c r="D413" s="241"/>
      <c r="E413" s="176"/>
      <c r="F413" s="210"/>
      <c r="G413" s="210"/>
      <c r="K413" s="176"/>
      <c r="L413" s="176"/>
      <c r="M413" s="210"/>
      <c r="N413" s="210"/>
      <c r="R413" s="176"/>
      <c r="S413" s="176"/>
      <c r="T413" s="210"/>
      <c r="U413" s="210"/>
      <c r="Y413" s="176"/>
      <c r="Z413" s="176"/>
      <c r="AA413" s="210"/>
      <c r="AB413" s="210"/>
      <c r="AF413" s="176"/>
      <c r="AG413" s="176"/>
      <c r="AI413" s="217" t="str">
        <f t="shared" si="161"/>
        <v xml:space="preserve"> </v>
      </c>
      <c r="AJ413" s="217" t="str">
        <f t="shared" si="162"/>
        <v xml:space="preserve"> </v>
      </c>
      <c r="AL413" s="217" t="str">
        <f t="shared" si="163"/>
        <v xml:space="preserve"> </v>
      </c>
      <c r="AM413" s="217" t="str">
        <f t="shared" si="164"/>
        <v xml:space="preserve"> </v>
      </c>
      <c r="AN413" s="217" t="str">
        <f t="shared" si="165"/>
        <v xml:space="preserve"> </v>
      </c>
      <c r="AP413" s="217" t="str">
        <f t="shared" si="167"/>
        <v xml:space="preserve"> </v>
      </c>
      <c r="AY413" s="217" t="str">
        <f t="shared" si="169"/>
        <v xml:space="preserve"> </v>
      </c>
      <c r="BA413" s="217" t="str">
        <f t="shared" si="171"/>
        <v xml:space="preserve"> </v>
      </c>
      <c r="BF413" s="217" t="str">
        <f t="shared" si="173"/>
        <v xml:space="preserve"> </v>
      </c>
      <c r="BG413" s="217" t="str">
        <f t="shared" si="174"/>
        <v xml:space="preserve"> </v>
      </c>
      <c r="BI413" s="217" t="str">
        <f t="shared" si="175"/>
        <v xml:space="preserve"> </v>
      </c>
    </row>
    <row r="414" spans="3:61" s="43" customFormat="1" x14ac:dyDescent="0.2">
      <c r="C414" s="241"/>
      <c r="D414" s="241"/>
      <c r="E414" s="176"/>
      <c r="F414" s="210"/>
      <c r="G414" s="210"/>
      <c r="K414" s="176"/>
      <c r="L414" s="176"/>
      <c r="M414" s="210"/>
      <c r="N414" s="210"/>
      <c r="R414" s="176"/>
      <c r="S414" s="176"/>
      <c r="T414" s="210"/>
      <c r="U414" s="210"/>
      <c r="Y414" s="176"/>
      <c r="Z414" s="176"/>
      <c r="AA414" s="210"/>
      <c r="AB414" s="210"/>
      <c r="AF414" s="176"/>
      <c r="AG414" s="176"/>
      <c r="AI414" s="217" t="str">
        <f t="shared" si="161"/>
        <v xml:space="preserve"> </v>
      </c>
      <c r="AJ414" s="217" t="str">
        <f t="shared" si="162"/>
        <v xml:space="preserve"> </v>
      </c>
      <c r="AL414" s="217" t="str">
        <f t="shared" si="163"/>
        <v xml:space="preserve"> </v>
      </c>
      <c r="AM414" s="217" t="str">
        <f t="shared" si="164"/>
        <v xml:space="preserve"> </v>
      </c>
      <c r="AN414" s="217" t="str">
        <f t="shared" si="165"/>
        <v xml:space="preserve"> </v>
      </c>
      <c r="AP414" s="217" t="str">
        <f t="shared" si="167"/>
        <v xml:space="preserve"> </v>
      </c>
      <c r="AY414" s="217" t="str">
        <f t="shared" si="169"/>
        <v xml:space="preserve"> </v>
      </c>
      <c r="BA414" s="217" t="str">
        <f t="shared" si="171"/>
        <v xml:space="preserve"> </v>
      </c>
      <c r="BF414" s="217" t="str">
        <f t="shared" si="173"/>
        <v xml:space="preserve"> </v>
      </c>
      <c r="BG414" s="217" t="str">
        <f t="shared" si="174"/>
        <v xml:space="preserve"> </v>
      </c>
      <c r="BI414" s="217" t="str">
        <f t="shared" si="175"/>
        <v xml:space="preserve"> </v>
      </c>
    </row>
    <row r="415" spans="3:61" s="43" customFormat="1" x14ac:dyDescent="0.2">
      <c r="C415" s="241"/>
      <c r="D415" s="241"/>
      <c r="E415" s="176"/>
      <c r="F415" s="210"/>
      <c r="G415" s="210"/>
      <c r="K415" s="176"/>
      <c r="L415" s="176"/>
      <c r="M415" s="210"/>
      <c r="N415" s="210"/>
      <c r="R415" s="176"/>
      <c r="S415" s="176"/>
      <c r="T415" s="210"/>
      <c r="U415" s="210"/>
      <c r="Y415" s="176"/>
      <c r="Z415" s="176"/>
      <c r="AA415" s="210"/>
      <c r="AB415" s="210"/>
      <c r="AF415" s="176"/>
      <c r="AG415" s="176"/>
      <c r="AI415" s="217" t="str">
        <f t="shared" si="161"/>
        <v xml:space="preserve"> </v>
      </c>
      <c r="AJ415" s="217" t="str">
        <f t="shared" si="162"/>
        <v xml:space="preserve"> </v>
      </c>
      <c r="AL415" s="217" t="str">
        <f t="shared" si="163"/>
        <v xml:space="preserve"> </v>
      </c>
      <c r="AM415" s="217" t="str">
        <f t="shared" si="164"/>
        <v xml:space="preserve"> </v>
      </c>
      <c r="AN415" s="217" t="str">
        <f t="shared" si="165"/>
        <v xml:space="preserve"> </v>
      </c>
      <c r="AP415" s="217" t="str">
        <f t="shared" si="167"/>
        <v xml:space="preserve"> </v>
      </c>
      <c r="AY415" s="217" t="str">
        <f t="shared" si="169"/>
        <v xml:space="preserve"> </v>
      </c>
      <c r="BA415" s="217" t="str">
        <f t="shared" si="171"/>
        <v xml:space="preserve"> </v>
      </c>
      <c r="BF415" s="217" t="str">
        <f t="shared" si="173"/>
        <v xml:space="preserve"> </v>
      </c>
      <c r="BG415" s="217" t="str">
        <f t="shared" si="174"/>
        <v xml:space="preserve"> </v>
      </c>
      <c r="BI415" s="217" t="str">
        <f t="shared" si="175"/>
        <v xml:space="preserve"> </v>
      </c>
    </row>
    <row r="416" spans="3:61" s="43" customFormat="1" x14ac:dyDescent="0.2">
      <c r="C416" s="241"/>
      <c r="D416" s="241"/>
      <c r="E416" s="176"/>
      <c r="F416" s="210"/>
      <c r="G416" s="210"/>
      <c r="K416" s="176"/>
      <c r="L416" s="176"/>
      <c r="M416" s="210"/>
      <c r="N416" s="210"/>
      <c r="R416" s="176"/>
      <c r="S416" s="176"/>
      <c r="T416" s="210"/>
      <c r="U416" s="210"/>
      <c r="Y416" s="176"/>
      <c r="Z416" s="176"/>
      <c r="AA416" s="210"/>
      <c r="AB416" s="210"/>
      <c r="AF416" s="176"/>
      <c r="AG416" s="176"/>
      <c r="AI416" s="217" t="str">
        <f t="shared" ref="AI416:AI473" si="176">IF(COUNTIF($C416:$AG416,"М64/1")=0," ",COUNTIF($C416:$AG416,"М64/1"))</f>
        <v xml:space="preserve"> </v>
      </c>
      <c r="AJ416" s="217" t="str">
        <f t="shared" ref="AJ416:AJ477" si="177">IF(COUNTIF($C416:$AG416,"М64/2")=0," ",COUNTIF($C416:$AG416,"М64/2"))</f>
        <v xml:space="preserve"> </v>
      </c>
      <c r="AL416" s="217" t="str">
        <f t="shared" ref="AL416:AL471" si="178">IF(COUNTIF($C416:$AG416,"Р2")=0," ",COUNTIF($C416:$AG416,"Р2"))</f>
        <v xml:space="preserve"> </v>
      </c>
      <c r="AM416" s="217" t="str">
        <f t="shared" ref="AM416:AM467" si="179">IF(COUNTIF($C416:$AG416,"Т1")=0," ",COUNTIF($C416:$AG416,"Т1"))</f>
        <v xml:space="preserve"> </v>
      </c>
      <c r="AN416" s="217" t="str">
        <f t="shared" ref="AN416:AN417" si="180">IF(COUNTIF($C416:$AG416,"Т2")=0," ",COUNTIF($C416:$AG416,"Т2"))</f>
        <v xml:space="preserve"> </v>
      </c>
      <c r="AP416" s="217" t="str">
        <f t="shared" ref="AP416:AP469" si="181">IF(COUNTIF($C416:$AG416,"П43/1")=0," ",COUNTIF($C416:$AG416,"П43/1"))</f>
        <v xml:space="preserve"> </v>
      </c>
      <c r="AY416" s="217" t="str">
        <f t="shared" ref="AY416:AY475" si="182">IF(COUNTIF($C416:$AG416,"Л14/2")=0," ",COUNTIF($C416:$AG416,"Л14/2"))</f>
        <v xml:space="preserve"> </v>
      </c>
      <c r="BA416" s="217" t="str">
        <f t="shared" ref="BA416:BA417" si="183">IF(COUNTIF($C416:$AG416,"К38")=0," ",COUNTIF($C416:$AG416,"К38"))</f>
        <v xml:space="preserve"> </v>
      </c>
      <c r="BF416" s="217" t="str">
        <f t="shared" ref="BF416:BF469" si="184">IF(COUNTIF($C416:$AG416,"ГАИ")=0," ",COUNTIF($C416:$AG416,"ГАИ"))</f>
        <v xml:space="preserve"> </v>
      </c>
      <c r="BG416" s="217" t="str">
        <f t="shared" ref="BG416:BG459" si="185">IF(COUNTIF($C416:$AG416,"Б")=0," ",COUNTIF($C416:$AG416,"Б"))</f>
        <v xml:space="preserve"> </v>
      </c>
      <c r="BI416" s="217" t="str">
        <f t="shared" ref="BI416:BI479" si="186">IF(COUNTIF($C416:$AG416,"О")=0," ",COUNTIF($C416:$AG416,"О"))</f>
        <v xml:space="preserve"> </v>
      </c>
    </row>
    <row r="417" spans="3:61" s="43" customFormat="1" x14ac:dyDescent="0.2">
      <c r="C417" s="241"/>
      <c r="D417" s="241"/>
      <c r="E417" s="176"/>
      <c r="F417" s="210"/>
      <c r="G417" s="210"/>
      <c r="K417" s="176"/>
      <c r="L417" s="176"/>
      <c r="M417" s="210"/>
      <c r="N417" s="210"/>
      <c r="R417" s="176"/>
      <c r="S417" s="176"/>
      <c r="T417" s="210"/>
      <c r="U417" s="210"/>
      <c r="Y417" s="176"/>
      <c r="Z417" s="176"/>
      <c r="AA417" s="210"/>
      <c r="AB417" s="210"/>
      <c r="AF417" s="176"/>
      <c r="AG417" s="176"/>
      <c r="AI417" s="217" t="str">
        <f t="shared" si="176"/>
        <v xml:space="preserve"> </v>
      </c>
      <c r="AJ417" s="217" t="str">
        <f t="shared" si="177"/>
        <v xml:space="preserve"> </v>
      </c>
      <c r="AL417" s="217" t="str">
        <f t="shared" si="178"/>
        <v xml:space="preserve"> </v>
      </c>
      <c r="AM417" s="217" t="str">
        <f t="shared" si="179"/>
        <v xml:space="preserve"> </v>
      </c>
      <c r="AN417" s="217" t="str">
        <f t="shared" si="180"/>
        <v xml:space="preserve"> </v>
      </c>
      <c r="AP417" s="217" t="str">
        <f t="shared" si="181"/>
        <v xml:space="preserve"> </v>
      </c>
      <c r="AY417" s="217" t="str">
        <f t="shared" si="182"/>
        <v xml:space="preserve"> </v>
      </c>
      <c r="BA417" s="217" t="str">
        <f t="shared" si="183"/>
        <v xml:space="preserve"> </v>
      </c>
      <c r="BF417" s="217" t="str">
        <f t="shared" si="184"/>
        <v xml:space="preserve"> </v>
      </c>
      <c r="BG417" s="217" t="str">
        <f t="shared" si="185"/>
        <v xml:space="preserve"> </v>
      </c>
      <c r="BI417" s="217" t="str">
        <f t="shared" si="186"/>
        <v xml:space="preserve"> </v>
      </c>
    </row>
    <row r="418" spans="3:61" s="43" customFormat="1" x14ac:dyDescent="0.2">
      <c r="C418" s="241"/>
      <c r="D418" s="241"/>
      <c r="E418" s="176"/>
      <c r="F418" s="210"/>
      <c r="G418" s="210"/>
      <c r="K418" s="176"/>
      <c r="L418" s="176"/>
      <c r="M418" s="210"/>
      <c r="N418" s="210"/>
      <c r="R418" s="176"/>
      <c r="S418" s="176"/>
      <c r="T418" s="210"/>
      <c r="U418" s="210"/>
      <c r="Y418" s="176"/>
      <c r="Z418" s="176"/>
      <c r="AA418" s="210"/>
      <c r="AB418" s="210"/>
      <c r="AF418" s="176"/>
      <c r="AG418" s="176"/>
      <c r="AI418" s="217" t="str">
        <f t="shared" si="176"/>
        <v xml:space="preserve"> </v>
      </c>
      <c r="AJ418" s="217" t="str">
        <f t="shared" si="177"/>
        <v xml:space="preserve"> </v>
      </c>
      <c r="AL418" s="217" t="str">
        <f t="shared" si="178"/>
        <v xml:space="preserve"> </v>
      </c>
      <c r="AM418" s="217" t="str">
        <f t="shared" si="179"/>
        <v xml:space="preserve"> </v>
      </c>
      <c r="AP418" s="217" t="str">
        <f t="shared" si="181"/>
        <v xml:space="preserve"> </v>
      </c>
      <c r="AY418" s="217" t="str">
        <f t="shared" si="182"/>
        <v xml:space="preserve"> </v>
      </c>
      <c r="BF418" s="217" t="str">
        <f t="shared" si="184"/>
        <v xml:space="preserve"> </v>
      </c>
      <c r="BG418" s="217" t="str">
        <f t="shared" si="185"/>
        <v xml:space="preserve"> </v>
      </c>
      <c r="BI418" s="217" t="str">
        <f t="shared" si="186"/>
        <v xml:space="preserve"> </v>
      </c>
    </row>
    <row r="419" spans="3:61" s="43" customFormat="1" x14ac:dyDescent="0.2">
      <c r="C419" s="241"/>
      <c r="D419" s="241"/>
      <c r="E419" s="176"/>
      <c r="F419" s="210"/>
      <c r="G419" s="210"/>
      <c r="K419" s="176"/>
      <c r="L419" s="176"/>
      <c r="M419" s="210"/>
      <c r="N419" s="210"/>
      <c r="R419" s="176"/>
      <c r="S419" s="176"/>
      <c r="T419" s="210"/>
      <c r="U419" s="210"/>
      <c r="Y419" s="176"/>
      <c r="Z419" s="176"/>
      <c r="AA419" s="210"/>
      <c r="AB419" s="210"/>
      <c r="AF419" s="176"/>
      <c r="AG419" s="176"/>
      <c r="AI419" s="217" t="str">
        <f t="shared" si="176"/>
        <v xml:space="preserve"> </v>
      </c>
      <c r="AJ419" s="217" t="str">
        <f t="shared" si="177"/>
        <v xml:space="preserve"> </v>
      </c>
      <c r="AL419" s="217" t="str">
        <f t="shared" si="178"/>
        <v xml:space="preserve"> </v>
      </c>
      <c r="AM419" s="217" t="str">
        <f t="shared" si="179"/>
        <v xml:space="preserve"> </v>
      </c>
      <c r="AP419" s="217" t="str">
        <f t="shared" si="181"/>
        <v xml:space="preserve"> </v>
      </c>
      <c r="AY419" s="217" t="str">
        <f t="shared" si="182"/>
        <v xml:space="preserve"> </v>
      </c>
      <c r="BF419" s="217" t="str">
        <f t="shared" si="184"/>
        <v xml:space="preserve"> </v>
      </c>
      <c r="BG419" s="217" t="str">
        <f t="shared" si="185"/>
        <v xml:space="preserve"> </v>
      </c>
      <c r="BI419" s="217" t="str">
        <f t="shared" si="186"/>
        <v xml:space="preserve"> </v>
      </c>
    </row>
    <row r="420" spans="3:61" s="43" customFormat="1" x14ac:dyDescent="0.2">
      <c r="C420" s="241"/>
      <c r="D420" s="241"/>
      <c r="E420" s="176"/>
      <c r="F420" s="210"/>
      <c r="G420" s="210"/>
      <c r="K420" s="176"/>
      <c r="L420" s="176"/>
      <c r="M420" s="210"/>
      <c r="N420" s="210"/>
      <c r="R420" s="176"/>
      <c r="S420" s="176"/>
      <c r="T420" s="210"/>
      <c r="U420" s="210"/>
      <c r="Y420" s="176"/>
      <c r="Z420" s="176"/>
      <c r="AA420" s="210"/>
      <c r="AB420" s="210"/>
      <c r="AF420" s="176"/>
      <c r="AG420" s="176"/>
      <c r="AI420" s="217" t="str">
        <f t="shared" si="176"/>
        <v xml:space="preserve"> </v>
      </c>
      <c r="AJ420" s="217" t="str">
        <f t="shared" si="177"/>
        <v xml:space="preserve"> </v>
      </c>
      <c r="AL420" s="217" t="str">
        <f t="shared" si="178"/>
        <v xml:space="preserve"> </v>
      </c>
      <c r="AM420" s="217" t="str">
        <f t="shared" si="179"/>
        <v xml:space="preserve"> </v>
      </c>
      <c r="AP420" s="217" t="str">
        <f t="shared" si="181"/>
        <v xml:space="preserve"> </v>
      </c>
      <c r="AY420" s="217" t="str">
        <f t="shared" si="182"/>
        <v xml:space="preserve"> </v>
      </c>
      <c r="BF420" s="217" t="str">
        <f t="shared" si="184"/>
        <v xml:space="preserve"> </v>
      </c>
      <c r="BG420" s="217" t="str">
        <f t="shared" si="185"/>
        <v xml:space="preserve"> </v>
      </c>
      <c r="BI420" s="217" t="str">
        <f t="shared" si="186"/>
        <v xml:space="preserve"> </v>
      </c>
    </row>
    <row r="421" spans="3:61" s="43" customFormat="1" x14ac:dyDescent="0.2">
      <c r="C421" s="241"/>
      <c r="D421" s="241"/>
      <c r="E421" s="176"/>
      <c r="F421" s="210"/>
      <c r="G421" s="210"/>
      <c r="K421" s="176"/>
      <c r="L421" s="176"/>
      <c r="M421" s="210"/>
      <c r="N421" s="210"/>
      <c r="R421" s="176"/>
      <c r="S421" s="176"/>
      <c r="T421" s="210"/>
      <c r="U421" s="210"/>
      <c r="Y421" s="176"/>
      <c r="Z421" s="176"/>
      <c r="AA421" s="210"/>
      <c r="AB421" s="210"/>
      <c r="AF421" s="176"/>
      <c r="AG421" s="176"/>
      <c r="AI421" s="217" t="str">
        <f t="shared" si="176"/>
        <v xml:space="preserve"> </v>
      </c>
      <c r="AJ421" s="217" t="str">
        <f t="shared" si="177"/>
        <v xml:space="preserve"> </v>
      </c>
      <c r="AL421" s="217" t="str">
        <f t="shared" si="178"/>
        <v xml:space="preserve"> </v>
      </c>
      <c r="AM421" s="217" t="str">
        <f t="shared" si="179"/>
        <v xml:space="preserve"> </v>
      </c>
      <c r="AP421" s="217" t="str">
        <f t="shared" si="181"/>
        <v xml:space="preserve"> </v>
      </c>
      <c r="AY421" s="217" t="str">
        <f t="shared" si="182"/>
        <v xml:space="preserve"> </v>
      </c>
      <c r="BF421" s="217" t="str">
        <f t="shared" si="184"/>
        <v xml:space="preserve"> </v>
      </c>
      <c r="BG421" s="217" t="str">
        <f t="shared" si="185"/>
        <v xml:space="preserve"> </v>
      </c>
      <c r="BI421" s="217" t="str">
        <f t="shared" si="186"/>
        <v xml:space="preserve"> </v>
      </c>
    </row>
    <row r="422" spans="3:61" s="43" customFormat="1" x14ac:dyDescent="0.2">
      <c r="C422" s="241"/>
      <c r="D422" s="241"/>
      <c r="E422" s="176"/>
      <c r="F422" s="210"/>
      <c r="G422" s="210"/>
      <c r="K422" s="176"/>
      <c r="L422" s="176"/>
      <c r="M422" s="210"/>
      <c r="N422" s="210"/>
      <c r="R422" s="176"/>
      <c r="S422" s="176"/>
      <c r="T422" s="210"/>
      <c r="U422" s="210"/>
      <c r="Y422" s="176"/>
      <c r="Z422" s="176"/>
      <c r="AA422" s="210"/>
      <c r="AB422" s="210"/>
      <c r="AF422" s="176"/>
      <c r="AG422" s="176"/>
      <c r="AI422" s="217" t="str">
        <f t="shared" si="176"/>
        <v xml:space="preserve"> </v>
      </c>
      <c r="AJ422" s="217" t="str">
        <f t="shared" si="177"/>
        <v xml:space="preserve"> </v>
      </c>
      <c r="AL422" s="217" t="str">
        <f t="shared" si="178"/>
        <v xml:space="preserve"> </v>
      </c>
      <c r="AM422" s="217" t="str">
        <f t="shared" si="179"/>
        <v xml:space="preserve"> </v>
      </c>
      <c r="AP422" s="217" t="str">
        <f t="shared" si="181"/>
        <v xml:space="preserve"> </v>
      </c>
      <c r="AY422" s="217" t="str">
        <f t="shared" si="182"/>
        <v xml:space="preserve"> </v>
      </c>
      <c r="BF422" s="217" t="str">
        <f t="shared" si="184"/>
        <v xml:space="preserve"> </v>
      </c>
      <c r="BG422" s="217" t="str">
        <f t="shared" si="185"/>
        <v xml:space="preserve"> </v>
      </c>
      <c r="BI422" s="217" t="str">
        <f t="shared" si="186"/>
        <v xml:space="preserve"> </v>
      </c>
    </row>
    <row r="423" spans="3:61" s="43" customFormat="1" x14ac:dyDescent="0.2">
      <c r="C423" s="241"/>
      <c r="D423" s="241"/>
      <c r="E423" s="176"/>
      <c r="F423" s="210"/>
      <c r="G423" s="210"/>
      <c r="K423" s="176"/>
      <c r="L423" s="176"/>
      <c r="M423" s="210"/>
      <c r="N423" s="210"/>
      <c r="R423" s="176"/>
      <c r="S423" s="176"/>
      <c r="T423" s="210"/>
      <c r="U423" s="210"/>
      <c r="Y423" s="176"/>
      <c r="Z423" s="176"/>
      <c r="AA423" s="210"/>
      <c r="AB423" s="210"/>
      <c r="AF423" s="176"/>
      <c r="AG423" s="176"/>
      <c r="AI423" s="217" t="str">
        <f t="shared" si="176"/>
        <v xml:space="preserve"> </v>
      </c>
      <c r="AJ423" s="217" t="str">
        <f t="shared" si="177"/>
        <v xml:space="preserve"> </v>
      </c>
      <c r="AL423" s="217" t="str">
        <f t="shared" si="178"/>
        <v xml:space="preserve"> </v>
      </c>
      <c r="AM423" s="217" t="str">
        <f t="shared" si="179"/>
        <v xml:space="preserve"> </v>
      </c>
      <c r="AP423" s="217" t="str">
        <f t="shared" si="181"/>
        <v xml:space="preserve"> </v>
      </c>
      <c r="AY423" s="217" t="str">
        <f t="shared" si="182"/>
        <v xml:space="preserve"> </v>
      </c>
      <c r="BF423" s="217" t="str">
        <f t="shared" si="184"/>
        <v xml:space="preserve"> </v>
      </c>
      <c r="BG423" s="217" t="str">
        <f t="shared" si="185"/>
        <v xml:space="preserve"> </v>
      </c>
      <c r="BI423" s="217" t="str">
        <f t="shared" si="186"/>
        <v xml:space="preserve"> </v>
      </c>
    </row>
    <row r="424" spans="3:61" s="43" customFormat="1" x14ac:dyDescent="0.2">
      <c r="C424" s="241"/>
      <c r="D424" s="241"/>
      <c r="E424" s="176"/>
      <c r="F424" s="210"/>
      <c r="G424" s="210"/>
      <c r="K424" s="176"/>
      <c r="L424" s="176"/>
      <c r="M424" s="210"/>
      <c r="N424" s="210"/>
      <c r="R424" s="176"/>
      <c r="S424" s="176"/>
      <c r="T424" s="210"/>
      <c r="U424" s="210"/>
      <c r="Y424" s="176"/>
      <c r="Z424" s="176"/>
      <c r="AA424" s="210"/>
      <c r="AB424" s="210"/>
      <c r="AF424" s="176"/>
      <c r="AG424" s="176"/>
      <c r="AI424" s="217" t="str">
        <f t="shared" si="176"/>
        <v xml:space="preserve"> </v>
      </c>
      <c r="AJ424" s="217" t="str">
        <f t="shared" si="177"/>
        <v xml:space="preserve"> </v>
      </c>
      <c r="AL424" s="217" t="str">
        <f t="shared" si="178"/>
        <v xml:space="preserve"> </v>
      </c>
      <c r="AM424" s="217" t="str">
        <f t="shared" si="179"/>
        <v xml:space="preserve"> </v>
      </c>
      <c r="AP424" s="217" t="str">
        <f t="shared" si="181"/>
        <v xml:space="preserve"> </v>
      </c>
      <c r="AY424" s="217" t="str">
        <f t="shared" si="182"/>
        <v xml:space="preserve"> </v>
      </c>
      <c r="BF424" s="217" t="str">
        <f t="shared" si="184"/>
        <v xml:space="preserve"> </v>
      </c>
      <c r="BG424" s="217" t="str">
        <f t="shared" si="185"/>
        <v xml:space="preserve"> </v>
      </c>
      <c r="BI424" s="217" t="str">
        <f t="shared" si="186"/>
        <v xml:space="preserve"> </v>
      </c>
    </row>
    <row r="425" spans="3:61" s="43" customFormat="1" x14ac:dyDescent="0.2">
      <c r="C425" s="241"/>
      <c r="D425" s="241"/>
      <c r="E425" s="176"/>
      <c r="F425" s="210"/>
      <c r="G425" s="210"/>
      <c r="K425" s="176"/>
      <c r="L425" s="176"/>
      <c r="M425" s="210"/>
      <c r="N425" s="210"/>
      <c r="R425" s="176"/>
      <c r="S425" s="176"/>
      <c r="T425" s="210"/>
      <c r="U425" s="210"/>
      <c r="Y425" s="176"/>
      <c r="Z425" s="176"/>
      <c r="AA425" s="210"/>
      <c r="AB425" s="210"/>
      <c r="AF425" s="176"/>
      <c r="AG425" s="176"/>
      <c r="AI425" s="217" t="str">
        <f t="shared" si="176"/>
        <v xml:space="preserve"> </v>
      </c>
      <c r="AJ425" s="217" t="str">
        <f t="shared" si="177"/>
        <v xml:space="preserve"> </v>
      </c>
      <c r="AL425" s="217" t="str">
        <f t="shared" si="178"/>
        <v xml:space="preserve"> </v>
      </c>
      <c r="AM425" s="217" t="str">
        <f t="shared" si="179"/>
        <v xml:space="preserve"> </v>
      </c>
      <c r="AP425" s="217" t="str">
        <f t="shared" si="181"/>
        <v xml:space="preserve"> </v>
      </c>
      <c r="AY425" s="217" t="str">
        <f t="shared" si="182"/>
        <v xml:space="preserve"> </v>
      </c>
      <c r="BF425" s="217" t="str">
        <f t="shared" si="184"/>
        <v xml:space="preserve"> </v>
      </c>
      <c r="BG425" s="217" t="str">
        <f t="shared" si="185"/>
        <v xml:space="preserve"> </v>
      </c>
      <c r="BI425" s="217" t="str">
        <f t="shared" si="186"/>
        <v xml:space="preserve"> </v>
      </c>
    </row>
    <row r="426" spans="3:61" s="43" customFormat="1" x14ac:dyDescent="0.2">
      <c r="C426" s="241"/>
      <c r="D426" s="241"/>
      <c r="E426" s="176"/>
      <c r="F426" s="210"/>
      <c r="G426" s="210"/>
      <c r="K426" s="176"/>
      <c r="L426" s="176"/>
      <c r="M426" s="210"/>
      <c r="N426" s="210"/>
      <c r="R426" s="176"/>
      <c r="S426" s="176"/>
      <c r="T426" s="210"/>
      <c r="U426" s="210"/>
      <c r="Y426" s="176"/>
      <c r="Z426" s="176"/>
      <c r="AA426" s="210"/>
      <c r="AB426" s="210"/>
      <c r="AF426" s="176"/>
      <c r="AG426" s="176"/>
      <c r="AI426" s="217" t="str">
        <f t="shared" si="176"/>
        <v xml:space="preserve"> </v>
      </c>
      <c r="AJ426" s="217" t="str">
        <f t="shared" si="177"/>
        <v xml:space="preserve"> </v>
      </c>
      <c r="AL426" s="217" t="str">
        <f t="shared" si="178"/>
        <v xml:space="preserve"> </v>
      </c>
      <c r="AM426" s="217" t="str">
        <f t="shared" si="179"/>
        <v xml:space="preserve"> </v>
      </c>
      <c r="AP426" s="217" t="str">
        <f t="shared" si="181"/>
        <v xml:space="preserve"> </v>
      </c>
      <c r="AY426" s="217" t="str">
        <f t="shared" si="182"/>
        <v xml:space="preserve"> </v>
      </c>
      <c r="BF426" s="217" t="str">
        <f t="shared" si="184"/>
        <v xml:space="preserve"> </v>
      </c>
      <c r="BG426" s="217" t="str">
        <f t="shared" si="185"/>
        <v xml:space="preserve"> </v>
      </c>
      <c r="BI426" s="217" t="str">
        <f t="shared" si="186"/>
        <v xml:space="preserve"> </v>
      </c>
    </row>
    <row r="427" spans="3:61" s="43" customFormat="1" x14ac:dyDescent="0.2">
      <c r="C427" s="241"/>
      <c r="D427" s="241"/>
      <c r="E427" s="176"/>
      <c r="F427" s="210"/>
      <c r="G427" s="210"/>
      <c r="K427" s="176"/>
      <c r="L427" s="176"/>
      <c r="M427" s="210"/>
      <c r="N427" s="210"/>
      <c r="R427" s="176"/>
      <c r="S427" s="176"/>
      <c r="T427" s="210"/>
      <c r="U427" s="210"/>
      <c r="Y427" s="176"/>
      <c r="Z427" s="176"/>
      <c r="AA427" s="210"/>
      <c r="AB427" s="210"/>
      <c r="AF427" s="176"/>
      <c r="AG427" s="176"/>
      <c r="AI427" s="217" t="str">
        <f t="shared" si="176"/>
        <v xml:space="preserve"> </v>
      </c>
      <c r="AJ427" s="217" t="str">
        <f t="shared" si="177"/>
        <v xml:space="preserve"> </v>
      </c>
      <c r="AL427" s="217" t="str">
        <f t="shared" si="178"/>
        <v xml:space="preserve"> </v>
      </c>
      <c r="AM427" s="217" t="str">
        <f t="shared" si="179"/>
        <v xml:space="preserve"> </v>
      </c>
      <c r="AP427" s="217" t="str">
        <f t="shared" si="181"/>
        <v xml:space="preserve"> </v>
      </c>
      <c r="AY427" s="217" t="str">
        <f t="shared" si="182"/>
        <v xml:space="preserve"> </v>
      </c>
      <c r="BF427" s="217" t="str">
        <f t="shared" si="184"/>
        <v xml:space="preserve"> </v>
      </c>
      <c r="BG427" s="217" t="str">
        <f t="shared" si="185"/>
        <v xml:space="preserve"> </v>
      </c>
      <c r="BI427" s="217" t="str">
        <f t="shared" si="186"/>
        <v xml:space="preserve"> </v>
      </c>
    </row>
    <row r="428" spans="3:61" s="43" customFormat="1" x14ac:dyDescent="0.2">
      <c r="C428" s="241"/>
      <c r="D428" s="241"/>
      <c r="E428" s="176"/>
      <c r="F428" s="210"/>
      <c r="G428" s="210"/>
      <c r="K428" s="176"/>
      <c r="L428" s="176"/>
      <c r="M428" s="210"/>
      <c r="N428" s="210"/>
      <c r="R428" s="176"/>
      <c r="S428" s="176"/>
      <c r="T428" s="210"/>
      <c r="U428" s="210"/>
      <c r="Y428" s="176"/>
      <c r="Z428" s="176"/>
      <c r="AA428" s="210"/>
      <c r="AB428" s="210"/>
      <c r="AF428" s="176"/>
      <c r="AG428" s="176"/>
      <c r="AI428" s="217" t="str">
        <f t="shared" si="176"/>
        <v xml:space="preserve"> </v>
      </c>
      <c r="AJ428" s="217" t="str">
        <f t="shared" si="177"/>
        <v xml:space="preserve"> </v>
      </c>
      <c r="AL428" s="217" t="str">
        <f t="shared" si="178"/>
        <v xml:space="preserve"> </v>
      </c>
      <c r="AM428" s="217" t="str">
        <f t="shared" si="179"/>
        <v xml:space="preserve"> </v>
      </c>
      <c r="AP428" s="217" t="str">
        <f t="shared" si="181"/>
        <v xml:space="preserve"> </v>
      </c>
      <c r="AY428" s="217" t="str">
        <f t="shared" si="182"/>
        <v xml:space="preserve"> </v>
      </c>
      <c r="BF428" s="217" t="str">
        <f t="shared" si="184"/>
        <v xml:space="preserve"> </v>
      </c>
      <c r="BG428" s="217" t="str">
        <f t="shared" si="185"/>
        <v xml:space="preserve"> </v>
      </c>
      <c r="BI428" s="217" t="str">
        <f t="shared" si="186"/>
        <v xml:space="preserve"> </v>
      </c>
    </row>
    <row r="429" spans="3:61" s="43" customFormat="1" x14ac:dyDescent="0.2">
      <c r="C429" s="241"/>
      <c r="D429" s="241"/>
      <c r="E429" s="176"/>
      <c r="F429" s="210"/>
      <c r="G429" s="210"/>
      <c r="K429" s="176"/>
      <c r="L429" s="176"/>
      <c r="M429" s="210"/>
      <c r="N429" s="210"/>
      <c r="R429" s="176"/>
      <c r="S429" s="176"/>
      <c r="T429" s="210"/>
      <c r="U429" s="210"/>
      <c r="Y429" s="176"/>
      <c r="Z429" s="176"/>
      <c r="AA429" s="210"/>
      <c r="AB429" s="210"/>
      <c r="AF429" s="176"/>
      <c r="AG429" s="176"/>
      <c r="AI429" s="217" t="str">
        <f t="shared" si="176"/>
        <v xml:space="preserve"> </v>
      </c>
      <c r="AJ429" s="217" t="str">
        <f t="shared" si="177"/>
        <v xml:space="preserve"> </v>
      </c>
      <c r="AL429" s="217" t="str">
        <f t="shared" si="178"/>
        <v xml:space="preserve"> </v>
      </c>
      <c r="AM429" s="217" t="str">
        <f t="shared" si="179"/>
        <v xml:space="preserve"> </v>
      </c>
      <c r="AP429" s="217" t="str">
        <f t="shared" si="181"/>
        <v xml:space="preserve"> </v>
      </c>
      <c r="AY429" s="217" t="str">
        <f t="shared" si="182"/>
        <v xml:space="preserve"> </v>
      </c>
      <c r="BF429" s="217" t="str">
        <f t="shared" si="184"/>
        <v xml:space="preserve"> </v>
      </c>
      <c r="BG429" s="217" t="str">
        <f t="shared" si="185"/>
        <v xml:space="preserve"> </v>
      </c>
      <c r="BI429" s="217" t="str">
        <f t="shared" si="186"/>
        <v xml:space="preserve"> </v>
      </c>
    </row>
    <row r="430" spans="3:61" s="43" customFormat="1" x14ac:dyDescent="0.2">
      <c r="C430" s="241"/>
      <c r="D430" s="241"/>
      <c r="E430" s="176"/>
      <c r="F430" s="210"/>
      <c r="G430" s="210"/>
      <c r="K430" s="176"/>
      <c r="L430" s="176"/>
      <c r="M430" s="210"/>
      <c r="N430" s="210"/>
      <c r="R430" s="176"/>
      <c r="S430" s="176"/>
      <c r="T430" s="210"/>
      <c r="U430" s="210"/>
      <c r="Y430" s="176"/>
      <c r="Z430" s="176"/>
      <c r="AA430" s="210"/>
      <c r="AB430" s="210"/>
      <c r="AF430" s="176"/>
      <c r="AG430" s="176"/>
      <c r="AI430" s="217" t="str">
        <f t="shared" si="176"/>
        <v xml:space="preserve"> </v>
      </c>
      <c r="AJ430" s="217" t="str">
        <f t="shared" si="177"/>
        <v xml:space="preserve"> </v>
      </c>
      <c r="AL430" s="217" t="str">
        <f t="shared" si="178"/>
        <v xml:space="preserve"> </v>
      </c>
      <c r="AM430" s="217" t="str">
        <f t="shared" si="179"/>
        <v xml:space="preserve"> </v>
      </c>
      <c r="AP430" s="217" t="str">
        <f t="shared" si="181"/>
        <v xml:space="preserve"> </v>
      </c>
      <c r="AY430" s="217" t="str">
        <f t="shared" si="182"/>
        <v xml:space="preserve"> </v>
      </c>
      <c r="BF430" s="217" t="str">
        <f t="shared" si="184"/>
        <v xml:space="preserve"> </v>
      </c>
      <c r="BG430" s="217" t="str">
        <f t="shared" si="185"/>
        <v xml:space="preserve"> </v>
      </c>
      <c r="BI430" s="217" t="str">
        <f t="shared" si="186"/>
        <v xml:space="preserve"> </v>
      </c>
    </row>
    <row r="431" spans="3:61" s="43" customFormat="1" x14ac:dyDescent="0.2">
      <c r="C431" s="241"/>
      <c r="D431" s="241"/>
      <c r="E431" s="176"/>
      <c r="F431" s="210"/>
      <c r="G431" s="210"/>
      <c r="K431" s="176"/>
      <c r="L431" s="176"/>
      <c r="M431" s="210"/>
      <c r="N431" s="210"/>
      <c r="R431" s="176"/>
      <c r="S431" s="176"/>
      <c r="T431" s="210"/>
      <c r="U431" s="210"/>
      <c r="Y431" s="176"/>
      <c r="Z431" s="176"/>
      <c r="AA431" s="210"/>
      <c r="AB431" s="210"/>
      <c r="AF431" s="176"/>
      <c r="AG431" s="176"/>
      <c r="AI431" s="217" t="str">
        <f t="shared" si="176"/>
        <v xml:space="preserve"> </v>
      </c>
      <c r="AJ431" s="217" t="str">
        <f t="shared" si="177"/>
        <v xml:space="preserve"> </v>
      </c>
      <c r="AL431" s="217" t="str">
        <f t="shared" si="178"/>
        <v xml:space="preserve"> </v>
      </c>
      <c r="AM431" s="217" t="str">
        <f t="shared" si="179"/>
        <v xml:space="preserve"> </v>
      </c>
      <c r="AP431" s="217" t="str">
        <f t="shared" si="181"/>
        <v xml:space="preserve"> </v>
      </c>
      <c r="AY431" s="217" t="str">
        <f t="shared" si="182"/>
        <v xml:space="preserve"> </v>
      </c>
      <c r="BF431" s="217" t="str">
        <f t="shared" si="184"/>
        <v xml:space="preserve"> </v>
      </c>
      <c r="BG431" s="217" t="str">
        <f t="shared" si="185"/>
        <v xml:space="preserve"> </v>
      </c>
      <c r="BI431" s="217" t="str">
        <f t="shared" si="186"/>
        <v xml:space="preserve"> </v>
      </c>
    </row>
    <row r="432" spans="3:61" s="43" customFormat="1" x14ac:dyDescent="0.2">
      <c r="C432" s="241"/>
      <c r="D432" s="241"/>
      <c r="E432" s="176"/>
      <c r="F432" s="210"/>
      <c r="G432" s="210"/>
      <c r="K432" s="176"/>
      <c r="L432" s="176"/>
      <c r="M432" s="210"/>
      <c r="N432" s="210"/>
      <c r="R432" s="176"/>
      <c r="S432" s="176"/>
      <c r="T432" s="210"/>
      <c r="U432" s="210"/>
      <c r="Y432" s="176"/>
      <c r="Z432" s="176"/>
      <c r="AA432" s="210"/>
      <c r="AB432" s="210"/>
      <c r="AF432" s="176"/>
      <c r="AG432" s="176"/>
      <c r="AI432" s="217" t="str">
        <f t="shared" si="176"/>
        <v xml:space="preserve"> </v>
      </c>
      <c r="AJ432" s="217" t="str">
        <f t="shared" si="177"/>
        <v xml:space="preserve"> </v>
      </c>
      <c r="AL432" s="217" t="str">
        <f t="shared" si="178"/>
        <v xml:space="preserve"> </v>
      </c>
      <c r="AM432" s="217" t="str">
        <f t="shared" si="179"/>
        <v xml:space="preserve"> </v>
      </c>
      <c r="AP432" s="217" t="str">
        <f t="shared" si="181"/>
        <v xml:space="preserve"> </v>
      </c>
      <c r="AY432" s="217" t="str">
        <f t="shared" si="182"/>
        <v xml:space="preserve"> </v>
      </c>
      <c r="BF432" s="217" t="str">
        <f t="shared" si="184"/>
        <v xml:space="preserve"> </v>
      </c>
      <c r="BG432" s="217" t="str">
        <f t="shared" si="185"/>
        <v xml:space="preserve"> </v>
      </c>
      <c r="BI432" s="217" t="str">
        <f t="shared" si="186"/>
        <v xml:space="preserve"> </v>
      </c>
    </row>
    <row r="433" spans="3:61" s="43" customFormat="1" x14ac:dyDescent="0.2">
      <c r="C433" s="241"/>
      <c r="D433" s="241"/>
      <c r="E433" s="176"/>
      <c r="F433" s="210"/>
      <c r="G433" s="210"/>
      <c r="K433" s="176"/>
      <c r="L433" s="176"/>
      <c r="M433" s="210"/>
      <c r="N433" s="210"/>
      <c r="R433" s="176"/>
      <c r="S433" s="176"/>
      <c r="T433" s="210"/>
      <c r="U433" s="210"/>
      <c r="Y433" s="176"/>
      <c r="Z433" s="176"/>
      <c r="AA433" s="210"/>
      <c r="AB433" s="210"/>
      <c r="AF433" s="176"/>
      <c r="AG433" s="176"/>
      <c r="AI433" s="217" t="str">
        <f t="shared" si="176"/>
        <v xml:space="preserve"> </v>
      </c>
      <c r="AJ433" s="217" t="str">
        <f t="shared" si="177"/>
        <v xml:space="preserve"> </v>
      </c>
      <c r="AL433" s="217" t="str">
        <f t="shared" si="178"/>
        <v xml:space="preserve"> </v>
      </c>
      <c r="AM433" s="217" t="str">
        <f t="shared" si="179"/>
        <v xml:space="preserve"> </v>
      </c>
      <c r="AP433" s="217" t="str">
        <f t="shared" si="181"/>
        <v xml:space="preserve"> </v>
      </c>
      <c r="AY433" s="217" t="str">
        <f t="shared" si="182"/>
        <v xml:space="preserve"> </v>
      </c>
      <c r="BF433" s="217" t="str">
        <f t="shared" si="184"/>
        <v xml:space="preserve"> </v>
      </c>
      <c r="BG433" s="217" t="str">
        <f t="shared" si="185"/>
        <v xml:space="preserve"> </v>
      </c>
      <c r="BI433" s="217" t="str">
        <f t="shared" si="186"/>
        <v xml:space="preserve"> </v>
      </c>
    </row>
    <row r="434" spans="3:61" s="43" customFormat="1" x14ac:dyDescent="0.2">
      <c r="C434" s="241"/>
      <c r="D434" s="241"/>
      <c r="E434" s="176"/>
      <c r="F434" s="210"/>
      <c r="G434" s="210"/>
      <c r="K434" s="176"/>
      <c r="L434" s="176"/>
      <c r="M434" s="210"/>
      <c r="N434" s="210"/>
      <c r="R434" s="176"/>
      <c r="S434" s="176"/>
      <c r="T434" s="210"/>
      <c r="U434" s="210"/>
      <c r="Y434" s="176"/>
      <c r="Z434" s="176"/>
      <c r="AA434" s="210"/>
      <c r="AB434" s="210"/>
      <c r="AF434" s="176"/>
      <c r="AG434" s="176"/>
      <c r="AI434" s="217" t="str">
        <f t="shared" si="176"/>
        <v xml:space="preserve"> </v>
      </c>
      <c r="AJ434" s="217" t="str">
        <f t="shared" si="177"/>
        <v xml:space="preserve"> </v>
      </c>
      <c r="AL434" s="217" t="str">
        <f t="shared" si="178"/>
        <v xml:space="preserve"> </v>
      </c>
      <c r="AM434" s="217" t="str">
        <f t="shared" si="179"/>
        <v xml:space="preserve"> </v>
      </c>
      <c r="AP434" s="217" t="str">
        <f t="shared" si="181"/>
        <v xml:space="preserve"> </v>
      </c>
      <c r="AY434" s="217" t="str">
        <f t="shared" si="182"/>
        <v xml:space="preserve"> </v>
      </c>
      <c r="BF434" s="217" t="str">
        <f t="shared" si="184"/>
        <v xml:space="preserve"> </v>
      </c>
      <c r="BG434" s="217" t="str">
        <f t="shared" si="185"/>
        <v xml:space="preserve"> </v>
      </c>
      <c r="BI434" s="217" t="str">
        <f t="shared" si="186"/>
        <v xml:space="preserve"> </v>
      </c>
    </row>
    <row r="435" spans="3:61" s="43" customFormat="1" x14ac:dyDescent="0.2">
      <c r="C435" s="241"/>
      <c r="D435" s="241"/>
      <c r="E435" s="176"/>
      <c r="F435" s="210"/>
      <c r="G435" s="210"/>
      <c r="K435" s="176"/>
      <c r="L435" s="176"/>
      <c r="M435" s="210"/>
      <c r="N435" s="210"/>
      <c r="R435" s="176"/>
      <c r="S435" s="176"/>
      <c r="T435" s="210"/>
      <c r="U435" s="210"/>
      <c r="Y435" s="176"/>
      <c r="Z435" s="176"/>
      <c r="AA435" s="210"/>
      <c r="AB435" s="210"/>
      <c r="AF435" s="176"/>
      <c r="AG435" s="176"/>
      <c r="AI435" s="217" t="str">
        <f t="shared" si="176"/>
        <v xml:space="preserve"> </v>
      </c>
      <c r="AJ435" s="217" t="str">
        <f t="shared" si="177"/>
        <v xml:space="preserve"> </v>
      </c>
      <c r="AL435" s="217" t="str">
        <f t="shared" si="178"/>
        <v xml:space="preserve"> </v>
      </c>
      <c r="AM435" s="217" t="str">
        <f t="shared" si="179"/>
        <v xml:space="preserve"> </v>
      </c>
      <c r="AP435" s="217" t="str">
        <f t="shared" si="181"/>
        <v xml:space="preserve"> </v>
      </c>
      <c r="AY435" s="217" t="str">
        <f t="shared" si="182"/>
        <v xml:space="preserve"> </v>
      </c>
      <c r="BF435" s="217" t="str">
        <f t="shared" si="184"/>
        <v xml:space="preserve"> </v>
      </c>
      <c r="BG435" s="217" t="str">
        <f t="shared" si="185"/>
        <v xml:space="preserve"> </v>
      </c>
      <c r="BI435" s="217" t="str">
        <f t="shared" si="186"/>
        <v xml:space="preserve"> </v>
      </c>
    </row>
    <row r="436" spans="3:61" s="43" customFormat="1" x14ac:dyDescent="0.2">
      <c r="C436" s="241"/>
      <c r="D436" s="241"/>
      <c r="E436" s="176"/>
      <c r="F436" s="210"/>
      <c r="G436" s="210"/>
      <c r="K436" s="176"/>
      <c r="L436" s="176"/>
      <c r="M436" s="210"/>
      <c r="N436" s="210"/>
      <c r="R436" s="176"/>
      <c r="S436" s="176"/>
      <c r="T436" s="210"/>
      <c r="U436" s="210"/>
      <c r="Y436" s="176"/>
      <c r="Z436" s="176"/>
      <c r="AA436" s="210"/>
      <c r="AB436" s="210"/>
      <c r="AF436" s="176"/>
      <c r="AG436" s="176"/>
      <c r="AI436" s="217" t="str">
        <f t="shared" si="176"/>
        <v xml:space="preserve"> </v>
      </c>
      <c r="AJ436" s="217" t="str">
        <f t="shared" si="177"/>
        <v xml:space="preserve"> </v>
      </c>
      <c r="AL436" s="217" t="str">
        <f t="shared" si="178"/>
        <v xml:space="preserve"> </v>
      </c>
      <c r="AM436" s="217" t="str">
        <f t="shared" si="179"/>
        <v xml:space="preserve"> </v>
      </c>
      <c r="AP436" s="217" t="str">
        <f t="shared" si="181"/>
        <v xml:space="preserve"> </v>
      </c>
      <c r="AY436" s="217" t="str">
        <f t="shared" si="182"/>
        <v xml:space="preserve"> </v>
      </c>
      <c r="BF436" s="217" t="str">
        <f t="shared" si="184"/>
        <v xml:space="preserve"> </v>
      </c>
      <c r="BG436" s="217" t="str">
        <f t="shared" si="185"/>
        <v xml:space="preserve"> </v>
      </c>
      <c r="BI436" s="217" t="str">
        <f t="shared" si="186"/>
        <v xml:space="preserve"> </v>
      </c>
    </row>
    <row r="437" spans="3:61" s="43" customFormat="1" x14ac:dyDescent="0.2">
      <c r="C437" s="241"/>
      <c r="D437" s="241"/>
      <c r="E437" s="176"/>
      <c r="F437" s="210"/>
      <c r="G437" s="210"/>
      <c r="K437" s="176"/>
      <c r="L437" s="176"/>
      <c r="M437" s="210"/>
      <c r="N437" s="210"/>
      <c r="R437" s="176"/>
      <c r="S437" s="176"/>
      <c r="T437" s="210"/>
      <c r="U437" s="210"/>
      <c r="Y437" s="176"/>
      <c r="Z437" s="176"/>
      <c r="AA437" s="210"/>
      <c r="AB437" s="210"/>
      <c r="AF437" s="176"/>
      <c r="AG437" s="176"/>
      <c r="AI437" s="217" t="str">
        <f t="shared" si="176"/>
        <v xml:space="preserve"> </v>
      </c>
      <c r="AJ437" s="217" t="str">
        <f t="shared" si="177"/>
        <v xml:space="preserve"> </v>
      </c>
      <c r="AL437" s="217" t="str">
        <f t="shared" si="178"/>
        <v xml:space="preserve"> </v>
      </c>
      <c r="AM437" s="217" t="str">
        <f t="shared" si="179"/>
        <v xml:space="preserve"> </v>
      </c>
      <c r="AP437" s="217" t="str">
        <f t="shared" si="181"/>
        <v xml:space="preserve"> </v>
      </c>
      <c r="AY437" s="217" t="str">
        <f t="shared" si="182"/>
        <v xml:space="preserve"> </v>
      </c>
      <c r="BF437" s="217" t="str">
        <f t="shared" si="184"/>
        <v xml:space="preserve"> </v>
      </c>
      <c r="BG437" s="217" t="str">
        <f t="shared" si="185"/>
        <v xml:space="preserve"> </v>
      </c>
      <c r="BI437" s="217" t="str">
        <f t="shared" si="186"/>
        <v xml:space="preserve"> </v>
      </c>
    </row>
    <row r="438" spans="3:61" s="43" customFormat="1" x14ac:dyDescent="0.2">
      <c r="C438" s="241"/>
      <c r="D438" s="241"/>
      <c r="E438" s="176"/>
      <c r="F438" s="210"/>
      <c r="G438" s="210"/>
      <c r="K438" s="176"/>
      <c r="L438" s="176"/>
      <c r="M438" s="210"/>
      <c r="N438" s="210"/>
      <c r="R438" s="176"/>
      <c r="S438" s="176"/>
      <c r="T438" s="210"/>
      <c r="U438" s="210"/>
      <c r="Y438" s="176"/>
      <c r="Z438" s="176"/>
      <c r="AA438" s="210"/>
      <c r="AB438" s="210"/>
      <c r="AF438" s="176"/>
      <c r="AG438" s="176"/>
      <c r="AI438" s="217" t="str">
        <f t="shared" si="176"/>
        <v xml:space="preserve"> </v>
      </c>
      <c r="AJ438" s="217" t="str">
        <f t="shared" si="177"/>
        <v xml:space="preserve"> </v>
      </c>
      <c r="AL438" s="217" t="str">
        <f t="shared" si="178"/>
        <v xml:space="preserve"> </v>
      </c>
      <c r="AM438" s="217" t="str">
        <f t="shared" si="179"/>
        <v xml:space="preserve"> </v>
      </c>
      <c r="AP438" s="217" t="str">
        <f t="shared" si="181"/>
        <v xml:space="preserve"> </v>
      </c>
      <c r="AY438" s="217" t="str">
        <f t="shared" si="182"/>
        <v xml:space="preserve"> </v>
      </c>
      <c r="BF438" s="217" t="str">
        <f t="shared" si="184"/>
        <v xml:space="preserve"> </v>
      </c>
      <c r="BG438" s="217" t="str">
        <f t="shared" si="185"/>
        <v xml:space="preserve"> </v>
      </c>
      <c r="BI438" s="217" t="str">
        <f t="shared" si="186"/>
        <v xml:space="preserve"> </v>
      </c>
    </row>
    <row r="439" spans="3:61" s="43" customFormat="1" x14ac:dyDescent="0.2">
      <c r="C439" s="241"/>
      <c r="D439" s="241"/>
      <c r="E439" s="176"/>
      <c r="F439" s="210"/>
      <c r="G439" s="210"/>
      <c r="K439" s="176"/>
      <c r="L439" s="176"/>
      <c r="M439" s="210"/>
      <c r="N439" s="210"/>
      <c r="R439" s="176"/>
      <c r="S439" s="176"/>
      <c r="T439" s="210"/>
      <c r="U439" s="210"/>
      <c r="Y439" s="176"/>
      <c r="Z439" s="176"/>
      <c r="AA439" s="210"/>
      <c r="AB439" s="210"/>
      <c r="AF439" s="176"/>
      <c r="AG439" s="176"/>
      <c r="AI439" s="217" t="str">
        <f t="shared" si="176"/>
        <v xml:space="preserve"> </v>
      </c>
      <c r="AJ439" s="217" t="str">
        <f t="shared" si="177"/>
        <v xml:space="preserve"> </v>
      </c>
      <c r="AL439" s="217" t="str">
        <f t="shared" si="178"/>
        <v xml:space="preserve"> </v>
      </c>
      <c r="AM439" s="217" t="str">
        <f t="shared" si="179"/>
        <v xml:space="preserve"> </v>
      </c>
      <c r="AP439" s="217" t="str">
        <f t="shared" si="181"/>
        <v xml:space="preserve"> </v>
      </c>
      <c r="AY439" s="217" t="str">
        <f t="shared" si="182"/>
        <v xml:space="preserve"> </v>
      </c>
      <c r="BF439" s="217" t="str">
        <f t="shared" si="184"/>
        <v xml:space="preserve"> </v>
      </c>
      <c r="BG439" s="217" t="str">
        <f t="shared" si="185"/>
        <v xml:space="preserve"> </v>
      </c>
      <c r="BI439" s="217" t="str">
        <f t="shared" si="186"/>
        <v xml:space="preserve"> </v>
      </c>
    </row>
    <row r="440" spans="3:61" s="43" customFormat="1" x14ac:dyDescent="0.2">
      <c r="C440" s="241"/>
      <c r="D440" s="241"/>
      <c r="E440" s="176"/>
      <c r="F440" s="210"/>
      <c r="G440" s="210"/>
      <c r="K440" s="176"/>
      <c r="L440" s="176"/>
      <c r="M440" s="210"/>
      <c r="N440" s="210"/>
      <c r="R440" s="176"/>
      <c r="S440" s="176"/>
      <c r="T440" s="210"/>
      <c r="U440" s="210"/>
      <c r="Y440" s="176"/>
      <c r="Z440" s="176"/>
      <c r="AA440" s="210"/>
      <c r="AB440" s="210"/>
      <c r="AF440" s="176"/>
      <c r="AG440" s="176"/>
      <c r="AI440" s="217" t="str">
        <f t="shared" si="176"/>
        <v xml:space="preserve"> </v>
      </c>
      <c r="AJ440" s="217" t="str">
        <f t="shared" si="177"/>
        <v xml:space="preserve"> </v>
      </c>
      <c r="AL440" s="217" t="str">
        <f t="shared" si="178"/>
        <v xml:space="preserve"> </v>
      </c>
      <c r="AM440" s="217" t="str">
        <f t="shared" si="179"/>
        <v xml:space="preserve"> </v>
      </c>
      <c r="AP440" s="217" t="str">
        <f t="shared" si="181"/>
        <v xml:space="preserve"> </v>
      </c>
      <c r="AY440" s="217" t="str">
        <f t="shared" si="182"/>
        <v xml:space="preserve"> </v>
      </c>
      <c r="BF440" s="217" t="str">
        <f t="shared" si="184"/>
        <v xml:space="preserve"> </v>
      </c>
      <c r="BG440" s="217" t="str">
        <f t="shared" si="185"/>
        <v xml:space="preserve"> </v>
      </c>
      <c r="BI440" s="217" t="str">
        <f t="shared" si="186"/>
        <v xml:space="preserve"> </v>
      </c>
    </row>
    <row r="441" spans="3:61" s="43" customFormat="1" x14ac:dyDescent="0.2">
      <c r="C441" s="241"/>
      <c r="D441" s="241"/>
      <c r="E441" s="176"/>
      <c r="F441" s="210"/>
      <c r="G441" s="210"/>
      <c r="K441" s="176"/>
      <c r="L441" s="176"/>
      <c r="M441" s="210"/>
      <c r="N441" s="210"/>
      <c r="R441" s="176"/>
      <c r="S441" s="176"/>
      <c r="T441" s="210"/>
      <c r="U441" s="210"/>
      <c r="Y441" s="176"/>
      <c r="Z441" s="176"/>
      <c r="AA441" s="210"/>
      <c r="AB441" s="210"/>
      <c r="AF441" s="176"/>
      <c r="AG441" s="176"/>
      <c r="AI441" s="217" t="str">
        <f t="shared" si="176"/>
        <v xml:space="preserve"> </v>
      </c>
      <c r="AJ441" s="217" t="str">
        <f t="shared" si="177"/>
        <v xml:space="preserve"> </v>
      </c>
      <c r="AL441" s="217" t="str">
        <f t="shared" si="178"/>
        <v xml:space="preserve"> </v>
      </c>
      <c r="AM441" s="217" t="str">
        <f t="shared" si="179"/>
        <v xml:space="preserve"> </v>
      </c>
      <c r="AP441" s="217" t="str">
        <f t="shared" si="181"/>
        <v xml:space="preserve"> </v>
      </c>
      <c r="AY441" s="217" t="str">
        <f t="shared" si="182"/>
        <v xml:space="preserve"> </v>
      </c>
      <c r="BF441" s="217" t="str">
        <f t="shared" si="184"/>
        <v xml:space="preserve"> </v>
      </c>
      <c r="BG441" s="217" t="str">
        <f t="shared" si="185"/>
        <v xml:space="preserve"> </v>
      </c>
      <c r="BI441" s="217" t="str">
        <f t="shared" si="186"/>
        <v xml:space="preserve"> </v>
      </c>
    </row>
    <row r="442" spans="3:61" s="43" customFormat="1" x14ac:dyDescent="0.2">
      <c r="C442" s="241"/>
      <c r="D442" s="241"/>
      <c r="E442" s="176"/>
      <c r="F442" s="210"/>
      <c r="G442" s="210"/>
      <c r="K442" s="176"/>
      <c r="L442" s="176"/>
      <c r="M442" s="210"/>
      <c r="N442" s="210"/>
      <c r="R442" s="176"/>
      <c r="S442" s="176"/>
      <c r="T442" s="210"/>
      <c r="U442" s="210"/>
      <c r="Y442" s="176"/>
      <c r="Z442" s="176"/>
      <c r="AA442" s="210"/>
      <c r="AB442" s="210"/>
      <c r="AF442" s="176"/>
      <c r="AG442" s="176"/>
      <c r="AI442" s="217" t="str">
        <f t="shared" si="176"/>
        <v xml:space="preserve"> </v>
      </c>
      <c r="AJ442" s="217" t="str">
        <f t="shared" si="177"/>
        <v xml:space="preserve"> </v>
      </c>
      <c r="AL442" s="217" t="str">
        <f t="shared" si="178"/>
        <v xml:space="preserve"> </v>
      </c>
      <c r="AM442" s="217" t="str">
        <f t="shared" si="179"/>
        <v xml:space="preserve"> </v>
      </c>
      <c r="AP442" s="217" t="str">
        <f t="shared" si="181"/>
        <v xml:space="preserve"> </v>
      </c>
      <c r="AY442" s="217" t="str">
        <f t="shared" si="182"/>
        <v xml:space="preserve"> </v>
      </c>
      <c r="BF442" s="217" t="str">
        <f t="shared" si="184"/>
        <v xml:space="preserve"> </v>
      </c>
      <c r="BG442" s="217" t="str">
        <f t="shared" si="185"/>
        <v xml:space="preserve"> </v>
      </c>
      <c r="BI442" s="217" t="str">
        <f t="shared" si="186"/>
        <v xml:space="preserve"> </v>
      </c>
    </row>
    <row r="443" spans="3:61" s="43" customFormat="1" x14ac:dyDescent="0.2">
      <c r="C443" s="241"/>
      <c r="D443" s="241"/>
      <c r="E443" s="176"/>
      <c r="F443" s="210"/>
      <c r="G443" s="210"/>
      <c r="K443" s="176"/>
      <c r="L443" s="176"/>
      <c r="M443" s="210"/>
      <c r="N443" s="210"/>
      <c r="R443" s="176"/>
      <c r="S443" s="176"/>
      <c r="T443" s="210"/>
      <c r="U443" s="210"/>
      <c r="Y443" s="176"/>
      <c r="Z443" s="176"/>
      <c r="AA443" s="210"/>
      <c r="AB443" s="210"/>
      <c r="AF443" s="176"/>
      <c r="AG443" s="176"/>
      <c r="AI443" s="217" t="str">
        <f t="shared" si="176"/>
        <v xml:space="preserve"> </v>
      </c>
      <c r="AJ443" s="217" t="str">
        <f t="shared" si="177"/>
        <v xml:space="preserve"> </v>
      </c>
      <c r="AL443" s="217" t="str">
        <f t="shared" si="178"/>
        <v xml:space="preserve"> </v>
      </c>
      <c r="AM443" s="217" t="str">
        <f t="shared" si="179"/>
        <v xml:space="preserve"> </v>
      </c>
      <c r="AP443" s="217" t="str">
        <f t="shared" si="181"/>
        <v xml:space="preserve"> </v>
      </c>
      <c r="AY443" s="217" t="str">
        <f t="shared" si="182"/>
        <v xml:space="preserve"> </v>
      </c>
      <c r="BF443" s="217" t="str">
        <f t="shared" si="184"/>
        <v xml:space="preserve"> </v>
      </c>
      <c r="BG443" s="217" t="str">
        <f t="shared" si="185"/>
        <v xml:space="preserve"> </v>
      </c>
      <c r="BI443" s="217" t="str">
        <f t="shared" si="186"/>
        <v xml:space="preserve"> </v>
      </c>
    </row>
    <row r="444" spans="3:61" s="43" customFormat="1" x14ac:dyDescent="0.2">
      <c r="C444" s="241"/>
      <c r="D444" s="241"/>
      <c r="E444" s="176"/>
      <c r="F444" s="210"/>
      <c r="G444" s="210"/>
      <c r="K444" s="176"/>
      <c r="L444" s="176"/>
      <c r="M444" s="210"/>
      <c r="N444" s="210"/>
      <c r="R444" s="176"/>
      <c r="S444" s="176"/>
      <c r="T444" s="210"/>
      <c r="U444" s="210"/>
      <c r="Y444" s="176"/>
      <c r="Z444" s="176"/>
      <c r="AA444" s="210"/>
      <c r="AB444" s="210"/>
      <c r="AF444" s="176"/>
      <c r="AG444" s="176"/>
      <c r="AI444" s="217" t="str">
        <f t="shared" si="176"/>
        <v xml:space="preserve"> </v>
      </c>
      <c r="AJ444" s="217" t="str">
        <f t="shared" si="177"/>
        <v xml:space="preserve"> </v>
      </c>
      <c r="AL444" s="217" t="str">
        <f t="shared" si="178"/>
        <v xml:space="preserve"> </v>
      </c>
      <c r="AM444" s="217" t="str">
        <f t="shared" si="179"/>
        <v xml:space="preserve"> </v>
      </c>
      <c r="AP444" s="217" t="str">
        <f t="shared" si="181"/>
        <v xml:space="preserve"> </v>
      </c>
      <c r="AY444" s="217" t="str">
        <f t="shared" si="182"/>
        <v xml:space="preserve"> </v>
      </c>
      <c r="BF444" s="217" t="str">
        <f t="shared" si="184"/>
        <v xml:space="preserve"> </v>
      </c>
      <c r="BG444" s="217" t="str">
        <f t="shared" si="185"/>
        <v xml:space="preserve"> </v>
      </c>
      <c r="BI444" s="217" t="str">
        <f t="shared" si="186"/>
        <v xml:space="preserve"> </v>
      </c>
    </row>
    <row r="445" spans="3:61" s="43" customFormat="1" x14ac:dyDescent="0.2">
      <c r="C445" s="241"/>
      <c r="D445" s="241"/>
      <c r="E445" s="176"/>
      <c r="F445" s="210"/>
      <c r="G445" s="210"/>
      <c r="K445" s="176"/>
      <c r="L445" s="176"/>
      <c r="M445" s="210"/>
      <c r="N445" s="210"/>
      <c r="R445" s="176"/>
      <c r="S445" s="176"/>
      <c r="T445" s="210"/>
      <c r="U445" s="210"/>
      <c r="Y445" s="176"/>
      <c r="Z445" s="176"/>
      <c r="AA445" s="210"/>
      <c r="AB445" s="210"/>
      <c r="AF445" s="176"/>
      <c r="AG445" s="176"/>
      <c r="AI445" s="217" t="str">
        <f t="shared" si="176"/>
        <v xml:space="preserve"> </v>
      </c>
      <c r="AJ445" s="217" t="str">
        <f t="shared" si="177"/>
        <v xml:space="preserve"> </v>
      </c>
      <c r="AL445" s="217" t="str">
        <f t="shared" si="178"/>
        <v xml:space="preserve"> </v>
      </c>
      <c r="AM445" s="217" t="str">
        <f t="shared" si="179"/>
        <v xml:space="preserve"> </v>
      </c>
      <c r="AP445" s="217" t="str">
        <f t="shared" si="181"/>
        <v xml:space="preserve"> </v>
      </c>
      <c r="AY445" s="217" t="str">
        <f t="shared" si="182"/>
        <v xml:space="preserve"> </v>
      </c>
      <c r="BF445" s="217" t="str">
        <f t="shared" si="184"/>
        <v xml:space="preserve"> </v>
      </c>
      <c r="BG445" s="217" t="str">
        <f t="shared" si="185"/>
        <v xml:space="preserve"> </v>
      </c>
      <c r="BI445" s="217" t="str">
        <f t="shared" si="186"/>
        <v xml:space="preserve"> </v>
      </c>
    </row>
    <row r="446" spans="3:61" s="43" customFormat="1" x14ac:dyDescent="0.2">
      <c r="C446" s="241"/>
      <c r="D446" s="241"/>
      <c r="E446" s="176"/>
      <c r="F446" s="210"/>
      <c r="G446" s="210"/>
      <c r="K446" s="176"/>
      <c r="L446" s="176"/>
      <c r="M446" s="210"/>
      <c r="N446" s="210"/>
      <c r="R446" s="176"/>
      <c r="S446" s="176"/>
      <c r="T446" s="210"/>
      <c r="U446" s="210"/>
      <c r="Y446" s="176"/>
      <c r="Z446" s="176"/>
      <c r="AA446" s="210"/>
      <c r="AB446" s="210"/>
      <c r="AF446" s="176"/>
      <c r="AG446" s="176"/>
      <c r="AI446" s="217" t="str">
        <f t="shared" si="176"/>
        <v xml:space="preserve"> </v>
      </c>
      <c r="AJ446" s="217" t="str">
        <f t="shared" si="177"/>
        <v xml:space="preserve"> </v>
      </c>
      <c r="AL446" s="217" t="str">
        <f t="shared" si="178"/>
        <v xml:space="preserve"> </v>
      </c>
      <c r="AM446" s="217" t="str">
        <f t="shared" si="179"/>
        <v xml:space="preserve"> </v>
      </c>
      <c r="AP446" s="217" t="str">
        <f t="shared" si="181"/>
        <v xml:space="preserve"> </v>
      </c>
      <c r="AY446" s="217" t="str">
        <f t="shared" si="182"/>
        <v xml:space="preserve"> </v>
      </c>
      <c r="BF446" s="217" t="str">
        <f t="shared" si="184"/>
        <v xml:space="preserve"> </v>
      </c>
      <c r="BG446" s="217" t="str">
        <f t="shared" si="185"/>
        <v xml:space="preserve"> </v>
      </c>
      <c r="BI446" s="217" t="str">
        <f t="shared" si="186"/>
        <v xml:space="preserve"> </v>
      </c>
    </row>
    <row r="447" spans="3:61" s="43" customFormat="1" x14ac:dyDescent="0.2">
      <c r="C447" s="241"/>
      <c r="D447" s="241"/>
      <c r="E447" s="176"/>
      <c r="F447" s="210"/>
      <c r="G447" s="210"/>
      <c r="K447" s="176"/>
      <c r="L447" s="176"/>
      <c r="M447" s="210"/>
      <c r="N447" s="210"/>
      <c r="R447" s="176"/>
      <c r="S447" s="176"/>
      <c r="T447" s="210"/>
      <c r="U447" s="210"/>
      <c r="Y447" s="176"/>
      <c r="Z447" s="176"/>
      <c r="AA447" s="210"/>
      <c r="AB447" s="210"/>
      <c r="AF447" s="176"/>
      <c r="AG447" s="176"/>
      <c r="AI447" s="217" t="str">
        <f t="shared" si="176"/>
        <v xml:space="preserve"> </v>
      </c>
      <c r="AJ447" s="217" t="str">
        <f t="shared" si="177"/>
        <v xml:space="preserve"> </v>
      </c>
      <c r="AL447" s="217" t="str">
        <f t="shared" si="178"/>
        <v xml:space="preserve"> </v>
      </c>
      <c r="AM447" s="217" t="str">
        <f t="shared" si="179"/>
        <v xml:space="preserve"> </v>
      </c>
      <c r="AP447" s="217" t="str">
        <f t="shared" si="181"/>
        <v xml:space="preserve"> </v>
      </c>
      <c r="AY447" s="217" t="str">
        <f t="shared" si="182"/>
        <v xml:space="preserve"> </v>
      </c>
      <c r="BF447" s="217" t="str">
        <f t="shared" si="184"/>
        <v xml:space="preserve"> </v>
      </c>
      <c r="BG447" s="217" t="str">
        <f t="shared" si="185"/>
        <v xml:space="preserve"> </v>
      </c>
      <c r="BI447" s="217" t="str">
        <f t="shared" si="186"/>
        <v xml:space="preserve"> </v>
      </c>
    </row>
    <row r="448" spans="3:61" s="43" customFormat="1" x14ac:dyDescent="0.2">
      <c r="C448" s="241"/>
      <c r="D448" s="241"/>
      <c r="E448" s="176"/>
      <c r="F448" s="210"/>
      <c r="G448" s="210"/>
      <c r="K448" s="176"/>
      <c r="L448" s="176"/>
      <c r="M448" s="210"/>
      <c r="N448" s="210"/>
      <c r="R448" s="176"/>
      <c r="S448" s="176"/>
      <c r="T448" s="210"/>
      <c r="U448" s="210"/>
      <c r="Y448" s="176"/>
      <c r="Z448" s="176"/>
      <c r="AA448" s="210"/>
      <c r="AB448" s="210"/>
      <c r="AF448" s="176"/>
      <c r="AG448" s="176"/>
      <c r="AI448" s="217" t="str">
        <f t="shared" si="176"/>
        <v xml:space="preserve"> </v>
      </c>
      <c r="AJ448" s="217" t="str">
        <f t="shared" si="177"/>
        <v xml:space="preserve"> </v>
      </c>
      <c r="AL448" s="217" t="str">
        <f t="shared" si="178"/>
        <v xml:space="preserve"> </v>
      </c>
      <c r="AM448" s="217" t="str">
        <f t="shared" si="179"/>
        <v xml:space="preserve"> </v>
      </c>
      <c r="AP448" s="217" t="str">
        <f t="shared" si="181"/>
        <v xml:space="preserve"> </v>
      </c>
      <c r="AY448" s="217" t="str">
        <f t="shared" si="182"/>
        <v xml:space="preserve"> </v>
      </c>
      <c r="BF448" s="217" t="str">
        <f t="shared" si="184"/>
        <v xml:space="preserve"> </v>
      </c>
      <c r="BG448" s="217" t="str">
        <f t="shared" si="185"/>
        <v xml:space="preserve"> </v>
      </c>
      <c r="BI448" s="217" t="str">
        <f t="shared" si="186"/>
        <v xml:space="preserve"> </v>
      </c>
    </row>
    <row r="449" spans="3:61" s="43" customFormat="1" x14ac:dyDescent="0.2">
      <c r="C449" s="241"/>
      <c r="D449" s="241"/>
      <c r="E449" s="176"/>
      <c r="F449" s="210"/>
      <c r="G449" s="210"/>
      <c r="K449" s="176"/>
      <c r="L449" s="176"/>
      <c r="M449" s="210"/>
      <c r="N449" s="210"/>
      <c r="R449" s="176"/>
      <c r="S449" s="176"/>
      <c r="T449" s="210"/>
      <c r="U449" s="210"/>
      <c r="Y449" s="176"/>
      <c r="Z449" s="176"/>
      <c r="AA449" s="210"/>
      <c r="AB449" s="210"/>
      <c r="AF449" s="176"/>
      <c r="AG449" s="176"/>
      <c r="AI449" s="217" t="str">
        <f t="shared" si="176"/>
        <v xml:space="preserve"> </v>
      </c>
      <c r="AJ449" s="217" t="str">
        <f t="shared" si="177"/>
        <v xml:space="preserve"> </v>
      </c>
      <c r="AL449" s="217" t="str">
        <f t="shared" si="178"/>
        <v xml:space="preserve"> </v>
      </c>
      <c r="AM449" s="217" t="str">
        <f t="shared" si="179"/>
        <v xml:space="preserve"> </v>
      </c>
      <c r="AP449" s="217" t="str">
        <f t="shared" si="181"/>
        <v xml:space="preserve"> </v>
      </c>
      <c r="AY449" s="217" t="str">
        <f t="shared" si="182"/>
        <v xml:space="preserve"> </v>
      </c>
      <c r="BF449" s="217" t="str">
        <f t="shared" si="184"/>
        <v xml:space="preserve"> </v>
      </c>
      <c r="BG449" s="217" t="str">
        <f t="shared" si="185"/>
        <v xml:space="preserve"> </v>
      </c>
      <c r="BI449" s="217" t="str">
        <f t="shared" si="186"/>
        <v xml:space="preserve"> </v>
      </c>
    </row>
    <row r="450" spans="3:61" s="43" customFormat="1" x14ac:dyDescent="0.2">
      <c r="C450" s="241"/>
      <c r="D450" s="241"/>
      <c r="E450" s="176"/>
      <c r="F450" s="210"/>
      <c r="G450" s="210"/>
      <c r="K450" s="176"/>
      <c r="L450" s="176"/>
      <c r="M450" s="210"/>
      <c r="N450" s="210"/>
      <c r="R450" s="176"/>
      <c r="S450" s="176"/>
      <c r="T450" s="210"/>
      <c r="U450" s="210"/>
      <c r="Y450" s="176"/>
      <c r="Z450" s="176"/>
      <c r="AA450" s="210"/>
      <c r="AB450" s="210"/>
      <c r="AF450" s="176"/>
      <c r="AG450" s="176"/>
      <c r="AI450" s="217" t="str">
        <f t="shared" si="176"/>
        <v xml:space="preserve"> </v>
      </c>
      <c r="AJ450" s="217" t="str">
        <f t="shared" si="177"/>
        <v xml:space="preserve"> </v>
      </c>
      <c r="AL450" s="217" t="str">
        <f t="shared" si="178"/>
        <v xml:space="preserve"> </v>
      </c>
      <c r="AM450" s="217" t="str">
        <f t="shared" si="179"/>
        <v xml:space="preserve"> </v>
      </c>
      <c r="AP450" s="217" t="str">
        <f t="shared" si="181"/>
        <v xml:space="preserve"> </v>
      </c>
      <c r="AY450" s="217" t="str">
        <f t="shared" si="182"/>
        <v xml:space="preserve"> </v>
      </c>
      <c r="BF450" s="217" t="str">
        <f t="shared" si="184"/>
        <v xml:space="preserve"> </v>
      </c>
      <c r="BG450" s="217" t="str">
        <f t="shared" si="185"/>
        <v xml:space="preserve"> </v>
      </c>
      <c r="BI450" s="217" t="str">
        <f t="shared" si="186"/>
        <v xml:space="preserve"> </v>
      </c>
    </row>
    <row r="451" spans="3:61" s="43" customFormat="1" x14ac:dyDescent="0.2">
      <c r="C451" s="241"/>
      <c r="D451" s="241"/>
      <c r="E451" s="176"/>
      <c r="F451" s="210"/>
      <c r="G451" s="210"/>
      <c r="K451" s="176"/>
      <c r="L451" s="176"/>
      <c r="M451" s="210"/>
      <c r="N451" s="210"/>
      <c r="R451" s="176"/>
      <c r="S451" s="176"/>
      <c r="T451" s="210"/>
      <c r="U451" s="210"/>
      <c r="Y451" s="176"/>
      <c r="Z451" s="176"/>
      <c r="AA451" s="210"/>
      <c r="AB451" s="210"/>
      <c r="AF451" s="176"/>
      <c r="AG451" s="176"/>
      <c r="AI451" s="217" t="str">
        <f t="shared" si="176"/>
        <v xml:space="preserve"> </v>
      </c>
      <c r="AJ451" s="217" t="str">
        <f t="shared" si="177"/>
        <v xml:space="preserve"> </v>
      </c>
      <c r="AL451" s="217" t="str">
        <f t="shared" si="178"/>
        <v xml:space="preserve"> </v>
      </c>
      <c r="AM451" s="217" t="str">
        <f t="shared" si="179"/>
        <v xml:space="preserve"> </v>
      </c>
      <c r="AP451" s="217" t="str">
        <f t="shared" si="181"/>
        <v xml:space="preserve"> </v>
      </c>
      <c r="AY451" s="217" t="str">
        <f t="shared" si="182"/>
        <v xml:space="preserve"> </v>
      </c>
      <c r="BF451" s="217" t="str">
        <f t="shared" si="184"/>
        <v xml:space="preserve"> </v>
      </c>
      <c r="BG451" s="217" t="str">
        <f t="shared" si="185"/>
        <v xml:space="preserve"> </v>
      </c>
      <c r="BI451" s="217" t="str">
        <f t="shared" si="186"/>
        <v xml:space="preserve"> </v>
      </c>
    </row>
    <row r="452" spans="3:61" s="43" customFormat="1" x14ac:dyDescent="0.2">
      <c r="C452" s="241"/>
      <c r="D452" s="241"/>
      <c r="E452" s="176"/>
      <c r="F452" s="210"/>
      <c r="G452" s="210"/>
      <c r="K452" s="176"/>
      <c r="L452" s="176"/>
      <c r="M452" s="210"/>
      <c r="N452" s="210"/>
      <c r="R452" s="176"/>
      <c r="S452" s="176"/>
      <c r="T452" s="210"/>
      <c r="U452" s="210"/>
      <c r="Y452" s="176"/>
      <c r="Z452" s="176"/>
      <c r="AA452" s="210"/>
      <c r="AB452" s="210"/>
      <c r="AF452" s="176"/>
      <c r="AG452" s="176"/>
      <c r="AI452" s="217" t="str">
        <f t="shared" si="176"/>
        <v xml:space="preserve"> </v>
      </c>
      <c r="AJ452" s="217" t="str">
        <f t="shared" si="177"/>
        <v xml:space="preserve"> </v>
      </c>
      <c r="AL452" s="217" t="str">
        <f t="shared" si="178"/>
        <v xml:space="preserve"> </v>
      </c>
      <c r="AM452" s="217" t="str">
        <f t="shared" si="179"/>
        <v xml:space="preserve"> </v>
      </c>
      <c r="AP452" s="217" t="str">
        <f t="shared" si="181"/>
        <v xml:space="preserve"> </v>
      </c>
      <c r="AY452" s="217" t="str">
        <f t="shared" si="182"/>
        <v xml:space="preserve"> </v>
      </c>
      <c r="BF452" s="217" t="str">
        <f t="shared" si="184"/>
        <v xml:space="preserve"> </v>
      </c>
      <c r="BG452" s="217" t="str">
        <f t="shared" si="185"/>
        <v xml:space="preserve"> </v>
      </c>
      <c r="BI452" s="217" t="str">
        <f t="shared" si="186"/>
        <v xml:space="preserve"> </v>
      </c>
    </row>
    <row r="453" spans="3:61" s="43" customFormat="1" x14ac:dyDescent="0.2">
      <c r="C453" s="241"/>
      <c r="D453" s="241"/>
      <c r="E453" s="176"/>
      <c r="F453" s="210"/>
      <c r="G453" s="210"/>
      <c r="K453" s="176"/>
      <c r="L453" s="176"/>
      <c r="M453" s="210"/>
      <c r="N453" s="210"/>
      <c r="R453" s="176"/>
      <c r="S453" s="176"/>
      <c r="T453" s="210"/>
      <c r="U453" s="210"/>
      <c r="Y453" s="176"/>
      <c r="Z453" s="176"/>
      <c r="AA453" s="210"/>
      <c r="AB453" s="210"/>
      <c r="AF453" s="176"/>
      <c r="AG453" s="176"/>
      <c r="AI453" s="217" t="str">
        <f t="shared" si="176"/>
        <v xml:space="preserve"> </v>
      </c>
      <c r="AJ453" s="217" t="str">
        <f t="shared" si="177"/>
        <v xml:space="preserve"> </v>
      </c>
      <c r="AL453" s="217" t="str">
        <f t="shared" si="178"/>
        <v xml:space="preserve"> </v>
      </c>
      <c r="AM453" s="217" t="str">
        <f t="shared" si="179"/>
        <v xml:space="preserve"> </v>
      </c>
      <c r="AP453" s="217" t="str">
        <f t="shared" si="181"/>
        <v xml:space="preserve"> </v>
      </c>
      <c r="AY453" s="217" t="str">
        <f t="shared" si="182"/>
        <v xml:space="preserve"> </v>
      </c>
      <c r="BF453" s="217" t="str">
        <f t="shared" si="184"/>
        <v xml:space="preserve"> </v>
      </c>
      <c r="BG453" s="217" t="str">
        <f t="shared" si="185"/>
        <v xml:space="preserve"> </v>
      </c>
      <c r="BI453" s="217" t="str">
        <f t="shared" si="186"/>
        <v xml:space="preserve"> </v>
      </c>
    </row>
    <row r="454" spans="3:61" s="43" customFormat="1" x14ac:dyDescent="0.2">
      <c r="C454" s="241"/>
      <c r="D454" s="241"/>
      <c r="E454" s="176"/>
      <c r="F454" s="210"/>
      <c r="G454" s="210"/>
      <c r="K454" s="176"/>
      <c r="L454" s="176"/>
      <c r="M454" s="210"/>
      <c r="N454" s="210"/>
      <c r="R454" s="176"/>
      <c r="S454" s="176"/>
      <c r="T454" s="210"/>
      <c r="U454" s="210"/>
      <c r="Y454" s="176"/>
      <c r="Z454" s="176"/>
      <c r="AA454" s="210"/>
      <c r="AB454" s="210"/>
      <c r="AF454" s="176"/>
      <c r="AG454" s="176"/>
      <c r="AI454" s="217" t="str">
        <f t="shared" si="176"/>
        <v xml:space="preserve"> </v>
      </c>
      <c r="AJ454" s="217" t="str">
        <f t="shared" si="177"/>
        <v xml:space="preserve"> </v>
      </c>
      <c r="AL454" s="217" t="str">
        <f t="shared" si="178"/>
        <v xml:space="preserve"> </v>
      </c>
      <c r="AM454" s="217" t="str">
        <f t="shared" si="179"/>
        <v xml:space="preserve"> </v>
      </c>
      <c r="AP454" s="217" t="str">
        <f t="shared" si="181"/>
        <v xml:space="preserve"> </v>
      </c>
      <c r="AY454" s="217" t="str">
        <f t="shared" si="182"/>
        <v xml:space="preserve"> </v>
      </c>
      <c r="BF454" s="217" t="str">
        <f t="shared" si="184"/>
        <v xml:space="preserve"> </v>
      </c>
      <c r="BG454" s="217" t="str">
        <f t="shared" si="185"/>
        <v xml:space="preserve"> </v>
      </c>
      <c r="BI454" s="217" t="str">
        <f t="shared" si="186"/>
        <v xml:space="preserve"> </v>
      </c>
    </row>
    <row r="455" spans="3:61" s="43" customFormat="1" x14ac:dyDescent="0.2">
      <c r="C455" s="241"/>
      <c r="D455" s="241"/>
      <c r="E455" s="176"/>
      <c r="F455" s="210"/>
      <c r="G455" s="210"/>
      <c r="K455" s="176"/>
      <c r="L455" s="176"/>
      <c r="M455" s="210"/>
      <c r="N455" s="210"/>
      <c r="R455" s="176"/>
      <c r="S455" s="176"/>
      <c r="T455" s="210"/>
      <c r="U455" s="210"/>
      <c r="Y455" s="176"/>
      <c r="Z455" s="176"/>
      <c r="AA455" s="210"/>
      <c r="AB455" s="210"/>
      <c r="AF455" s="176"/>
      <c r="AG455" s="176"/>
      <c r="AI455" s="217" t="str">
        <f t="shared" si="176"/>
        <v xml:space="preserve"> </v>
      </c>
      <c r="AJ455" s="217" t="str">
        <f t="shared" si="177"/>
        <v xml:space="preserve"> </v>
      </c>
      <c r="AL455" s="217" t="str">
        <f t="shared" si="178"/>
        <v xml:space="preserve"> </v>
      </c>
      <c r="AM455" s="217" t="str">
        <f t="shared" si="179"/>
        <v xml:space="preserve"> </v>
      </c>
      <c r="AP455" s="217" t="str">
        <f t="shared" si="181"/>
        <v xml:space="preserve"> </v>
      </c>
      <c r="AY455" s="217" t="str">
        <f t="shared" si="182"/>
        <v xml:space="preserve"> </v>
      </c>
      <c r="BF455" s="217" t="str">
        <f t="shared" si="184"/>
        <v xml:space="preserve"> </v>
      </c>
      <c r="BG455" s="217" t="str">
        <f t="shared" si="185"/>
        <v xml:space="preserve"> </v>
      </c>
      <c r="BI455" s="217" t="str">
        <f t="shared" si="186"/>
        <v xml:space="preserve"> </v>
      </c>
    </row>
    <row r="456" spans="3:61" s="43" customFormat="1" x14ac:dyDescent="0.2">
      <c r="C456" s="241"/>
      <c r="D456" s="241"/>
      <c r="E456" s="176"/>
      <c r="F456" s="210"/>
      <c r="G456" s="210"/>
      <c r="K456" s="176"/>
      <c r="L456" s="176"/>
      <c r="M456" s="210"/>
      <c r="N456" s="210"/>
      <c r="R456" s="176"/>
      <c r="S456" s="176"/>
      <c r="T456" s="210"/>
      <c r="U456" s="210"/>
      <c r="Y456" s="176"/>
      <c r="Z456" s="176"/>
      <c r="AA456" s="210"/>
      <c r="AB456" s="210"/>
      <c r="AF456" s="176"/>
      <c r="AG456" s="176"/>
      <c r="AI456" s="217" t="str">
        <f t="shared" si="176"/>
        <v xml:space="preserve"> </v>
      </c>
      <c r="AJ456" s="217" t="str">
        <f t="shared" si="177"/>
        <v xml:space="preserve"> </v>
      </c>
      <c r="AL456" s="217" t="str">
        <f t="shared" si="178"/>
        <v xml:space="preserve"> </v>
      </c>
      <c r="AM456" s="217" t="str">
        <f t="shared" si="179"/>
        <v xml:space="preserve"> </v>
      </c>
      <c r="AP456" s="217" t="str">
        <f t="shared" si="181"/>
        <v xml:space="preserve"> </v>
      </c>
      <c r="AY456" s="217" t="str">
        <f t="shared" si="182"/>
        <v xml:space="preserve"> </v>
      </c>
      <c r="BF456" s="217" t="str">
        <f t="shared" si="184"/>
        <v xml:space="preserve"> </v>
      </c>
      <c r="BG456" s="217" t="str">
        <f t="shared" si="185"/>
        <v xml:space="preserve"> </v>
      </c>
      <c r="BI456" s="217" t="str">
        <f t="shared" si="186"/>
        <v xml:space="preserve"> </v>
      </c>
    </row>
    <row r="457" spans="3:61" s="43" customFormat="1" x14ac:dyDescent="0.2">
      <c r="C457" s="241"/>
      <c r="D457" s="241"/>
      <c r="E457" s="176"/>
      <c r="F457" s="210"/>
      <c r="G457" s="210"/>
      <c r="K457" s="176"/>
      <c r="L457" s="176"/>
      <c r="M457" s="210"/>
      <c r="N457" s="210"/>
      <c r="R457" s="176"/>
      <c r="S457" s="176"/>
      <c r="T457" s="210"/>
      <c r="U457" s="210"/>
      <c r="Y457" s="176"/>
      <c r="Z457" s="176"/>
      <c r="AA457" s="210"/>
      <c r="AB457" s="210"/>
      <c r="AF457" s="176"/>
      <c r="AG457" s="176"/>
      <c r="AI457" s="217" t="str">
        <f t="shared" si="176"/>
        <v xml:space="preserve"> </v>
      </c>
      <c r="AJ457" s="217" t="str">
        <f t="shared" si="177"/>
        <v xml:space="preserve"> </v>
      </c>
      <c r="AL457" s="217" t="str">
        <f t="shared" si="178"/>
        <v xml:space="preserve"> </v>
      </c>
      <c r="AM457" s="217" t="str">
        <f t="shared" si="179"/>
        <v xml:space="preserve"> </v>
      </c>
      <c r="AP457" s="217" t="str">
        <f t="shared" si="181"/>
        <v xml:space="preserve"> </v>
      </c>
      <c r="AY457" s="217" t="str">
        <f t="shared" si="182"/>
        <v xml:space="preserve"> </v>
      </c>
      <c r="BF457" s="217" t="str">
        <f t="shared" si="184"/>
        <v xml:space="preserve"> </v>
      </c>
      <c r="BG457" s="217" t="str">
        <f t="shared" si="185"/>
        <v xml:space="preserve"> </v>
      </c>
      <c r="BI457" s="217" t="str">
        <f t="shared" si="186"/>
        <v xml:space="preserve"> </v>
      </c>
    </row>
    <row r="458" spans="3:61" s="43" customFormat="1" x14ac:dyDescent="0.2">
      <c r="C458" s="241"/>
      <c r="D458" s="241"/>
      <c r="E458" s="176"/>
      <c r="F458" s="210"/>
      <c r="G458" s="210"/>
      <c r="K458" s="176"/>
      <c r="L458" s="176"/>
      <c r="M458" s="210"/>
      <c r="N458" s="210"/>
      <c r="R458" s="176"/>
      <c r="S458" s="176"/>
      <c r="T458" s="210"/>
      <c r="U458" s="210"/>
      <c r="Y458" s="176"/>
      <c r="Z458" s="176"/>
      <c r="AA458" s="210"/>
      <c r="AB458" s="210"/>
      <c r="AF458" s="176"/>
      <c r="AG458" s="176"/>
      <c r="AI458" s="217" t="str">
        <f t="shared" si="176"/>
        <v xml:space="preserve"> </v>
      </c>
      <c r="AJ458" s="217" t="str">
        <f t="shared" si="177"/>
        <v xml:space="preserve"> </v>
      </c>
      <c r="AL458" s="217" t="str">
        <f t="shared" si="178"/>
        <v xml:space="preserve"> </v>
      </c>
      <c r="AM458" s="217" t="str">
        <f t="shared" si="179"/>
        <v xml:space="preserve"> </v>
      </c>
      <c r="AP458" s="217" t="str">
        <f t="shared" si="181"/>
        <v xml:space="preserve"> </v>
      </c>
      <c r="AY458" s="217" t="str">
        <f t="shared" si="182"/>
        <v xml:space="preserve"> </v>
      </c>
      <c r="BF458" s="217" t="str">
        <f t="shared" si="184"/>
        <v xml:space="preserve"> </v>
      </c>
      <c r="BG458" s="217" t="str">
        <f t="shared" si="185"/>
        <v xml:space="preserve"> </v>
      </c>
      <c r="BI458" s="217" t="str">
        <f t="shared" si="186"/>
        <v xml:space="preserve"> </v>
      </c>
    </row>
    <row r="459" spans="3:61" s="43" customFormat="1" x14ac:dyDescent="0.2">
      <c r="C459" s="241"/>
      <c r="D459" s="241"/>
      <c r="E459" s="176"/>
      <c r="F459" s="210"/>
      <c r="G459" s="210"/>
      <c r="K459" s="176"/>
      <c r="L459" s="176"/>
      <c r="M459" s="210"/>
      <c r="N459" s="210"/>
      <c r="R459" s="176"/>
      <c r="S459" s="176"/>
      <c r="T459" s="210"/>
      <c r="U459" s="210"/>
      <c r="Y459" s="176"/>
      <c r="Z459" s="176"/>
      <c r="AA459" s="210"/>
      <c r="AB459" s="210"/>
      <c r="AF459" s="176"/>
      <c r="AG459" s="176"/>
      <c r="AI459" s="217" t="str">
        <f t="shared" si="176"/>
        <v xml:space="preserve"> </v>
      </c>
      <c r="AJ459" s="217" t="str">
        <f t="shared" si="177"/>
        <v xml:space="preserve"> </v>
      </c>
      <c r="AL459" s="217" t="str">
        <f t="shared" si="178"/>
        <v xml:space="preserve"> </v>
      </c>
      <c r="AM459" s="217" t="str">
        <f t="shared" si="179"/>
        <v xml:space="preserve"> </v>
      </c>
      <c r="AP459" s="217" t="str">
        <f t="shared" si="181"/>
        <v xml:space="preserve"> </v>
      </c>
      <c r="AY459" s="217" t="str">
        <f t="shared" si="182"/>
        <v xml:space="preserve"> </v>
      </c>
      <c r="BF459" s="217" t="str">
        <f t="shared" si="184"/>
        <v xml:space="preserve"> </v>
      </c>
      <c r="BG459" s="217" t="str">
        <f t="shared" si="185"/>
        <v xml:space="preserve"> </v>
      </c>
      <c r="BI459" s="217" t="str">
        <f t="shared" si="186"/>
        <v xml:space="preserve"> </v>
      </c>
    </row>
    <row r="460" spans="3:61" s="43" customFormat="1" x14ac:dyDescent="0.2">
      <c r="C460" s="241"/>
      <c r="D460" s="241"/>
      <c r="E460" s="176"/>
      <c r="F460" s="210"/>
      <c r="G460" s="210"/>
      <c r="K460" s="176"/>
      <c r="L460" s="176"/>
      <c r="M460" s="210"/>
      <c r="N460" s="210"/>
      <c r="R460" s="176"/>
      <c r="S460" s="176"/>
      <c r="T460" s="210"/>
      <c r="U460" s="210"/>
      <c r="Y460" s="176"/>
      <c r="Z460" s="176"/>
      <c r="AA460" s="210"/>
      <c r="AB460" s="210"/>
      <c r="AF460" s="176"/>
      <c r="AG460" s="176"/>
      <c r="AI460" s="217" t="str">
        <f t="shared" si="176"/>
        <v xml:space="preserve"> </v>
      </c>
      <c r="AJ460" s="217" t="str">
        <f t="shared" si="177"/>
        <v xml:space="preserve"> </v>
      </c>
      <c r="AL460" s="217" t="str">
        <f t="shared" si="178"/>
        <v xml:space="preserve"> </v>
      </c>
      <c r="AM460" s="217" t="str">
        <f t="shared" si="179"/>
        <v xml:space="preserve"> </v>
      </c>
      <c r="AP460" s="217" t="str">
        <f t="shared" si="181"/>
        <v xml:space="preserve"> </v>
      </c>
      <c r="AY460" s="217" t="str">
        <f t="shared" si="182"/>
        <v xml:space="preserve"> </v>
      </c>
      <c r="BF460" s="217" t="str">
        <f t="shared" si="184"/>
        <v xml:space="preserve"> </v>
      </c>
      <c r="BI460" s="217" t="str">
        <f t="shared" si="186"/>
        <v xml:space="preserve"> </v>
      </c>
    </row>
    <row r="461" spans="3:61" s="43" customFormat="1" x14ac:dyDescent="0.2">
      <c r="C461" s="241"/>
      <c r="D461" s="241"/>
      <c r="E461" s="176"/>
      <c r="F461" s="210"/>
      <c r="G461" s="210"/>
      <c r="K461" s="176"/>
      <c r="L461" s="176"/>
      <c r="M461" s="210"/>
      <c r="N461" s="210"/>
      <c r="R461" s="176"/>
      <c r="S461" s="176"/>
      <c r="T461" s="210"/>
      <c r="U461" s="210"/>
      <c r="Y461" s="176"/>
      <c r="Z461" s="176"/>
      <c r="AA461" s="210"/>
      <c r="AB461" s="210"/>
      <c r="AF461" s="176"/>
      <c r="AG461" s="176"/>
      <c r="AI461" s="217" t="str">
        <f t="shared" si="176"/>
        <v xml:space="preserve"> </v>
      </c>
      <c r="AJ461" s="217" t="str">
        <f t="shared" si="177"/>
        <v xml:space="preserve"> </v>
      </c>
      <c r="AL461" s="217" t="str">
        <f t="shared" si="178"/>
        <v xml:space="preserve"> </v>
      </c>
      <c r="AM461" s="217" t="str">
        <f t="shared" si="179"/>
        <v xml:space="preserve"> </v>
      </c>
      <c r="AP461" s="217" t="str">
        <f t="shared" si="181"/>
        <v xml:space="preserve"> </v>
      </c>
      <c r="AY461" s="217" t="str">
        <f t="shared" si="182"/>
        <v xml:space="preserve"> </v>
      </c>
      <c r="BF461" s="217" t="str">
        <f t="shared" si="184"/>
        <v xml:space="preserve"> </v>
      </c>
      <c r="BI461" s="217" t="str">
        <f t="shared" si="186"/>
        <v xml:space="preserve"> </v>
      </c>
    </row>
    <row r="462" spans="3:61" s="43" customFormat="1" x14ac:dyDescent="0.2">
      <c r="C462" s="241"/>
      <c r="D462" s="241"/>
      <c r="E462" s="176"/>
      <c r="F462" s="210"/>
      <c r="G462" s="210"/>
      <c r="K462" s="176"/>
      <c r="L462" s="176"/>
      <c r="M462" s="210"/>
      <c r="N462" s="210"/>
      <c r="R462" s="176"/>
      <c r="S462" s="176"/>
      <c r="T462" s="210"/>
      <c r="U462" s="210"/>
      <c r="Y462" s="176"/>
      <c r="Z462" s="176"/>
      <c r="AA462" s="210"/>
      <c r="AB462" s="210"/>
      <c r="AF462" s="176"/>
      <c r="AG462" s="176"/>
      <c r="AI462" s="217" t="str">
        <f t="shared" si="176"/>
        <v xml:space="preserve"> </v>
      </c>
      <c r="AJ462" s="217" t="str">
        <f t="shared" si="177"/>
        <v xml:space="preserve"> </v>
      </c>
      <c r="AL462" s="217" t="str">
        <f t="shared" si="178"/>
        <v xml:space="preserve"> </v>
      </c>
      <c r="AM462" s="217" t="str">
        <f t="shared" si="179"/>
        <v xml:space="preserve"> </v>
      </c>
      <c r="AP462" s="217" t="str">
        <f t="shared" si="181"/>
        <v xml:space="preserve"> </v>
      </c>
      <c r="AY462" s="217" t="str">
        <f t="shared" si="182"/>
        <v xml:space="preserve"> </v>
      </c>
      <c r="BF462" s="217" t="str">
        <f t="shared" si="184"/>
        <v xml:space="preserve"> </v>
      </c>
      <c r="BI462" s="217" t="str">
        <f t="shared" si="186"/>
        <v xml:space="preserve"> </v>
      </c>
    </row>
    <row r="463" spans="3:61" s="43" customFormat="1" x14ac:dyDescent="0.2">
      <c r="C463" s="241"/>
      <c r="D463" s="241"/>
      <c r="E463" s="176"/>
      <c r="F463" s="210"/>
      <c r="G463" s="210"/>
      <c r="K463" s="176"/>
      <c r="L463" s="176"/>
      <c r="M463" s="210"/>
      <c r="N463" s="210"/>
      <c r="R463" s="176"/>
      <c r="S463" s="176"/>
      <c r="T463" s="210"/>
      <c r="U463" s="210"/>
      <c r="Y463" s="176"/>
      <c r="Z463" s="176"/>
      <c r="AA463" s="210"/>
      <c r="AB463" s="210"/>
      <c r="AF463" s="176"/>
      <c r="AG463" s="176"/>
      <c r="AI463" s="217" t="str">
        <f t="shared" si="176"/>
        <v xml:space="preserve"> </v>
      </c>
      <c r="AJ463" s="217" t="str">
        <f t="shared" si="177"/>
        <v xml:space="preserve"> </v>
      </c>
      <c r="AL463" s="217" t="str">
        <f t="shared" si="178"/>
        <v xml:space="preserve"> </v>
      </c>
      <c r="AM463" s="217" t="str">
        <f t="shared" si="179"/>
        <v xml:space="preserve"> </v>
      </c>
      <c r="AP463" s="217" t="str">
        <f t="shared" si="181"/>
        <v xml:space="preserve"> </v>
      </c>
      <c r="AY463" s="217" t="str">
        <f t="shared" si="182"/>
        <v xml:space="preserve"> </v>
      </c>
      <c r="BF463" s="217" t="str">
        <f t="shared" si="184"/>
        <v xml:space="preserve"> </v>
      </c>
      <c r="BI463" s="217" t="str">
        <f t="shared" si="186"/>
        <v xml:space="preserve"> </v>
      </c>
    </row>
    <row r="464" spans="3:61" s="43" customFormat="1" x14ac:dyDescent="0.2">
      <c r="C464" s="241"/>
      <c r="D464" s="241"/>
      <c r="E464" s="176"/>
      <c r="F464" s="210"/>
      <c r="G464" s="210"/>
      <c r="K464" s="176"/>
      <c r="L464" s="176"/>
      <c r="M464" s="210"/>
      <c r="N464" s="210"/>
      <c r="R464" s="176"/>
      <c r="S464" s="176"/>
      <c r="T464" s="210"/>
      <c r="U464" s="210"/>
      <c r="Y464" s="176"/>
      <c r="Z464" s="176"/>
      <c r="AA464" s="210"/>
      <c r="AB464" s="210"/>
      <c r="AF464" s="176"/>
      <c r="AG464" s="176"/>
      <c r="AI464" s="217" t="str">
        <f t="shared" si="176"/>
        <v xml:space="preserve"> </v>
      </c>
      <c r="AJ464" s="217" t="str">
        <f t="shared" si="177"/>
        <v xml:space="preserve"> </v>
      </c>
      <c r="AL464" s="217" t="str">
        <f t="shared" si="178"/>
        <v xml:space="preserve"> </v>
      </c>
      <c r="AM464" s="217" t="str">
        <f t="shared" si="179"/>
        <v xml:space="preserve"> </v>
      </c>
      <c r="AP464" s="217" t="str">
        <f t="shared" si="181"/>
        <v xml:space="preserve"> </v>
      </c>
      <c r="AY464" s="217" t="str">
        <f t="shared" si="182"/>
        <v xml:space="preserve"> </v>
      </c>
      <c r="BF464" s="217" t="str">
        <f t="shared" si="184"/>
        <v xml:space="preserve"> </v>
      </c>
      <c r="BI464" s="217" t="str">
        <f t="shared" si="186"/>
        <v xml:space="preserve"> </v>
      </c>
    </row>
    <row r="465" spans="3:61" s="43" customFormat="1" x14ac:dyDescent="0.2">
      <c r="C465" s="241"/>
      <c r="D465" s="241"/>
      <c r="E465" s="176"/>
      <c r="F465" s="210"/>
      <c r="G465" s="210"/>
      <c r="K465" s="176"/>
      <c r="L465" s="176"/>
      <c r="M465" s="210"/>
      <c r="N465" s="210"/>
      <c r="R465" s="176"/>
      <c r="S465" s="176"/>
      <c r="T465" s="210"/>
      <c r="U465" s="210"/>
      <c r="Y465" s="176"/>
      <c r="Z465" s="176"/>
      <c r="AA465" s="210"/>
      <c r="AB465" s="210"/>
      <c r="AF465" s="176"/>
      <c r="AG465" s="176"/>
      <c r="AI465" s="217" t="str">
        <f t="shared" si="176"/>
        <v xml:space="preserve"> </v>
      </c>
      <c r="AJ465" s="217" t="str">
        <f t="shared" si="177"/>
        <v xml:space="preserve"> </v>
      </c>
      <c r="AL465" s="217" t="str">
        <f t="shared" si="178"/>
        <v xml:space="preserve"> </v>
      </c>
      <c r="AM465" s="217" t="str">
        <f t="shared" si="179"/>
        <v xml:space="preserve"> </v>
      </c>
      <c r="AP465" s="217" t="str">
        <f t="shared" si="181"/>
        <v xml:space="preserve"> </v>
      </c>
      <c r="AY465" s="217" t="str">
        <f t="shared" si="182"/>
        <v xml:space="preserve"> </v>
      </c>
      <c r="BF465" s="217" t="str">
        <f t="shared" si="184"/>
        <v xml:space="preserve"> </v>
      </c>
      <c r="BI465" s="217" t="str">
        <f t="shared" si="186"/>
        <v xml:space="preserve"> </v>
      </c>
    </row>
    <row r="466" spans="3:61" s="43" customFormat="1" x14ac:dyDescent="0.2">
      <c r="C466" s="241"/>
      <c r="D466" s="241"/>
      <c r="E466" s="176"/>
      <c r="F466" s="210"/>
      <c r="G466" s="210"/>
      <c r="K466" s="176"/>
      <c r="L466" s="176"/>
      <c r="M466" s="210"/>
      <c r="N466" s="210"/>
      <c r="R466" s="176"/>
      <c r="S466" s="176"/>
      <c r="T466" s="210"/>
      <c r="U466" s="210"/>
      <c r="Y466" s="176"/>
      <c r="Z466" s="176"/>
      <c r="AA466" s="210"/>
      <c r="AB466" s="210"/>
      <c r="AF466" s="176"/>
      <c r="AG466" s="176"/>
      <c r="AI466" s="217" t="str">
        <f t="shared" si="176"/>
        <v xml:space="preserve"> </v>
      </c>
      <c r="AJ466" s="217" t="str">
        <f t="shared" si="177"/>
        <v xml:space="preserve"> </v>
      </c>
      <c r="AL466" s="217" t="str">
        <f t="shared" si="178"/>
        <v xml:space="preserve"> </v>
      </c>
      <c r="AM466" s="217" t="str">
        <f t="shared" si="179"/>
        <v xml:space="preserve"> </v>
      </c>
      <c r="AP466" s="217" t="str">
        <f t="shared" si="181"/>
        <v xml:space="preserve"> </v>
      </c>
      <c r="AY466" s="217" t="str">
        <f t="shared" si="182"/>
        <v xml:space="preserve"> </v>
      </c>
      <c r="BF466" s="217" t="str">
        <f t="shared" si="184"/>
        <v xml:space="preserve"> </v>
      </c>
      <c r="BI466" s="217" t="str">
        <f t="shared" si="186"/>
        <v xml:space="preserve"> </v>
      </c>
    </row>
    <row r="467" spans="3:61" s="43" customFormat="1" x14ac:dyDescent="0.2">
      <c r="C467" s="241"/>
      <c r="D467" s="241"/>
      <c r="E467" s="176"/>
      <c r="F467" s="210"/>
      <c r="G467" s="210"/>
      <c r="K467" s="176"/>
      <c r="L467" s="176"/>
      <c r="M467" s="210"/>
      <c r="N467" s="210"/>
      <c r="R467" s="176"/>
      <c r="S467" s="176"/>
      <c r="T467" s="210"/>
      <c r="U467" s="210"/>
      <c r="Y467" s="176"/>
      <c r="Z467" s="176"/>
      <c r="AA467" s="210"/>
      <c r="AB467" s="210"/>
      <c r="AF467" s="176"/>
      <c r="AG467" s="176"/>
      <c r="AI467" s="217" t="str">
        <f t="shared" si="176"/>
        <v xml:space="preserve"> </v>
      </c>
      <c r="AJ467" s="217" t="str">
        <f t="shared" si="177"/>
        <v xml:space="preserve"> </v>
      </c>
      <c r="AL467" s="217" t="str">
        <f t="shared" si="178"/>
        <v xml:space="preserve"> </v>
      </c>
      <c r="AM467" s="217" t="str">
        <f t="shared" si="179"/>
        <v xml:space="preserve"> </v>
      </c>
      <c r="AP467" s="217" t="str">
        <f t="shared" si="181"/>
        <v xml:space="preserve"> </v>
      </c>
      <c r="AY467" s="217" t="str">
        <f t="shared" si="182"/>
        <v xml:space="preserve"> </v>
      </c>
      <c r="BF467" s="217" t="str">
        <f t="shared" si="184"/>
        <v xml:space="preserve"> </v>
      </c>
      <c r="BI467" s="217" t="str">
        <f t="shared" si="186"/>
        <v xml:space="preserve"> </v>
      </c>
    </row>
    <row r="468" spans="3:61" s="43" customFormat="1" x14ac:dyDescent="0.2">
      <c r="C468" s="241"/>
      <c r="D468" s="241"/>
      <c r="E468" s="176"/>
      <c r="F468" s="210"/>
      <c r="G468" s="210"/>
      <c r="K468" s="176"/>
      <c r="L468" s="176"/>
      <c r="M468" s="210"/>
      <c r="N468" s="210"/>
      <c r="R468" s="176"/>
      <c r="S468" s="176"/>
      <c r="T468" s="210"/>
      <c r="U468" s="210"/>
      <c r="Y468" s="176"/>
      <c r="Z468" s="176"/>
      <c r="AA468" s="210"/>
      <c r="AB468" s="210"/>
      <c r="AF468" s="176"/>
      <c r="AG468" s="176"/>
      <c r="AI468" s="217" t="str">
        <f t="shared" si="176"/>
        <v xml:space="preserve"> </v>
      </c>
      <c r="AJ468" s="217" t="str">
        <f t="shared" si="177"/>
        <v xml:space="preserve"> </v>
      </c>
      <c r="AL468" s="217" t="str">
        <f t="shared" si="178"/>
        <v xml:space="preserve"> </v>
      </c>
      <c r="AP468" s="217" t="str">
        <f t="shared" si="181"/>
        <v xml:space="preserve"> </v>
      </c>
      <c r="AY468" s="217" t="str">
        <f t="shared" si="182"/>
        <v xml:space="preserve"> </v>
      </c>
      <c r="BF468" s="217" t="str">
        <f t="shared" si="184"/>
        <v xml:space="preserve"> </v>
      </c>
      <c r="BI468" s="217" t="str">
        <f t="shared" si="186"/>
        <v xml:space="preserve"> </v>
      </c>
    </row>
    <row r="469" spans="3:61" s="43" customFormat="1" x14ac:dyDescent="0.2">
      <c r="C469" s="241"/>
      <c r="D469" s="241"/>
      <c r="E469" s="176"/>
      <c r="F469" s="210"/>
      <c r="G469" s="210"/>
      <c r="K469" s="176"/>
      <c r="L469" s="176"/>
      <c r="M469" s="210"/>
      <c r="N469" s="210"/>
      <c r="R469" s="176"/>
      <c r="S469" s="176"/>
      <c r="T469" s="210"/>
      <c r="U469" s="210"/>
      <c r="Y469" s="176"/>
      <c r="Z469" s="176"/>
      <c r="AA469" s="210"/>
      <c r="AB469" s="210"/>
      <c r="AF469" s="176"/>
      <c r="AG469" s="176"/>
      <c r="AI469" s="217" t="str">
        <f t="shared" si="176"/>
        <v xml:space="preserve"> </v>
      </c>
      <c r="AJ469" s="217" t="str">
        <f t="shared" si="177"/>
        <v xml:space="preserve"> </v>
      </c>
      <c r="AL469" s="217" t="str">
        <f t="shared" si="178"/>
        <v xml:space="preserve"> </v>
      </c>
      <c r="AP469" s="217" t="str">
        <f t="shared" si="181"/>
        <v xml:space="preserve"> </v>
      </c>
      <c r="AY469" s="217" t="str">
        <f t="shared" si="182"/>
        <v xml:space="preserve"> </v>
      </c>
      <c r="BF469" s="217" t="str">
        <f t="shared" si="184"/>
        <v xml:space="preserve"> </v>
      </c>
      <c r="BI469" s="217" t="str">
        <f t="shared" si="186"/>
        <v xml:space="preserve"> </v>
      </c>
    </row>
    <row r="470" spans="3:61" s="43" customFormat="1" x14ac:dyDescent="0.2">
      <c r="C470" s="241"/>
      <c r="D470" s="241"/>
      <c r="E470" s="176"/>
      <c r="F470" s="210"/>
      <c r="G470" s="210"/>
      <c r="K470" s="176"/>
      <c r="L470" s="176"/>
      <c r="M470" s="210"/>
      <c r="N470" s="210"/>
      <c r="R470" s="176"/>
      <c r="S470" s="176"/>
      <c r="T470" s="210"/>
      <c r="U470" s="210"/>
      <c r="Y470" s="176"/>
      <c r="Z470" s="176"/>
      <c r="AA470" s="210"/>
      <c r="AB470" s="210"/>
      <c r="AF470" s="176"/>
      <c r="AG470" s="176"/>
      <c r="AI470" s="217" t="str">
        <f t="shared" si="176"/>
        <v xml:space="preserve"> </v>
      </c>
      <c r="AJ470" s="217" t="str">
        <f t="shared" si="177"/>
        <v xml:space="preserve"> </v>
      </c>
      <c r="AL470" s="217" t="str">
        <f t="shared" si="178"/>
        <v xml:space="preserve"> </v>
      </c>
      <c r="AY470" s="217" t="str">
        <f t="shared" si="182"/>
        <v xml:space="preserve"> </v>
      </c>
      <c r="BI470" s="217" t="str">
        <f t="shared" si="186"/>
        <v xml:space="preserve"> </v>
      </c>
    </row>
    <row r="471" spans="3:61" s="43" customFormat="1" x14ac:dyDescent="0.2">
      <c r="C471" s="241"/>
      <c r="D471" s="241"/>
      <c r="E471" s="176"/>
      <c r="F471" s="210"/>
      <c r="G471" s="210"/>
      <c r="K471" s="176"/>
      <c r="L471" s="176"/>
      <c r="M471" s="210"/>
      <c r="N471" s="210"/>
      <c r="R471" s="176"/>
      <c r="S471" s="176"/>
      <c r="T471" s="210"/>
      <c r="U471" s="210"/>
      <c r="Y471" s="176"/>
      <c r="Z471" s="176"/>
      <c r="AA471" s="210"/>
      <c r="AB471" s="210"/>
      <c r="AF471" s="176"/>
      <c r="AG471" s="176"/>
      <c r="AI471" s="217" t="str">
        <f t="shared" si="176"/>
        <v xml:space="preserve"> </v>
      </c>
      <c r="AJ471" s="217" t="str">
        <f t="shared" si="177"/>
        <v xml:space="preserve"> </v>
      </c>
      <c r="AL471" s="217" t="str">
        <f t="shared" si="178"/>
        <v xml:space="preserve"> </v>
      </c>
      <c r="AY471" s="217" t="str">
        <f t="shared" si="182"/>
        <v xml:space="preserve"> </v>
      </c>
      <c r="BI471" s="217" t="str">
        <f t="shared" si="186"/>
        <v xml:space="preserve"> </v>
      </c>
    </row>
    <row r="472" spans="3:61" s="43" customFormat="1" x14ac:dyDescent="0.2">
      <c r="C472" s="241"/>
      <c r="D472" s="241"/>
      <c r="E472" s="176"/>
      <c r="F472" s="210"/>
      <c r="G472" s="210"/>
      <c r="K472" s="176"/>
      <c r="L472" s="176"/>
      <c r="M472" s="210"/>
      <c r="N472" s="210"/>
      <c r="R472" s="176"/>
      <c r="S472" s="176"/>
      <c r="T472" s="210"/>
      <c r="U472" s="210"/>
      <c r="Y472" s="176"/>
      <c r="Z472" s="176"/>
      <c r="AA472" s="210"/>
      <c r="AB472" s="210"/>
      <c r="AF472" s="176"/>
      <c r="AG472" s="176"/>
      <c r="AI472" s="217" t="str">
        <f t="shared" si="176"/>
        <v xml:space="preserve"> </v>
      </c>
      <c r="AJ472" s="217" t="str">
        <f t="shared" si="177"/>
        <v xml:space="preserve"> </v>
      </c>
      <c r="AY472" s="217" t="str">
        <f t="shared" si="182"/>
        <v xml:space="preserve"> </v>
      </c>
      <c r="BI472" s="217" t="str">
        <f t="shared" si="186"/>
        <v xml:space="preserve"> </v>
      </c>
    </row>
    <row r="473" spans="3:61" s="43" customFormat="1" x14ac:dyDescent="0.2">
      <c r="C473" s="241"/>
      <c r="D473" s="241"/>
      <c r="E473" s="176"/>
      <c r="F473" s="210"/>
      <c r="G473" s="210"/>
      <c r="K473" s="176"/>
      <c r="L473" s="176"/>
      <c r="M473" s="210"/>
      <c r="N473" s="210"/>
      <c r="R473" s="176"/>
      <c r="S473" s="176"/>
      <c r="T473" s="210"/>
      <c r="U473" s="210"/>
      <c r="Y473" s="176"/>
      <c r="Z473" s="176"/>
      <c r="AA473" s="210"/>
      <c r="AB473" s="210"/>
      <c r="AF473" s="176"/>
      <c r="AG473" s="176"/>
      <c r="AI473" s="217" t="str">
        <f t="shared" si="176"/>
        <v xml:space="preserve"> </v>
      </c>
      <c r="AJ473" s="217" t="str">
        <f t="shared" si="177"/>
        <v xml:space="preserve"> </v>
      </c>
      <c r="AY473" s="217" t="str">
        <f t="shared" si="182"/>
        <v xml:space="preserve"> </v>
      </c>
      <c r="BI473" s="217" t="str">
        <f t="shared" si="186"/>
        <v xml:space="preserve"> </v>
      </c>
    </row>
    <row r="474" spans="3:61" s="43" customFormat="1" x14ac:dyDescent="0.2">
      <c r="C474" s="241"/>
      <c r="D474" s="241"/>
      <c r="E474" s="176"/>
      <c r="F474" s="210"/>
      <c r="G474" s="210"/>
      <c r="K474" s="176"/>
      <c r="L474" s="176"/>
      <c r="M474" s="210"/>
      <c r="N474" s="210"/>
      <c r="R474" s="176"/>
      <c r="S474" s="176"/>
      <c r="T474" s="210"/>
      <c r="U474" s="210"/>
      <c r="Y474" s="176"/>
      <c r="Z474" s="176"/>
      <c r="AA474" s="210"/>
      <c r="AB474" s="210"/>
      <c r="AF474" s="176"/>
      <c r="AG474" s="176"/>
      <c r="AJ474" s="217" t="str">
        <f t="shared" si="177"/>
        <v xml:space="preserve"> </v>
      </c>
      <c r="AY474" s="217" t="str">
        <f t="shared" si="182"/>
        <v xml:space="preserve"> </v>
      </c>
      <c r="BI474" s="217" t="str">
        <f t="shared" si="186"/>
        <v xml:space="preserve"> </v>
      </c>
    </row>
    <row r="475" spans="3:61" s="43" customFormat="1" x14ac:dyDescent="0.2">
      <c r="C475" s="241"/>
      <c r="D475" s="241"/>
      <c r="E475" s="176"/>
      <c r="F475" s="210"/>
      <c r="G475" s="210"/>
      <c r="K475" s="176"/>
      <c r="L475" s="176"/>
      <c r="M475" s="210"/>
      <c r="N475" s="210"/>
      <c r="R475" s="176"/>
      <c r="S475" s="176"/>
      <c r="T475" s="210"/>
      <c r="U475" s="210"/>
      <c r="Y475" s="176"/>
      <c r="Z475" s="176"/>
      <c r="AA475" s="210"/>
      <c r="AB475" s="210"/>
      <c r="AF475" s="176"/>
      <c r="AG475" s="176"/>
      <c r="AJ475" s="217" t="str">
        <f t="shared" si="177"/>
        <v xml:space="preserve"> </v>
      </c>
      <c r="AY475" s="217" t="str">
        <f t="shared" si="182"/>
        <v xml:space="preserve"> </v>
      </c>
      <c r="BI475" s="217" t="str">
        <f t="shared" si="186"/>
        <v xml:space="preserve"> </v>
      </c>
    </row>
    <row r="476" spans="3:61" s="43" customFormat="1" x14ac:dyDescent="0.2">
      <c r="C476" s="241"/>
      <c r="D476" s="241"/>
      <c r="E476" s="176"/>
      <c r="F476" s="210"/>
      <c r="G476" s="210"/>
      <c r="K476" s="176"/>
      <c r="L476" s="176"/>
      <c r="M476" s="210"/>
      <c r="N476" s="210"/>
      <c r="R476" s="176"/>
      <c r="S476" s="176"/>
      <c r="T476" s="210"/>
      <c r="U476" s="210"/>
      <c r="Y476" s="176"/>
      <c r="Z476" s="176"/>
      <c r="AA476" s="210"/>
      <c r="AB476" s="210"/>
      <c r="AF476" s="176"/>
      <c r="AG476" s="176"/>
      <c r="AJ476" s="217" t="str">
        <f t="shared" si="177"/>
        <v xml:space="preserve"> </v>
      </c>
      <c r="BI476" s="217" t="str">
        <f t="shared" si="186"/>
        <v xml:space="preserve"> </v>
      </c>
    </row>
    <row r="477" spans="3:61" s="43" customFormat="1" x14ac:dyDescent="0.2">
      <c r="C477" s="241"/>
      <c r="D477" s="241"/>
      <c r="E477" s="176"/>
      <c r="F477" s="210"/>
      <c r="G477" s="210"/>
      <c r="K477" s="176"/>
      <c r="L477" s="176"/>
      <c r="M477" s="210"/>
      <c r="N477" s="210"/>
      <c r="R477" s="176"/>
      <c r="S477" s="176"/>
      <c r="T477" s="210"/>
      <c r="U477" s="210"/>
      <c r="Y477" s="176"/>
      <c r="Z477" s="176"/>
      <c r="AA477" s="210"/>
      <c r="AB477" s="210"/>
      <c r="AF477" s="176"/>
      <c r="AG477" s="176"/>
      <c r="AJ477" s="217" t="str">
        <f t="shared" si="177"/>
        <v xml:space="preserve"> </v>
      </c>
      <c r="BI477" s="217" t="str">
        <f t="shared" si="186"/>
        <v xml:space="preserve"> </v>
      </c>
    </row>
    <row r="478" spans="3:61" s="43" customFormat="1" x14ac:dyDescent="0.2">
      <c r="C478" s="241"/>
      <c r="D478" s="241"/>
      <c r="E478" s="176"/>
      <c r="F478" s="210"/>
      <c r="G478" s="210"/>
      <c r="K478" s="176"/>
      <c r="L478" s="176"/>
      <c r="M478" s="210"/>
      <c r="N478" s="210"/>
      <c r="R478" s="176"/>
      <c r="S478" s="176"/>
      <c r="T478" s="210"/>
      <c r="U478" s="210"/>
      <c r="Y478" s="176"/>
      <c r="Z478" s="176"/>
      <c r="AA478" s="210"/>
      <c r="AB478" s="210"/>
      <c r="AF478" s="176"/>
      <c r="AG478" s="176"/>
      <c r="BI478" s="217" t="str">
        <f t="shared" si="186"/>
        <v xml:space="preserve"> </v>
      </c>
    </row>
    <row r="479" spans="3:61" s="43" customFormat="1" x14ac:dyDescent="0.2">
      <c r="C479" s="241"/>
      <c r="D479" s="241"/>
      <c r="E479" s="176"/>
      <c r="F479" s="210"/>
      <c r="G479" s="210"/>
      <c r="K479" s="176"/>
      <c r="L479" s="176"/>
      <c r="M479" s="210"/>
      <c r="N479" s="210"/>
      <c r="R479" s="176"/>
      <c r="S479" s="176"/>
      <c r="T479" s="210"/>
      <c r="U479" s="210"/>
      <c r="Y479" s="176"/>
      <c r="Z479" s="176"/>
      <c r="AA479" s="210"/>
      <c r="AB479" s="210"/>
      <c r="AF479" s="176"/>
      <c r="AG479" s="176"/>
      <c r="BI479" s="217" t="str">
        <f t="shared" si="186"/>
        <v xml:space="preserve"> </v>
      </c>
    </row>
    <row r="480" spans="3:61" s="43" customFormat="1" x14ac:dyDescent="0.2">
      <c r="C480" s="241"/>
      <c r="D480" s="241"/>
      <c r="E480" s="176"/>
      <c r="F480" s="210"/>
      <c r="G480" s="210"/>
      <c r="K480" s="176"/>
      <c r="L480" s="176"/>
      <c r="M480" s="210"/>
      <c r="N480" s="210"/>
      <c r="R480" s="176"/>
      <c r="S480" s="176"/>
      <c r="T480" s="210"/>
      <c r="U480" s="210"/>
      <c r="Y480" s="176"/>
      <c r="Z480" s="176"/>
      <c r="AA480" s="210"/>
      <c r="AB480" s="210"/>
      <c r="AF480" s="176"/>
      <c r="AG480" s="176"/>
      <c r="BI480" s="217" t="str">
        <f t="shared" ref="BI480:BI543" si="187">IF(COUNTIF($C480:$AG480,"О")=0," ",COUNTIF($C480:$AG480,"О"))</f>
        <v xml:space="preserve"> </v>
      </c>
    </row>
    <row r="481" spans="3:61" s="43" customFormat="1" x14ac:dyDescent="0.2">
      <c r="C481" s="241"/>
      <c r="D481" s="241"/>
      <c r="E481" s="176"/>
      <c r="F481" s="210"/>
      <c r="G481" s="210"/>
      <c r="K481" s="176"/>
      <c r="L481" s="176"/>
      <c r="M481" s="210"/>
      <c r="N481" s="210"/>
      <c r="R481" s="176"/>
      <c r="S481" s="176"/>
      <c r="T481" s="210"/>
      <c r="U481" s="210"/>
      <c r="Y481" s="176"/>
      <c r="Z481" s="176"/>
      <c r="AA481" s="210"/>
      <c r="AB481" s="210"/>
      <c r="AF481" s="176"/>
      <c r="AG481" s="176"/>
      <c r="BI481" s="217" t="str">
        <f t="shared" si="187"/>
        <v xml:space="preserve"> </v>
      </c>
    </row>
    <row r="482" spans="3:61" s="43" customFormat="1" x14ac:dyDescent="0.2">
      <c r="C482" s="241"/>
      <c r="D482" s="241"/>
      <c r="E482" s="176"/>
      <c r="F482" s="210"/>
      <c r="G482" s="210"/>
      <c r="K482" s="176"/>
      <c r="L482" s="176"/>
      <c r="M482" s="210"/>
      <c r="N482" s="210"/>
      <c r="R482" s="176"/>
      <c r="S482" s="176"/>
      <c r="T482" s="210"/>
      <c r="U482" s="210"/>
      <c r="Y482" s="176"/>
      <c r="Z482" s="176"/>
      <c r="AA482" s="210"/>
      <c r="AB482" s="210"/>
      <c r="AF482" s="176"/>
      <c r="AG482" s="176"/>
      <c r="BI482" s="217" t="str">
        <f t="shared" si="187"/>
        <v xml:space="preserve"> </v>
      </c>
    </row>
    <row r="483" spans="3:61" s="43" customFormat="1" x14ac:dyDescent="0.2">
      <c r="C483" s="241"/>
      <c r="D483" s="241"/>
      <c r="E483" s="176"/>
      <c r="F483" s="210"/>
      <c r="G483" s="210"/>
      <c r="K483" s="176"/>
      <c r="L483" s="176"/>
      <c r="M483" s="210"/>
      <c r="N483" s="210"/>
      <c r="R483" s="176"/>
      <c r="S483" s="176"/>
      <c r="T483" s="210"/>
      <c r="U483" s="210"/>
      <c r="Y483" s="176"/>
      <c r="Z483" s="176"/>
      <c r="AA483" s="210"/>
      <c r="AB483" s="210"/>
      <c r="AF483" s="176"/>
      <c r="AG483" s="176"/>
      <c r="BI483" s="217" t="str">
        <f t="shared" si="187"/>
        <v xml:space="preserve"> </v>
      </c>
    </row>
    <row r="484" spans="3:61" s="43" customFormat="1" x14ac:dyDescent="0.2">
      <c r="C484" s="241"/>
      <c r="D484" s="241"/>
      <c r="E484" s="176"/>
      <c r="F484" s="210"/>
      <c r="G484" s="210"/>
      <c r="K484" s="176"/>
      <c r="L484" s="176"/>
      <c r="M484" s="210"/>
      <c r="N484" s="210"/>
      <c r="R484" s="176"/>
      <c r="S484" s="176"/>
      <c r="T484" s="210"/>
      <c r="U484" s="210"/>
      <c r="Y484" s="176"/>
      <c r="Z484" s="176"/>
      <c r="AA484" s="210"/>
      <c r="AB484" s="210"/>
      <c r="AF484" s="176"/>
      <c r="AG484" s="176"/>
      <c r="BI484" s="217" t="str">
        <f t="shared" si="187"/>
        <v xml:space="preserve"> </v>
      </c>
    </row>
    <row r="485" spans="3:61" s="43" customFormat="1" x14ac:dyDescent="0.2">
      <c r="C485" s="241"/>
      <c r="D485" s="241"/>
      <c r="E485" s="176"/>
      <c r="F485" s="210"/>
      <c r="G485" s="210"/>
      <c r="K485" s="176"/>
      <c r="L485" s="176"/>
      <c r="M485" s="210"/>
      <c r="N485" s="210"/>
      <c r="R485" s="176"/>
      <c r="S485" s="176"/>
      <c r="T485" s="210"/>
      <c r="U485" s="210"/>
      <c r="Y485" s="176"/>
      <c r="Z485" s="176"/>
      <c r="AA485" s="210"/>
      <c r="AB485" s="210"/>
      <c r="AF485" s="176"/>
      <c r="AG485" s="176"/>
      <c r="BI485" s="217" t="str">
        <f t="shared" si="187"/>
        <v xml:space="preserve"> </v>
      </c>
    </row>
    <row r="486" spans="3:61" s="43" customFormat="1" x14ac:dyDescent="0.2">
      <c r="C486" s="241"/>
      <c r="D486" s="241"/>
      <c r="E486" s="176"/>
      <c r="F486" s="210"/>
      <c r="G486" s="210"/>
      <c r="K486" s="176"/>
      <c r="L486" s="176"/>
      <c r="M486" s="210"/>
      <c r="N486" s="210"/>
      <c r="R486" s="176"/>
      <c r="S486" s="176"/>
      <c r="T486" s="210"/>
      <c r="U486" s="210"/>
      <c r="Y486" s="176"/>
      <c r="Z486" s="176"/>
      <c r="AA486" s="210"/>
      <c r="AB486" s="210"/>
      <c r="AF486" s="176"/>
      <c r="AG486" s="176"/>
      <c r="BI486" s="217" t="str">
        <f t="shared" si="187"/>
        <v xml:space="preserve"> </v>
      </c>
    </row>
    <row r="487" spans="3:61" s="43" customFormat="1" x14ac:dyDescent="0.2">
      <c r="C487" s="241"/>
      <c r="D487" s="241"/>
      <c r="E487" s="176"/>
      <c r="F487" s="210"/>
      <c r="G487" s="210"/>
      <c r="K487" s="176"/>
      <c r="L487" s="176"/>
      <c r="M487" s="210"/>
      <c r="N487" s="210"/>
      <c r="R487" s="176"/>
      <c r="S487" s="176"/>
      <c r="T487" s="210"/>
      <c r="U487" s="210"/>
      <c r="Y487" s="176"/>
      <c r="Z487" s="176"/>
      <c r="AA487" s="210"/>
      <c r="AB487" s="210"/>
      <c r="AF487" s="176"/>
      <c r="AG487" s="176"/>
      <c r="BI487" s="217" t="str">
        <f t="shared" si="187"/>
        <v xml:space="preserve"> </v>
      </c>
    </row>
    <row r="488" spans="3:61" s="43" customFormat="1" x14ac:dyDescent="0.2">
      <c r="C488" s="241"/>
      <c r="D488" s="241"/>
      <c r="E488" s="176"/>
      <c r="F488" s="210"/>
      <c r="G488" s="210"/>
      <c r="K488" s="176"/>
      <c r="L488" s="176"/>
      <c r="M488" s="210"/>
      <c r="N488" s="210"/>
      <c r="R488" s="176"/>
      <c r="S488" s="176"/>
      <c r="T488" s="210"/>
      <c r="U488" s="210"/>
      <c r="Y488" s="176"/>
      <c r="Z488" s="176"/>
      <c r="AA488" s="210"/>
      <c r="AB488" s="210"/>
      <c r="AF488" s="176"/>
      <c r="AG488" s="176"/>
      <c r="BI488" s="217" t="str">
        <f t="shared" si="187"/>
        <v xml:space="preserve"> </v>
      </c>
    </row>
    <row r="489" spans="3:61" s="43" customFormat="1" x14ac:dyDescent="0.2">
      <c r="C489" s="241"/>
      <c r="D489" s="241"/>
      <c r="E489" s="176"/>
      <c r="F489" s="210"/>
      <c r="G489" s="210"/>
      <c r="K489" s="176"/>
      <c r="L489" s="176"/>
      <c r="M489" s="210"/>
      <c r="N489" s="210"/>
      <c r="R489" s="176"/>
      <c r="S489" s="176"/>
      <c r="T489" s="210"/>
      <c r="U489" s="210"/>
      <c r="Y489" s="176"/>
      <c r="Z489" s="176"/>
      <c r="AA489" s="210"/>
      <c r="AB489" s="210"/>
      <c r="AF489" s="176"/>
      <c r="AG489" s="176"/>
      <c r="BI489" s="217" t="str">
        <f t="shared" si="187"/>
        <v xml:space="preserve"> </v>
      </c>
    </row>
    <row r="490" spans="3:61" s="43" customFormat="1" x14ac:dyDescent="0.2">
      <c r="C490" s="241"/>
      <c r="D490" s="241"/>
      <c r="E490" s="176"/>
      <c r="F490" s="210"/>
      <c r="G490" s="210"/>
      <c r="K490" s="176"/>
      <c r="L490" s="176"/>
      <c r="M490" s="210"/>
      <c r="N490" s="210"/>
      <c r="R490" s="176"/>
      <c r="S490" s="176"/>
      <c r="T490" s="210"/>
      <c r="U490" s="210"/>
      <c r="Y490" s="176"/>
      <c r="Z490" s="176"/>
      <c r="AA490" s="210"/>
      <c r="AB490" s="210"/>
      <c r="AF490" s="176"/>
      <c r="AG490" s="176"/>
      <c r="BI490" s="217" t="str">
        <f t="shared" si="187"/>
        <v xml:space="preserve"> </v>
      </c>
    </row>
    <row r="491" spans="3:61" s="43" customFormat="1" x14ac:dyDescent="0.2">
      <c r="C491" s="241"/>
      <c r="D491" s="241"/>
      <c r="E491" s="176"/>
      <c r="F491" s="210"/>
      <c r="G491" s="210"/>
      <c r="K491" s="176"/>
      <c r="L491" s="176"/>
      <c r="M491" s="210"/>
      <c r="N491" s="210"/>
      <c r="R491" s="176"/>
      <c r="S491" s="176"/>
      <c r="T491" s="210"/>
      <c r="U491" s="210"/>
      <c r="Y491" s="176"/>
      <c r="Z491" s="176"/>
      <c r="AA491" s="210"/>
      <c r="AB491" s="210"/>
      <c r="AF491" s="176"/>
      <c r="AG491" s="176"/>
      <c r="BI491" s="217" t="str">
        <f t="shared" si="187"/>
        <v xml:space="preserve"> </v>
      </c>
    </row>
    <row r="492" spans="3:61" s="43" customFormat="1" x14ac:dyDescent="0.2">
      <c r="C492" s="241"/>
      <c r="D492" s="241"/>
      <c r="E492" s="176"/>
      <c r="F492" s="210"/>
      <c r="G492" s="210"/>
      <c r="K492" s="176"/>
      <c r="L492" s="176"/>
      <c r="M492" s="210"/>
      <c r="N492" s="210"/>
      <c r="R492" s="176"/>
      <c r="S492" s="176"/>
      <c r="T492" s="210"/>
      <c r="U492" s="210"/>
      <c r="Y492" s="176"/>
      <c r="Z492" s="176"/>
      <c r="AA492" s="210"/>
      <c r="AB492" s="210"/>
      <c r="AF492" s="176"/>
      <c r="AG492" s="176"/>
      <c r="BI492" s="217" t="str">
        <f t="shared" si="187"/>
        <v xml:space="preserve"> </v>
      </c>
    </row>
    <row r="493" spans="3:61" s="43" customFormat="1" x14ac:dyDescent="0.2">
      <c r="C493" s="241"/>
      <c r="D493" s="241"/>
      <c r="E493" s="176"/>
      <c r="F493" s="210"/>
      <c r="G493" s="210"/>
      <c r="K493" s="176"/>
      <c r="L493" s="176"/>
      <c r="M493" s="210"/>
      <c r="N493" s="210"/>
      <c r="R493" s="176"/>
      <c r="S493" s="176"/>
      <c r="T493" s="210"/>
      <c r="U493" s="210"/>
      <c r="Y493" s="176"/>
      <c r="Z493" s="176"/>
      <c r="AA493" s="210"/>
      <c r="AB493" s="210"/>
      <c r="AF493" s="176"/>
      <c r="AG493" s="176"/>
      <c r="BI493" s="217" t="str">
        <f t="shared" si="187"/>
        <v xml:space="preserve"> </v>
      </c>
    </row>
    <row r="494" spans="3:61" s="43" customFormat="1" x14ac:dyDescent="0.2">
      <c r="C494" s="241"/>
      <c r="D494" s="241"/>
      <c r="E494" s="176"/>
      <c r="F494" s="210"/>
      <c r="G494" s="210"/>
      <c r="K494" s="176"/>
      <c r="L494" s="176"/>
      <c r="M494" s="210"/>
      <c r="N494" s="210"/>
      <c r="R494" s="176"/>
      <c r="S494" s="176"/>
      <c r="T494" s="210"/>
      <c r="U494" s="210"/>
      <c r="Y494" s="176"/>
      <c r="Z494" s="176"/>
      <c r="AA494" s="210"/>
      <c r="AB494" s="210"/>
      <c r="AF494" s="176"/>
      <c r="AG494" s="176"/>
      <c r="BI494" s="217" t="str">
        <f t="shared" si="187"/>
        <v xml:space="preserve"> </v>
      </c>
    </row>
    <row r="495" spans="3:61" s="43" customFormat="1" x14ac:dyDescent="0.2">
      <c r="C495" s="241"/>
      <c r="D495" s="241"/>
      <c r="E495" s="176"/>
      <c r="F495" s="210"/>
      <c r="G495" s="210"/>
      <c r="K495" s="176"/>
      <c r="L495" s="176"/>
      <c r="M495" s="210"/>
      <c r="N495" s="210"/>
      <c r="R495" s="176"/>
      <c r="S495" s="176"/>
      <c r="T495" s="210"/>
      <c r="U495" s="210"/>
      <c r="Y495" s="176"/>
      <c r="Z495" s="176"/>
      <c r="AA495" s="210"/>
      <c r="AB495" s="210"/>
      <c r="AF495" s="176"/>
      <c r="AG495" s="176"/>
      <c r="BI495" s="217" t="str">
        <f t="shared" si="187"/>
        <v xml:space="preserve"> </v>
      </c>
    </row>
    <row r="496" spans="3:61" s="43" customFormat="1" x14ac:dyDescent="0.2">
      <c r="C496" s="241"/>
      <c r="D496" s="241"/>
      <c r="E496" s="176"/>
      <c r="F496" s="210"/>
      <c r="G496" s="210"/>
      <c r="K496" s="176"/>
      <c r="L496" s="176"/>
      <c r="M496" s="210"/>
      <c r="N496" s="210"/>
      <c r="R496" s="176"/>
      <c r="S496" s="176"/>
      <c r="T496" s="210"/>
      <c r="U496" s="210"/>
      <c r="Y496" s="176"/>
      <c r="Z496" s="176"/>
      <c r="AA496" s="210"/>
      <c r="AB496" s="210"/>
      <c r="AF496" s="176"/>
      <c r="AG496" s="176"/>
      <c r="BI496" s="217" t="str">
        <f t="shared" si="187"/>
        <v xml:space="preserve"> </v>
      </c>
    </row>
    <row r="497" spans="3:61" s="43" customFormat="1" x14ac:dyDescent="0.2">
      <c r="C497" s="241"/>
      <c r="D497" s="241"/>
      <c r="E497" s="176"/>
      <c r="F497" s="210"/>
      <c r="G497" s="210"/>
      <c r="K497" s="176"/>
      <c r="L497" s="176"/>
      <c r="M497" s="210"/>
      <c r="N497" s="210"/>
      <c r="R497" s="176"/>
      <c r="S497" s="176"/>
      <c r="T497" s="210"/>
      <c r="U497" s="210"/>
      <c r="Y497" s="176"/>
      <c r="Z497" s="176"/>
      <c r="AA497" s="210"/>
      <c r="AB497" s="210"/>
      <c r="AF497" s="176"/>
      <c r="AG497" s="176"/>
      <c r="BI497" s="217" t="str">
        <f t="shared" si="187"/>
        <v xml:space="preserve"> </v>
      </c>
    </row>
    <row r="498" spans="3:61" s="43" customFormat="1" x14ac:dyDescent="0.2">
      <c r="C498" s="241"/>
      <c r="D498" s="241"/>
      <c r="E498" s="176"/>
      <c r="F498" s="210"/>
      <c r="G498" s="210"/>
      <c r="K498" s="176"/>
      <c r="L498" s="176"/>
      <c r="M498" s="210"/>
      <c r="N498" s="210"/>
      <c r="R498" s="176"/>
      <c r="S498" s="176"/>
      <c r="T498" s="210"/>
      <c r="U498" s="210"/>
      <c r="Y498" s="176"/>
      <c r="Z498" s="176"/>
      <c r="AA498" s="210"/>
      <c r="AB498" s="210"/>
      <c r="AF498" s="176"/>
      <c r="AG498" s="176"/>
      <c r="BI498" s="217" t="str">
        <f t="shared" si="187"/>
        <v xml:space="preserve"> </v>
      </c>
    </row>
    <row r="499" spans="3:61" s="43" customFormat="1" x14ac:dyDescent="0.2">
      <c r="C499" s="241"/>
      <c r="D499" s="241"/>
      <c r="E499" s="176"/>
      <c r="F499" s="210"/>
      <c r="G499" s="210"/>
      <c r="K499" s="176"/>
      <c r="L499" s="176"/>
      <c r="M499" s="210"/>
      <c r="N499" s="210"/>
      <c r="R499" s="176"/>
      <c r="S499" s="176"/>
      <c r="T499" s="210"/>
      <c r="U499" s="210"/>
      <c r="Y499" s="176"/>
      <c r="Z499" s="176"/>
      <c r="AA499" s="210"/>
      <c r="AB499" s="210"/>
      <c r="AF499" s="176"/>
      <c r="AG499" s="176"/>
      <c r="BI499" s="217" t="str">
        <f t="shared" si="187"/>
        <v xml:space="preserve"> </v>
      </c>
    </row>
    <row r="500" spans="3:61" s="43" customFormat="1" x14ac:dyDescent="0.2">
      <c r="C500" s="241"/>
      <c r="D500" s="241"/>
      <c r="E500" s="176"/>
      <c r="F500" s="210"/>
      <c r="G500" s="210"/>
      <c r="K500" s="176"/>
      <c r="L500" s="176"/>
      <c r="M500" s="210"/>
      <c r="N500" s="210"/>
      <c r="R500" s="176"/>
      <c r="S500" s="176"/>
      <c r="T500" s="210"/>
      <c r="U500" s="210"/>
      <c r="Y500" s="176"/>
      <c r="Z500" s="176"/>
      <c r="AA500" s="210"/>
      <c r="AB500" s="210"/>
      <c r="AF500" s="176"/>
      <c r="AG500" s="176"/>
      <c r="BI500" s="217" t="str">
        <f t="shared" si="187"/>
        <v xml:space="preserve"> </v>
      </c>
    </row>
    <row r="501" spans="3:61" s="43" customFormat="1" x14ac:dyDescent="0.2">
      <c r="C501" s="241"/>
      <c r="D501" s="241"/>
      <c r="E501" s="176"/>
      <c r="F501" s="210"/>
      <c r="G501" s="210"/>
      <c r="K501" s="176"/>
      <c r="L501" s="176"/>
      <c r="M501" s="210"/>
      <c r="N501" s="210"/>
      <c r="R501" s="176"/>
      <c r="S501" s="176"/>
      <c r="T501" s="210"/>
      <c r="U501" s="210"/>
      <c r="Y501" s="176"/>
      <c r="Z501" s="176"/>
      <c r="AA501" s="210"/>
      <c r="AB501" s="210"/>
      <c r="AF501" s="176"/>
      <c r="AG501" s="176"/>
      <c r="BI501" s="217" t="str">
        <f t="shared" si="187"/>
        <v xml:space="preserve"> </v>
      </c>
    </row>
    <row r="502" spans="3:61" s="43" customFormat="1" x14ac:dyDescent="0.2">
      <c r="C502" s="241"/>
      <c r="D502" s="241"/>
      <c r="E502" s="176"/>
      <c r="F502" s="210"/>
      <c r="G502" s="210"/>
      <c r="K502" s="176"/>
      <c r="L502" s="176"/>
      <c r="M502" s="210"/>
      <c r="N502" s="210"/>
      <c r="R502" s="176"/>
      <c r="S502" s="176"/>
      <c r="T502" s="210"/>
      <c r="U502" s="210"/>
      <c r="Y502" s="176"/>
      <c r="Z502" s="176"/>
      <c r="AA502" s="210"/>
      <c r="AB502" s="210"/>
      <c r="AF502" s="176"/>
      <c r="AG502" s="176"/>
      <c r="BI502" s="217" t="str">
        <f t="shared" si="187"/>
        <v xml:space="preserve"> </v>
      </c>
    </row>
    <row r="503" spans="3:61" s="43" customFormat="1" x14ac:dyDescent="0.2">
      <c r="C503" s="241"/>
      <c r="D503" s="241"/>
      <c r="E503" s="176"/>
      <c r="F503" s="210"/>
      <c r="G503" s="210"/>
      <c r="K503" s="176"/>
      <c r="L503" s="176"/>
      <c r="M503" s="210"/>
      <c r="N503" s="210"/>
      <c r="R503" s="176"/>
      <c r="S503" s="176"/>
      <c r="T503" s="210"/>
      <c r="U503" s="210"/>
      <c r="Y503" s="176"/>
      <c r="Z503" s="176"/>
      <c r="AA503" s="210"/>
      <c r="AB503" s="210"/>
      <c r="AF503" s="176"/>
      <c r="AG503" s="176"/>
      <c r="BI503" s="217" t="str">
        <f t="shared" si="187"/>
        <v xml:space="preserve"> </v>
      </c>
    </row>
    <row r="504" spans="3:61" s="43" customFormat="1" x14ac:dyDescent="0.2">
      <c r="C504" s="241"/>
      <c r="D504" s="241"/>
      <c r="E504" s="176"/>
      <c r="F504" s="210"/>
      <c r="G504" s="210"/>
      <c r="K504" s="176"/>
      <c r="L504" s="176"/>
      <c r="M504" s="210"/>
      <c r="N504" s="210"/>
      <c r="R504" s="176"/>
      <c r="S504" s="176"/>
      <c r="T504" s="210"/>
      <c r="U504" s="210"/>
      <c r="Y504" s="176"/>
      <c r="Z504" s="176"/>
      <c r="AA504" s="210"/>
      <c r="AB504" s="210"/>
      <c r="AF504" s="176"/>
      <c r="AG504" s="176"/>
      <c r="BI504" s="217" t="str">
        <f t="shared" si="187"/>
        <v xml:space="preserve"> </v>
      </c>
    </row>
    <row r="505" spans="3:61" s="43" customFormat="1" x14ac:dyDescent="0.2">
      <c r="C505" s="241"/>
      <c r="D505" s="241"/>
      <c r="E505" s="176"/>
      <c r="F505" s="210"/>
      <c r="G505" s="210"/>
      <c r="K505" s="176"/>
      <c r="L505" s="176"/>
      <c r="M505" s="210"/>
      <c r="N505" s="210"/>
      <c r="R505" s="176"/>
      <c r="S505" s="176"/>
      <c r="T505" s="210"/>
      <c r="U505" s="210"/>
      <c r="Y505" s="176"/>
      <c r="Z505" s="176"/>
      <c r="AA505" s="210"/>
      <c r="AB505" s="210"/>
      <c r="AF505" s="176"/>
      <c r="AG505" s="176"/>
      <c r="BI505" s="217" t="str">
        <f t="shared" si="187"/>
        <v xml:space="preserve"> </v>
      </c>
    </row>
    <row r="506" spans="3:61" s="43" customFormat="1" x14ac:dyDescent="0.2">
      <c r="C506" s="241"/>
      <c r="D506" s="241"/>
      <c r="E506" s="176"/>
      <c r="F506" s="210"/>
      <c r="G506" s="210"/>
      <c r="K506" s="176"/>
      <c r="L506" s="176"/>
      <c r="M506" s="210"/>
      <c r="N506" s="210"/>
      <c r="R506" s="176"/>
      <c r="S506" s="176"/>
      <c r="T506" s="210"/>
      <c r="U506" s="210"/>
      <c r="Y506" s="176"/>
      <c r="Z506" s="176"/>
      <c r="AA506" s="210"/>
      <c r="AB506" s="210"/>
      <c r="AF506" s="176"/>
      <c r="AG506" s="176"/>
      <c r="BI506" s="217" t="str">
        <f t="shared" si="187"/>
        <v xml:space="preserve"> </v>
      </c>
    </row>
    <row r="507" spans="3:61" s="43" customFormat="1" x14ac:dyDescent="0.2">
      <c r="C507" s="241"/>
      <c r="D507" s="241"/>
      <c r="E507" s="176"/>
      <c r="F507" s="210"/>
      <c r="G507" s="210"/>
      <c r="K507" s="176"/>
      <c r="L507" s="176"/>
      <c r="M507" s="210"/>
      <c r="N507" s="210"/>
      <c r="R507" s="176"/>
      <c r="S507" s="176"/>
      <c r="T507" s="210"/>
      <c r="U507" s="210"/>
      <c r="Y507" s="176"/>
      <c r="Z507" s="176"/>
      <c r="AA507" s="210"/>
      <c r="AB507" s="210"/>
      <c r="AF507" s="176"/>
      <c r="AG507" s="176"/>
      <c r="BI507" s="217" t="str">
        <f t="shared" si="187"/>
        <v xml:space="preserve"> </v>
      </c>
    </row>
    <row r="508" spans="3:61" s="43" customFormat="1" x14ac:dyDescent="0.2">
      <c r="C508" s="241"/>
      <c r="D508" s="241"/>
      <c r="E508" s="176"/>
      <c r="F508" s="210"/>
      <c r="G508" s="210"/>
      <c r="K508" s="176"/>
      <c r="L508" s="176"/>
      <c r="M508" s="210"/>
      <c r="N508" s="210"/>
      <c r="R508" s="176"/>
      <c r="S508" s="176"/>
      <c r="T508" s="210"/>
      <c r="U508" s="210"/>
      <c r="Y508" s="176"/>
      <c r="Z508" s="176"/>
      <c r="AA508" s="210"/>
      <c r="AB508" s="210"/>
      <c r="AF508" s="176"/>
      <c r="AG508" s="176"/>
      <c r="BI508" s="217" t="str">
        <f t="shared" si="187"/>
        <v xml:space="preserve"> </v>
      </c>
    </row>
    <row r="509" spans="3:61" s="43" customFormat="1" x14ac:dyDescent="0.2">
      <c r="C509" s="241"/>
      <c r="D509" s="241"/>
      <c r="E509" s="176"/>
      <c r="F509" s="210"/>
      <c r="G509" s="210"/>
      <c r="K509" s="176"/>
      <c r="L509" s="176"/>
      <c r="M509" s="210"/>
      <c r="N509" s="210"/>
      <c r="R509" s="176"/>
      <c r="S509" s="176"/>
      <c r="T509" s="210"/>
      <c r="U509" s="210"/>
      <c r="Y509" s="176"/>
      <c r="Z509" s="176"/>
      <c r="AA509" s="210"/>
      <c r="AB509" s="210"/>
      <c r="AF509" s="176"/>
      <c r="AG509" s="176"/>
      <c r="BI509" s="217" t="str">
        <f t="shared" si="187"/>
        <v xml:space="preserve"> </v>
      </c>
    </row>
    <row r="510" spans="3:61" s="43" customFormat="1" x14ac:dyDescent="0.2">
      <c r="C510" s="241"/>
      <c r="D510" s="241"/>
      <c r="E510" s="176"/>
      <c r="F510" s="210"/>
      <c r="G510" s="210"/>
      <c r="K510" s="176"/>
      <c r="L510" s="176"/>
      <c r="M510" s="210"/>
      <c r="N510" s="210"/>
      <c r="R510" s="176"/>
      <c r="S510" s="176"/>
      <c r="T510" s="210"/>
      <c r="U510" s="210"/>
      <c r="Y510" s="176"/>
      <c r="Z510" s="176"/>
      <c r="AA510" s="210"/>
      <c r="AB510" s="210"/>
      <c r="AF510" s="176"/>
      <c r="AG510" s="176"/>
      <c r="BI510" s="217" t="str">
        <f t="shared" si="187"/>
        <v xml:space="preserve"> </v>
      </c>
    </row>
    <row r="511" spans="3:61" s="43" customFormat="1" x14ac:dyDescent="0.2">
      <c r="C511" s="241"/>
      <c r="D511" s="241"/>
      <c r="E511" s="176"/>
      <c r="F511" s="210"/>
      <c r="G511" s="210"/>
      <c r="K511" s="176"/>
      <c r="L511" s="176"/>
      <c r="M511" s="210"/>
      <c r="N511" s="210"/>
      <c r="R511" s="176"/>
      <c r="S511" s="176"/>
      <c r="T511" s="210"/>
      <c r="U511" s="210"/>
      <c r="Y511" s="176"/>
      <c r="Z511" s="176"/>
      <c r="AA511" s="210"/>
      <c r="AB511" s="210"/>
      <c r="AF511" s="176"/>
      <c r="AG511" s="176"/>
      <c r="BI511" s="217" t="str">
        <f t="shared" si="187"/>
        <v xml:space="preserve"> </v>
      </c>
    </row>
    <row r="512" spans="3:61" s="43" customFormat="1" x14ac:dyDescent="0.2">
      <c r="C512" s="241"/>
      <c r="D512" s="241"/>
      <c r="E512" s="176"/>
      <c r="F512" s="210"/>
      <c r="G512" s="210"/>
      <c r="K512" s="176"/>
      <c r="L512" s="176"/>
      <c r="M512" s="210"/>
      <c r="N512" s="210"/>
      <c r="R512" s="176"/>
      <c r="S512" s="176"/>
      <c r="T512" s="210"/>
      <c r="U512" s="210"/>
      <c r="Y512" s="176"/>
      <c r="Z512" s="176"/>
      <c r="AA512" s="210"/>
      <c r="AB512" s="210"/>
      <c r="AF512" s="176"/>
      <c r="AG512" s="176"/>
      <c r="BI512" s="217" t="str">
        <f t="shared" si="187"/>
        <v xml:space="preserve"> </v>
      </c>
    </row>
    <row r="513" spans="3:61" s="43" customFormat="1" x14ac:dyDescent="0.2">
      <c r="C513" s="241"/>
      <c r="D513" s="241"/>
      <c r="E513" s="176"/>
      <c r="F513" s="210"/>
      <c r="G513" s="210"/>
      <c r="K513" s="176"/>
      <c r="L513" s="176"/>
      <c r="M513" s="210"/>
      <c r="N513" s="210"/>
      <c r="R513" s="176"/>
      <c r="S513" s="176"/>
      <c r="T513" s="210"/>
      <c r="U513" s="210"/>
      <c r="Y513" s="176"/>
      <c r="Z513" s="176"/>
      <c r="AA513" s="210"/>
      <c r="AB513" s="210"/>
      <c r="AF513" s="176"/>
      <c r="AG513" s="176"/>
      <c r="BI513" s="217" t="str">
        <f t="shared" si="187"/>
        <v xml:space="preserve"> </v>
      </c>
    </row>
    <row r="514" spans="3:61" s="43" customFormat="1" x14ac:dyDescent="0.2">
      <c r="C514" s="241"/>
      <c r="D514" s="241"/>
      <c r="E514" s="176"/>
      <c r="F514" s="210"/>
      <c r="G514" s="210"/>
      <c r="K514" s="176"/>
      <c r="L514" s="176"/>
      <c r="M514" s="210"/>
      <c r="N514" s="210"/>
      <c r="R514" s="176"/>
      <c r="S514" s="176"/>
      <c r="T514" s="210"/>
      <c r="U514" s="210"/>
      <c r="Y514" s="176"/>
      <c r="Z514" s="176"/>
      <c r="AA514" s="210"/>
      <c r="AB514" s="210"/>
      <c r="AF514" s="176"/>
      <c r="AG514" s="176"/>
      <c r="BI514" s="217" t="str">
        <f t="shared" si="187"/>
        <v xml:space="preserve"> </v>
      </c>
    </row>
    <row r="515" spans="3:61" s="43" customFormat="1" x14ac:dyDescent="0.2">
      <c r="C515" s="241"/>
      <c r="D515" s="241"/>
      <c r="E515" s="176"/>
      <c r="F515" s="210"/>
      <c r="G515" s="210"/>
      <c r="K515" s="176"/>
      <c r="L515" s="176"/>
      <c r="M515" s="210"/>
      <c r="N515" s="210"/>
      <c r="R515" s="176"/>
      <c r="S515" s="176"/>
      <c r="T515" s="210"/>
      <c r="U515" s="210"/>
      <c r="Y515" s="176"/>
      <c r="Z515" s="176"/>
      <c r="AA515" s="210"/>
      <c r="AB515" s="210"/>
      <c r="AF515" s="176"/>
      <c r="AG515" s="176"/>
      <c r="BI515" s="217" t="str">
        <f t="shared" si="187"/>
        <v xml:space="preserve"> </v>
      </c>
    </row>
    <row r="516" spans="3:61" s="43" customFormat="1" x14ac:dyDescent="0.2">
      <c r="C516" s="241"/>
      <c r="D516" s="241"/>
      <c r="E516" s="176"/>
      <c r="F516" s="210"/>
      <c r="G516" s="210"/>
      <c r="K516" s="176"/>
      <c r="L516" s="176"/>
      <c r="M516" s="210"/>
      <c r="N516" s="210"/>
      <c r="R516" s="176"/>
      <c r="S516" s="176"/>
      <c r="T516" s="210"/>
      <c r="U516" s="210"/>
      <c r="Y516" s="176"/>
      <c r="Z516" s="176"/>
      <c r="AA516" s="210"/>
      <c r="AB516" s="210"/>
      <c r="AF516" s="176"/>
      <c r="AG516" s="176"/>
      <c r="BI516" s="217" t="str">
        <f t="shared" si="187"/>
        <v xml:space="preserve"> </v>
      </c>
    </row>
    <row r="517" spans="3:61" s="43" customFormat="1" x14ac:dyDescent="0.2">
      <c r="C517" s="241"/>
      <c r="D517" s="241"/>
      <c r="E517" s="176"/>
      <c r="F517" s="210"/>
      <c r="G517" s="210"/>
      <c r="K517" s="176"/>
      <c r="L517" s="176"/>
      <c r="M517" s="210"/>
      <c r="N517" s="210"/>
      <c r="R517" s="176"/>
      <c r="S517" s="176"/>
      <c r="T517" s="210"/>
      <c r="U517" s="210"/>
      <c r="Y517" s="176"/>
      <c r="Z517" s="176"/>
      <c r="AA517" s="210"/>
      <c r="AB517" s="210"/>
      <c r="AF517" s="176"/>
      <c r="AG517" s="176"/>
      <c r="BI517" s="217" t="str">
        <f t="shared" si="187"/>
        <v xml:space="preserve"> </v>
      </c>
    </row>
    <row r="518" spans="3:61" s="43" customFormat="1" x14ac:dyDescent="0.2">
      <c r="C518" s="241"/>
      <c r="D518" s="241"/>
      <c r="E518" s="176"/>
      <c r="F518" s="210"/>
      <c r="G518" s="210"/>
      <c r="K518" s="176"/>
      <c r="L518" s="176"/>
      <c r="M518" s="210"/>
      <c r="N518" s="210"/>
      <c r="R518" s="176"/>
      <c r="S518" s="176"/>
      <c r="T518" s="210"/>
      <c r="U518" s="210"/>
      <c r="Y518" s="176"/>
      <c r="Z518" s="176"/>
      <c r="AA518" s="210"/>
      <c r="AB518" s="210"/>
      <c r="AF518" s="176"/>
      <c r="AG518" s="176"/>
      <c r="BI518" s="217" t="str">
        <f t="shared" si="187"/>
        <v xml:space="preserve"> </v>
      </c>
    </row>
    <row r="519" spans="3:61" s="43" customFormat="1" x14ac:dyDescent="0.2">
      <c r="C519" s="241"/>
      <c r="D519" s="241"/>
      <c r="E519" s="176"/>
      <c r="F519" s="210"/>
      <c r="G519" s="210"/>
      <c r="K519" s="176"/>
      <c r="L519" s="176"/>
      <c r="M519" s="210"/>
      <c r="N519" s="210"/>
      <c r="R519" s="176"/>
      <c r="S519" s="176"/>
      <c r="T519" s="210"/>
      <c r="U519" s="210"/>
      <c r="Y519" s="176"/>
      <c r="Z519" s="176"/>
      <c r="AA519" s="210"/>
      <c r="AB519" s="210"/>
      <c r="AF519" s="176"/>
      <c r="AG519" s="176"/>
      <c r="BI519" s="217" t="str">
        <f t="shared" si="187"/>
        <v xml:space="preserve"> </v>
      </c>
    </row>
    <row r="520" spans="3:61" s="43" customFormat="1" x14ac:dyDescent="0.2">
      <c r="C520" s="241"/>
      <c r="D520" s="241"/>
      <c r="E520" s="176"/>
      <c r="F520" s="210"/>
      <c r="G520" s="210"/>
      <c r="K520" s="176"/>
      <c r="L520" s="176"/>
      <c r="M520" s="210"/>
      <c r="N520" s="210"/>
      <c r="R520" s="176"/>
      <c r="S520" s="176"/>
      <c r="T520" s="210"/>
      <c r="U520" s="210"/>
      <c r="Y520" s="176"/>
      <c r="Z520" s="176"/>
      <c r="AA520" s="210"/>
      <c r="AB520" s="210"/>
      <c r="AF520" s="176"/>
      <c r="AG520" s="176"/>
      <c r="BI520" s="217" t="str">
        <f t="shared" si="187"/>
        <v xml:space="preserve"> </v>
      </c>
    </row>
    <row r="521" spans="3:61" s="43" customFormat="1" x14ac:dyDescent="0.2">
      <c r="C521" s="241"/>
      <c r="D521" s="241"/>
      <c r="E521" s="176"/>
      <c r="F521" s="210"/>
      <c r="G521" s="210"/>
      <c r="K521" s="176"/>
      <c r="L521" s="176"/>
      <c r="M521" s="210"/>
      <c r="N521" s="210"/>
      <c r="R521" s="176"/>
      <c r="S521" s="176"/>
      <c r="T521" s="210"/>
      <c r="U521" s="210"/>
      <c r="Y521" s="176"/>
      <c r="Z521" s="176"/>
      <c r="AA521" s="210"/>
      <c r="AB521" s="210"/>
      <c r="AF521" s="176"/>
      <c r="AG521" s="176"/>
      <c r="BI521" s="217" t="str">
        <f t="shared" si="187"/>
        <v xml:space="preserve"> </v>
      </c>
    </row>
    <row r="522" spans="3:61" s="43" customFormat="1" x14ac:dyDescent="0.2">
      <c r="C522" s="241"/>
      <c r="D522" s="241"/>
      <c r="E522" s="176"/>
      <c r="F522" s="210"/>
      <c r="G522" s="210"/>
      <c r="K522" s="176"/>
      <c r="L522" s="176"/>
      <c r="M522" s="210"/>
      <c r="N522" s="210"/>
      <c r="R522" s="176"/>
      <c r="S522" s="176"/>
      <c r="T522" s="210"/>
      <c r="U522" s="210"/>
      <c r="Y522" s="176"/>
      <c r="Z522" s="176"/>
      <c r="AA522" s="210"/>
      <c r="AB522" s="210"/>
      <c r="AF522" s="176"/>
      <c r="AG522" s="176"/>
      <c r="BI522" s="217" t="str">
        <f t="shared" si="187"/>
        <v xml:space="preserve"> </v>
      </c>
    </row>
    <row r="523" spans="3:61" s="43" customFormat="1" x14ac:dyDescent="0.2">
      <c r="C523" s="241"/>
      <c r="D523" s="241"/>
      <c r="E523" s="176"/>
      <c r="F523" s="210"/>
      <c r="G523" s="210"/>
      <c r="K523" s="176"/>
      <c r="L523" s="176"/>
      <c r="M523" s="210"/>
      <c r="N523" s="210"/>
      <c r="R523" s="176"/>
      <c r="S523" s="176"/>
      <c r="T523" s="210"/>
      <c r="U523" s="210"/>
      <c r="Y523" s="176"/>
      <c r="Z523" s="176"/>
      <c r="AA523" s="210"/>
      <c r="AB523" s="210"/>
      <c r="AF523" s="176"/>
      <c r="AG523" s="176"/>
      <c r="BI523" s="217" t="str">
        <f t="shared" si="187"/>
        <v xml:space="preserve"> </v>
      </c>
    </row>
    <row r="524" spans="3:61" s="43" customFormat="1" x14ac:dyDescent="0.2">
      <c r="C524" s="241"/>
      <c r="D524" s="241"/>
      <c r="E524" s="176"/>
      <c r="F524" s="210"/>
      <c r="G524" s="210"/>
      <c r="K524" s="176"/>
      <c r="L524" s="176"/>
      <c r="M524" s="210"/>
      <c r="N524" s="210"/>
      <c r="R524" s="176"/>
      <c r="S524" s="176"/>
      <c r="T524" s="210"/>
      <c r="U524" s="210"/>
      <c r="Y524" s="176"/>
      <c r="Z524" s="176"/>
      <c r="AA524" s="210"/>
      <c r="AB524" s="210"/>
      <c r="AF524" s="176"/>
      <c r="AG524" s="176"/>
      <c r="BI524" s="217" t="str">
        <f t="shared" si="187"/>
        <v xml:space="preserve"> </v>
      </c>
    </row>
    <row r="525" spans="3:61" s="43" customFormat="1" x14ac:dyDescent="0.2">
      <c r="C525" s="241"/>
      <c r="D525" s="241"/>
      <c r="E525" s="176"/>
      <c r="F525" s="210"/>
      <c r="G525" s="210"/>
      <c r="K525" s="176"/>
      <c r="L525" s="176"/>
      <c r="M525" s="210"/>
      <c r="N525" s="210"/>
      <c r="R525" s="176"/>
      <c r="S525" s="176"/>
      <c r="T525" s="210"/>
      <c r="U525" s="210"/>
      <c r="Y525" s="176"/>
      <c r="Z525" s="176"/>
      <c r="AA525" s="210"/>
      <c r="AB525" s="210"/>
      <c r="AF525" s="176"/>
      <c r="AG525" s="176"/>
      <c r="BI525" s="217" t="str">
        <f t="shared" si="187"/>
        <v xml:space="preserve"> </v>
      </c>
    </row>
    <row r="526" spans="3:61" s="43" customFormat="1" x14ac:dyDescent="0.2">
      <c r="C526" s="241"/>
      <c r="D526" s="241"/>
      <c r="E526" s="176"/>
      <c r="F526" s="210"/>
      <c r="G526" s="210"/>
      <c r="K526" s="176"/>
      <c r="L526" s="176"/>
      <c r="M526" s="210"/>
      <c r="N526" s="210"/>
      <c r="R526" s="176"/>
      <c r="S526" s="176"/>
      <c r="T526" s="210"/>
      <c r="U526" s="210"/>
      <c r="Y526" s="176"/>
      <c r="Z526" s="176"/>
      <c r="AA526" s="210"/>
      <c r="AB526" s="210"/>
      <c r="AF526" s="176"/>
      <c r="AG526" s="176"/>
      <c r="BI526" s="217" t="str">
        <f t="shared" si="187"/>
        <v xml:space="preserve"> </v>
      </c>
    </row>
    <row r="527" spans="3:61" s="43" customFormat="1" x14ac:dyDescent="0.2">
      <c r="C527" s="241"/>
      <c r="D527" s="241"/>
      <c r="E527" s="176"/>
      <c r="F527" s="210"/>
      <c r="G527" s="210"/>
      <c r="K527" s="176"/>
      <c r="L527" s="176"/>
      <c r="M527" s="210"/>
      <c r="N527" s="210"/>
      <c r="R527" s="176"/>
      <c r="S527" s="176"/>
      <c r="T527" s="210"/>
      <c r="U527" s="210"/>
      <c r="Y527" s="176"/>
      <c r="Z527" s="176"/>
      <c r="AA527" s="210"/>
      <c r="AB527" s="210"/>
      <c r="AF527" s="176"/>
      <c r="AG527" s="176"/>
      <c r="BI527" s="217" t="str">
        <f t="shared" si="187"/>
        <v xml:space="preserve"> </v>
      </c>
    </row>
    <row r="528" spans="3:61" s="43" customFormat="1" x14ac:dyDescent="0.2">
      <c r="C528" s="241"/>
      <c r="D528" s="241"/>
      <c r="E528" s="176"/>
      <c r="F528" s="210"/>
      <c r="G528" s="210"/>
      <c r="K528" s="176"/>
      <c r="L528" s="176"/>
      <c r="M528" s="210"/>
      <c r="N528" s="210"/>
      <c r="R528" s="176"/>
      <c r="S528" s="176"/>
      <c r="T528" s="210"/>
      <c r="U528" s="210"/>
      <c r="Y528" s="176"/>
      <c r="Z528" s="176"/>
      <c r="AA528" s="210"/>
      <c r="AB528" s="210"/>
      <c r="AF528" s="176"/>
      <c r="AG528" s="176"/>
      <c r="BI528" s="217" t="str">
        <f t="shared" si="187"/>
        <v xml:space="preserve"> </v>
      </c>
    </row>
    <row r="529" spans="3:61" s="43" customFormat="1" x14ac:dyDescent="0.2">
      <c r="C529" s="241"/>
      <c r="D529" s="241"/>
      <c r="E529" s="176"/>
      <c r="F529" s="210"/>
      <c r="G529" s="210"/>
      <c r="K529" s="176"/>
      <c r="L529" s="176"/>
      <c r="M529" s="210"/>
      <c r="N529" s="210"/>
      <c r="R529" s="176"/>
      <c r="S529" s="176"/>
      <c r="T529" s="210"/>
      <c r="U529" s="210"/>
      <c r="Y529" s="176"/>
      <c r="Z529" s="176"/>
      <c r="AA529" s="210"/>
      <c r="AB529" s="210"/>
      <c r="AF529" s="176"/>
      <c r="AG529" s="176"/>
      <c r="BI529" s="217" t="str">
        <f t="shared" si="187"/>
        <v xml:space="preserve"> </v>
      </c>
    </row>
    <row r="530" spans="3:61" s="43" customFormat="1" x14ac:dyDescent="0.2">
      <c r="C530" s="241"/>
      <c r="D530" s="241"/>
      <c r="E530" s="176"/>
      <c r="F530" s="210"/>
      <c r="G530" s="210"/>
      <c r="K530" s="176"/>
      <c r="L530" s="176"/>
      <c r="M530" s="210"/>
      <c r="N530" s="210"/>
      <c r="R530" s="176"/>
      <c r="S530" s="176"/>
      <c r="T530" s="210"/>
      <c r="U530" s="210"/>
      <c r="Y530" s="176"/>
      <c r="Z530" s="176"/>
      <c r="AA530" s="210"/>
      <c r="AB530" s="210"/>
      <c r="AF530" s="176"/>
      <c r="AG530" s="176"/>
      <c r="BI530" s="217" t="str">
        <f t="shared" si="187"/>
        <v xml:space="preserve"> </v>
      </c>
    </row>
    <row r="531" spans="3:61" s="43" customFormat="1" x14ac:dyDescent="0.2">
      <c r="C531" s="241"/>
      <c r="D531" s="241"/>
      <c r="E531" s="176"/>
      <c r="F531" s="210"/>
      <c r="G531" s="210"/>
      <c r="K531" s="176"/>
      <c r="L531" s="176"/>
      <c r="M531" s="210"/>
      <c r="N531" s="210"/>
      <c r="R531" s="176"/>
      <c r="S531" s="176"/>
      <c r="T531" s="210"/>
      <c r="U531" s="210"/>
      <c r="Y531" s="176"/>
      <c r="Z531" s="176"/>
      <c r="AA531" s="210"/>
      <c r="AB531" s="210"/>
      <c r="AF531" s="176"/>
      <c r="AG531" s="176"/>
      <c r="BI531" s="217" t="str">
        <f t="shared" si="187"/>
        <v xml:space="preserve"> </v>
      </c>
    </row>
    <row r="532" spans="3:61" s="43" customFormat="1" x14ac:dyDescent="0.2">
      <c r="C532" s="241"/>
      <c r="D532" s="241"/>
      <c r="E532" s="176"/>
      <c r="F532" s="210"/>
      <c r="G532" s="210"/>
      <c r="K532" s="176"/>
      <c r="L532" s="176"/>
      <c r="M532" s="210"/>
      <c r="N532" s="210"/>
      <c r="R532" s="176"/>
      <c r="S532" s="176"/>
      <c r="T532" s="210"/>
      <c r="U532" s="210"/>
      <c r="Y532" s="176"/>
      <c r="Z532" s="176"/>
      <c r="AA532" s="210"/>
      <c r="AB532" s="210"/>
      <c r="AF532" s="176"/>
      <c r="AG532" s="176"/>
      <c r="BI532" s="217" t="str">
        <f t="shared" si="187"/>
        <v xml:space="preserve"> </v>
      </c>
    </row>
    <row r="533" spans="3:61" s="43" customFormat="1" x14ac:dyDescent="0.2">
      <c r="C533" s="241"/>
      <c r="D533" s="241"/>
      <c r="E533" s="176"/>
      <c r="F533" s="210"/>
      <c r="G533" s="210"/>
      <c r="K533" s="176"/>
      <c r="L533" s="176"/>
      <c r="M533" s="210"/>
      <c r="N533" s="210"/>
      <c r="R533" s="176"/>
      <c r="S533" s="176"/>
      <c r="T533" s="210"/>
      <c r="U533" s="210"/>
      <c r="Y533" s="176"/>
      <c r="Z533" s="176"/>
      <c r="AA533" s="210"/>
      <c r="AB533" s="210"/>
      <c r="AF533" s="176"/>
      <c r="AG533" s="176"/>
      <c r="BI533" s="217" t="str">
        <f t="shared" si="187"/>
        <v xml:space="preserve"> </v>
      </c>
    </row>
    <row r="534" spans="3:61" s="43" customFormat="1" x14ac:dyDescent="0.2">
      <c r="C534" s="241"/>
      <c r="D534" s="241"/>
      <c r="E534" s="176"/>
      <c r="F534" s="210"/>
      <c r="G534" s="210"/>
      <c r="K534" s="176"/>
      <c r="L534" s="176"/>
      <c r="M534" s="210"/>
      <c r="N534" s="210"/>
      <c r="R534" s="176"/>
      <c r="S534" s="176"/>
      <c r="T534" s="210"/>
      <c r="U534" s="210"/>
      <c r="Y534" s="176"/>
      <c r="Z534" s="176"/>
      <c r="AA534" s="210"/>
      <c r="AB534" s="210"/>
      <c r="AF534" s="176"/>
      <c r="AG534" s="176"/>
      <c r="BI534" s="217" t="str">
        <f t="shared" si="187"/>
        <v xml:space="preserve"> </v>
      </c>
    </row>
    <row r="535" spans="3:61" s="43" customFormat="1" x14ac:dyDescent="0.2">
      <c r="C535" s="241"/>
      <c r="D535" s="241"/>
      <c r="E535" s="176"/>
      <c r="F535" s="210"/>
      <c r="G535" s="210"/>
      <c r="K535" s="176"/>
      <c r="L535" s="176"/>
      <c r="M535" s="210"/>
      <c r="N535" s="210"/>
      <c r="R535" s="176"/>
      <c r="S535" s="176"/>
      <c r="T535" s="210"/>
      <c r="U535" s="210"/>
      <c r="Y535" s="176"/>
      <c r="Z535" s="176"/>
      <c r="AA535" s="210"/>
      <c r="AB535" s="210"/>
      <c r="AF535" s="176"/>
      <c r="AG535" s="176"/>
      <c r="BI535" s="217" t="str">
        <f t="shared" si="187"/>
        <v xml:space="preserve"> </v>
      </c>
    </row>
    <row r="536" spans="3:61" s="43" customFormat="1" x14ac:dyDescent="0.2">
      <c r="C536" s="241"/>
      <c r="D536" s="241"/>
      <c r="E536" s="176"/>
      <c r="F536" s="210"/>
      <c r="G536" s="210"/>
      <c r="K536" s="176"/>
      <c r="L536" s="176"/>
      <c r="M536" s="210"/>
      <c r="N536" s="210"/>
      <c r="R536" s="176"/>
      <c r="S536" s="176"/>
      <c r="T536" s="210"/>
      <c r="U536" s="210"/>
      <c r="Y536" s="176"/>
      <c r="Z536" s="176"/>
      <c r="AA536" s="210"/>
      <c r="AB536" s="210"/>
      <c r="AF536" s="176"/>
      <c r="AG536" s="176"/>
      <c r="BI536" s="217" t="str">
        <f t="shared" si="187"/>
        <v xml:space="preserve"> </v>
      </c>
    </row>
    <row r="537" spans="3:61" s="43" customFormat="1" x14ac:dyDescent="0.2">
      <c r="C537" s="241"/>
      <c r="D537" s="241"/>
      <c r="E537" s="176"/>
      <c r="F537" s="210"/>
      <c r="G537" s="210"/>
      <c r="K537" s="176"/>
      <c r="L537" s="176"/>
      <c r="M537" s="210"/>
      <c r="N537" s="210"/>
      <c r="R537" s="176"/>
      <c r="S537" s="176"/>
      <c r="T537" s="210"/>
      <c r="U537" s="210"/>
      <c r="Y537" s="176"/>
      <c r="Z537" s="176"/>
      <c r="AA537" s="210"/>
      <c r="AB537" s="210"/>
      <c r="AF537" s="176"/>
      <c r="AG537" s="176"/>
      <c r="BI537" s="217" t="str">
        <f t="shared" si="187"/>
        <v xml:space="preserve"> </v>
      </c>
    </row>
    <row r="538" spans="3:61" s="43" customFormat="1" x14ac:dyDescent="0.2">
      <c r="C538" s="241"/>
      <c r="D538" s="241"/>
      <c r="E538" s="176"/>
      <c r="F538" s="210"/>
      <c r="G538" s="210"/>
      <c r="K538" s="176"/>
      <c r="L538" s="176"/>
      <c r="M538" s="210"/>
      <c r="N538" s="210"/>
      <c r="R538" s="176"/>
      <c r="S538" s="176"/>
      <c r="T538" s="210"/>
      <c r="U538" s="210"/>
      <c r="Y538" s="176"/>
      <c r="Z538" s="176"/>
      <c r="AA538" s="210"/>
      <c r="AB538" s="210"/>
      <c r="AF538" s="176"/>
      <c r="AG538" s="176"/>
      <c r="BI538" s="217" t="str">
        <f t="shared" si="187"/>
        <v xml:space="preserve"> </v>
      </c>
    </row>
    <row r="539" spans="3:61" s="43" customFormat="1" x14ac:dyDescent="0.2">
      <c r="C539" s="241"/>
      <c r="D539" s="241"/>
      <c r="E539" s="176"/>
      <c r="F539" s="210"/>
      <c r="G539" s="210"/>
      <c r="K539" s="176"/>
      <c r="L539" s="176"/>
      <c r="M539" s="210"/>
      <c r="N539" s="210"/>
      <c r="R539" s="176"/>
      <c r="S539" s="176"/>
      <c r="T539" s="210"/>
      <c r="U539" s="210"/>
      <c r="Y539" s="176"/>
      <c r="Z539" s="176"/>
      <c r="AA539" s="210"/>
      <c r="AB539" s="210"/>
      <c r="AF539" s="176"/>
      <c r="AG539" s="176"/>
      <c r="BI539" s="217" t="str">
        <f t="shared" si="187"/>
        <v xml:space="preserve"> </v>
      </c>
    </row>
    <row r="540" spans="3:61" s="43" customFormat="1" x14ac:dyDescent="0.2">
      <c r="C540" s="241"/>
      <c r="D540" s="241"/>
      <c r="E540" s="176"/>
      <c r="F540" s="210"/>
      <c r="G540" s="210"/>
      <c r="K540" s="176"/>
      <c r="L540" s="176"/>
      <c r="M540" s="210"/>
      <c r="N540" s="210"/>
      <c r="R540" s="176"/>
      <c r="S540" s="176"/>
      <c r="T540" s="210"/>
      <c r="U540" s="210"/>
      <c r="Y540" s="176"/>
      <c r="Z540" s="176"/>
      <c r="AA540" s="210"/>
      <c r="AB540" s="210"/>
      <c r="AF540" s="176"/>
      <c r="AG540" s="176"/>
      <c r="BI540" s="217" t="str">
        <f t="shared" si="187"/>
        <v xml:space="preserve"> </v>
      </c>
    </row>
    <row r="541" spans="3:61" s="43" customFormat="1" x14ac:dyDescent="0.2">
      <c r="C541" s="241"/>
      <c r="D541" s="241"/>
      <c r="E541" s="176"/>
      <c r="F541" s="210"/>
      <c r="G541" s="210"/>
      <c r="K541" s="176"/>
      <c r="L541" s="176"/>
      <c r="M541" s="210"/>
      <c r="N541" s="210"/>
      <c r="R541" s="176"/>
      <c r="S541" s="176"/>
      <c r="T541" s="210"/>
      <c r="U541" s="210"/>
      <c r="Y541" s="176"/>
      <c r="Z541" s="176"/>
      <c r="AA541" s="210"/>
      <c r="AB541" s="210"/>
      <c r="AF541" s="176"/>
      <c r="AG541" s="176"/>
      <c r="BI541" s="217" t="str">
        <f t="shared" si="187"/>
        <v xml:space="preserve"> </v>
      </c>
    </row>
    <row r="542" spans="3:61" s="43" customFormat="1" x14ac:dyDescent="0.2">
      <c r="C542" s="241"/>
      <c r="D542" s="241"/>
      <c r="E542" s="176"/>
      <c r="F542" s="210"/>
      <c r="G542" s="210"/>
      <c r="K542" s="176"/>
      <c r="L542" s="176"/>
      <c r="M542" s="210"/>
      <c r="N542" s="210"/>
      <c r="R542" s="176"/>
      <c r="S542" s="176"/>
      <c r="T542" s="210"/>
      <c r="U542" s="210"/>
      <c r="Y542" s="176"/>
      <c r="Z542" s="176"/>
      <c r="AA542" s="210"/>
      <c r="AB542" s="210"/>
      <c r="AF542" s="176"/>
      <c r="AG542" s="176"/>
      <c r="BI542" s="217" t="str">
        <f t="shared" si="187"/>
        <v xml:space="preserve"> </v>
      </c>
    </row>
    <row r="543" spans="3:61" s="43" customFormat="1" x14ac:dyDescent="0.2">
      <c r="C543" s="241"/>
      <c r="D543" s="241"/>
      <c r="E543" s="176"/>
      <c r="F543" s="210"/>
      <c r="G543" s="210"/>
      <c r="K543" s="176"/>
      <c r="L543" s="176"/>
      <c r="M543" s="210"/>
      <c r="N543" s="210"/>
      <c r="R543" s="176"/>
      <c r="S543" s="176"/>
      <c r="T543" s="210"/>
      <c r="U543" s="210"/>
      <c r="Y543" s="176"/>
      <c r="Z543" s="176"/>
      <c r="AA543" s="210"/>
      <c r="AB543" s="210"/>
      <c r="AF543" s="176"/>
      <c r="AG543" s="176"/>
      <c r="BI543" s="217" t="str">
        <f t="shared" si="187"/>
        <v xml:space="preserve"> </v>
      </c>
    </row>
    <row r="544" spans="3:61" s="43" customFormat="1" x14ac:dyDescent="0.2">
      <c r="C544" s="241"/>
      <c r="D544" s="241"/>
      <c r="E544" s="176"/>
      <c r="F544" s="210"/>
      <c r="G544" s="210"/>
      <c r="K544" s="176"/>
      <c r="L544" s="176"/>
      <c r="M544" s="210"/>
      <c r="N544" s="210"/>
      <c r="R544" s="176"/>
      <c r="S544" s="176"/>
      <c r="T544" s="210"/>
      <c r="U544" s="210"/>
      <c r="Y544" s="176"/>
      <c r="Z544" s="176"/>
      <c r="AA544" s="210"/>
      <c r="AB544" s="210"/>
      <c r="AF544" s="176"/>
      <c r="AG544" s="176"/>
      <c r="BI544" s="217" t="str">
        <f t="shared" ref="BI544:BI607" si="188">IF(COUNTIF($C544:$AG544,"О")=0," ",COUNTIF($C544:$AG544,"О"))</f>
        <v xml:space="preserve"> </v>
      </c>
    </row>
    <row r="545" spans="3:61" s="43" customFormat="1" x14ac:dyDescent="0.2">
      <c r="C545" s="241"/>
      <c r="D545" s="241"/>
      <c r="E545" s="176"/>
      <c r="F545" s="210"/>
      <c r="G545" s="210"/>
      <c r="K545" s="176"/>
      <c r="L545" s="176"/>
      <c r="M545" s="210"/>
      <c r="N545" s="210"/>
      <c r="R545" s="176"/>
      <c r="S545" s="176"/>
      <c r="T545" s="210"/>
      <c r="U545" s="210"/>
      <c r="Y545" s="176"/>
      <c r="Z545" s="176"/>
      <c r="AA545" s="210"/>
      <c r="AB545" s="210"/>
      <c r="AF545" s="176"/>
      <c r="AG545" s="176"/>
      <c r="BI545" s="217" t="str">
        <f t="shared" si="188"/>
        <v xml:space="preserve"> </v>
      </c>
    </row>
    <row r="546" spans="3:61" s="43" customFormat="1" x14ac:dyDescent="0.2">
      <c r="C546" s="241"/>
      <c r="D546" s="241"/>
      <c r="E546" s="176"/>
      <c r="F546" s="210"/>
      <c r="G546" s="210"/>
      <c r="K546" s="176"/>
      <c r="L546" s="176"/>
      <c r="M546" s="210"/>
      <c r="N546" s="210"/>
      <c r="R546" s="176"/>
      <c r="S546" s="176"/>
      <c r="T546" s="210"/>
      <c r="U546" s="210"/>
      <c r="Y546" s="176"/>
      <c r="Z546" s="176"/>
      <c r="AA546" s="210"/>
      <c r="AB546" s="210"/>
      <c r="AF546" s="176"/>
      <c r="AG546" s="176"/>
      <c r="BI546" s="217" t="str">
        <f t="shared" si="188"/>
        <v xml:space="preserve"> </v>
      </c>
    </row>
    <row r="547" spans="3:61" s="43" customFormat="1" x14ac:dyDescent="0.2">
      <c r="C547" s="241"/>
      <c r="D547" s="241"/>
      <c r="E547" s="176"/>
      <c r="F547" s="210"/>
      <c r="G547" s="210"/>
      <c r="K547" s="176"/>
      <c r="L547" s="176"/>
      <c r="M547" s="210"/>
      <c r="N547" s="210"/>
      <c r="R547" s="176"/>
      <c r="S547" s="176"/>
      <c r="T547" s="210"/>
      <c r="U547" s="210"/>
      <c r="Y547" s="176"/>
      <c r="Z547" s="176"/>
      <c r="AA547" s="210"/>
      <c r="AB547" s="210"/>
      <c r="AF547" s="176"/>
      <c r="AG547" s="176"/>
      <c r="BI547" s="217" t="str">
        <f t="shared" si="188"/>
        <v xml:space="preserve"> </v>
      </c>
    </row>
    <row r="548" spans="3:61" s="43" customFormat="1" x14ac:dyDescent="0.2">
      <c r="C548" s="241"/>
      <c r="D548" s="241"/>
      <c r="E548" s="176"/>
      <c r="F548" s="210"/>
      <c r="G548" s="210"/>
      <c r="K548" s="176"/>
      <c r="L548" s="176"/>
      <c r="M548" s="210"/>
      <c r="N548" s="210"/>
      <c r="R548" s="176"/>
      <c r="S548" s="176"/>
      <c r="T548" s="210"/>
      <c r="U548" s="210"/>
      <c r="Y548" s="176"/>
      <c r="Z548" s="176"/>
      <c r="AA548" s="210"/>
      <c r="AB548" s="210"/>
      <c r="AF548" s="176"/>
      <c r="AG548" s="176"/>
      <c r="BI548" s="217" t="str">
        <f t="shared" si="188"/>
        <v xml:space="preserve"> </v>
      </c>
    </row>
    <row r="549" spans="3:61" s="43" customFormat="1" x14ac:dyDescent="0.2">
      <c r="C549" s="241"/>
      <c r="D549" s="241"/>
      <c r="E549" s="176"/>
      <c r="F549" s="210"/>
      <c r="G549" s="210"/>
      <c r="K549" s="176"/>
      <c r="L549" s="176"/>
      <c r="M549" s="210"/>
      <c r="N549" s="210"/>
      <c r="R549" s="176"/>
      <c r="S549" s="176"/>
      <c r="T549" s="210"/>
      <c r="U549" s="210"/>
      <c r="Y549" s="176"/>
      <c r="Z549" s="176"/>
      <c r="AA549" s="210"/>
      <c r="AB549" s="210"/>
      <c r="AF549" s="176"/>
      <c r="AG549" s="176"/>
      <c r="BI549" s="217" t="str">
        <f t="shared" si="188"/>
        <v xml:space="preserve"> </v>
      </c>
    </row>
    <row r="550" spans="3:61" s="43" customFormat="1" x14ac:dyDescent="0.2">
      <c r="C550" s="241"/>
      <c r="D550" s="241"/>
      <c r="E550" s="176"/>
      <c r="F550" s="210"/>
      <c r="G550" s="210"/>
      <c r="K550" s="176"/>
      <c r="L550" s="176"/>
      <c r="M550" s="210"/>
      <c r="N550" s="210"/>
      <c r="R550" s="176"/>
      <c r="S550" s="176"/>
      <c r="T550" s="210"/>
      <c r="U550" s="210"/>
      <c r="Y550" s="176"/>
      <c r="Z550" s="176"/>
      <c r="AA550" s="210"/>
      <c r="AB550" s="210"/>
      <c r="AF550" s="176"/>
      <c r="AG550" s="176"/>
      <c r="BI550" s="217" t="str">
        <f t="shared" si="188"/>
        <v xml:space="preserve"> </v>
      </c>
    </row>
    <row r="551" spans="3:61" s="43" customFormat="1" x14ac:dyDescent="0.2">
      <c r="C551" s="241"/>
      <c r="D551" s="241"/>
      <c r="E551" s="176"/>
      <c r="F551" s="210"/>
      <c r="G551" s="210"/>
      <c r="K551" s="176"/>
      <c r="L551" s="176"/>
      <c r="M551" s="210"/>
      <c r="N551" s="210"/>
      <c r="R551" s="176"/>
      <c r="S551" s="176"/>
      <c r="T551" s="210"/>
      <c r="U551" s="210"/>
      <c r="Y551" s="176"/>
      <c r="Z551" s="176"/>
      <c r="AA551" s="210"/>
      <c r="AB551" s="210"/>
      <c r="AF551" s="176"/>
      <c r="AG551" s="176"/>
      <c r="BI551" s="217" t="str">
        <f t="shared" si="188"/>
        <v xml:space="preserve"> </v>
      </c>
    </row>
    <row r="552" spans="3:61" s="43" customFormat="1" x14ac:dyDescent="0.2">
      <c r="C552" s="241"/>
      <c r="D552" s="241"/>
      <c r="E552" s="176"/>
      <c r="F552" s="210"/>
      <c r="G552" s="210"/>
      <c r="K552" s="176"/>
      <c r="L552" s="176"/>
      <c r="M552" s="210"/>
      <c r="N552" s="210"/>
      <c r="R552" s="176"/>
      <c r="S552" s="176"/>
      <c r="T552" s="210"/>
      <c r="U552" s="210"/>
      <c r="Y552" s="176"/>
      <c r="Z552" s="176"/>
      <c r="AA552" s="210"/>
      <c r="AB552" s="210"/>
      <c r="AF552" s="176"/>
      <c r="AG552" s="176"/>
      <c r="BI552" s="217" t="str">
        <f t="shared" si="188"/>
        <v xml:space="preserve"> </v>
      </c>
    </row>
    <row r="553" spans="3:61" s="43" customFormat="1" x14ac:dyDescent="0.2">
      <c r="C553" s="241"/>
      <c r="D553" s="241"/>
      <c r="E553" s="176"/>
      <c r="F553" s="210"/>
      <c r="G553" s="210"/>
      <c r="K553" s="176"/>
      <c r="L553" s="176"/>
      <c r="M553" s="210"/>
      <c r="N553" s="210"/>
      <c r="R553" s="176"/>
      <c r="S553" s="176"/>
      <c r="T553" s="210"/>
      <c r="U553" s="210"/>
      <c r="Y553" s="176"/>
      <c r="Z553" s="176"/>
      <c r="AA553" s="210"/>
      <c r="AB553" s="210"/>
      <c r="AF553" s="176"/>
      <c r="AG553" s="176"/>
      <c r="BI553" s="217" t="str">
        <f t="shared" si="188"/>
        <v xml:space="preserve"> </v>
      </c>
    </row>
    <row r="554" spans="3:61" s="43" customFormat="1" x14ac:dyDescent="0.2">
      <c r="C554" s="241"/>
      <c r="D554" s="241"/>
      <c r="E554" s="176"/>
      <c r="F554" s="210"/>
      <c r="G554" s="210"/>
      <c r="K554" s="176"/>
      <c r="L554" s="176"/>
      <c r="M554" s="210"/>
      <c r="N554" s="210"/>
      <c r="R554" s="176"/>
      <c r="S554" s="176"/>
      <c r="T554" s="210"/>
      <c r="U554" s="210"/>
      <c r="Y554" s="176"/>
      <c r="Z554" s="176"/>
      <c r="AA554" s="210"/>
      <c r="AB554" s="210"/>
      <c r="AF554" s="176"/>
      <c r="AG554" s="176"/>
      <c r="BI554" s="217" t="str">
        <f t="shared" si="188"/>
        <v xml:space="preserve"> </v>
      </c>
    </row>
    <row r="555" spans="3:61" s="43" customFormat="1" x14ac:dyDescent="0.2">
      <c r="C555" s="241"/>
      <c r="D555" s="241"/>
      <c r="E555" s="176"/>
      <c r="F555" s="210"/>
      <c r="G555" s="210"/>
      <c r="K555" s="176"/>
      <c r="L555" s="176"/>
      <c r="M555" s="210"/>
      <c r="N555" s="210"/>
      <c r="R555" s="176"/>
      <c r="S555" s="176"/>
      <c r="T555" s="210"/>
      <c r="U555" s="210"/>
      <c r="Y555" s="176"/>
      <c r="Z555" s="176"/>
      <c r="AA555" s="210"/>
      <c r="AB555" s="210"/>
      <c r="AF555" s="176"/>
      <c r="AG555" s="176"/>
      <c r="BI555" s="217" t="str">
        <f t="shared" si="188"/>
        <v xml:space="preserve"> </v>
      </c>
    </row>
    <row r="556" spans="3:61" s="43" customFormat="1" x14ac:dyDescent="0.2">
      <c r="C556" s="241"/>
      <c r="D556" s="241"/>
      <c r="E556" s="176"/>
      <c r="F556" s="210"/>
      <c r="G556" s="210"/>
      <c r="K556" s="176"/>
      <c r="L556" s="176"/>
      <c r="M556" s="210"/>
      <c r="N556" s="210"/>
      <c r="R556" s="176"/>
      <c r="S556" s="176"/>
      <c r="T556" s="210"/>
      <c r="U556" s="210"/>
      <c r="Y556" s="176"/>
      <c r="Z556" s="176"/>
      <c r="AA556" s="210"/>
      <c r="AB556" s="210"/>
      <c r="AF556" s="176"/>
      <c r="AG556" s="176"/>
      <c r="BI556" s="217" t="str">
        <f t="shared" si="188"/>
        <v xml:space="preserve"> </v>
      </c>
    </row>
    <row r="557" spans="3:61" s="43" customFormat="1" x14ac:dyDescent="0.2">
      <c r="C557" s="241"/>
      <c r="D557" s="241"/>
      <c r="E557" s="176"/>
      <c r="F557" s="210"/>
      <c r="G557" s="210"/>
      <c r="K557" s="176"/>
      <c r="L557" s="176"/>
      <c r="M557" s="210"/>
      <c r="N557" s="210"/>
      <c r="R557" s="176"/>
      <c r="S557" s="176"/>
      <c r="T557" s="210"/>
      <c r="U557" s="210"/>
      <c r="Y557" s="176"/>
      <c r="Z557" s="176"/>
      <c r="AA557" s="210"/>
      <c r="AB557" s="210"/>
      <c r="AF557" s="176"/>
      <c r="AG557" s="176"/>
      <c r="BI557" s="217" t="str">
        <f t="shared" si="188"/>
        <v xml:space="preserve"> </v>
      </c>
    </row>
    <row r="558" spans="3:61" s="43" customFormat="1" x14ac:dyDescent="0.2">
      <c r="C558" s="241"/>
      <c r="D558" s="241"/>
      <c r="E558" s="176"/>
      <c r="F558" s="210"/>
      <c r="G558" s="210"/>
      <c r="K558" s="176"/>
      <c r="L558" s="176"/>
      <c r="M558" s="210"/>
      <c r="N558" s="210"/>
      <c r="R558" s="176"/>
      <c r="S558" s="176"/>
      <c r="T558" s="210"/>
      <c r="U558" s="210"/>
      <c r="Y558" s="176"/>
      <c r="Z558" s="176"/>
      <c r="AA558" s="210"/>
      <c r="AB558" s="210"/>
      <c r="AF558" s="176"/>
      <c r="AG558" s="176"/>
      <c r="BI558" s="217" t="str">
        <f t="shared" si="188"/>
        <v xml:space="preserve"> </v>
      </c>
    </row>
    <row r="559" spans="3:61" s="43" customFormat="1" x14ac:dyDescent="0.2">
      <c r="C559" s="241"/>
      <c r="D559" s="241"/>
      <c r="E559" s="176"/>
      <c r="F559" s="210"/>
      <c r="G559" s="210"/>
      <c r="K559" s="176"/>
      <c r="L559" s="176"/>
      <c r="M559" s="210"/>
      <c r="N559" s="210"/>
      <c r="R559" s="176"/>
      <c r="S559" s="176"/>
      <c r="T559" s="210"/>
      <c r="U559" s="210"/>
      <c r="Y559" s="176"/>
      <c r="Z559" s="176"/>
      <c r="AA559" s="210"/>
      <c r="AB559" s="210"/>
      <c r="AF559" s="176"/>
      <c r="AG559" s="176"/>
      <c r="BI559" s="217" t="str">
        <f t="shared" si="188"/>
        <v xml:space="preserve"> </v>
      </c>
    </row>
    <row r="560" spans="3:61" s="43" customFormat="1" x14ac:dyDescent="0.2">
      <c r="C560" s="241"/>
      <c r="D560" s="241"/>
      <c r="E560" s="176"/>
      <c r="F560" s="210"/>
      <c r="G560" s="210"/>
      <c r="K560" s="176"/>
      <c r="L560" s="176"/>
      <c r="M560" s="210"/>
      <c r="N560" s="210"/>
      <c r="R560" s="176"/>
      <c r="S560" s="176"/>
      <c r="T560" s="210"/>
      <c r="U560" s="210"/>
      <c r="Y560" s="176"/>
      <c r="Z560" s="176"/>
      <c r="AA560" s="210"/>
      <c r="AB560" s="210"/>
      <c r="AF560" s="176"/>
      <c r="AG560" s="176"/>
      <c r="BI560" s="217" t="str">
        <f t="shared" si="188"/>
        <v xml:space="preserve"> </v>
      </c>
    </row>
    <row r="561" spans="3:61" s="43" customFormat="1" x14ac:dyDescent="0.2">
      <c r="C561" s="241"/>
      <c r="D561" s="241"/>
      <c r="E561" s="176"/>
      <c r="F561" s="210"/>
      <c r="G561" s="210"/>
      <c r="K561" s="176"/>
      <c r="L561" s="176"/>
      <c r="M561" s="210"/>
      <c r="N561" s="210"/>
      <c r="R561" s="176"/>
      <c r="S561" s="176"/>
      <c r="T561" s="210"/>
      <c r="U561" s="210"/>
      <c r="Y561" s="176"/>
      <c r="Z561" s="176"/>
      <c r="AA561" s="210"/>
      <c r="AB561" s="210"/>
      <c r="AF561" s="176"/>
      <c r="AG561" s="176"/>
      <c r="BI561" s="217" t="str">
        <f t="shared" si="188"/>
        <v xml:space="preserve"> </v>
      </c>
    </row>
    <row r="562" spans="3:61" s="43" customFormat="1" x14ac:dyDescent="0.2">
      <c r="C562" s="241"/>
      <c r="D562" s="241"/>
      <c r="E562" s="176"/>
      <c r="F562" s="210"/>
      <c r="G562" s="210"/>
      <c r="K562" s="176"/>
      <c r="L562" s="176"/>
      <c r="M562" s="210"/>
      <c r="N562" s="210"/>
      <c r="R562" s="176"/>
      <c r="S562" s="176"/>
      <c r="T562" s="210"/>
      <c r="U562" s="210"/>
      <c r="Y562" s="176"/>
      <c r="Z562" s="176"/>
      <c r="AA562" s="210"/>
      <c r="AB562" s="210"/>
      <c r="AF562" s="176"/>
      <c r="AG562" s="176"/>
      <c r="BI562" s="217" t="str">
        <f t="shared" si="188"/>
        <v xml:space="preserve"> </v>
      </c>
    </row>
    <row r="563" spans="3:61" s="43" customFormat="1" x14ac:dyDescent="0.2">
      <c r="C563" s="241"/>
      <c r="D563" s="241"/>
      <c r="E563" s="176"/>
      <c r="F563" s="210"/>
      <c r="G563" s="210"/>
      <c r="K563" s="176"/>
      <c r="L563" s="176"/>
      <c r="M563" s="210"/>
      <c r="N563" s="210"/>
      <c r="R563" s="176"/>
      <c r="S563" s="176"/>
      <c r="T563" s="210"/>
      <c r="U563" s="210"/>
      <c r="Y563" s="176"/>
      <c r="Z563" s="176"/>
      <c r="AA563" s="210"/>
      <c r="AB563" s="210"/>
      <c r="AF563" s="176"/>
      <c r="AG563" s="176"/>
      <c r="BI563" s="217" t="str">
        <f t="shared" si="188"/>
        <v xml:space="preserve"> </v>
      </c>
    </row>
    <row r="564" spans="3:61" s="43" customFormat="1" x14ac:dyDescent="0.2">
      <c r="C564" s="241"/>
      <c r="D564" s="241"/>
      <c r="E564" s="176"/>
      <c r="F564" s="210"/>
      <c r="G564" s="210"/>
      <c r="K564" s="176"/>
      <c r="L564" s="176"/>
      <c r="M564" s="210"/>
      <c r="N564" s="210"/>
      <c r="R564" s="176"/>
      <c r="S564" s="176"/>
      <c r="T564" s="210"/>
      <c r="U564" s="210"/>
      <c r="Y564" s="176"/>
      <c r="Z564" s="176"/>
      <c r="AA564" s="210"/>
      <c r="AB564" s="210"/>
      <c r="AF564" s="176"/>
      <c r="AG564" s="176"/>
      <c r="BI564" s="217" t="str">
        <f t="shared" si="188"/>
        <v xml:space="preserve"> </v>
      </c>
    </row>
    <row r="565" spans="3:61" s="43" customFormat="1" x14ac:dyDescent="0.2">
      <c r="C565" s="241"/>
      <c r="D565" s="241"/>
      <c r="E565" s="176"/>
      <c r="F565" s="210"/>
      <c r="G565" s="210"/>
      <c r="K565" s="176"/>
      <c r="L565" s="176"/>
      <c r="M565" s="210"/>
      <c r="N565" s="210"/>
      <c r="R565" s="176"/>
      <c r="S565" s="176"/>
      <c r="T565" s="210"/>
      <c r="U565" s="210"/>
      <c r="Y565" s="176"/>
      <c r="Z565" s="176"/>
      <c r="AA565" s="210"/>
      <c r="AB565" s="210"/>
      <c r="AF565" s="176"/>
      <c r="AG565" s="176"/>
      <c r="BI565" s="217" t="str">
        <f t="shared" si="188"/>
        <v xml:space="preserve"> </v>
      </c>
    </row>
    <row r="566" spans="3:61" s="43" customFormat="1" x14ac:dyDescent="0.2">
      <c r="C566" s="241"/>
      <c r="D566" s="241"/>
      <c r="E566" s="176"/>
      <c r="F566" s="210"/>
      <c r="G566" s="210"/>
      <c r="K566" s="176"/>
      <c r="L566" s="176"/>
      <c r="M566" s="210"/>
      <c r="N566" s="210"/>
      <c r="R566" s="176"/>
      <c r="S566" s="176"/>
      <c r="T566" s="210"/>
      <c r="U566" s="210"/>
      <c r="Y566" s="176"/>
      <c r="Z566" s="176"/>
      <c r="AA566" s="210"/>
      <c r="AB566" s="210"/>
      <c r="AF566" s="176"/>
      <c r="AG566" s="176"/>
      <c r="BI566" s="217" t="str">
        <f t="shared" si="188"/>
        <v xml:space="preserve"> </v>
      </c>
    </row>
    <row r="567" spans="3:61" s="43" customFormat="1" x14ac:dyDescent="0.2">
      <c r="C567" s="241"/>
      <c r="D567" s="241"/>
      <c r="E567" s="176"/>
      <c r="F567" s="210"/>
      <c r="G567" s="210"/>
      <c r="K567" s="176"/>
      <c r="L567" s="176"/>
      <c r="M567" s="210"/>
      <c r="N567" s="210"/>
      <c r="R567" s="176"/>
      <c r="S567" s="176"/>
      <c r="T567" s="210"/>
      <c r="U567" s="210"/>
      <c r="Y567" s="176"/>
      <c r="Z567" s="176"/>
      <c r="AA567" s="210"/>
      <c r="AB567" s="210"/>
      <c r="AF567" s="176"/>
      <c r="AG567" s="176"/>
      <c r="BI567" s="217" t="str">
        <f t="shared" si="188"/>
        <v xml:space="preserve"> </v>
      </c>
    </row>
    <row r="568" spans="3:61" s="43" customFormat="1" x14ac:dyDescent="0.2">
      <c r="C568" s="241"/>
      <c r="D568" s="241"/>
      <c r="E568" s="176"/>
      <c r="F568" s="210"/>
      <c r="G568" s="210"/>
      <c r="K568" s="176"/>
      <c r="L568" s="176"/>
      <c r="M568" s="210"/>
      <c r="N568" s="210"/>
      <c r="R568" s="176"/>
      <c r="S568" s="176"/>
      <c r="T568" s="210"/>
      <c r="U568" s="210"/>
      <c r="Y568" s="176"/>
      <c r="Z568" s="176"/>
      <c r="AA568" s="210"/>
      <c r="AB568" s="210"/>
      <c r="AF568" s="176"/>
      <c r="AG568" s="176"/>
      <c r="BI568" s="217" t="str">
        <f t="shared" si="188"/>
        <v xml:space="preserve"> </v>
      </c>
    </row>
    <row r="569" spans="3:61" s="43" customFormat="1" x14ac:dyDescent="0.2">
      <c r="C569" s="241"/>
      <c r="D569" s="241"/>
      <c r="E569" s="176"/>
      <c r="F569" s="210"/>
      <c r="G569" s="210"/>
      <c r="K569" s="176"/>
      <c r="L569" s="176"/>
      <c r="M569" s="210"/>
      <c r="N569" s="210"/>
      <c r="R569" s="176"/>
      <c r="S569" s="176"/>
      <c r="T569" s="210"/>
      <c r="U569" s="210"/>
      <c r="Y569" s="176"/>
      <c r="Z569" s="176"/>
      <c r="AA569" s="210"/>
      <c r="AB569" s="210"/>
      <c r="AF569" s="176"/>
      <c r="AG569" s="176"/>
      <c r="BI569" s="217" t="str">
        <f t="shared" si="188"/>
        <v xml:space="preserve"> </v>
      </c>
    </row>
    <row r="570" spans="3:61" s="43" customFormat="1" x14ac:dyDescent="0.2">
      <c r="C570" s="241"/>
      <c r="D570" s="241"/>
      <c r="E570" s="176"/>
      <c r="F570" s="210"/>
      <c r="G570" s="210"/>
      <c r="K570" s="176"/>
      <c r="L570" s="176"/>
      <c r="M570" s="210"/>
      <c r="N570" s="210"/>
      <c r="R570" s="176"/>
      <c r="S570" s="176"/>
      <c r="T570" s="210"/>
      <c r="U570" s="210"/>
      <c r="Y570" s="176"/>
      <c r="Z570" s="176"/>
      <c r="AA570" s="210"/>
      <c r="AB570" s="210"/>
      <c r="AF570" s="176"/>
      <c r="AG570" s="176"/>
      <c r="BI570" s="217" t="str">
        <f t="shared" si="188"/>
        <v xml:space="preserve"> </v>
      </c>
    </row>
    <row r="571" spans="3:61" s="43" customFormat="1" x14ac:dyDescent="0.2">
      <c r="C571" s="241"/>
      <c r="D571" s="241"/>
      <c r="E571" s="176"/>
      <c r="F571" s="210"/>
      <c r="G571" s="210"/>
      <c r="K571" s="176"/>
      <c r="L571" s="176"/>
      <c r="M571" s="210"/>
      <c r="N571" s="210"/>
      <c r="R571" s="176"/>
      <c r="S571" s="176"/>
      <c r="T571" s="210"/>
      <c r="U571" s="210"/>
      <c r="Y571" s="176"/>
      <c r="Z571" s="176"/>
      <c r="AA571" s="210"/>
      <c r="AB571" s="210"/>
      <c r="AF571" s="176"/>
      <c r="AG571" s="176"/>
      <c r="BI571" s="217" t="str">
        <f t="shared" si="188"/>
        <v xml:space="preserve"> </v>
      </c>
    </row>
    <row r="572" spans="3:61" s="43" customFormat="1" x14ac:dyDescent="0.2">
      <c r="C572" s="241"/>
      <c r="D572" s="241"/>
      <c r="E572" s="176"/>
      <c r="F572" s="210"/>
      <c r="G572" s="210"/>
      <c r="K572" s="176"/>
      <c r="L572" s="176"/>
      <c r="M572" s="210"/>
      <c r="N572" s="210"/>
      <c r="R572" s="176"/>
      <c r="S572" s="176"/>
      <c r="T572" s="210"/>
      <c r="U572" s="210"/>
      <c r="Y572" s="176"/>
      <c r="Z572" s="176"/>
      <c r="AA572" s="210"/>
      <c r="AB572" s="210"/>
      <c r="AF572" s="176"/>
      <c r="AG572" s="176"/>
      <c r="BI572" s="217" t="str">
        <f t="shared" si="188"/>
        <v xml:space="preserve"> </v>
      </c>
    </row>
    <row r="573" spans="3:61" s="43" customFormat="1" x14ac:dyDescent="0.2">
      <c r="C573" s="241"/>
      <c r="D573" s="241"/>
      <c r="E573" s="176"/>
      <c r="F573" s="210"/>
      <c r="G573" s="210"/>
      <c r="K573" s="176"/>
      <c r="L573" s="176"/>
      <c r="M573" s="210"/>
      <c r="N573" s="210"/>
      <c r="R573" s="176"/>
      <c r="S573" s="176"/>
      <c r="T573" s="210"/>
      <c r="U573" s="210"/>
      <c r="Y573" s="176"/>
      <c r="Z573" s="176"/>
      <c r="AA573" s="210"/>
      <c r="AB573" s="210"/>
      <c r="AF573" s="176"/>
      <c r="AG573" s="176"/>
      <c r="BI573" s="217" t="str">
        <f t="shared" si="188"/>
        <v xml:space="preserve"> </v>
      </c>
    </row>
    <row r="574" spans="3:61" s="43" customFormat="1" x14ac:dyDescent="0.2">
      <c r="C574" s="241"/>
      <c r="D574" s="241"/>
      <c r="E574" s="176"/>
      <c r="F574" s="210"/>
      <c r="G574" s="210"/>
      <c r="K574" s="176"/>
      <c r="L574" s="176"/>
      <c r="M574" s="210"/>
      <c r="N574" s="210"/>
      <c r="R574" s="176"/>
      <c r="S574" s="176"/>
      <c r="T574" s="210"/>
      <c r="U574" s="210"/>
      <c r="Y574" s="176"/>
      <c r="Z574" s="176"/>
      <c r="AA574" s="210"/>
      <c r="AB574" s="210"/>
      <c r="AF574" s="176"/>
      <c r="AG574" s="176"/>
      <c r="BI574" s="217" t="str">
        <f t="shared" si="188"/>
        <v xml:space="preserve"> </v>
      </c>
    </row>
    <row r="575" spans="3:61" s="43" customFormat="1" x14ac:dyDescent="0.2">
      <c r="C575" s="241"/>
      <c r="D575" s="241"/>
      <c r="E575" s="176"/>
      <c r="F575" s="210"/>
      <c r="G575" s="210"/>
      <c r="K575" s="176"/>
      <c r="L575" s="176"/>
      <c r="M575" s="210"/>
      <c r="N575" s="210"/>
      <c r="R575" s="176"/>
      <c r="S575" s="176"/>
      <c r="T575" s="210"/>
      <c r="U575" s="210"/>
      <c r="Y575" s="176"/>
      <c r="Z575" s="176"/>
      <c r="AA575" s="210"/>
      <c r="AB575" s="210"/>
      <c r="AF575" s="176"/>
      <c r="AG575" s="176"/>
      <c r="BI575" s="217" t="str">
        <f t="shared" si="188"/>
        <v xml:space="preserve"> </v>
      </c>
    </row>
    <row r="576" spans="3:61" s="43" customFormat="1" x14ac:dyDescent="0.2">
      <c r="C576" s="241"/>
      <c r="D576" s="241"/>
      <c r="E576" s="176"/>
      <c r="F576" s="210"/>
      <c r="G576" s="210"/>
      <c r="K576" s="176"/>
      <c r="L576" s="176"/>
      <c r="M576" s="210"/>
      <c r="N576" s="210"/>
      <c r="R576" s="176"/>
      <c r="S576" s="176"/>
      <c r="T576" s="210"/>
      <c r="U576" s="210"/>
      <c r="Y576" s="176"/>
      <c r="Z576" s="176"/>
      <c r="AA576" s="210"/>
      <c r="AB576" s="210"/>
      <c r="AF576" s="176"/>
      <c r="AG576" s="176"/>
      <c r="BI576" s="217" t="str">
        <f t="shared" si="188"/>
        <v xml:space="preserve"> </v>
      </c>
    </row>
    <row r="577" spans="3:61" s="43" customFormat="1" x14ac:dyDescent="0.2">
      <c r="C577" s="241"/>
      <c r="D577" s="241"/>
      <c r="E577" s="176"/>
      <c r="F577" s="210"/>
      <c r="G577" s="210"/>
      <c r="K577" s="176"/>
      <c r="L577" s="176"/>
      <c r="M577" s="210"/>
      <c r="N577" s="210"/>
      <c r="R577" s="176"/>
      <c r="S577" s="176"/>
      <c r="T577" s="210"/>
      <c r="U577" s="210"/>
      <c r="Y577" s="176"/>
      <c r="Z577" s="176"/>
      <c r="AA577" s="210"/>
      <c r="AB577" s="210"/>
      <c r="AF577" s="176"/>
      <c r="AG577" s="176"/>
      <c r="BI577" s="217" t="str">
        <f t="shared" si="188"/>
        <v xml:space="preserve"> </v>
      </c>
    </row>
    <row r="578" spans="3:61" s="43" customFormat="1" x14ac:dyDescent="0.2">
      <c r="C578" s="241"/>
      <c r="D578" s="241"/>
      <c r="E578" s="176"/>
      <c r="F578" s="210"/>
      <c r="G578" s="210"/>
      <c r="K578" s="176"/>
      <c r="L578" s="176"/>
      <c r="M578" s="210"/>
      <c r="N578" s="210"/>
      <c r="R578" s="176"/>
      <c r="S578" s="176"/>
      <c r="T578" s="210"/>
      <c r="U578" s="210"/>
      <c r="Y578" s="176"/>
      <c r="Z578" s="176"/>
      <c r="AA578" s="210"/>
      <c r="AB578" s="210"/>
      <c r="AF578" s="176"/>
      <c r="AG578" s="176"/>
      <c r="BI578" s="217" t="str">
        <f t="shared" si="188"/>
        <v xml:space="preserve"> </v>
      </c>
    </row>
    <row r="579" spans="3:61" s="43" customFormat="1" x14ac:dyDescent="0.2">
      <c r="C579" s="241"/>
      <c r="D579" s="241"/>
      <c r="E579" s="176"/>
      <c r="F579" s="210"/>
      <c r="G579" s="210"/>
      <c r="K579" s="176"/>
      <c r="L579" s="176"/>
      <c r="M579" s="210"/>
      <c r="N579" s="210"/>
      <c r="R579" s="176"/>
      <c r="S579" s="176"/>
      <c r="T579" s="210"/>
      <c r="U579" s="210"/>
      <c r="Y579" s="176"/>
      <c r="Z579" s="176"/>
      <c r="AA579" s="210"/>
      <c r="AB579" s="210"/>
      <c r="AF579" s="176"/>
      <c r="AG579" s="176"/>
      <c r="BI579" s="217" t="str">
        <f t="shared" si="188"/>
        <v xml:space="preserve"> </v>
      </c>
    </row>
    <row r="580" spans="3:61" s="43" customFormat="1" x14ac:dyDescent="0.2">
      <c r="C580" s="241"/>
      <c r="D580" s="241"/>
      <c r="E580" s="176"/>
      <c r="F580" s="210"/>
      <c r="G580" s="210"/>
      <c r="K580" s="176"/>
      <c r="L580" s="176"/>
      <c r="M580" s="210"/>
      <c r="N580" s="210"/>
      <c r="R580" s="176"/>
      <c r="S580" s="176"/>
      <c r="T580" s="210"/>
      <c r="U580" s="210"/>
      <c r="Y580" s="176"/>
      <c r="Z580" s="176"/>
      <c r="AA580" s="210"/>
      <c r="AB580" s="210"/>
      <c r="AF580" s="176"/>
      <c r="AG580" s="176"/>
      <c r="BI580" s="217" t="str">
        <f t="shared" si="188"/>
        <v xml:space="preserve"> </v>
      </c>
    </row>
    <row r="581" spans="3:61" s="43" customFormat="1" x14ac:dyDescent="0.2">
      <c r="C581" s="241"/>
      <c r="D581" s="241"/>
      <c r="E581" s="176"/>
      <c r="F581" s="210"/>
      <c r="G581" s="210"/>
      <c r="K581" s="176"/>
      <c r="L581" s="176"/>
      <c r="M581" s="210"/>
      <c r="N581" s="210"/>
      <c r="R581" s="176"/>
      <c r="S581" s="176"/>
      <c r="T581" s="210"/>
      <c r="U581" s="210"/>
      <c r="Y581" s="176"/>
      <c r="Z581" s="176"/>
      <c r="AA581" s="210"/>
      <c r="AB581" s="210"/>
      <c r="AF581" s="176"/>
      <c r="AG581" s="176"/>
      <c r="BI581" s="217" t="str">
        <f t="shared" si="188"/>
        <v xml:space="preserve"> </v>
      </c>
    </row>
    <row r="582" spans="3:61" s="43" customFormat="1" x14ac:dyDescent="0.2">
      <c r="C582" s="241"/>
      <c r="D582" s="241"/>
      <c r="E582" s="176"/>
      <c r="F582" s="210"/>
      <c r="G582" s="210"/>
      <c r="K582" s="176"/>
      <c r="L582" s="176"/>
      <c r="M582" s="210"/>
      <c r="N582" s="210"/>
      <c r="R582" s="176"/>
      <c r="S582" s="176"/>
      <c r="T582" s="210"/>
      <c r="U582" s="210"/>
      <c r="Y582" s="176"/>
      <c r="Z582" s="176"/>
      <c r="AA582" s="210"/>
      <c r="AB582" s="210"/>
      <c r="AF582" s="176"/>
      <c r="AG582" s="176"/>
      <c r="BI582" s="217" t="str">
        <f t="shared" si="188"/>
        <v xml:space="preserve"> </v>
      </c>
    </row>
    <row r="583" spans="3:61" s="43" customFormat="1" x14ac:dyDescent="0.2">
      <c r="C583" s="241"/>
      <c r="D583" s="241"/>
      <c r="E583" s="176"/>
      <c r="F583" s="210"/>
      <c r="G583" s="210"/>
      <c r="K583" s="176"/>
      <c r="L583" s="176"/>
      <c r="M583" s="210"/>
      <c r="N583" s="210"/>
      <c r="R583" s="176"/>
      <c r="S583" s="176"/>
      <c r="T583" s="210"/>
      <c r="U583" s="210"/>
      <c r="Y583" s="176"/>
      <c r="Z583" s="176"/>
      <c r="AA583" s="210"/>
      <c r="AB583" s="210"/>
      <c r="AF583" s="176"/>
      <c r="AG583" s="176"/>
      <c r="BI583" s="217" t="str">
        <f t="shared" si="188"/>
        <v xml:space="preserve"> </v>
      </c>
    </row>
    <row r="584" spans="3:61" s="43" customFormat="1" x14ac:dyDescent="0.2">
      <c r="C584" s="241"/>
      <c r="D584" s="241"/>
      <c r="E584" s="176"/>
      <c r="F584" s="210"/>
      <c r="G584" s="210"/>
      <c r="K584" s="176"/>
      <c r="L584" s="176"/>
      <c r="M584" s="210"/>
      <c r="N584" s="210"/>
      <c r="R584" s="176"/>
      <c r="S584" s="176"/>
      <c r="T584" s="210"/>
      <c r="U584" s="210"/>
      <c r="Y584" s="176"/>
      <c r="Z584" s="176"/>
      <c r="AA584" s="210"/>
      <c r="AB584" s="210"/>
      <c r="AF584" s="176"/>
      <c r="AG584" s="176"/>
      <c r="BI584" s="217" t="str">
        <f t="shared" si="188"/>
        <v xml:space="preserve"> </v>
      </c>
    </row>
    <row r="585" spans="3:61" s="43" customFormat="1" x14ac:dyDescent="0.2">
      <c r="C585" s="241"/>
      <c r="D585" s="241"/>
      <c r="E585" s="176"/>
      <c r="F585" s="210"/>
      <c r="G585" s="210"/>
      <c r="K585" s="176"/>
      <c r="L585" s="176"/>
      <c r="M585" s="210"/>
      <c r="N585" s="210"/>
      <c r="R585" s="176"/>
      <c r="S585" s="176"/>
      <c r="T585" s="210"/>
      <c r="U585" s="210"/>
      <c r="Y585" s="176"/>
      <c r="Z585" s="176"/>
      <c r="AA585" s="210"/>
      <c r="AB585" s="210"/>
      <c r="AF585" s="176"/>
      <c r="AG585" s="176"/>
      <c r="BI585" s="217" t="str">
        <f t="shared" si="188"/>
        <v xml:space="preserve"> </v>
      </c>
    </row>
    <row r="586" spans="3:61" s="43" customFormat="1" x14ac:dyDescent="0.2">
      <c r="C586" s="241"/>
      <c r="D586" s="241"/>
      <c r="E586" s="176"/>
      <c r="F586" s="210"/>
      <c r="G586" s="210"/>
      <c r="K586" s="176"/>
      <c r="L586" s="176"/>
      <c r="M586" s="210"/>
      <c r="N586" s="210"/>
      <c r="R586" s="176"/>
      <c r="S586" s="176"/>
      <c r="T586" s="210"/>
      <c r="U586" s="210"/>
      <c r="Y586" s="176"/>
      <c r="Z586" s="176"/>
      <c r="AA586" s="210"/>
      <c r="AB586" s="210"/>
      <c r="AF586" s="176"/>
      <c r="AG586" s="176"/>
      <c r="BI586" s="217" t="str">
        <f t="shared" si="188"/>
        <v xml:space="preserve"> </v>
      </c>
    </row>
    <row r="587" spans="3:61" s="43" customFormat="1" x14ac:dyDescent="0.2">
      <c r="C587" s="241"/>
      <c r="D587" s="241"/>
      <c r="E587" s="176"/>
      <c r="F587" s="210"/>
      <c r="G587" s="210"/>
      <c r="K587" s="176"/>
      <c r="L587" s="176"/>
      <c r="M587" s="210"/>
      <c r="N587" s="210"/>
      <c r="R587" s="176"/>
      <c r="S587" s="176"/>
      <c r="T587" s="210"/>
      <c r="U587" s="210"/>
      <c r="Y587" s="176"/>
      <c r="Z587" s="176"/>
      <c r="AA587" s="210"/>
      <c r="AB587" s="210"/>
      <c r="AF587" s="176"/>
      <c r="AG587" s="176"/>
      <c r="BI587" s="217" t="str">
        <f t="shared" si="188"/>
        <v xml:space="preserve"> </v>
      </c>
    </row>
    <row r="588" spans="3:61" s="43" customFormat="1" x14ac:dyDescent="0.2">
      <c r="C588" s="241"/>
      <c r="D588" s="241"/>
      <c r="E588" s="176"/>
      <c r="F588" s="210"/>
      <c r="G588" s="210"/>
      <c r="K588" s="176"/>
      <c r="L588" s="176"/>
      <c r="M588" s="210"/>
      <c r="N588" s="210"/>
      <c r="R588" s="176"/>
      <c r="S588" s="176"/>
      <c r="T588" s="210"/>
      <c r="U588" s="210"/>
      <c r="Y588" s="176"/>
      <c r="Z588" s="176"/>
      <c r="AA588" s="210"/>
      <c r="AB588" s="210"/>
      <c r="AF588" s="176"/>
      <c r="AG588" s="176"/>
      <c r="BI588" s="217" t="str">
        <f t="shared" si="188"/>
        <v xml:space="preserve"> </v>
      </c>
    </row>
    <row r="589" spans="3:61" s="43" customFormat="1" x14ac:dyDescent="0.2">
      <c r="C589" s="241"/>
      <c r="D589" s="241"/>
      <c r="E589" s="176"/>
      <c r="F589" s="210"/>
      <c r="G589" s="210"/>
      <c r="K589" s="176"/>
      <c r="L589" s="176"/>
      <c r="M589" s="210"/>
      <c r="N589" s="210"/>
      <c r="R589" s="176"/>
      <c r="S589" s="176"/>
      <c r="T589" s="210"/>
      <c r="U589" s="210"/>
      <c r="Y589" s="176"/>
      <c r="Z589" s="176"/>
      <c r="AA589" s="210"/>
      <c r="AB589" s="210"/>
      <c r="AF589" s="176"/>
      <c r="AG589" s="176"/>
      <c r="BI589" s="217" t="str">
        <f t="shared" si="188"/>
        <v xml:space="preserve"> </v>
      </c>
    </row>
    <row r="590" spans="3:61" s="43" customFormat="1" x14ac:dyDescent="0.2">
      <c r="C590" s="241"/>
      <c r="D590" s="241"/>
      <c r="E590" s="176"/>
      <c r="F590" s="210"/>
      <c r="G590" s="210"/>
      <c r="K590" s="176"/>
      <c r="L590" s="176"/>
      <c r="M590" s="210"/>
      <c r="N590" s="210"/>
      <c r="R590" s="176"/>
      <c r="S590" s="176"/>
      <c r="T590" s="210"/>
      <c r="U590" s="210"/>
      <c r="Y590" s="176"/>
      <c r="Z590" s="176"/>
      <c r="AA590" s="210"/>
      <c r="AB590" s="210"/>
      <c r="AF590" s="176"/>
      <c r="AG590" s="176"/>
      <c r="BI590" s="217" t="str">
        <f t="shared" si="188"/>
        <v xml:space="preserve"> </v>
      </c>
    </row>
    <row r="591" spans="3:61" s="43" customFormat="1" x14ac:dyDescent="0.2">
      <c r="C591" s="241"/>
      <c r="D591" s="241"/>
      <c r="E591" s="176"/>
      <c r="F591" s="210"/>
      <c r="G591" s="210"/>
      <c r="K591" s="176"/>
      <c r="L591" s="176"/>
      <c r="M591" s="210"/>
      <c r="N591" s="210"/>
      <c r="R591" s="176"/>
      <c r="S591" s="176"/>
      <c r="T591" s="210"/>
      <c r="U591" s="210"/>
      <c r="Y591" s="176"/>
      <c r="Z591" s="176"/>
      <c r="AA591" s="210"/>
      <c r="AB591" s="210"/>
      <c r="AF591" s="176"/>
      <c r="AG591" s="176"/>
      <c r="BI591" s="217" t="str">
        <f t="shared" si="188"/>
        <v xml:space="preserve"> </v>
      </c>
    </row>
    <row r="592" spans="3:61" s="43" customFormat="1" x14ac:dyDescent="0.2">
      <c r="C592" s="241"/>
      <c r="D592" s="241"/>
      <c r="E592" s="176"/>
      <c r="F592" s="210"/>
      <c r="G592" s="210"/>
      <c r="K592" s="176"/>
      <c r="L592" s="176"/>
      <c r="M592" s="210"/>
      <c r="N592" s="210"/>
      <c r="R592" s="176"/>
      <c r="S592" s="176"/>
      <c r="T592" s="210"/>
      <c r="U592" s="210"/>
      <c r="Y592" s="176"/>
      <c r="Z592" s="176"/>
      <c r="AA592" s="210"/>
      <c r="AB592" s="210"/>
      <c r="AF592" s="176"/>
      <c r="AG592" s="176"/>
      <c r="BI592" s="217" t="str">
        <f t="shared" si="188"/>
        <v xml:space="preserve"> </v>
      </c>
    </row>
    <row r="593" spans="3:61" s="43" customFormat="1" x14ac:dyDescent="0.2">
      <c r="C593" s="241"/>
      <c r="D593" s="241"/>
      <c r="E593" s="176"/>
      <c r="F593" s="210"/>
      <c r="G593" s="210"/>
      <c r="K593" s="176"/>
      <c r="L593" s="176"/>
      <c r="M593" s="210"/>
      <c r="N593" s="210"/>
      <c r="R593" s="176"/>
      <c r="S593" s="176"/>
      <c r="T593" s="210"/>
      <c r="U593" s="210"/>
      <c r="Y593" s="176"/>
      <c r="Z593" s="176"/>
      <c r="AA593" s="210"/>
      <c r="AB593" s="210"/>
      <c r="AF593" s="176"/>
      <c r="AG593" s="176"/>
      <c r="BI593" s="217" t="str">
        <f t="shared" si="188"/>
        <v xml:space="preserve"> </v>
      </c>
    </row>
    <row r="594" spans="3:61" s="43" customFormat="1" x14ac:dyDescent="0.2">
      <c r="C594" s="241"/>
      <c r="D594" s="241"/>
      <c r="E594" s="176"/>
      <c r="F594" s="210"/>
      <c r="G594" s="210"/>
      <c r="K594" s="176"/>
      <c r="L594" s="176"/>
      <c r="M594" s="210"/>
      <c r="N594" s="210"/>
      <c r="R594" s="176"/>
      <c r="S594" s="176"/>
      <c r="T594" s="210"/>
      <c r="U594" s="210"/>
      <c r="Y594" s="176"/>
      <c r="Z594" s="176"/>
      <c r="AA594" s="210"/>
      <c r="AB594" s="210"/>
      <c r="AF594" s="176"/>
      <c r="AG594" s="176"/>
      <c r="BI594" s="217" t="str">
        <f t="shared" si="188"/>
        <v xml:space="preserve"> </v>
      </c>
    </row>
    <row r="595" spans="3:61" s="43" customFormat="1" x14ac:dyDescent="0.2">
      <c r="C595" s="241"/>
      <c r="D595" s="241"/>
      <c r="E595" s="176"/>
      <c r="F595" s="210"/>
      <c r="G595" s="210"/>
      <c r="K595" s="176"/>
      <c r="L595" s="176"/>
      <c r="M595" s="210"/>
      <c r="N595" s="210"/>
      <c r="R595" s="176"/>
      <c r="S595" s="176"/>
      <c r="T595" s="210"/>
      <c r="U595" s="210"/>
      <c r="Y595" s="176"/>
      <c r="Z595" s="176"/>
      <c r="AA595" s="210"/>
      <c r="AB595" s="210"/>
      <c r="AF595" s="176"/>
      <c r="AG595" s="176"/>
      <c r="BI595" s="217" t="str">
        <f t="shared" si="188"/>
        <v xml:space="preserve"> </v>
      </c>
    </row>
    <row r="596" spans="3:61" s="43" customFormat="1" x14ac:dyDescent="0.2">
      <c r="C596" s="241"/>
      <c r="D596" s="241"/>
      <c r="E596" s="176"/>
      <c r="F596" s="210"/>
      <c r="G596" s="210"/>
      <c r="K596" s="176"/>
      <c r="L596" s="176"/>
      <c r="M596" s="210"/>
      <c r="N596" s="210"/>
      <c r="R596" s="176"/>
      <c r="S596" s="176"/>
      <c r="T596" s="210"/>
      <c r="U596" s="210"/>
      <c r="Y596" s="176"/>
      <c r="Z596" s="176"/>
      <c r="AA596" s="210"/>
      <c r="AB596" s="210"/>
      <c r="AF596" s="176"/>
      <c r="AG596" s="176"/>
      <c r="BI596" s="217" t="str">
        <f t="shared" si="188"/>
        <v xml:space="preserve"> </v>
      </c>
    </row>
    <row r="597" spans="3:61" s="43" customFormat="1" x14ac:dyDescent="0.2">
      <c r="C597" s="241"/>
      <c r="D597" s="241"/>
      <c r="E597" s="176"/>
      <c r="F597" s="210"/>
      <c r="G597" s="210"/>
      <c r="K597" s="176"/>
      <c r="L597" s="176"/>
      <c r="M597" s="210"/>
      <c r="N597" s="210"/>
      <c r="R597" s="176"/>
      <c r="S597" s="176"/>
      <c r="T597" s="210"/>
      <c r="U597" s="210"/>
      <c r="Y597" s="176"/>
      <c r="Z597" s="176"/>
      <c r="AA597" s="210"/>
      <c r="AB597" s="210"/>
      <c r="AF597" s="176"/>
      <c r="AG597" s="176"/>
      <c r="BI597" s="217" t="str">
        <f t="shared" si="188"/>
        <v xml:space="preserve"> </v>
      </c>
    </row>
    <row r="598" spans="3:61" s="43" customFormat="1" x14ac:dyDescent="0.2">
      <c r="C598" s="241"/>
      <c r="D598" s="241"/>
      <c r="E598" s="176"/>
      <c r="F598" s="210"/>
      <c r="G598" s="210"/>
      <c r="K598" s="176"/>
      <c r="L598" s="176"/>
      <c r="M598" s="210"/>
      <c r="N598" s="210"/>
      <c r="R598" s="176"/>
      <c r="S598" s="176"/>
      <c r="T598" s="210"/>
      <c r="U598" s="210"/>
      <c r="Y598" s="176"/>
      <c r="Z598" s="176"/>
      <c r="AA598" s="210"/>
      <c r="AB598" s="210"/>
      <c r="AF598" s="176"/>
      <c r="AG598" s="176"/>
      <c r="BI598" s="217" t="str">
        <f t="shared" si="188"/>
        <v xml:space="preserve"> </v>
      </c>
    </row>
    <row r="599" spans="3:61" s="43" customFormat="1" x14ac:dyDescent="0.2">
      <c r="C599" s="241"/>
      <c r="D599" s="241"/>
      <c r="E599" s="176"/>
      <c r="F599" s="210"/>
      <c r="G599" s="210"/>
      <c r="K599" s="176"/>
      <c r="L599" s="176"/>
      <c r="M599" s="210"/>
      <c r="N599" s="210"/>
      <c r="R599" s="176"/>
      <c r="S599" s="176"/>
      <c r="T599" s="210"/>
      <c r="U599" s="210"/>
      <c r="Y599" s="176"/>
      <c r="Z599" s="176"/>
      <c r="AA599" s="210"/>
      <c r="AB599" s="210"/>
      <c r="AF599" s="176"/>
      <c r="AG599" s="176"/>
      <c r="BI599" s="217" t="str">
        <f t="shared" si="188"/>
        <v xml:space="preserve"> </v>
      </c>
    </row>
    <row r="600" spans="3:61" s="43" customFormat="1" x14ac:dyDescent="0.2">
      <c r="C600" s="241"/>
      <c r="D600" s="241"/>
      <c r="E600" s="176"/>
      <c r="F600" s="210"/>
      <c r="G600" s="210"/>
      <c r="K600" s="176"/>
      <c r="L600" s="176"/>
      <c r="M600" s="210"/>
      <c r="N600" s="210"/>
      <c r="R600" s="176"/>
      <c r="S600" s="176"/>
      <c r="T600" s="210"/>
      <c r="U600" s="210"/>
      <c r="Y600" s="176"/>
      <c r="Z600" s="176"/>
      <c r="AA600" s="210"/>
      <c r="AB600" s="210"/>
      <c r="AF600" s="176"/>
      <c r="AG600" s="176"/>
      <c r="BI600" s="217" t="str">
        <f t="shared" si="188"/>
        <v xml:space="preserve"> </v>
      </c>
    </row>
    <row r="601" spans="3:61" s="43" customFormat="1" x14ac:dyDescent="0.2">
      <c r="C601" s="241"/>
      <c r="D601" s="241"/>
      <c r="E601" s="176"/>
      <c r="F601" s="210"/>
      <c r="G601" s="210"/>
      <c r="K601" s="176"/>
      <c r="L601" s="176"/>
      <c r="M601" s="210"/>
      <c r="N601" s="210"/>
      <c r="R601" s="176"/>
      <c r="S601" s="176"/>
      <c r="T601" s="210"/>
      <c r="U601" s="210"/>
      <c r="Y601" s="176"/>
      <c r="Z601" s="176"/>
      <c r="AA601" s="210"/>
      <c r="AB601" s="210"/>
      <c r="AF601" s="176"/>
      <c r="AG601" s="176"/>
      <c r="BI601" s="217" t="str">
        <f t="shared" si="188"/>
        <v xml:space="preserve"> </v>
      </c>
    </row>
    <row r="602" spans="3:61" s="43" customFormat="1" x14ac:dyDescent="0.2">
      <c r="C602" s="241"/>
      <c r="D602" s="241"/>
      <c r="E602" s="176"/>
      <c r="F602" s="210"/>
      <c r="G602" s="210"/>
      <c r="K602" s="176"/>
      <c r="L602" s="176"/>
      <c r="M602" s="210"/>
      <c r="N602" s="210"/>
      <c r="R602" s="176"/>
      <c r="S602" s="176"/>
      <c r="T602" s="210"/>
      <c r="U602" s="210"/>
      <c r="Y602" s="176"/>
      <c r="Z602" s="176"/>
      <c r="AA602" s="210"/>
      <c r="AB602" s="210"/>
      <c r="AF602" s="176"/>
      <c r="AG602" s="176"/>
      <c r="BI602" s="217" t="str">
        <f t="shared" si="188"/>
        <v xml:space="preserve"> </v>
      </c>
    </row>
    <row r="603" spans="3:61" s="43" customFormat="1" x14ac:dyDescent="0.2">
      <c r="C603" s="241"/>
      <c r="D603" s="241"/>
      <c r="E603" s="176"/>
      <c r="F603" s="210"/>
      <c r="G603" s="210"/>
      <c r="K603" s="176"/>
      <c r="L603" s="176"/>
      <c r="M603" s="210"/>
      <c r="N603" s="210"/>
      <c r="R603" s="176"/>
      <c r="S603" s="176"/>
      <c r="T603" s="210"/>
      <c r="U603" s="210"/>
      <c r="Y603" s="176"/>
      <c r="Z603" s="176"/>
      <c r="AA603" s="210"/>
      <c r="AB603" s="210"/>
      <c r="AF603" s="176"/>
      <c r="AG603" s="176"/>
      <c r="BI603" s="217" t="str">
        <f t="shared" si="188"/>
        <v xml:space="preserve"> </v>
      </c>
    </row>
    <row r="604" spans="3:61" s="43" customFormat="1" x14ac:dyDescent="0.2">
      <c r="C604" s="241"/>
      <c r="D604" s="241"/>
      <c r="E604" s="176"/>
      <c r="F604" s="210"/>
      <c r="G604" s="210"/>
      <c r="K604" s="176"/>
      <c r="L604" s="176"/>
      <c r="M604" s="210"/>
      <c r="N604" s="210"/>
      <c r="R604" s="176"/>
      <c r="S604" s="176"/>
      <c r="T604" s="210"/>
      <c r="U604" s="210"/>
      <c r="Y604" s="176"/>
      <c r="Z604" s="176"/>
      <c r="AA604" s="210"/>
      <c r="AB604" s="210"/>
      <c r="AF604" s="176"/>
      <c r="AG604" s="176"/>
      <c r="BI604" s="217" t="str">
        <f t="shared" si="188"/>
        <v xml:space="preserve"> </v>
      </c>
    </row>
    <row r="605" spans="3:61" s="43" customFormat="1" x14ac:dyDescent="0.2">
      <c r="C605" s="241"/>
      <c r="D605" s="241"/>
      <c r="E605" s="176"/>
      <c r="F605" s="210"/>
      <c r="G605" s="210"/>
      <c r="K605" s="176"/>
      <c r="L605" s="176"/>
      <c r="M605" s="210"/>
      <c r="N605" s="210"/>
      <c r="R605" s="176"/>
      <c r="S605" s="176"/>
      <c r="T605" s="210"/>
      <c r="U605" s="210"/>
      <c r="Y605" s="176"/>
      <c r="Z605" s="176"/>
      <c r="AA605" s="210"/>
      <c r="AB605" s="210"/>
      <c r="AF605" s="176"/>
      <c r="AG605" s="176"/>
      <c r="BI605" s="217" t="str">
        <f t="shared" si="188"/>
        <v xml:space="preserve"> </v>
      </c>
    </row>
    <row r="606" spans="3:61" s="43" customFormat="1" x14ac:dyDescent="0.2">
      <c r="C606" s="241"/>
      <c r="D606" s="241"/>
      <c r="E606" s="176"/>
      <c r="F606" s="210"/>
      <c r="G606" s="210"/>
      <c r="K606" s="176"/>
      <c r="L606" s="176"/>
      <c r="M606" s="210"/>
      <c r="N606" s="210"/>
      <c r="R606" s="176"/>
      <c r="S606" s="176"/>
      <c r="T606" s="210"/>
      <c r="U606" s="210"/>
      <c r="Y606" s="176"/>
      <c r="Z606" s="176"/>
      <c r="AA606" s="210"/>
      <c r="AB606" s="210"/>
      <c r="AF606" s="176"/>
      <c r="AG606" s="176"/>
      <c r="BI606" s="217" t="str">
        <f t="shared" si="188"/>
        <v xml:space="preserve"> </v>
      </c>
    </row>
    <row r="607" spans="3:61" s="43" customFormat="1" x14ac:dyDescent="0.2">
      <c r="C607" s="241"/>
      <c r="D607" s="241"/>
      <c r="E607" s="176"/>
      <c r="F607" s="210"/>
      <c r="G607" s="210"/>
      <c r="K607" s="176"/>
      <c r="L607" s="176"/>
      <c r="M607" s="210"/>
      <c r="N607" s="210"/>
      <c r="R607" s="176"/>
      <c r="S607" s="176"/>
      <c r="T607" s="210"/>
      <c r="U607" s="210"/>
      <c r="Y607" s="176"/>
      <c r="Z607" s="176"/>
      <c r="AA607" s="210"/>
      <c r="AB607" s="210"/>
      <c r="AF607" s="176"/>
      <c r="AG607" s="176"/>
      <c r="BI607" s="217" t="str">
        <f t="shared" si="188"/>
        <v xml:space="preserve"> </v>
      </c>
    </row>
    <row r="608" spans="3:61" s="43" customFormat="1" x14ac:dyDescent="0.2">
      <c r="C608" s="241"/>
      <c r="D608" s="241"/>
      <c r="E608" s="176"/>
      <c r="F608" s="210"/>
      <c r="G608" s="210"/>
      <c r="K608" s="176"/>
      <c r="L608" s="176"/>
      <c r="M608" s="210"/>
      <c r="N608" s="210"/>
      <c r="R608" s="176"/>
      <c r="S608" s="176"/>
      <c r="T608" s="210"/>
      <c r="U608" s="210"/>
      <c r="Y608" s="176"/>
      <c r="Z608" s="176"/>
      <c r="AA608" s="210"/>
      <c r="AB608" s="210"/>
      <c r="AF608" s="176"/>
      <c r="AG608" s="176"/>
      <c r="BI608" s="217" t="str">
        <f t="shared" ref="BI608:BI649" si="189">IF(COUNTIF($C608:$AG608,"О")=0," ",COUNTIF($C608:$AG608,"О"))</f>
        <v xml:space="preserve"> </v>
      </c>
    </row>
    <row r="609" spans="3:61" s="43" customFormat="1" x14ac:dyDescent="0.2">
      <c r="C609" s="241"/>
      <c r="D609" s="241"/>
      <c r="E609" s="176"/>
      <c r="F609" s="210"/>
      <c r="G609" s="210"/>
      <c r="K609" s="176"/>
      <c r="L609" s="176"/>
      <c r="M609" s="210"/>
      <c r="N609" s="210"/>
      <c r="R609" s="176"/>
      <c r="S609" s="176"/>
      <c r="T609" s="210"/>
      <c r="U609" s="210"/>
      <c r="Y609" s="176"/>
      <c r="Z609" s="176"/>
      <c r="AA609" s="210"/>
      <c r="AB609" s="210"/>
      <c r="AF609" s="176"/>
      <c r="AG609" s="176"/>
      <c r="BI609" s="217" t="str">
        <f t="shared" si="189"/>
        <v xml:space="preserve"> </v>
      </c>
    </row>
    <row r="610" spans="3:61" s="43" customFormat="1" x14ac:dyDescent="0.2">
      <c r="C610" s="241"/>
      <c r="D610" s="241"/>
      <c r="E610" s="176"/>
      <c r="F610" s="210"/>
      <c r="G610" s="210"/>
      <c r="K610" s="176"/>
      <c r="L610" s="176"/>
      <c r="M610" s="210"/>
      <c r="N610" s="210"/>
      <c r="R610" s="176"/>
      <c r="S610" s="176"/>
      <c r="T610" s="210"/>
      <c r="U610" s="210"/>
      <c r="Y610" s="176"/>
      <c r="Z610" s="176"/>
      <c r="AA610" s="210"/>
      <c r="AB610" s="210"/>
      <c r="AF610" s="176"/>
      <c r="AG610" s="176"/>
      <c r="BI610" s="217" t="str">
        <f t="shared" si="189"/>
        <v xml:space="preserve"> </v>
      </c>
    </row>
    <row r="611" spans="3:61" s="43" customFormat="1" x14ac:dyDescent="0.2">
      <c r="C611" s="241"/>
      <c r="D611" s="241"/>
      <c r="E611" s="176"/>
      <c r="F611" s="210"/>
      <c r="G611" s="210"/>
      <c r="K611" s="176"/>
      <c r="L611" s="176"/>
      <c r="M611" s="210"/>
      <c r="N611" s="210"/>
      <c r="R611" s="176"/>
      <c r="S611" s="176"/>
      <c r="T611" s="210"/>
      <c r="U611" s="210"/>
      <c r="Y611" s="176"/>
      <c r="Z611" s="176"/>
      <c r="AA611" s="210"/>
      <c r="AB611" s="210"/>
      <c r="AF611" s="176"/>
      <c r="AG611" s="176"/>
      <c r="BI611" s="217" t="str">
        <f t="shared" si="189"/>
        <v xml:space="preserve"> </v>
      </c>
    </row>
    <row r="612" spans="3:61" s="43" customFormat="1" x14ac:dyDescent="0.2">
      <c r="C612" s="241"/>
      <c r="D612" s="241"/>
      <c r="E612" s="176"/>
      <c r="F612" s="210"/>
      <c r="G612" s="210"/>
      <c r="K612" s="176"/>
      <c r="L612" s="176"/>
      <c r="M612" s="210"/>
      <c r="N612" s="210"/>
      <c r="R612" s="176"/>
      <c r="S612" s="176"/>
      <c r="T612" s="210"/>
      <c r="U612" s="210"/>
      <c r="Y612" s="176"/>
      <c r="Z612" s="176"/>
      <c r="AA612" s="210"/>
      <c r="AB612" s="210"/>
      <c r="AF612" s="176"/>
      <c r="AG612" s="176"/>
      <c r="BI612" s="217" t="str">
        <f t="shared" si="189"/>
        <v xml:space="preserve"> </v>
      </c>
    </row>
    <row r="613" spans="3:61" s="43" customFormat="1" x14ac:dyDescent="0.2">
      <c r="C613" s="241"/>
      <c r="D613" s="241"/>
      <c r="E613" s="176"/>
      <c r="F613" s="210"/>
      <c r="G613" s="210"/>
      <c r="K613" s="176"/>
      <c r="L613" s="176"/>
      <c r="M613" s="210"/>
      <c r="N613" s="210"/>
      <c r="R613" s="176"/>
      <c r="S613" s="176"/>
      <c r="T613" s="210"/>
      <c r="U613" s="210"/>
      <c r="Y613" s="176"/>
      <c r="Z613" s="176"/>
      <c r="AA613" s="210"/>
      <c r="AB613" s="210"/>
      <c r="AF613" s="176"/>
      <c r="AG613" s="176"/>
      <c r="BI613" s="217" t="str">
        <f t="shared" si="189"/>
        <v xml:space="preserve"> </v>
      </c>
    </row>
    <row r="614" spans="3:61" s="43" customFormat="1" x14ac:dyDescent="0.2">
      <c r="C614" s="241"/>
      <c r="D614" s="241"/>
      <c r="E614" s="176"/>
      <c r="F614" s="210"/>
      <c r="G614" s="210"/>
      <c r="K614" s="176"/>
      <c r="L614" s="176"/>
      <c r="M614" s="210"/>
      <c r="N614" s="210"/>
      <c r="R614" s="176"/>
      <c r="S614" s="176"/>
      <c r="T614" s="210"/>
      <c r="U614" s="210"/>
      <c r="Y614" s="176"/>
      <c r="Z614" s="176"/>
      <c r="AA614" s="210"/>
      <c r="AB614" s="210"/>
      <c r="AF614" s="176"/>
      <c r="AG614" s="176"/>
      <c r="BI614" s="217" t="str">
        <f t="shared" si="189"/>
        <v xml:space="preserve"> </v>
      </c>
    </row>
    <row r="615" spans="3:61" s="43" customFormat="1" x14ac:dyDescent="0.2">
      <c r="C615" s="241"/>
      <c r="D615" s="241"/>
      <c r="E615" s="176"/>
      <c r="F615" s="210"/>
      <c r="G615" s="210"/>
      <c r="K615" s="176"/>
      <c r="L615" s="176"/>
      <c r="M615" s="210"/>
      <c r="N615" s="210"/>
      <c r="R615" s="176"/>
      <c r="S615" s="176"/>
      <c r="T615" s="210"/>
      <c r="U615" s="210"/>
      <c r="Y615" s="176"/>
      <c r="Z615" s="176"/>
      <c r="AA615" s="210"/>
      <c r="AB615" s="210"/>
      <c r="AF615" s="176"/>
      <c r="AG615" s="176"/>
      <c r="BI615" s="217" t="str">
        <f t="shared" si="189"/>
        <v xml:space="preserve"> </v>
      </c>
    </row>
    <row r="616" spans="3:61" s="43" customFormat="1" x14ac:dyDescent="0.2">
      <c r="C616" s="241"/>
      <c r="D616" s="241"/>
      <c r="E616" s="176"/>
      <c r="F616" s="210"/>
      <c r="G616" s="210"/>
      <c r="K616" s="176"/>
      <c r="L616" s="176"/>
      <c r="M616" s="210"/>
      <c r="N616" s="210"/>
      <c r="R616" s="176"/>
      <c r="S616" s="176"/>
      <c r="T616" s="210"/>
      <c r="U616" s="210"/>
      <c r="Y616" s="176"/>
      <c r="Z616" s="176"/>
      <c r="AA616" s="210"/>
      <c r="AB616" s="210"/>
      <c r="AF616" s="176"/>
      <c r="AG616" s="176"/>
      <c r="BI616" s="217" t="str">
        <f t="shared" si="189"/>
        <v xml:space="preserve"> </v>
      </c>
    </row>
    <row r="617" spans="3:61" s="43" customFormat="1" x14ac:dyDescent="0.2">
      <c r="C617" s="241"/>
      <c r="D617" s="241"/>
      <c r="E617" s="176"/>
      <c r="F617" s="210"/>
      <c r="G617" s="210"/>
      <c r="K617" s="176"/>
      <c r="L617" s="176"/>
      <c r="M617" s="210"/>
      <c r="N617" s="210"/>
      <c r="R617" s="176"/>
      <c r="S617" s="176"/>
      <c r="T617" s="210"/>
      <c r="U617" s="210"/>
      <c r="Y617" s="176"/>
      <c r="Z617" s="176"/>
      <c r="AA617" s="210"/>
      <c r="AB617" s="210"/>
      <c r="AF617" s="176"/>
      <c r="AG617" s="176"/>
      <c r="BI617" s="217" t="str">
        <f t="shared" si="189"/>
        <v xml:space="preserve"> </v>
      </c>
    </row>
    <row r="618" spans="3:61" s="43" customFormat="1" x14ac:dyDescent="0.2">
      <c r="C618" s="241"/>
      <c r="D618" s="241"/>
      <c r="E618" s="176"/>
      <c r="F618" s="210"/>
      <c r="G618" s="210"/>
      <c r="K618" s="176"/>
      <c r="L618" s="176"/>
      <c r="M618" s="210"/>
      <c r="N618" s="210"/>
      <c r="R618" s="176"/>
      <c r="S618" s="176"/>
      <c r="T618" s="210"/>
      <c r="U618" s="210"/>
      <c r="Y618" s="176"/>
      <c r="Z618" s="176"/>
      <c r="AA618" s="210"/>
      <c r="AB618" s="210"/>
      <c r="AF618" s="176"/>
      <c r="AG618" s="176"/>
      <c r="BI618" s="217" t="str">
        <f t="shared" si="189"/>
        <v xml:space="preserve"> </v>
      </c>
    </row>
    <row r="619" spans="3:61" s="43" customFormat="1" x14ac:dyDescent="0.2">
      <c r="C619" s="241"/>
      <c r="D619" s="241"/>
      <c r="E619" s="176"/>
      <c r="F619" s="210"/>
      <c r="G619" s="210"/>
      <c r="K619" s="176"/>
      <c r="L619" s="176"/>
      <c r="M619" s="210"/>
      <c r="N619" s="210"/>
      <c r="R619" s="176"/>
      <c r="S619" s="176"/>
      <c r="T619" s="210"/>
      <c r="U619" s="210"/>
      <c r="Y619" s="176"/>
      <c r="Z619" s="176"/>
      <c r="AA619" s="210"/>
      <c r="AB619" s="210"/>
      <c r="AF619" s="176"/>
      <c r="AG619" s="176"/>
      <c r="BI619" s="217" t="str">
        <f t="shared" si="189"/>
        <v xml:space="preserve"> </v>
      </c>
    </row>
    <row r="620" spans="3:61" s="43" customFormat="1" x14ac:dyDescent="0.2">
      <c r="C620" s="241"/>
      <c r="D620" s="241"/>
      <c r="E620" s="176"/>
      <c r="F620" s="210"/>
      <c r="G620" s="210"/>
      <c r="K620" s="176"/>
      <c r="L620" s="176"/>
      <c r="M620" s="210"/>
      <c r="N620" s="210"/>
      <c r="R620" s="176"/>
      <c r="S620" s="176"/>
      <c r="T620" s="210"/>
      <c r="U620" s="210"/>
      <c r="Y620" s="176"/>
      <c r="Z620" s="176"/>
      <c r="AA620" s="210"/>
      <c r="AB620" s="210"/>
      <c r="AF620" s="176"/>
      <c r="AG620" s="176"/>
      <c r="BI620" s="217" t="str">
        <f t="shared" si="189"/>
        <v xml:space="preserve"> </v>
      </c>
    </row>
    <row r="621" spans="3:61" s="43" customFormat="1" x14ac:dyDescent="0.2">
      <c r="C621" s="241"/>
      <c r="D621" s="241"/>
      <c r="E621" s="176"/>
      <c r="F621" s="210"/>
      <c r="G621" s="210"/>
      <c r="K621" s="176"/>
      <c r="L621" s="176"/>
      <c r="M621" s="210"/>
      <c r="N621" s="210"/>
      <c r="R621" s="176"/>
      <c r="S621" s="176"/>
      <c r="T621" s="210"/>
      <c r="U621" s="210"/>
      <c r="Y621" s="176"/>
      <c r="Z621" s="176"/>
      <c r="AA621" s="210"/>
      <c r="AB621" s="210"/>
      <c r="AF621" s="176"/>
      <c r="AG621" s="176"/>
      <c r="BI621" s="217" t="str">
        <f t="shared" si="189"/>
        <v xml:space="preserve"> </v>
      </c>
    </row>
    <row r="622" spans="3:61" s="43" customFormat="1" x14ac:dyDescent="0.2">
      <c r="C622" s="241"/>
      <c r="D622" s="241"/>
      <c r="E622" s="176"/>
      <c r="F622" s="210"/>
      <c r="G622" s="210"/>
      <c r="K622" s="176"/>
      <c r="L622" s="176"/>
      <c r="M622" s="210"/>
      <c r="N622" s="210"/>
      <c r="R622" s="176"/>
      <c r="S622" s="176"/>
      <c r="T622" s="210"/>
      <c r="U622" s="210"/>
      <c r="Y622" s="176"/>
      <c r="Z622" s="176"/>
      <c r="AA622" s="210"/>
      <c r="AB622" s="210"/>
      <c r="AF622" s="176"/>
      <c r="AG622" s="176"/>
      <c r="BI622" s="217" t="str">
        <f t="shared" si="189"/>
        <v xml:space="preserve"> </v>
      </c>
    </row>
    <row r="623" spans="3:61" s="43" customFormat="1" x14ac:dyDescent="0.2">
      <c r="C623" s="241"/>
      <c r="D623" s="241"/>
      <c r="E623" s="176"/>
      <c r="F623" s="210"/>
      <c r="G623" s="210"/>
      <c r="K623" s="176"/>
      <c r="L623" s="176"/>
      <c r="M623" s="210"/>
      <c r="N623" s="210"/>
      <c r="R623" s="176"/>
      <c r="S623" s="176"/>
      <c r="T623" s="210"/>
      <c r="U623" s="210"/>
      <c r="Y623" s="176"/>
      <c r="Z623" s="176"/>
      <c r="AA623" s="210"/>
      <c r="AB623" s="210"/>
      <c r="AF623" s="176"/>
      <c r="AG623" s="176"/>
      <c r="BI623" s="217" t="str">
        <f t="shared" si="189"/>
        <v xml:space="preserve"> </v>
      </c>
    </row>
    <row r="624" spans="3:61" s="43" customFormat="1" x14ac:dyDescent="0.2">
      <c r="C624" s="241"/>
      <c r="D624" s="241"/>
      <c r="E624" s="176"/>
      <c r="F624" s="210"/>
      <c r="G624" s="210"/>
      <c r="K624" s="176"/>
      <c r="L624" s="176"/>
      <c r="M624" s="210"/>
      <c r="N624" s="210"/>
      <c r="R624" s="176"/>
      <c r="S624" s="176"/>
      <c r="T624" s="210"/>
      <c r="U624" s="210"/>
      <c r="Y624" s="176"/>
      <c r="Z624" s="176"/>
      <c r="AA624" s="210"/>
      <c r="AB624" s="210"/>
      <c r="AF624" s="176"/>
      <c r="AG624" s="176"/>
      <c r="BI624" s="217" t="str">
        <f t="shared" si="189"/>
        <v xml:space="preserve"> </v>
      </c>
    </row>
    <row r="625" spans="3:61" s="43" customFormat="1" x14ac:dyDescent="0.2">
      <c r="C625" s="241"/>
      <c r="D625" s="241"/>
      <c r="E625" s="176"/>
      <c r="F625" s="210"/>
      <c r="G625" s="210"/>
      <c r="K625" s="176"/>
      <c r="L625" s="176"/>
      <c r="M625" s="210"/>
      <c r="N625" s="210"/>
      <c r="R625" s="176"/>
      <c r="S625" s="176"/>
      <c r="T625" s="210"/>
      <c r="U625" s="210"/>
      <c r="Y625" s="176"/>
      <c r="Z625" s="176"/>
      <c r="AA625" s="210"/>
      <c r="AB625" s="210"/>
      <c r="AF625" s="176"/>
      <c r="AG625" s="176"/>
      <c r="BI625" s="217" t="str">
        <f t="shared" si="189"/>
        <v xml:space="preserve"> </v>
      </c>
    </row>
    <row r="626" spans="3:61" s="43" customFormat="1" x14ac:dyDescent="0.2">
      <c r="C626" s="241"/>
      <c r="D626" s="241"/>
      <c r="E626" s="176"/>
      <c r="F626" s="210"/>
      <c r="G626" s="210"/>
      <c r="K626" s="176"/>
      <c r="L626" s="176"/>
      <c r="M626" s="210"/>
      <c r="N626" s="210"/>
      <c r="R626" s="176"/>
      <c r="S626" s="176"/>
      <c r="T626" s="210"/>
      <c r="U626" s="210"/>
      <c r="Y626" s="176"/>
      <c r="Z626" s="176"/>
      <c r="AA626" s="210"/>
      <c r="AB626" s="210"/>
      <c r="AF626" s="176"/>
      <c r="AG626" s="176"/>
      <c r="BI626" s="217" t="str">
        <f t="shared" si="189"/>
        <v xml:space="preserve"> </v>
      </c>
    </row>
    <row r="627" spans="3:61" s="43" customFormat="1" x14ac:dyDescent="0.2">
      <c r="C627" s="241"/>
      <c r="D627" s="241"/>
      <c r="E627" s="176"/>
      <c r="F627" s="210"/>
      <c r="G627" s="210"/>
      <c r="K627" s="176"/>
      <c r="L627" s="176"/>
      <c r="M627" s="210"/>
      <c r="N627" s="210"/>
      <c r="R627" s="176"/>
      <c r="S627" s="176"/>
      <c r="T627" s="210"/>
      <c r="U627" s="210"/>
      <c r="Y627" s="176"/>
      <c r="Z627" s="176"/>
      <c r="AA627" s="210"/>
      <c r="AB627" s="210"/>
      <c r="AF627" s="176"/>
      <c r="AG627" s="176"/>
      <c r="BI627" s="217" t="str">
        <f t="shared" si="189"/>
        <v xml:space="preserve"> </v>
      </c>
    </row>
    <row r="628" spans="3:61" s="43" customFormat="1" x14ac:dyDescent="0.2">
      <c r="C628" s="241"/>
      <c r="D628" s="241"/>
      <c r="E628" s="176"/>
      <c r="F628" s="210"/>
      <c r="G628" s="210"/>
      <c r="K628" s="176"/>
      <c r="L628" s="176"/>
      <c r="M628" s="210"/>
      <c r="N628" s="210"/>
      <c r="R628" s="176"/>
      <c r="S628" s="176"/>
      <c r="T628" s="210"/>
      <c r="U628" s="210"/>
      <c r="Y628" s="176"/>
      <c r="Z628" s="176"/>
      <c r="AA628" s="210"/>
      <c r="AB628" s="210"/>
      <c r="AF628" s="176"/>
      <c r="AG628" s="176"/>
      <c r="BI628" s="217" t="str">
        <f t="shared" si="189"/>
        <v xml:space="preserve"> </v>
      </c>
    </row>
    <row r="629" spans="3:61" s="43" customFormat="1" x14ac:dyDescent="0.2">
      <c r="C629" s="241"/>
      <c r="D629" s="241"/>
      <c r="E629" s="176"/>
      <c r="F629" s="210"/>
      <c r="G629" s="210"/>
      <c r="K629" s="176"/>
      <c r="L629" s="176"/>
      <c r="M629" s="210"/>
      <c r="N629" s="210"/>
      <c r="R629" s="176"/>
      <c r="S629" s="176"/>
      <c r="T629" s="210"/>
      <c r="U629" s="210"/>
      <c r="Y629" s="176"/>
      <c r="Z629" s="176"/>
      <c r="AA629" s="210"/>
      <c r="AB629" s="210"/>
      <c r="AF629" s="176"/>
      <c r="AG629" s="176"/>
      <c r="BI629" s="217" t="str">
        <f t="shared" si="189"/>
        <v xml:space="preserve"> </v>
      </c>
    </row>
    <row r="630" spans="3:61" s="43" customFormat="1" x14ac:dyDescent="0.2">
      <c r="C630" s="241"/>
      <c r="D630" s="241"/>
      <c r="E630" s="176"/>
      <c r="F630" s="210"/>
      <c r="G630" s="210"/>
      <c r="K630" s="176"/>
      <c r="L630" s="176"/>
      <c r="M630" s="210"/>
      <c r="N630" s="210"/>
      <c r="R630" s="176"/>
      <c r="S630" s="176"/>
      <c r="T630" s="210"/>
      <c r="U630" s="210"/>
      <c r="Y630" s="176"/>
      <c r="Z630" s="176"/>
      <c r="AA630" s="210"/>
      <c r="AB630" s="210"/>
      <c r="AF630" s="176"/>
      <c r="AG630" s="176"/>
      <c r="BI630" s="217" t="str">
        <f t="shared" si="189"/>
        <v xml:space="preserve"> </v>
      </c>
    </row>
    <row r="631" spans="3:61" s="43" customFormat="1" x14ac:dyDescent="0.2">
      <c r="C631" s="241"/>
      <c r="D631" s="241"/>
      <c r="E631" s="176"/>
      <c r="F631" s="210"/>
      <c r="G631" s="210"/>
      <c r="K631" s="176"/>
      <c r="L631" s="176"/>
      <c r="M631" s="210"/>
      <c r="N631" s="210"/>
      <c r="R631" s="176"/>
      <c r="S631" s="176"/>
      <c r="T631" s="210"/>
      <c r="U631" s="210"/>
      <c r="Y631" s="176"/>
      <c r="Z631" s="176"/>
      <c r="AA631" s="210"/>
      <c r="AB631" s="210"/>
      <c r="AF631" s="176"/>
      <c r="AG631" s="176"/>
      <c r="BI631" s="217" t="str">
        <f t="shared" si="189"/>
        <v xml:space="preserve"> </v>
      </c>
    </row>
    <row r="632" spans="3:61" s="43" customFormat="1" x14ac:dyDescent="0.2">
      <c r="C632" s="241"/>
      <c r="D632" s="241"/>
      <c r="E632" s="176"/>
      <c r="F632" s="210"/>
      <c r="G632" s="210"/>
      <c r="K632" s="176"/>
      <c r="L632" s="176"/>
      <c r="M632" s="210"/>
      <c r="N632" s="210"/>
      <c r="R632" s="176"/>
      <c r="S632" s="176"/>
      <c r="T632" s="210"/>
      <c r="U632" s="210"/>
      <c r="Y632" s="176"/>
      <c r="Z632" s="176"/>
      <c r="AA632" s="210"/>
      <c r="AB632" s="210"/>
      <c r="AF632" s="176"/>
      <c r="AG632" s="176"/>
      <c r="BI632" s="217" t="str">
        <f t="shared" si="189"/>
        <v xml:space="preserve"> </v>
      </c>
    </row>
    <row r="633" spans="3:61" s="43" customFormat="1" x14ac:dyDescent="0.2">
      <c r="C633" s="241"/>
      <c r="D633" s="241"/>
      <c r="E633" s="176"/>
      <c r="F633" s="210"/>
      <c r="G633" s="210"/>
      <c r="K633" s="176"/>
      <c r="L633" s="176"/>
      <c r="M633" s="210"/>
      <c r="N633" s="210"/>
      <c r="R633" s="176"/>
      <c r="S633" s="176"/>
      <c r="T633" s="210"/>
      <c r="U633" s="210"/>
      <c r="Y633" s="176"/>
      <c r="Z633" s="176"/>
      <c r="AA633" s="210"/>
      <c r="AB633" s="210"/>
      <c r="AF633" s="176"/>
      <c r="AG633" s="176"/>
      <c r="BI633" s="217" t="str">
        <f t="shared" si="189"/>
        <v xml:space="preserve"> </v>
      </c>
    </row>
    <row r="634" spans="3:61" s="43" customFormat="1" x14ac:dyDescent="0.2">
      <c r="C634" s="241"/>
      <c r="D634" s="241"/>
      <c r="E634" s="176"/>
      <c r="F634" s="210"/>
      <c r="G634" s="210"/>
      <c r="K634" s="176"/>
      <c r="L634" s="176"/>
      <c r="M634" s="210"/>
      <c r="N634" s="210"/>
      <c r="R634" s="176"/>
      <c r="S634" s="176"/>
      <c r="T634" s="210"/>
      <c r="U634" s="210"/>
      <c r="Y634" s="176"/>
      <c r="Z634" s="176"/>
      <c r="AA634" s="210"/>
      <c r="AB634" s="210"/>
      <c r="AF634" s="176"/>
      <c r="AG634" s="176"/>
      <c r="BI634" s="217" t="str">
        <f t="shared" si="189"/>
        <v xml:space="preserve"> </v>
      </c>
    </row>
    <row r="635" spans="3:61" s="43" customFormat="1" x14ac:dyDescent="0.2">
      <c r="C635" s="241"/>
      <c r="D635" s="241"/>
      <c r="E635" s="176"/>
      <c r="F635" s="210"/>
      <c r="G635" s="210"/>
      <c r="K635" s="176"/>
      <c r="L635" s="176"/>
      <c r="M635" s="210"/>
      <c r="N635" s="210"/>
      <c r="R635" s="176"/>
      <c r="S635" s="176"/>
      <c r="T635" s="210"/>
      <c r="U635" s="210"/>
      <c r="Y635" s="176"/>
      <c r="Z635" s="176"/>
      <c r="AA635" s="210"/>
      <c r="AB635" s="210"/>
      <c r="AF635" s="176"/>
      <c r="AG635" s="176"/>
      <c r="BI635" s="217" t="str">
        <f t="shared" si="189"/>
        <v xml:space="preserve"> </v>
      </c>
    </row>
    <row r="636" spans="3:61" s="43" customFormat="1" x14ac:dyDescent="0.2">
      <c r="C636" s="241"/>
      <c r="D636" s="241"/>
      <c r="E636" s="176"/>
      <c r="F636" s="210"/>
      <c r="G636" s="210"/>
      <c r="K636" s="176"/>
      <c r="L636" s="176"/>
      <c r="M636" s="210"/>
      <c r="N636" s="210"/>
      <c r="R636" s="176"/>
      <c r="S636" s="176"/>
      <c r="T636" s="210"/>
      <c r="U636" s="210"/>
      <c r="Y636" s="176"/>
      <c r="Z636" s="176"/>
      <c r="AA636" s="210"/>
      <c r="AB636" s="210"/>
      <c r="AF636" s="176"/>
      <c r="AG636" s="176"/>
      <c r="BI636" s="217" t="str">
        <f t="shared" si="189"/>
        <v xml:space="preserve"> </v>
      </c>
    </row>
    <row r="637" spans="3:61" s="43" customFormat="1" x14ac:dyDescent="0.2">
      <c r="C637" s="241"/>
      <c r="D637" s="241"/>
      <c r="E637" s="176"/>
      <c r="F637" s="210"/>
      <c r="G637" s="210"/>
      <c r="K637" s="176"/>
      <c r="L637" s="176"/>
      <c r="M637" s="210"/>
      <c r="N637" s="210"/>
      <c r="R637" s="176"/>
      <c r="S637" s="176"/>
      <c r="T637" s="210"/>
      <c r="U637" s="210"/>
      <c r="Y637" s="176"/>
      <c r="Z637" s="176"/>
      <c r="AA637" s="210"/>
      <c r="AB637" s="210"/>
      <c r="AF637" s="176"/>
      <c r="AG637" s="176"/>
      <c r="BI637" s="217" t="str">
        <f t="shared" si="189"/>
        <v xml:space="preserve"> </v>
      </c>
    </row>
    <row r="638" spans="3:61" s="43" customFormat="1" x14ac:dyDescent="0.2">
      <c r="C638" s="241"/>
      <c r="D638" s="241"/>
      <c r="E638" s="176"/>
      <c r="F638" s="210"/>
      <c r="G638" s="210"/>
      <c r="K638" s="176"/>
      <c r="L638" s="176"/>
      <c r="M638" s="210"/>
      <c r="N638" s="210"/>
      <c r="R638" s="176"/>
      <c r="S638" s="176"/>
      <c r="T638" s="210"/>
      <c r="U638" s="210"/>
      <c r="Y638" s="176"/>
      <c r="Z638" s="176"/>
      <c r="AA638" s="210"/>
      <c r="AB638" s="210"/>
      <c r="AF638" s="176"/>
      <c r="AG638" s="176"/>
      <c r="BI638" s="217" t="str">
        <f t="shared" si="189"/>
        <v xml:space="preserve"> </v>
      </c>
    </row>
    <row r="639" spans="3:61" s="43" customFormat="1" x14ac:dyDescent="0.2">
      <c r="C639" s="241"/>
      <c r="D639" s="241"/>
      <c r="E639" s="176"/>
      <c r="F639" s="210"/>
      <c r="G639" s="210"/>
      <c r="K639" s="176"/>
      <c r="L639" s="176"/>
      <c r="M639" s="210"/>
      <c r="N639" s="210"/>
      <c r="R639" s="176"/>
      <c r="S639" s="176"/>
      <c r="T639" s="210"/>
      <c r="U639" s="210"/>
      <c r="Y639" s="176"/>
      <c r="Z639" s="176"/>
      <c r="AA639" s="210"/>
      <c r="AB639" s="210"/>
      <c r="AF639" s="176"/>
      <c r="AG639" s="176"/>
      <c r="BI639" s="217" t="str">
        <f t="shared" si="189"/>
        <v xml:space="preserve"> </v>
      </c>
    </row>
    <row r="640" spans="3:61" s="43" customFormat="1" x14ac:dyDescent="0.2">
      <c r="C640" s="241"/>
      <c r="D640" s="241"/>
      <c r="E640" s="176"/>
      <c r="F640" s="210"/>
      <c r="G640" s="210"/>
      <c r="K640" s="176"/>
      <c r="L640" s="176"/>
      <c r="M640" s="210"/>
      <c r="N640" s="210"/>
      <c r="R640" s="176"/>
      <c r="S640" s="176"/>
      <c r="T640" s="210"/>
      <c r="U640" s="210"/>
      <c r="Y640" s="176"/>
      <c r="Z640" s="176"/>
      <c r="AA640" s="210"/>
      <c r="AB640" s="210"/>
      <c r="AF640" s="176"/>
      <c r="AG640" s="176"/>
      <c r="BI640" s="217" t="str">
        <f t="shared" si="189"/>
        <v xml:space="preserve"> </v>
      </c>
    </row>
    <row r="641" spans="3:61" s="43" customFormat="1" x14ac:dyDescent="0.2">
      <c r="C641" s="241"/>
      <c r="D641" s="241"/>
      <c r="E641" s="176"/>
      <c r="F641" s="210"/>
      <c r="G641" s="210"/>
      <c r="K641" s="176"/>
      <c r="L641" s="176"/>
      <c r="M641" s="210"/>
      <c r="N641" s="210"/>
      <c r="R641" s="176"/>
      <c r="S641" s="176"/>
      <c r="T641" s="210"/>
      <c r="U641" s="210"/>
      <c r="Y641" s="176"/>
      <c r="Z641" s="176"/>
      <c r="AA641" s="210"/>
      <c r="AB641" s="210"/>
      <c r="AF641" s="176"/>
      <c r="AG641" s="176"/>
      <c r="BI641" s="217" t="str">
        <f t="shared" si="189"/>
        <v xml:space="preserve"> </v>
      </c>
    </row>
    <row r="642" spans="3:61" s="43" customFormat="1" x14ac:dyDescent="0.2">
      <c r="C642" s="241"/>
      <c r="D642" s="241"/>
      <c r="E642" s="176"/>
      <c r="F642" s="210"/>
      <c r="G642" s="210"/>
      <c r="K642" s="176"/>
      <c r="L642" s="176"/>
      <c r="M642" s="210"/>
      <c r="N642" s="210"/>
      <c r="R642" s="176"/>
      <c r="S642" s="176"/>
      <c r="T642" s="210"/>
      <c r="U642" s="210"/>
      <c r="Y642" s="176"/>
      <c r="Z642" s="176"/>
      <c r="AA642" s="210"/>
      <c r="AB642" s="210"/>
      <c r="AF642" s="176"/>
      <c r="AG642" s="176"/>
      <c r="BI642" s="217" t="str">
        <f t="shared" si="189"/>
        <v xml:space="preserve"> </v>
      </c>
    </row>
    <row r="643" spans="3:61" s="43" customFormat="1" x14ac:dyDescent="0.2">
      <c r="C643" s="241"/>
      <c r="D643" s="241"/>
      <c r="E643" s="176"/>
      <c r="F643" s="210"/>
      <c r="G643" s="210"/>
      <c r="K643" s="176"/>
      <c r="L643" s="176"/>
      <c r="M643" s="210"/>
      <c r="N643" s="210"/>
      <c r="R643" s="176"/>
      <c r="S643" s="176"/>
      <c r="T643" s="210"/>
      <c r="U643" s="210"/>
      <c r="Y643" s="176"/>
      <c r="Z643" s="176"/>
      <c r="AA643" s="210"/>
      <c r="AB643" s="210"/>
      <c r="AF643" s="176"/>
      <c r="AG643" s="176"/>
      <c r="BI643" s="217" t="str">
        <f t="shared" si="189"/>
        <v xml:space="preserve"> </v>
      </c>
    </row>
    <row r="644" spans="3:61" s="43" customFormat="1" x14ac:dyDescent="0.2">
      <c r="C644" s="241"/>
      <c r="D644" s="241"/>
      <c r="E644" s="176"/>
      <c r="F644" s="210"/>
      <c r="G644" s="210"/>
      <c r="K644" s="176"/>
      <c r="L644" s="176"/>
      <c r="M644" s="210"/>
      <c r="N644" s="210"/>
      <c r="R644" s="176"/>
      <c r="S644" s="176"/>
      <c r="T644" s="210"/>
      <c r="U644" s="210"/>
      <c r="Y644" s="176"/>
      <c r="Z644" s="176"/>
      <c r="AA644" s="210"/>
      <c r="AB644" s="210"/>
      <c r="AF644" s="176"/>
      <c r="AG644" s="176"/>
      <c r="BI644" s="217" t="str">
        <f t="shared" si="189"/>
        <v xml:space="preserve"> </v>
      </c>
    </row>
    <row r="645" spans="3:61" s="43" customFormat="1" x14ac:dyDescent="0.2">
      <c r="C645" s="241"/>
      <c r="D645" s="241"/>
      <c r="E645" s="176"/>
      <c r="F645" s="210"/>
      <c r="G645" s="210"/>
      <c r="K645" s="176"/>
      <c r="L645" s="176"/>
      <c r="M645" s="210"/>
      <c r="N645" s="210"/>
      <c r="R645" s="176"/>
      <c r="S645" s="176"/>
      <c r="T645" s="210"/>
      <c r="U645" s="210"/>
      <c r="Y645" s="176"/>
      <c r="Z645" s="176"/>
      <c r="AA645" s="210"/>
      <c r="AB645" s="210"/>
      <c r="AF645" s="176"/>
      <c r="AG645" s="176"/>
      <c r="BI645" s="217" t="str">
        <f t="shared" si="189"/>
        <v xml:space="preserve"> </v>
      </c>
    </row>
    <row r="646" spans="3:61" s="43" customFormat="1" x14ac:dyDescent="0.2">
      <c r="C646" s="241"/>
      <c r="D646" s="241"/>
      <c r="E646" s="176"/>
      <c r="F646" s="210"/>
      <c r="G646" s="210"/>
      <c r="K646" s="176"/>
      <c r="L646" s="176"/>
      <c r="M646" s="210"/>
      <c r="N646" s="210"/>
      <c r="R646" s="176"/>
      <c r="S646" s="176"/>
      <c r="T646" s="210"/>
      <c r="U646" s="210"/>
      <c r="Y646" s="176"/>
      <c r="Z646" s="176"/>
      <c r="AA646" s="210"/>
      <c r="AB646" s="210"/>
      <c r="AF646" s="176"/>
      <c r="AG646" s="176"/>
      <c r="BI646" s="217" t="str">
        <f t="shared" si="189"/>
        <v xml:space="preserve"> </v>
      </c>
    </row>
    <row r="647" spans="3:61" s="43" customFormat="1" x14ac:dyDescent="0.2">
      <c r="C647" s="241"/>
      <c r="D647" s="241"/>
      <c r="E647" s="176"/>
      <c r="F647" s="210"/>
      <c r="G647" s="210"/>
      <c r="K647" s="176"/>
      <c r="L647" s="176"/>
      <c r="M647" s="210"/>
      <c r="N647" s="210"/>
      <c r="R647" s="176"/>
      <c r="S647" s="176"/>
      <c r="T647" s="210"/>
      <c r="U647" s="210"/>
      <c r="Y647" s="176"/>
      <c r="Z647" s="176"/>
      <c r="AA647" s="210"/>
      <c r="AB647" s="210"/>
      <c r="AF647" s="176"/>
      <c r="AG647" s="176"/>
      <c r="BI647" s="217" t="str">
        <f t="shared" si="189"/>
        <v xml:space="preserve"> </v>
      </c>
    </row>
    <row r="648" spans="3:61" s="43" customFormat="1" x14ac:dyDescent="0.2">
      <c r="C648" s="241"/>
      <c r="D648" s="241"/>
      <c r="E648" s="176"/>
      <c r="F648" s="210"/>
      <c r="G648" s="210"/>
      <c r="K648" s="176"/>
      <c r="L648" s="176"/>
      <c r="M648" s="210"/>
      <c r="N648" s="210"/>
      <c r="R648" s="176"/>
      <c r="S648" s="176"/>
      <c r="T648" s="210"/>
      <c r="U648" s="210"/>
      <c r="Y648" s="176"/>
      <c r="Z648" s="176"/>
      <c r="AA648" s="210"/>
      <c r="AB648" s="210"/>
      <c r="AF648" s="176"/>
      <c r="AG648" s="176"/>
      <c r="BI648" s="217" t="str">
        <f t="shared" si="189"/>
        <v xml:space="preserve"> </v>
      </c>
    </row>
    <row r="649" spans="3:61" s="43" customFormat="1" x14ac:dyDescent="0.2">
      <c r="C649" s="241"/>
      <c r="D649" s="241"/>
      <c r="E649" s="176"/>
      <c r="F649" s="210"/>
      <c r="G649" s="210"/>
      <c r="K649" s="176"/>
      <c r="L649" s="176"/>
      <c r="M649" s="210"/>
      <c r="N649" s="210"/>
      <c r="R649" s="176"/>
      <c r="S649" s="176"/>
      <c r="T649" s="210"/>
      <c r="U649" s="210"/>
      <c r="Y649" s="176"/>
      <c r="Z649" s="176"/>
      <c r="AA649" s="210"/>
      <c r="AB649" s="210"/>
      <c r="AF649" s="176"/>
      <c r="AG649" s="176"/>
      <c r="BI649" s="217" t="str">
        <f t="shared" si="189"/>
        <v xml:space="preserve"> </v>
      </c>
    </row>
    <row r="650" spans="3:61" s="43" customFormat="1" x14ac:dyDescent="0.2">
      <c r="C650" s="241"/>
      <c r="D650" s="241"/>
      <c r="E650" s="176"/>
      <c r="F650" s="210"/>
      <c r="G650" s="210"/>
      <c r="K650" s="176"/>
      <c r="L650" s="176"/>
      <c r="M650" s="210"/>
      <c r="N650" s="210"/>
      <c r="R650" s="176"/>
      <c r="S650" s="176"/>
      <c r="T650" s="210"/>
      <c r="U650" s="210"/>
      <c r="Y650" s="176"/>
      <c r="Z650" s="176"/>
      <c r="AA650" s="210"/>
      <c r="AB650" s="210"/>
      <c r="AF650" s="176"/>
      <c r="AG650" s="176"/>
    </row>
    <row r="651" spans="3:61" s="43" customFormat="1" x14ac:dyDescent="0.2">
      <c r="C651" s="241"/>
      <c r="D651" s="241"/>
      <c r="E651" s="176"/>
      <c r="F651" s="210"/>
      <c r="G651" s="210"/>
      <c r="K651" s="176"/>
      <c r="L651" s="176"/>
      <c r="M651" s="210"/>
      <c r="N651" s="210"/>
      <c r="R651" s="176"/>
      <c r="S651" s="176"/>
      <c r="T651" s="210"/>
      <c r="U651" s="210"/>
      <c r="Y651" s="176"/>
      <c r="Z651" s="176"/>
      <c r="AA651" s="210"/>
      <c r="AB651" s="210"/>
      <c r="AF651" s="176"/>
      <c r="AG651" s="176"/>
    </row>
    <row r="652" spans="3:61" s="43" customFormat="1" x14ac:dyDescent="0.2">
      <c r="C652" s="241"/>
      <c r="D652" s="241"/>
      <c r="E652" s="176"/>
      <c r="F652" s="210"/>
      <c r="G652" s="210"/>
      <c r="K652" s="176"/>
      <c r="L652" s="176"/>
      <c r="M652" s="210"/>
      <c r="N652" s="210"/>
      <c r="R652" s="176"/>
      <c r="S652" s="176"/>
      <c r="T652" s="210"/>
      <c r="U652" s="210"/>
      <c r="Y652" s="176"/>
      <c r="Z652" s="176"/>
      <c r="AA652" s="210"/>
      <c r="AB652" s="210"/>
      <c r="AF652" s="176"/>
      <c r="AG652" s="176"/>
    </row>
    <row r="653" spans="3:61" s="43" customFormat="1" x14ac:dyDescent="0.2">
      <c r="C653" s="241"/>
      <c r="D653" s="241"/>
      <c r="E653" s="176"/>
      <c r="F653" s="210"/>
      <c r="G653" s="210"/>
      <c r="K653" s="176"/>
      <c r="L653" s="176"/>
      <c r="M653" s="210"/>
      <c r="N653" s="210"/>
      <c r="R653" s="176"/>
      <c r="S653" s="176"/>
      <c r="T653" s="210"/>
      <c r="U653" s="210"/>
      <c r="Y653" s="176"/>
      <c r="Z653" s="176"/>
      <c r="AA653" s="210"/>
      <c r="AB653" s="210"/>
      <c r="AF653" s="176"/>
      <c r="AG653" s="176"/>
    </row>
    <row r="654" spans="3:61" s="43" customFormat="1" x14ac:dyDescent="0.2">
      <c r="C654" s="241"/>
      <c r="D654" s="241"/>
      <c r="E654" s="176"/>
      <c r="F654" s="210"/>
      <c r="G654" s="210"/>
      <c r="K654" s="176"/>
      <c r="L654" s="176"/>
      <c r="M654" s="210"/>
      <c r="N654" s="210"/>
      <c r="R654" s="176"/>
      <c r="S654" s="176"/>
      <c r="T654" s="210"/>
      <c r="U654" s="210"/>
      <c r="Y654" s="176"/>
      <c r="Z654" s="176"/>
      <c r="AA654" s="210"/>
      <c r="AB654" s="210"/>
      <c r="AF654" s="176"/>
      <c r="AG654" s="176"/>
    </row>
    <row r="655" spans="3:61" s="43" customFormat="1" x14ac:dyDescent="0.2">
      <c r="C655" s="241"/>
      <c r="D655" s="241"/>
      <c r="E655" s="176"/>
      <c r="F655" s="210"/>
      <c r="G655" s="210"/>
      <c r="K655" s="176"/>
      <c r="L655" s="176"/>
      <c r="M655" s="210"/>
      <c r="N655" s="210"/>
      <c r="R655" s="176"/>
      <c r="S655" s="176"/>
      <c r="T655" s="210"/>
      <c r="U655" s="210"/>
      <c r="Y655" s="176"/>
      <c r="Z655" s="176"/>
      <c r="AA655" s="210"/>
      <c r="AB655" s="210"/>
      <c r="AF655" s="176"/>
      <c r="AG655" s="176"/>
    </row>
    <row r="656" spans="3:61" s="43" customFormat="1" x14ac:dyDescent="0.2">
      <c r="C656" s="241"/>
      <c r="D656" s="241"/>
      <c r="E656" s="176"/>
      <c r="F656" s="210"/>
      <c r="G656" s="210"/>
      <c r="K656" s="176"/>
      <c r="L656" s="176"/>
      <c r="M656" s="210"/>
      <c r="N656" s="210"/>
      <c r="R656" s="176"/>
      <c r="S656" s="176"/>
      <c r="T656" s="210"/>
      <c r="U656" s="210"/>
      <c r="Y656" s="176"/>
      <c r="Z656" s="176"/>
      <c r="AA656" s="210"/>
      <c r="AB656" s="210"/>
      <c r="AF656" s="176"/>
      <c r="AG656" s="176"/>
    </row>
    <row r="657" spans="3:33" s="43" customFormat="1" x14ac:dyDescent="0.2">
      <c r="C657" s="241"/>
      <c r="D657" s="241"/>
      <c r="E657" s="176"/>
      <c r="F657" s="210"/>
      <c r="G657" s="210"/>
      <c r="K657" s="176"/>
      <c r="L657" s="176"/>
      <c r="M657" s="210"/>
      <c r="N657" s="210"/>
      <c r="R657" s="176"/>
      <c r="S657" s="176"/>
      <c r="T657" s="210"/>
      <c r="U657" s="210"/>
      <c r="Y657" s="176"/>
      <c r="Z657" s="176"/>
      <c r="AA657" s="210"/>
      <c r="AB657" s="210"/>
      <c r="AF657" s="176"/>
      <c r="AG657" s="176"/>
    </row>
    <row r="658" spans="3:33" s="43" customFormat="1" x14ac:dyDescent="0.2">
      <c r="C658" s="241"/>
      <c r="D658" s="241"/>
      <c r="E658" s="176"/>
      <c r="F658" s="210"/>
      <c r="G658" s="210"/>
      <c r="K658" s="176"/>
      <c r="L658" s="176"/>
      <c r="M658" s="210"/>
      <c r="N658" s="210"/>
      <c r="R658" s="176"/>
      <c r="S658" s="176"/>
      <c r="T658" s="210"/>
      <c r="U658" s="210"/>
      <c r="Y658" s="176"/>
      <c r="Z658" s="176"/>
      <c r="AA658" s="210"/>
      <c r="AB658" s="210"/>
      <c r="AF658" s="176"/>
      <c r="AG658" s="176"/>
    </row>
    <row r="659" spans="3:33" s="43" customFormat="1" x14ac:dyDescent="0.2">
      <c r="C659" s="241"/>
      <c r="D659" s="241"/>
      <c r="E659" s="176"/>
      <c r="F659" s="210"/>
      <c r="G659" s="210"/>
      <c r="K659" s="176"/>
      <c r="L659" s="176"/>
      <c r="M659" s="210"/>
      <c r="N659" s="210"/>
      <c r="R659" s="176"/>
      <c r="S659" s="176"/>
      <c r="T659" s="210"/>
      <c r="U659" s="210"/>
      <c r="Y659" s="176"/>
      <c r="Z659" s="176"/>
      <c r="AA659" s="210"/>
      <c r="AB659" s="210"/>
      <c r="AF659" s="176"/>
      <c r="AG659" s="176"/>
    </row>
    <row r="660" spans="3:33" s="43" customFormat="1" x14ac:dyDescent="0.2">
      <c r="C660" s="241"/>
      <c r="D660" s="241"/>
      <c r="E660" s="176"/>
      <c r="F660" s="210"/>
      <c r="G660" s="210"/>
      <c r="K660" s="176"/>
      <c r="L660" s="176"/>
      <c r="M660" s="210"/>
      <c r="N660" s="210"/>
      <c r="R660" s="176"/>
      <c r="S660" s="176"/>
      <c r="T660" s="210"/>
      <c r="U660" s="210"/>
      <c r="Y660" s="176"/>
      <c r="Z660" s="176"/>
      <c r="AA660" s="210"/>
      <c r="AB660" s="210"/>
      <c r="AF660" s="176"/>
      <c r="AG660" s="176"/>
    </row>
    <row r="661" spans="3:33" s="43" customFormat="1" x14ac:dyDescent="0.2">
      <c r="C661" s="241"/>
      <c r="D661" s="241"/>
      <c r="E661" s="176"/>
      <c r="F661" s="210"/>
      <c r="G661" s="210"/>
      <c r="K661" s="176"/>
      <c r="L661" s="176"/>
      <c r="M661" s="210"/>
      <c r="N661" s="210"/>
      <c r="R661" s="176"/>
      <c r="S661" s="176"/>
      <c r="T661" s="210"/>
      <c r="U661" s="210"/>
      <c r="Y661" s="176"/>
      <c r="Z661" s="176"/>
      <c r="AA661" s="210"/>
      <c r="AB661" s="210"/>
      <c r="AF661" s="176"/>
      <c r="AG661" s="176"/>
    </row>
    <row r="662" spans="3:33" s="43" customFormat="1" x14ac:dyDescent="0.2">
      <c r="C662" s="241"/>
      <c r="D662" s="241"/>
      <c r="E662" s="176"/>
      <c r="F662" s="210"/>
      <c r="G662" s="210"/>
      <c r="K662" s="176"/>
      <c r="L662" s="176"/>
      <c r="M662" s="210"/>
      <c r="N662" s="210"/>
      <c r="R662" s="176"/>
      <c r="S662" s="176"/>
      <c r="T662" s="210"/>
      <c r="U662" s="210"/>
      <c r="Y662" s="176"/>
      <c r="Z662" s="176"/>
      <c r="AA662" s="210"/>
      <c r="AB662" s="210"/>
      <c r="AF662" s="176"/>
      <c r="AG662" s="176"/>
    </row>
    <row r="663" spans="3:33" s="43" customFormat="1" x14ac:dyDescent="0.2">
      <c r="C663" s="241"/>
      <c r="D663" s="241"/>
      <c r="E663" s="176"/>
      <c r="F663" s="210"/>
      <c r="G663" s="210"/>
      <c r="K663" s="176"/>
      <c r="L663" s="176"/>
      <c r="M663" s="210"/>
      <c r="N663" s="210"/>
      <c r="R663" s="176"/>
      <c r="S663" s="176"/>
      <c r="T663" s="210"/>
      <c r="U663" s="210"/>
      <c r="Y663" s="176"/>
      <c r="Z663" s="176"/>
      <c r="AA663" s="210"/>
      <c r="AB663" s="210"/>
      <c r="AF663" s="176"/>
      <c r="AG663" s="176"/>
    </row>
    <row r="664" spans="3:33" s="43" customFormat="1" x14ac:dyDescent="0.2">
      <c r="C664" s="241"/>
      <c r="D664" s="241"/>
      <c r="E664" s="176"/>
      <c r="F664" s="210"/>
      <c r="G664" s="210"/>
      <c r="K664" s="176"/>
      <c r="L664" s="176"/>
      <c r="M664" s="210"/>
      <c r="N664" s="210"/>
      <c r="R664" s="176"/>
      <c r="S664" s="176"/>
      <c r="T664" s="210"/>
      <c r="U664" s="210"/>
      <c r="Y664" s="176"/>
      <c r="Z664" s="176"/>
      <c r="AA664" s="210"/>
      <c r="AB664" s="210"/>
      <c r="AF664" s="176"/>
      <c r="AG664" s="176"/>
    </row>
    <row r="665" spans="3:33" s="43" customFormat="1" x14ac:dyDescent="0.2">
      <c r="C665" s="241"/>
      <c r="D665" s="241"/>
      <c r="E665" s="176"/>
      <c r="F665" s="210"/>
      <c r="G665" s="210"/>
      <c r="K665" s="176"/>
      <c r="L665" s="176"/>
      <c r="M665" s="210"/>
      <c r="N665" s="210"/>
      <c r="R665" s="176"/>
      <c r="S665" s="176"/>
      <c r="T665" s="210"/>
      <c r="U665" s="210"/>
      <c r="Y665" s="176"/>
      <c r="Z665" s="176"/>
      <c r="AA665" s="210"/>
      <c r="AB665" s="210"/>
      <c r="AF665" s="176"/>
      <c r="AG665" s="176"/>
    </row>
    <row r="666" spans="3:33" s="43" customFormat="1" x14ac:dyDescent="0.2">
      <c r="C666" s="241"/>
      <c r="D666" s="241"/>
      <c r="E666" s="176"/>
      <c r="F666" s="210"/>
      <c r="G666" s="210"/>
      <c r="K666" s="176"/>
      <c r="L666" s="176"/>
      <c r="M666" s="210"/>
      <c r="N666" s="210"/>
      <c r="R666" s="176"/>
      <c r="S666" s="176"/>
      <c r="T666" s="210"/>
      <c r="U666" s="210"/>
      <c r="Y666" s="176"/>
      <c r="Z666" s="176"/>
      <c r="AA666" s="210"/>
      <c r="AB666" s="210"/>
      <c r="AF666" s="176"/>
      <c r="AG666" s="176"/>
    </row>
    <row r="667" spans="3:33" s="43" customFormat="1" x14ac:dyDescent="0.2">
      <c r="C667" s="241"/>
      <c r="D667" s="241"/>
      <c r="E667" s="176"/>
      <c r="F667" s="210"/>
      <c r="G667" s="210"/>
      <c r="K667" s="176"/>
      <c r="L667" s="176"/>
      <c r="M667" s="210"/>
      <c r="N667" s="210"/>
      <c r="R667" s="176"/>
      <c r="S667" s="176"/>
      <c r="T667" s="210"/>
      <c r="U667" s="210"/>
      <c r="Y667" s="176"/>
      <c r="Z667" s="176"/>
      <c r="AA667" s="210"/>
      <c r="AB667" s="210"/>
      <c r="AF667" s="176"/>
      <c r="AG667" s="176"/>
    </row>
    <row r="668" spans="3:33" s="43" customFormat="1" x14ac:dyDescent="0.2">
      <c r="C668" s="241"/>
      <c r="D668" s="241"/>
      <c r="E668" s="176"/>
      <c r="F668" s="210"/>
      <c r="G668" s="210"/>
      <c r="K668" s="176"/>
      <c r="L668" s="176"/>
      <c r="M668" s="210"/>
      <c r="N668" s="210"/>
      <c r="R668" s="176"/>
      <c r="S668" s="176"/>
      <c r="T668" s="210"/>
      <c r="U668" s="210"/>
      <c r="Y668" s="176"/>
      <c r="Z668" s="176"/>
      <c r="AA668" s="210"/>
      <c r="AB668" s="210"/>
      <c r="AF668" s="176"/>
      <c r="AG668" s="176"/>
    </row>
    <row r="669" spans="3:33" s="43" customFormat="1" x14ac:dyDescent="0.2">
      <c r="C669" s="241"/>
      <c r="D669" s="241"/>
      <c r="E669" s="176"/>
      <c r="F669" s="210"/>
      <c r="G669" s="210"/>
      <c r="K669" s="176"/>
      <c r="L669" s="176"/>
      <c r="M669" s="210"/>
      <c r="N669" s="210"/>
      <c r="R669" s="176"/>
      <c r="S669" s="176"/>
      <c r="T669" s="210"/>
      <c r="U669" s="210"/>
      <c r="Y669" s="176"/>
      <c r="Z669" s="176"/>
      <c r="AA669" s="210"/>
      <c r="AB669" s="210"/>
      <c r="AF669" s="176"/>
      <c r="AG669" s="176"/>
    </row>
    <row r="670" spans="3:33" s="43" customFormat="1" x14ac:dyDescent="0.2">
      <c r="C670" s="241"/>
      <c r="D670" s="241"/>
      <c r="E670" s="176"/>
      <c r="F670" s="210"/>
      <c r="G670" s="210"/>
      <c r="K670" s="176"/>
      <c r="L670" s="176"/>
      <c r="M670" s="210"/>
      <c r="N670" s="210"/>
      <c r="R670" s="176"/>
      <c r="S670" s="176"/>
      <c r="T670" s="210"/>
      <c r="U670" s="210"/>
      <c r="Y670" s="176"/>
      <c r="Z670" s="176"/>
      <c r="AA670" s="210"/>
      <c r="AB670" s="210"/>
      <c r="AF670" s="176"/>
      <c r="AG670" s="176"/>
    </row>
    <row r="671" spans="3:33" s="43" customFormat="1" x14ac:dyDescent="0.2">
      <c r="C671" s="241"/>
      <c r="D671" s="241"/>
      <c r="E671" s="176"/>
      <c r="F671" s="210"/>
      <c r="G671" s="210"/>
      <c r="K671" s="176"/>
      <c r="L671" s="176"/>
      <c r="M671" s="210"/>
      <c r="N671" s="210"/>
      <c r="R671" s="176"/>
      <c r="S671" s="176"/>
      <c r="T671" s="210"/>
      <c r="U671" s="210"/>
      <c r="Y671" s="176"/>
      <c r="Z671" s="176"/>
      <c r="AA671" s="210"/>
      <c r="AB671" s="210"/>
      <c r="AF671" s="176"/>
      <c r="AG671" s="176"/>
    </row>
    <row r="672" spans="3:33" s="43" customFormat="1" x14ac:dyDescent="0.2">
      <c r="C672" s="241"/>
      <c r="D672" s="241"/>
      <c r="E672" s="176"/>
      <c r="F672" s="210"/>
      <c r="G672" s="210"/>
      <c r="K672" s="176"/>
      <c r="L672" s="176"/>
      <c r="M672" s="210"/>
      <c r="N672" s="210"/>
      <c r="R672" s="176"/>
      <c r="S672" s="176"/>
      <c r="T672" s="210"/>
      <c r="U672" s="210"/>
      <c r="Y672" s="176"/>
      <c r="Z672" s="176"/>
      <c r="AA672" s="210"/>
      <c r="AB672" s="210"/>
      <c r="AF672" s="176"/>
      <c r="AG672" s="176"/>
    </row>
    <row r="673" spans="3:33" s="43" customFormat="1" x14ac:dyDescent="0.2">
      <c r="C673" s="241"/>
      <c r="D673" s="241"/>
      <c r="E673" s="176"/>
      <c r="F673" s="210"/>
      <c r="G673" s="210"/>
      <c r="K673" s="176"/>
      <c r="L673" s="176"/>
      <c r="M673" s="210"/>
      <c r="N673" s="210"/>
      <c r="R673" s="176"/>
      <c r="S673" s="176"/>
      <c r="T673" s="210"/>
      <c r="U673" s="210"/>
      <c r="Y673" s="176"/>
      <c r="Z673" s="176"/>
      <c r="AA673" s="210"/>
      <c r="AB673" s="210"/>
      <c r="AF673" s="176"/>
      <c r="AG673" s="176"/>
    </row>
    <row r="674" spans="3:33" s="43" customFormat="1" x14ac:dyDescent="0.2">
      <c r="C674" s="241"/>
      <c r="D674" s="241"/>
      <c r="E674" s="176"/>
      <c r="F674" s="210"/>
      <c r="G674" s="210"/>
      <c r="K674" s="176"/>
      <c r="L674" s="176"/>
      <c r="M674" s="210"/>
      <c r="N674" s="210"/>
      <c r="R674" s="176"/>
      <c r="S674" s="176"/>
      <c r="T674" s="210"/>
      <c r="U674" s="210"/>
      <c r="Y674" s="176"/>
      <c r="Z674" s="176"/>
      <c r="AA674" s="210"/>
      <c r="AB674" s="210"/>
      <c r="AF674" s="176"/>
      <c r="AG674" s="176"/>
    </row>
    <row r="675" spans="3:33" s="43" customFormat="1" x14ac:dyDescent="0.2">
      <c r="C675" s="241"/>
      <c r="D675" s="241"/>
      <c r="E675" s="176"/>
      <c r="F675" s="210"/>
      <c r="G675" s="210"/>
      <c r="K675" s="176"/>
      <c r="L675" s="176"/>
      <c r="M675" s="210"/>
      <c r="N675" s="210"/>
      <c r="R675" s="176"/>
      <c r="S675" s="176"/>
      <c r="T675" s="210"/>
      <c r="U675" s="210"/>
      <c r="Y675" s="176"/>
      <c r="Z675" s="176"/>
      <c r="AA675" s="210"/>
      <c r="AB675" s="210"/>
      <c r="AF675" s="176"/>
      <c r="AG675" s="176"/>
    </row>
    <row r="676" spans="3:33" s="43" customFormat="1" x14ac:dyDescent="0.2">
      <c r="C676" s="241"/>
      <c r="D676" s="241"/>
      <c r="E676" s="176"/>
      <c r="F676" s="210"/>
      <c r="G676" s="210"/>
      <c r="K676" s="176"/>
      <c r="L676" s="176"/>
      <c r="M676" s="210"/>
      <c r="N676" s="210"/>
      <c r="R676" s="176"/>
      <c r="S676" s="176"/>
      <c r="T676" s="210"/>
      <c r="U676" s="210"/>
      <c r="Y676" s="176"/>
      <c r="Z676" s="176"/>
      <c r="AA676" s="210"/>
      <c r="AB676" s="210"/>
      <c r="AF676" s="176"/>
      <c r="AG676" s="176"/>
    </row>
    <row r="677" spans="3:33" s="43" customFormat="1" x14ac:dyDescent="0.2">
      <c r="C677" s="241"/>
      <c r="D677" s="241"/>
      <c r="E677" s="176"/>
      <c r="F677" s="210"/>
      <c r="G677" s="210"/>
      <c r="K677" s="176"/>
      <c r="L677" s="176"/>
      <c r="M677" s="210"/>
      <c r="N677" s="210"/>
      <c r="R677" s="176"/>
      <c r="S677" s="176"/>
      <c r="T677" s="210"/>
      <c r="U677" s="210"/>
      <c r="Y677" s="176"/>
      <c r="Z677" s="176"/>
      <c r="AA677" s="210"/>
      <c r="AB677" s="210"/>
      <c r="AF677" s="176"/>
      <c r="AG677" s="176"/>
    </row>
    <row r="678" spans="3:33" s="43" customFormat="1" x14ac:dyDescent="0.2">
      <c r="C678" s="241"/>
      <c r="D678" s="241"/>
      <c r="E678" s="176"/>
      <c r="F678" s="210"/>
      <c r="G678" s="210"/>
      <c r="K678" s="176"/>
      <c r="L678" s="176"/>
      <c r="M678" s="210"/>
      <c r="N678" s="210"/>
      <c r="R678" s="176"/>
      <c r="S678" s="176"/>
      <c r="T678" s="210"/>
      <c r="U678" s="210"/>
      <c r="Y678" s="176"/>
      <c r="Z678" s="176"/>
      <c r="AA678" s="210"/>
      <c r="AB678" s="210"/>
      <c r="AF678" s="176"/>
      <c r="AG678" s="176"/>
    </row>
    <row r="679" spans="3:33" s="43" customFormat="1" x14ac:dyDescent="0.2">
      <c r="C679" s="241"/>
      <c r="D679" s="241"/>
      <c r="E679" s="176"/>
      <c r="F679" s="210"/>
      <c r="G679" s="210"/>
      <c r="K679" s="176"/>
      <c r="L679" s="176"/>
      <c r="M679" s="210"/>
      <c r="N679" s="210"/>
      <c r="R679" s="176"/>
      <c r="S679" s="176"/>
      <c r="T679" s="210"/>
      <c r="U679" s="210"/>
      <c r="Y679" s="176"/>
      <c r="Z679" s="176"/>
      <c r="AA679" s="210"/>
      <c r="AB679" s="210"/>
      <c r="AF679" s="176"/>
      <c r="AG679" s="176"/>
    </row>
    <row r="680" spans="3:33" s="43" customFormat="1" x14ac:dyDescent="0.2">
      <c r="C680" s="241"/>
      <c r="D680" s="241"/>
      <c r="E680" s="176"/>
      <c r="F680" s="210"/>
      <c r="G680" s="210"/>
      <c r="K680" s="176"/>
      <c r="L680" s="176"/>
      <c r="M680" s="210"/>
      <c r="N680" s="210"/>
      <c r="R680" s="176"/>
      <c r="S680" s="176"/>
      <c r="T680" s="210"/>
      <c r="U680" s="210"/>
      <c r="Y680" s="176"/>
      <c r="Z680" s="176"/>
      <c r="AA680" s="210"/>
      <c r="AB680" s="210"/>
      <c r="AF680" s="176"/>
      <c r="AG680" s="176"/>
    </row>
    <row r="681" spans="3:33" s="43" customFormat="1" x14ac:dyDescent="0.2">
      <c r="C681" s="241"/>
      <c r="D681" s="241"/>
      <c r="E681" s="176"/>
      <c r="F681" s="210"/>
      <c r="G681" s="210"/>
      <c r="K681" s="176"/>
      <c r="L681" s="176"/>
      <c r="M681" s="210"/>
      <c r="N681" s="210"/>
      <c r="R681" s="176"/>
      <c r="S681" s="176"/>
      <c r="T681" s="210"/>
      <c r="U681" s="210"/>
      <c r="Y681" s="176"/>
      <c r="Z681" s="176"/>
      <c r="AA681" s="210"/>
      <c r="AB681" s="210"/>
      <c r="AF681" s="176"/>
      <c r="AG681" s="176"/>
    </row>
    <row r="682" spans="3:33" s="43" customFormat="1" x14ac:dyDescent="0.2">
      <c r="C682" s="241"/>
      <c r="D682" s="241"/>
      <c r="E682" s="176"/>
      <c r="F682" s="210"/>
      <c r="G682" s="210"/>
      <c r="K682" s="176"/>
      <c r="L682" s="176"/>
      <c r="M682" s="210"/>
      <c r="N682" s="210"/>
      <c r="R682" s="176"/>
      <c r="S682" s="176"/>
      <c r="T682" s="210"/>
      <c r="U682" s="210"/>
      <c r="Y682" s="176"/>
      <c r="Z682" s="176"/>
      <c r="AA682" s="210"/>
      <c r="AB682" s="210"/>
      <c r="AF682" s="176"/>
      <c r="AG682" s="176"/>
    </row>
    <row r="683" spans="3:33" s="43" customFormat="1" x14ac:dyDescent="0.2">
      <c r="C683" s="241"/>
      <c r="D683" s="241"/>
      <c r="E683" s="176"/>
      <c r="F683" s="210"/>
      <c r="G683" s="210"/>
      <c r="K683" s="176"/>
      <c r="L683" s="176"/>
      <c r="M683" s="210"/>
      <c r="N683" s="210"/>
      <c r="R683" s="176"/>
      <c r="S683" s="176"/>
      <c r="T683" s="210"/>
      <c r="U683" s="210"/>
      <c r="Y683" s="176"/>
      <c r="Z683" s="176"/>
      <c r="AA683" s="210"/>
      <c r="AB683" s="210"/>
      <c r="AF683" s="176"/>
      <c r="AG683" s="176"/>
    </row>
    <row r="684" spans="3:33" s="43" customFormat="1" x14ac:dyDescent="0.2">
      <c r="C684" s="241"/>
      <c r="D684" s="241"/>
      <c r="E684" s="176"/>
      <c r="F684" s="210"/>
      <c r="G684" s="210"/>
      <c r="K684" s="176"/>
      <c r="L684" s="176"/>
      <c r="M684" s="210"/>
      <c r="N684" s="210"/>
      <c r="R684" s="176"/>
      <c r="S684" s="176"/>
      <c r="T684" s="210"/>
      <c r="U684" s="210"/>
      <c r="Y684" s="176"/>
      <c r="Z684" s="176"/>
      <c r="AA684" s="210"/>
      <c r="AB684" s="210"/>
      <c r="AF684" s="176"/>
      <c r="AG684" s="176"/>
    </row>
    <row r="685" spans="3:33" s="43" customFormat="1" x14ac:dyDescent="0.2">
      <c r="C685" s="241"/>
      <c r="D685" s="241"/>
      <c r="E685" s="176"/>
      <c r="F685" s="210"/>
      <c r="G685" s="210"/>
      <c r="K685" s="176"/>
      <c r="L685" s="176"/>
      <c r="M685" s="210"/>
      <c r="N685" s="210"/>
      <c r="R685" s="176"/>
      <c r="S685" s="176"/>
      <c r="T685" s="210"/>
      <c r="U685" s="210"/>
      <c r="Y685" s="176"/>
      <c r="Z685" s="176"/>
      <c r="AA685" s="210"/>
      <c r="AB685" s="210"/>
      <c r="AF685" s="176"/>
      <c r="AG685" s="176"/>
    </row>
    <row r="686" spans="3:33" s="43" customFormat="1" x14ac:dyDescent="0.2">
      <c r="C686" s="241"/>
      <c r="D686" s="241"/>
      <c r="E686" s="176"/>
      <c r="F686" s="210"/>
      <c r="G686" s="210"/>
      <c r="K686" s="176"/>
      <c r="L686" s="176"/>
      <c r="M686" s="210"/>
      <c r="N686" s="210"/>
      <c r="R686" s="176"/>
      <c r="S686" s="176"/>
      <c r="T686" s="210"/>
      <c r="U686" s="210"/>
      <c r="Y686" s="176"/>
      <c r="Z686" s="176"/>
      <c r="AA686" s="210"/>
      <c r="AB686" s="210"/>
      <c r="AF686" s="176"/>
      <c r="AG686" s="176"/>
    </row>
    <row r="687" spans="3:33" s="43" customFormat="1" x14ac:dyDescent="0.2">
      <c r="C687" s="241"/>
      <c r="D687" s="241"/>
      <c r="E687" s="176"/>
      <c r="F687" s="210"/>
      <c r="G687" s="210"/>
      <c r="K687" s="176"/>
      <c r="L687" s="176"/>
      <c r="M687" s="210"/>
      <c r="N687" s="210"/>
      <c r="R687" s="176"/>
      <c r="S687" s="176"/>
      <c r="T687" s="210"/>
      <c r="U687" s="210"/>
      <c r="Y687" s="176"/>
      <c r="Z687" s="176"/>
      <c r="AA687" s="210"/>
      <c r="AB687" s="210"/>
      <c r="AF687" s="176"/>
      <c r="AG687" s="176"/>
    </row>
    <row r="688" spans="3:33" s="43" customFormat="1" x14ac:dyDescent="0.2">
      <c r="C688" s="241"/>
      <c r="D688" s="241"/>
      <c r="E688" s="176"/>
      <c r="F688" s="210"/>
      <c r="G688" s="210"/>
      <c r="K688" s="176"/>
      <c r="L688" s="176"/>
      <c r="M688" s="210"/>
      <c r="N688" s="210"/>
      <c r="R688" s="176"/>
      <c r="S688" s="176"/>
      <c r="T688" s="210"/>
      <c r="U688" s="210"/>
      <c r="Y688" s="176"/>
      <c r="Z688" s="176"/>
      <c r="AA688" s="210"/>
      <c r="AB688" s="210"/>
      <c r="AF688" s="176"/>
      <c r="AG688" s="176"/>
    </row>
    <row r="689" spans="3:33" s="43" customFormat="1" x14ac:dyDescent="0.2">
      <c r="C689" s="241"/>
      <c r="D689" s="241"/>
      <c r="E689" s="176"/>
      <c r="F689" s="210"/>
      <c r="G689" s="210"/>
      <c r="K689" s="176"/>
      <c r="L689" s="176"/>
      <c r="M689" s="210"/>
      <c r="N689" s="210"/>
      <c r="R689" s="176"/>
      <c r="S689" s="176"/>
      <c r="T689" s="210"/>
      <c r="U689" s="210"/>
      <c r="Y689" s="176"/>
      <c r="Z689" s="176"/>
      <c r="AA689" s="210"/>
      <c r="AB689" s="210"/>
      <c r="AF689" s="176"/>
      <c r="AG689" s="176"/>
    </row>
    <row r="690" spans="3:33" s="43" customFormat="1" x14ac:dyDescent="0.2">
      <c r="C690" s="241"/>
      <c r="D690" s="241"/>
      <c r="E690" s="176"/>
      <c r="F690" s="210"/>
      <c r="G690" s="210"/>
      <c r="K690" s="176"/>
      <c r="L690" s="176"/>
      <c r="M690" s="210"/>
      <c r="N690" s="210"/>
      <c r="R690" s="176"/>
      <c r="S690" s="176"/>
      <c r="T690" s="210"/>
      <c r="U690" s="210"/>
      <c r="Y690" s="176"/>
      <c r="Z690" s="176"/>
      <c r="AA690" s="210"/>
      <c r="AB690" s="210"/>
      <c r="AF690" s="176"/>
      <c r="AG690" s="176"/>
    </row>
    <row r="691" spans="3:33" s="43" customFormat="1" x14ac:dyDescent="0.2">
      <c r="C691" s="241"/>
      <c r="D691" s="241"/>
      <c r="E691" s="176"/>
      <c r="F691" s="210"/>
      <c r="G691" s="210"/>
      <c r="K691" s="176"/>
      <c r="L691" s="176"/>
      <c r="M691" s="210"/>
      <c r="N691" s="210"/>
      <c r="R691" s="176"/>
      <c r="S691" s="176"/>
      <c r="T691" s="210"/>
      <c r="U691" s="210"/>
      <c r="Y691" s="176"/>
      <c r="Z691" s="176"/>
      <c r="AA691" s="210"/>
      <c r="AB691" s="210"/>
      <c r="AF691" s="176"/>
      <c r="AG691" s="176"/>
    </row>
    <row r="692" spans="3:33" s="43" customFormat="1" x14ac:dyDescent="0.2">
      <c r="C692" s="241"/>
      <c r="D692" s="241"/>
      <c r="E692" s="176"/>
      <c r="F692" s="210"/>
      <c r="G692" s="210"/>
      <c r="K692" s="176"/>
      <c r="L692" s="176"/>
      <c r="M692" s="210"/>
      <c r="N692" s="210"/>
      <c r="R692" s="176"/>
      <c r="S692" s="176"/>
      <c r="T692" s="210"/>
      <c r="U692" s="210"/>
      <c r="Y692" s="176"/>
      <c r="Z692" s="176"/>
      <c r="AA692" s="210"/>
      <c r="AB692" s="210"/>
      <c r="AF692" s="176"/>
      <c r="AG692" s="176"/>
    </row>
    <row r="693" spans="3:33" s="43" customFormat="1" x14ac:dyDescent="0.2">
      <c r="C693" s="241"/>
      <c r="D693" s="241"/>
      <c r="E693" s="176"/>
      <c r="F693" s="210"/>
      <c r="G693" s="210"/>
      <c r="K693" s="176"/>
      <c r="L693" s="176"/>
      <c r="M693" s="210"/>
      <c r="N693" s="210"/>
      <c r="R693" s="176"/>
      <c r="S693" s="176"/>
      <c r="T693" s="210"/>
      <c r="U693" s="210"/>
      <c r="Y693" s="176"/>
      <c r="Z693" s="176"/>
      <c r="AA693" s="210"/>
      <c r="AB693" s="210"/>
      <c r="AF693" s="176"/>
      <c r="AG693" s="176"/>
    </row>
    <row r="694" spans="3:33" s="43" customFormat="1" x14ac:dyDescent="0.2">
      <c r="C694" s="241"/>
      <c r="D694" s="241"/>
      <c r="E694" s="176"/>
      <c r="F694" s="210"/>
      <c r="G694" s="210"/>
      <c r="K694" s="176"/>
      <c r="L694" s="176"/>
      <c r="M694" s="210"/>
      <c r="N694" s="210"/>
      <c r="R694" s="176"/>
      <c r="S694" s="176"/>
      <c r="T694" s="210"/>
      <c r="U694" s="210"/>
      <c r="Y694" s="176"/>
      <c r="Z694" s="176"/>
      <c r="AA694" s="210"/>
      <c r="AB694" s="210"/>
      <c r="AF694" s="176"/>
      <c r="AG694" s="176"/>
    </row>
    <row r="695" spans="3:33" s="43" customFormat="1" x14ac:dyDescent="0.2">
      <c r="C695" s="241"/>
      <c r="D695" s="241"/>
      <c r="E695" s="176"/>
      <c r="F695" s="210"/>
      <c r="G695" s="210"/>
      <c r="K695" s="176"/>
      <c r="L695" s="176"/>
      <c r="M695" s="210"/>
      <c r="N695" s="210"/>
      <c r="R695" s="176"/>
      <c r="S695" s="176"/>
      <c r="T695" s="210"/>
      <c r="U695" s="210"/>
      <c r="Y695" s="176"/>
      <c r="Z695" s="176"/>
      <c r="AA695" s="210"/>
      <c r="AB695" s="210"/>
      <c r="AF695" s="176"/>
      <c r="AG695" s="176"/>
    </row>
    <row r="696" spans="3:33" s="43" customFormat="1" x14ac:dyDescent="0.2">
      <c r="C696" s="241"/>
      <c r="D696" s="241"/>
      <c r="E696" s="176"/>
      <c r="F696" s="210"/>
      <c r="G696" s="210"/>
      <c r="K696" s="176"/>
      <c r="L696" s="176"/>
      <c r="M696" s="210"/>
      <c r="N696" s="210"/>
      <c r="R696" s="176"/>
      <c r="S696" s="176"/>
      <c r="T696" s="210"/>
      <c r="U696" s="210"/>
      <c r="Y696" s="176"/>
      <c r="Z696" s="176"/>
      <c r="AA696" s="210"/>
      <c r="AB696" s="210"/>
      <c r="AF696" s="176"/>
      <c r="AG696" s="176"/>
    </row>
    <row r="697" spans="3:33" s="43" customFormat="1" x14ac:dyDescent="0.2">
      <c r="C697" s="241"/>
      <c r="D697" s="241"/>
      <c r="E697" s="176"/>
      <c r="F697" s="210"/>
      <c r="G697" s="210"/>
      <c r="K697" s="176"/>
      <c r="L697" s="176"/>
      <c r="M697" s="210"/>
      <c r="N697" s="210"/>
      <c r="R697" s="176"/>
      <c r="S697" s="176"/>
      <c r="T697" s="210"/>
      <c r="U697" s="210"/>
      <c r="Y697" s="176"/>
      <c r="Z697" s="176"/>
      <c r="AA697" s="210"/>
      <c r="AB697" s="210"/>
      <c r="AF697" s="176"/>
      <c r="AG697" s="176"/>
    </row>
    <row r="698" spans="3:33" s="43" customFormat="1" x14ac:dyDescent="0.2">
      <c r="C698" s="241"/>
      <c r="D698" s="241"/>
      <c r="E698" s="176"/>
      <c r="F698" s="210"/>
      <c r="G698" s="210"/>
      <c r="K698" s="176"/>
      <c r="L698" s="176"/>
      <c r="M698" s="210"/>
      <c r="N698" s="210"/>
      <c r="R698" s="176"/>
      <c r="S698" s="176"/>
      <c r="T698" s="210"/>
      <c r="U698" s="210"/>
      <c r="Y698" s="176"/>
      <c r="Z698" s="176"/>
      <c r="AA698" s="210"/>
      <c r="AB698" s="210"/>
      <c r="AF698" s="176"/>
      <c r="AG698" s="176"/>
    </row>
    <row r="699" spans="3:33" s="43" customFormat="1" x14ac:dyDescent="0.2">
      <c r="C699" s="241"/>
      <c r="D699" s="241"/>
      <c r="E699" s="176"/>
      <c r="F699" s="210"/>
      <c r="G699" s="210"/>
      <c r="K699" s="176"/>
      <c r="L699" s="176"/>
      <c r="M699" s="210"/>
      <c r="N699" s="210"/>
      <c r="R699" s="176"/>
      <c r="S699" s="176"/>
      <c r="T699" s="210"/>
      <c r="U699" s="210"/>
      <c r="Y699" s="176"/>
      <c r="Z699" s="176"/>
      <c r="AA699" s="210"/>
      <c r="AB699" s="210"/>
      <c r="AF699" s="176"/>
      <c r="AG699" s="176"/>
    </row>
    <row r="700" spans="3:33" s="43" customFormat="1" x14ac:dyDescent="0.2">
      <c r="C700" s="241"/>
      <c r="D700" s="241"/>
      <c r="E700" s="176"/>
      <c r="F700" s="210"/>
      <c r="G700" s="210"/>
      <c r="K700" s="176"/>
      <c r="L700" s="176"/>
      <c r="M700" s="210"/>
      <c r="N700" s="210"/>
      <c r="R700" s="176"/>
      <c r="S700" s="176"/>
      <c r="T700" s="210"/>
      <c r="U700" s="210"/>
      <c r="Y700" s="176"/>
      <c r="Z700" s="176"/>
      <c r="AA700" s="210"/>
      <c r="AB700" s="210"/>
      <c r="AF700" s="176"/>
      <c r="AG700" s="176"/>
    </row>
    <row r="701" spans="3:33" s="43" customFormat="1" x14ac:dyDescent="0.2">
      <c r="C701" s="241"/>
      <c r="D701" s="241"/>
      <c r="E701" s="176"/>
      <c r="F701" s="210"/>
      <c r="G701" s="210"/>
      <c r="K701" s="176"/>
      <c r="L701" s="176"/>
      <c r="M701" s="210"/>
      <c r="N701" s="210"/>
      <c r="R701" s="176"/>
      <c r="S701" s="176"/>
      <c r="T701" s="210"/>
      <c r="U701" s="210"/>
      <c r="Y701" s="176"/>
      <c r="Z701" s="176"/>
      <c r="AA701" s="210"/>
      <c r="AB701" s="210"/>
      <c r="AF701" s="176"/>
      <c r="AG701" s="176"/>
    </row>
    <row r="702" spans="3:33" s="43" customFormat="1" x14ac:dyDescent="0.2">
      <c r="C702" s="241"/>
      <c r="D702" s="241"/>
      <c r="E702" s="176"/>
      <c r="F702" s="210"/>
      <c r="G702" s="210"/>
      <c r="K702" s="176"/>
      <c r="L702" s="176"/>
      <c r="M702" s="210"/>
      <c r="N702" s="210"/>
      <c r="R702" s="176"/>
      <c r="S702" s="176"/>
      <c r="T702" s="210"/>
      <c r="U702" s="210"/>
      <c r="Y702" s="176"/>
      <c r="Z702" s="176"/>
      <c r="AA702" s="210"/>
      <c r="AB702" s="210"/>
      <c r="AF702" s="176"/>
      <c r="AG702" s="176"/>
    </row>
    <row r="703" spans="3:33" s="43" customFormat="1" x14ac:dyDescent="0.2">
      <c r="C703" s="241"/>
      <c r="D703" s="241"/>
      <c r="E703" s="176"/>
      <c r="F703" s="210"/>
      <c r="G703" s="210"/>
      <c r="K703" s="176"/>
      <c r="L703" s="176"/>
      <c r="M703" s="210"/>
      <c r="N703" s="210"/>
      <c r="R703" s="176"/>
      <c r="S703" s="176"/>
      <c r="T703" s="210"/>
      <c r="U703" s="210"/>
      <c r="Y703" s="176"/>
      <c r="Z703" s="176"/>
      <c r="AA703" s="210"/>
      <c r="AB703" s="210"/>
      <c r="AF703" s="176"/>
      <c r="AG703" s="176"/>
    </row>
    <row r="704" spans="3:33" s="43" customFormat="1" x14ac:dyDescent="0.2">
      <c r="C704" s="241"/>
      <c r="D704" s="241"/>
      <c r="E704" s="176"/>
      <c r="F704" s="210"/>
      <c r="G704" s="210"/>
      <c r="K704" s="176"/>
      <c r="L704" s="176"/>
      <c r="M704" s="210"/>
      <c r="N704" s="210"/>
      <c r="R704" s="176"/>
      <c r="S704" s="176"/>
      <c r="T704" s="210"/>
      <c r="U704" s="210"/>
      <c r="Y704" s="176"/>
      <c r="Z704" s="176"/>
      <c r="AA704" s="210"/>
      <c r="AB704" s="210"/>
      <c r="AF704" s="176"/>
      <c r="AG704" s="176"/>
    </row>
    <row r="705" spans="3:33" s="43" customFormat="1" x14ac:dyDescent="0.2">
      <c r="C705" s="241"/>
      <c r="D705" s="241"/>
      <c r="E705" s="176"/>
      <c r="F705" s="210"/>
      <c r="G705" s="210"/>
      <c r="K705" s="176"/>
      <c r="L705" s="176"/>
      <c r="M705" s="210"/>
      <c r="N705" s="210"/>
      <c r="R705" s="176"/>
      <c r="S705" s="176"/>
      <c r="T705" s="210"/>
      <c r="U705" s="210"/>
      <c r="Y705" s="176"/>
      <c r="Z705" s="176"/>
      <c r="AA705" s="210"/>
      <c r="AB705" s="210"/>
      <c r="AF705" s="176"/>
      <c r="AG705" s="176"/>
    </row>
    <row r="706" spans="3:33" s="43" customFormat="1" x14ac:dyDescent="0.2">
      <c r="C706" s="241"/>
      <c r="D706" s="241"/>
      <c r="E706" s="176"/>
      <c r="F706" s="210"/>
      <c r="G706" s="210"/>
      <c r="K706" s="176"/>
      <c r="L706" s="176"/>
      <c r="M706" s="210"/>
      <c r="N706" s="210"/>
      <c r="R706" s="176"/>
      <c r="S706" s="176"/>
      <c r="T706" s="210"/>
      <c r="U706" s="210"/>
      <c r="Y706" s="176"/>
      <c r="Z706" s="176"/>
      <c r="AA706" s="210"/>
      <c r="AB706" s="210"/>
      <c r="AF706" s="176"/>
      <c r="AG706" s="176"/>
    </row>
    <row r="707" spans="3:33" s="43" customFormat="1" x14ac:dyDescent="0.2">
      <c r="C707" s="241"/>
      <c r="D707" s="241"/>
      <c r="E707" s="176"/>
      <c r="F707" s="210"/>
      <c r="G707" s="210"/>
      <c r="K707" s="176"/>
      <c r="L707" s="176"/>
      <c r="M707" s="210"/>
      <c r="N707" s="210"/>
      <c r="R707" s="176"/>
      <c r="S707" s="176"/>
      <c r="T707" s="210"/>
      <c r="U707" s="210"/>
      <c r="Y707" s="176"/>
      <c r="Z707" s="176"/>
      <c r="AA707" s="210"/>
      <c r="AB707" s="210"/>
      <c r="AF707" s="176"/>
      <c r="AG707" s="176"/>
    </row>
    <row r="708" spans="3:33" s="43" customFormat="1" x14ac:dyDescent="0.2">
      <c r="C708" s="241"/>
      <c r="D708" s="241"/>
      <c r="E708" s="176"/>
      <c r="F708" s="210"/>
      <c r="G708" s="210"/>
      <c r="K708" s="176"/>
      <c r="L708" s="176"/>
      <c r="M708" s="210"/>
      <c r="N708" s="210"/>
      <c r="R708" s="176"/>
      <c r="S708" s="176"/>
      <c r="T708" s="210"/>
      <c r="U708" s="210"/>
      <c r="Y708" s="176"/>
      <c r="Z708" s="176"/>
      <c r="AA708" s="210"/>
      <c r="AB708" s="210"/>
      <c r="AF708" s="176"/>
      <c r="AG708" s="176"/>
    </row>
    <row r="709" spans="3:33" s="43" customFormat="1" x14ac:dyDescent="0.2">
      <c r="C709" s="241"/>
      <c r="D709" s="241"/>
      <c r="E709" s="176"/>
      <c r="F709" s="210"/>
      <c r="G709" s="210"/>
      <c r="K709" s="176"/>
      <c r="L709" s="176"/>
      <c r="M709" s="210"/>
      <c r="N709" s="210"/>
      <c r="R709" s="176"/>
      <c r="S709" s="176"/>
      <c r="T709" s="210"/>
      <c r="U709" s="210"/>
      <c r="Y709" s="176"/>
      <c r="Z709" s="176"/>
      <c r="AA709" s="210"/>
      <c r="AB709" s="210"/>
      <c r="AF709" s="176"/>
      <c r="AG709" s="176"/>
    </row>
    <row r="710" spans="3:33" s="43" customFormat="1" x14ac:dyDescent="0.2">
      <c r="C710" s="241"/>
      <c r="D710" s="241"/>
      <c r="E710" s="176"/>
      <c r="F710" s="210"/>
      <c r="G710" s="210"/>
      <c r="K710" s="176"/>
      <c r="L710" s="176"/>
      <c r="M710" s="210"/>
      <c r="N710" s="210"/>
      <c r="R710" s="176"/>
      <c r="S710" s="176"/>
      <c r="T710" s="210"/>
      <c r="U710" s="210"/>
      <c r="Y710" s="176"/>
      <c r="Z710" s="176"/>
      <c r="AA710" s="210"/>
      <c r="AB710" s="210"/>
      <c r="AF710" s="176"/>
      <c r="AG710" s="176"/>
    </row>
    <row r="711" spans="3:33" s="43" customFormat="1" x14ac:dyDescent="0.2">
      <c r="C711" s="241"/>
      <c r="D711" s="241"/>
      <c r="E711" s="176"/>
      <c r="F711" s="210"/>
      <c r="G711" s="210"/>
      <c r="K711" s="176"/>
      <c r="L711" s="176"/>
      <c r="M711" s="210"/>
      <c r="N711" s="210"/>
      <c r="R711" s="176"/>
      <c r="S711" s="176"/>
      <c r="T711" s="210"/>
      <c r="U711" s="210"/>
      <c r="Y711" s="176"/>
      <c r="Z711" s="176"/>
      <c r="AA711" s="210"/>
      <c r="AB711" s="210"/>
      <c r="AF711" s="176"/>
      <c r="AG711" s="176"/>
    </row>
    <row r="712" spans="3:33" s="43" customFormat="1" x14ac:dyDescent="0.2">
      <c r="C712" s="241"/>
      <c r="D712" s="241"/>
      <c r="E712" s="176"/>
      <c r="F712" s="210"/>
      <c r="G712" s="210"/>
      <c r="K712" s="176"/>
      <c r="L712" s="176"/>
      <c r="M712" s="210"/>
      <c r="N712" s="210"/>
      <c r="R712" s="176"/>
      <c r="S712" s="176"/>
      <c r="T712" s="210"/>
      <c r="U712" s="210"/>
      <c r="Y712" s="176"/>
      <c r="Z712" s="176"/>
      <c r="AA712" s="210"/>
      <c r="AB712" s="210"/>
      <c r="AF712" s="176"/>
      <c r="AG712" s="176"/>
    </row>
    <row r="713" spans="3:33" s="43" customFormat="1" x14ac:dyDescent="0.2">
      <c r="C713" s="241"/>
      <c r="D713" s="241"/>
      <c r="E713" s="176"/>
      <c r="F713" s="210"/>
      <c r="G713" s="210"/>
      <c r="K713" s="176"/>
      <c r="L713" s="176"/>
      <c r="M713" s="210"/>
      <c r="N713" s="210"/>
      <c r="R713" s="176"/>
      <c r="S713" s="176"/>
      <c r="T713" s="210"/>
      <c r="U713" s="210"/>
      <c r="Y713" s="176"/>
      <c r="Z713" s="176"/>
      <c r="AA713" s="210"/>
      <c r="AB713" s="210"/>
      <c r="AF713" s="176"/>
      <c r="AG713" s="176"/>
    </row>
    <row r="714" spans="3:33" s="43" customFormat="1" x14ac:dyDescent="0.2">
      <c r="C714" s="241"/>
      <c r="D714" s="241"/>
      <c r="E714" s="176"/>
      <c r="F714" s="210"/>
      <c r="G714" s="210"/>
      <c r="K714" s="176"/>
      <c r="L714" s="176"/>
      <c r="M714" s="210"/>
      <c r="N714" s="210"/>
      <c r="R714" s="176"/>
      <c r="S714" s="176"/>
      <c r="T714" s="210"/>
      <c r="U714" s="210"/>
      <c r="Y714" s="176"/>
      <c r="Z714" s="176"/>
      <c r="AA714" s="210"/>
      <c r="AB714" s="210"/>
      <c r="AF714" s="176"/>
      <c r="AG714" s="176"/>
    </row>
    <row r="715" spans="3:33" s="43" customFormat="1" x14ac:dyDescent="0.2">
      <c r="C715" s="241"/>
      <c r="D715" s="241"/>
      <c r="E715" s="176"/>
      <c r="F715" s="210"/>
      <c r="G715" s="210"/>
      <c r="K715" s="176"/>
      <c r="L715" s="176"/>
      <c r="M715" s="210"/>
      <c r="N715" s="210"/>
      <c r="R715" s="176"/>
      <c r="S715" s="176"/>
      <c r="T715" s="210"/>
      <c r="U715" s="210"/>
      <c r="Y715" s="176"/>
      <c r="Z715" s="176"/>
      <c r="AA715" s="210"/>
      <c r="AB715" s="210"/>
      <c r="AF715" s="176"/>
      <c r="AG715" s="176"/>
    </row>
    <row r="716" spans="3:33" s="43" customFormat="1" x14ac:dyDescent="0.2">
      <c r="C716" s="241"/>
      <c r="D716" s="241"/>
      <c r="E716" s="176"/>
      <c r="F716" s="210"/>
      <c r="G716" s="210"/>
      <c r="K716" s="176"/>
      <c r="L716" s="176"/>
      <c r="M716" s="210"/>
      <c r="N716" s="210"/>
      <c r="R716" s="176"/>
      <c r="S716" s="176"/>
      <c r="T716" s="210"/>
      <c r="U716" s="210"/>
      <c r="Y716" s="176"/>
      <c r="Z716" s="176"/>
      <c r="AA716" s="210"/>
      <c r="AB716" s="210"/>
      <c r="AF716" s="176"/>
      <c r="AG716" s="176"/>
    </row>
    <row r="717" spans="3:33" s="43" customFormat="1" x14ac:dyDescent="0.2">
      <c r="C717" s="241"/>
      <c r="D717" s="241"/>
      <c r="E717" s="176"/>
      <c r="F717" s="210"/>
      <c r="G717" s="210"/>
      <c r="K717" s="176"/>
      <c r="L717" s="176"/>
      <c r="M717" s="210"/>
      <c r="N717" s="210"/>
      <c r="R717" s="176"/>
      <c r="S717" s="176"/>
      <c r="T717" s="210"/>
      <c r="U717" s="210"/>
      <c r="Y717" s="176"/>
      <c r="Z717" s="176"/>
      <c r="AA717" s="210"/>
      <c r="AB717" s="210"/>
      <c r="AF717" s="176"/>
      <c r="AG717" s="176"/>
    </row>
    <row r="718" spans="3:33" s="43" customFormat="1" x14ac:dyDescent="0.2">
      <c r="C718" s="241"/>
      <c r="D718" s="241"/>
      <c r="E718" s="176"/>
      <c r="F718" s="210"/>
      <c r="G718" s="210"/>
      <c r="K718" s="176"/>
      <c r="L718" s="176"/>
      <c r="M718" s="210"/>
      <c r="N718" s="210"/>
      <c r="R718" s="176"/>
      <c r="S718" s="176"/>
      <c r="T718" s="210"/>
      <c r="U718" s="210"/>
      <c r="Y718" s="176"/>
      <c r="Z718" s="176"/>
      <c r="AA718" s="210"/>
      <c r="AB718" s="210"/>
      <c r="AF718" s="176"/>
      <c r="AG718" s="176"/>
    </row>
    <row r="719" spans="3:33" s="43" customFormat="1" x14ac:dyDescent="0.2">
      <c r="C719" s="241"/>
      <c r="D719" s="241"/>
      <c r="E719" s="176"/>
      <c r="F719" s="210"/>
      <c r="G719" s="210"/>
      <c r="K719" s="176"/>
      <c r="L719" s="176"/>
      <c r="M719" s="210"/>
      <c r="N719" s="210"/>
      <c r="R719" s="176"/>
      <c r="S719" s="176"/>
      <c r="T719" s="210"/>
      <c r="U719" s="210"/>
      <c r="Y719" s="176"/>
      <c r="Z719" s="176"/>
      <c r="AA719" s="210"/>
      <c r="AB719" s="210"/>
      <c r="AF719" s="176"/>
      <c r="AG719" s="176"/>
    </row>
    <row r="720" spans="3:33" s="43" customFormat="1" x14ac:dyDescent="0.2">
      <c r="C720" s="241"/>
      <c r="D720" s="241"/>
      <c r="E720" s="176"/>
      <c r="F720" s="210"/>
      <c r="G720" s="210"/>
      <c r="K720" s="176"/>
      <c r="L720" s="176"/>
      <c r="M720" s="210"/>
      <c r="N720" s="210"/>
      <c r="R720" s="176"/>
      <c r="S720" s="176"/>
      <c r="T720" s="210"/>
      <c r="U720" s="210"/>
      <c r="Y720" s="176"/>
      <c r="Z720" s="176"/>
      <c r="AA720" s="210"/>
      <c r="AB720" s="210"/>
      <c r="AF720" s="176"/>
      <c r="AG720" s="176"/>
    </row>
    <row r="721" spans="3:33" s="43" customFormat="1" x14ac:dyDescent="0.2">
      <c r="C721" s="241"/>
      <c r="D721" s="241"/>
      <c r="E721" s="176"/>
      <c r="F721" s="210"/>
      <c r="G721" s="210"/>
      <c r="K721" s="176"/>
      <c r="L721" s="176"/>
      <c r="M721" s="210"/>
      <c r="N721" s="210"/>
      <c r="R721" s="176"/>
      <c r="S721" s="176"/>
      <c r="T721" s="210"/>
      <c r="U721" s="210"/>
      <c r="Y721" s="176"/>
      <c r="Z721" s="176"/>
      <c r="AA721" s="210"/>
      <c r="AB721" s="210"/>
      <c r="AF721" s="176"/>
      <c r="AG721" s="176"/>
    </row>
    <row r="722" spans="3:33" s="43" customFormat="1" x14ac:dyDescent="0.2">
      <c r="C722" s="241"/>
      <c r="D722" s="241"/>
      <c r="E722" s="176"/>
      <c r="F722" s="210"/>
      <c r="G722" s="210"/>
      <c r="K722" s="176"/>
      <c r="L722" s="176"/>
      <c r="M722" s="210"/>
      <c r="N722" s="210"/>
      <c r="R722" s="176"/>
      <c r="S722" s="176"/>
      <c r="T722" s="210"/>
      <c r="U722" s="210"/>
      <c r="Y722" s="176"/>
      <c r="Z722" s="176"/>
      <c r="AA722" s="210"/>
      <c r="AB722" s="210"/>
      <c r="AF722" s="176"/>
      <c r="AG722" s="176"/>
    </row>
    <row r="723" spans="3:33" s="43" customFormat="1" x14ac:dyDescent="0.2">
      <c r="C723" s="241"/>
      <c r="D723" s="241"/>
      <c r="E723" s="176"/>
      <c r="F723" s="210"/>
      <c r="G723" s="210"/>
      <c r="K723" s="176"/>
      <c r="L723" s="176"/>
      <c r="M723" s="210"/>
      <c r="N723" s="210"/>
      <c r="R723" s="176"/>
      <c r="S723" s="176"/>
      <c r="T723" s="210"/>
      <c r="U723" s="210"/>
      <c r="Y723" s="176"/>
      <c r="Z723" s="176"/>
      <c r="AA723" s="210"/>
      <c r="AB723" s="210"/>
      <c r="AF723" s="176"/>
      <c r="AG723" s="176"/>
    </row>
    <row r="724" spans="3:33" s="43" customFormat="1" x14ac:dyDescent="0.2">
      <c r="C724" s="241"/>
      <c r="D724" s="241"/>
      <c r="E724" s="176"/>
      <c r="F724" s="210"/>
      <c r="G724" s="210"/>
      <c r="K724" s="176"/>
      <c r="L724" s="176"/>
      <c r="M724" s="210"/>
      <c r="N724" s="210"/>
      <c r="R724" s="176"/>
      <c r="S724" s="176"/>
      <c r="T724" s="210"/>
      <c r="U724" s="210"/>
      <c r="Y724" s="176"/>
      <c r="Z724" s="176"/>
      <c r="AA724" s="210"/>
      <c r="AB724" s="210"/>
      <c r="AF724" s="176"/>
      <c r="AG724" s="176"/>
    </row>
    <row r="725" spans="3:33" s="43" customFormat="1" x14ac:dyDescent="0.2">
      <c r="C725" s="241"/>
      <c r="D725" s="241"/>
      <c r="E725" s="176"/>
      <c r="F725" s="210"/>
      <c r="G725" s="210"/>
      <c r="K725" s="176"/>
      <c r="L725" s="176"/>
      <c r="M725" s="210"/>
      <c r="N725" s="210"/>
      <c r="R725" s="176"/>
      <c r="S725" s="176"/>
      <c r="T725" s="210"/>
      <c r="U725" s="210"/>
      <c r="Y725" s="176"/>
      <c r="Z725" s="176"/>
      <c r="AA725" s="210"/>
      <c r="AB725" s="210"/>
      <c r="AF725" s="176"/>
      <c r="AG725" s="176"/>
    </row>
    <row r="726" spans="3:33" s="43" customFormat="1" x14ac:dyDescent="0.2">
      <c r="C726" s="241"/>
      <c r="D726" s="241"/>
      <c r="E726" s="176"/>
      <c r="F726" s="210"/>
      <c r="G726" s="210"/>
      <c r="K726" s="176"/>
      <c r="L726" s="176"/>
      <c r="M726" s="210"/>
      <c r="N726" s="210"/>
      <c r="R726" s="176"/>
      <c r="S726" s="176"/>
      <c r="T726" s="210"/>
      <c r="U726" s="210"/>
      <c r="Y726" s="176"/>
      <c r="Z726" s="176"/>
      <c r="AA726" s="210"/>
      <c r="AB726" s="210"/>
      <c r="AF726" s="176"/>
      <c r="AG726" s="176"/>
    </row>
    <row r="727" spans="3:33" s="43" customFormat="1" x14ac:dyDescent="0.2">
      <c r="C727" s="241"/>
      <c r="D727" s="241"/>
      <c r="E727" s="176"/>
      <c r="F727" s="210"/>
      <c r="G727" s="210"/>
      <c r="K727" s="176"/>
      <c r="L727" s="176"/>
      <c r="M727" s="210"/>
      <c r="N727" s="210"/>
      <c r="R727" s="176"/>
      <c r="S727" s="176"/>
      <c r="T727" s="210"/>
      <c r="U727" s="210"/>
      <c r="Y727" s="176"/>
      <c r="Z727" s="176"/>
      <c r="AA727" s="210"/>
      <c r="AB727" s="210"/>
      <c r="AF727" s="176"/>
      <c r="AG727" s="176"/>
    </row>
    <row r="728" spans="3:33" s="43" customFormat="1" x14ac:dyDescent="0.2">
      <c r="C728" s="241"/>
      <c r="D728" s="241"/>
      <c r="E728" s="176"/>
      <c r="F728" s="210"/>
      <c r="G728" s="210"/>
      <c r="K728" s="176"/>
      <c r="L728" s="176"/>
      <c r="M728" s="210"/>
      <c r="N728" s="210"/>
      <c r="R728" s="176"/>
      <c r="S728" s="176"/>
      <c r="T728" s="210"/>
      <c r="U728" s="210"/>
      <c r="Y728" s="176"/>
      <c r="Z728" s="176"/>
      <c r="AA728" s="210"/>
      <c r="AB728" s="210"/>
      <c r="AF728" s="176"/>
      <c r="AG728" s="176"/>
    </row>
    <row r="729" spans="3:33" s="43" customFormat="1" x14ac:dyDescent="0.2">
      <c r="C729" s="241"/>
      <c r="D729" s="241"/>
      <c r="E729" s="176"/>
      <c r="F729" s="210"/>
      <c r="G729" s="210"/>
      <c r="K729" s="176"/>
      <c r="L729" s="176"/>
      <c r="M729" s="210"/>
      <c r="N729" s="210"/>
      <c r="R729" s="176"/>
      <c r="S729" s="176"/>
      <c r="T729" s="210"/>
      <c r="U729" s="210"/>
      <c r="Y729" s="176"/>
      <c r="Z729" s="176"/>
      <c r="AA729" s="210"/>
      <c r="AB729" s="210"/>
      <c r="AF729" s="176"/>
      <c r="AG729" s="176"/>
    </row>
    <row r="730" spans="3:33" s="43" customFormat="1" x14ac:dyDescent="0.2">
      <c r="C730" s="241"/>
      <c r="D730" s="241"/>
      <c r="E730" s="176"/>
      <c r="F730" s="210"/>
      <c r="G730" s="210"/>
      <c r="K730" s="176"/>
      <c r="L730" s="176"/>
      <c r="M730" s="210"/>
      <c r="N730" s="210"/>
      <c r="R730" s="176"/>
      <c r="S730" s="176"/>
      <c r="T730" s="210"/>
      <c r="U730" s="210"/>
      <c r="Y730" s="176"/>
      <c r="Z730" s="176"/>
      <c r="AA730" s="210"/>
      <c r="AB730" s="210"/>
      <c r="AF730" s="176"/>
      <c r="AG730" s="176"/>
    </row>
    <row r="731" spans="3:33" s="43" customFormat="1" x14ac:dyDescent="0.2">
      <c r="C731" s="241"/>
      <c r="D731" s="241"/>
      <c r="E731" s="176"/>
      <c r="F731" s="210"/>
      <c r="G731" s="210"/>
      <c r="K731" s="176"/>
      <c r="L731" s="176"/>
      <c r="M731" s="210"/>
      <c r="N731" s="210"/>
      <c r="R731" s="176"/>
      <c r="S731" s="176"/>
      <c r="T731" s="210"/>
      <c r="U731" s="210"/>
      <c r="Y731" s="176"/>
      <c r="Z731" s="176"/>
      <c r="AA731" s="210"/>
      <c r="AB731" s="210"/>
      <c r="AF731" s="176"/>
      <c r="AG731" s="176"/>
    </row>
    <row r="732" spans="3:33" s="43" customFormat="1" x14ac:dyDescent="0.2">
      <c r="C732" s="241"/>
      <c r="D732" s="241"/>
      <c r="E732" s="176"/>
      <c r="F732" s="210"/>
      <c r="G732" s="210"/>
      <c r="K732" s="176"/>
      <c r="L732" s="176"/>
      <c r="M732" s="210"/>
      <c r="N732" s="210"/>
      <c r="R732" s="176"/>
      <c r="S732" s="176"/>
      <c r="T732" s="210"/>
      <c r="U732" s="210"/>
      <c r="Y732" s="176"/>
      <c r="Z732" s="176"/>
      <c r="AA732" s="210"/>
      <c r="AB732" s="210"/>
      <c r="AF732" s="176"/>
      <c r="AG732" s="176"/>
    </row>
    <row r="733" spans="3:33" s="43" customFormat="1" x14ac:dyDescent="0.2">
      <c r="C733" s="241"/>
      <c r="D733" s="241"/>
      <c r="E733" s="176"/>
      <c r="F733" s="210"/>
      <c r="G733" s="210"/>
      <c r="K733" s="176"/>
      <c r="L733" s="176"/>
      <c r="M733" s="210"/>
      <c r="N733" s="210"/>
      <c r="R733" s="176"/>
      <c r="S733" s="176"/>
      <c r="T733" s="210"/>
      <c r="U733" s="210"/>
      <c r="Y733" s="176"/>
      <c r="Z733" s="176"/>
      <c r="AA733" s="210"/>
      <c r="AB733" s="210"/>
      <c r="AF733" s="176"/>
      <c r="AG733" s="176"/>
    </row>
    <row r="734" spans="3:33" s="43" customFormat="1" x14ac:dyDescent="0.2">
      <c r="C734" s="241"/>
      <c r="D734" s="241"/>
      <c r="E734" s="176"/>
      <c r="F734" s="210"/>
      <c r="G734" s="210"/>
      <c r="K734" s="176"/>
      <c r="L734" s="176"/>
      <c r="M734" s="210"/>
      <c r="N734" s="210"/>
      <c r="R734" s="176"/>
      <c r="S734" s="176"/>
      <c r="T734" s="210"/>
      <c r="U734" s="210"/>
      <c r="Y734" s="176"/>
      <c r="Z734" s="176"/>
      <c r="AA734" s="210"/>
      <c r="AB734" s="210"/>
      <c r="AF734" s="176"/>
      <c r="AG734" s="176"/>
    </row>
    <row r="735" spans="3:33" s="43" customFormat="1" x14ac:dyDescent="0.2">
      <c r="C735" s="241"/>
      <c r="D735" s="241"/>
      <c r="E735" s="176"/>
      <c r="F735" s="210"/>
      <c r="G735" s="210"/>
      <c r="K735" s="176"/>
      <c r="L735" s="176"/>
      <c r="M735" s="210"/>
      <c r="N735" s="210"/>
      <c r="R735" s="176"/>
      <c r="S735" s="176"/>
      <c r="T735" s="210"/>
      <c r="U735" s="210"/>
      <c r="Y735" s="176"/>
      <c r="Z735" s="176"/>
      <c r="AA735" s="210"/>
      <c r="AB735" s="210"/>
      <c r="AF735" s="176"/>
      <c r="AG735" s="176"/>
    </row>
    <row r="736" spans="3:33" s="43" customFormat="1" x14ac:dyDescent="0.2">
      <c r="C736" s="241"/>
      <c r="D736" s="241"/>
      <c r="E736" s="176"/>
      <c r="F736" s="210"/>
      <c r="G736" s="210"/>
      <c r="K736" s="176"/>
      <c r="L736" s="176"/>
      <c r="M736" s="210"/>
      <c r="N736" s="210"/>
      <c r="R736" s="176"/>
      <c r="S736" s="176"/>
      <c r="T736" s="210"/>
      <c r="U736" s="210"/>
      <c r="Y736" s="176"/>
      <c r="Z736" s="176"/>
      <c r="AA736" s="210"/>
      <c r="AB736" s="210"/>
      <c r="AF736" s="176"/>
      <c r="AG736" s="176"/>
    </row>
    <row r="737" spans="3:33" s="43" customFormat="1" x14ac:dyDescent="0.2">
      <c r="C737" s="241"/>
      <c r="D737" s="241"/>
      <c r="E737" s="176"/>
      <c r="F737" s="210"/>
      <c r="G737" s="210"/>
      <c r="K737" s="176"/>
      <c r="L737" s="176"/>
      <c r="M737" s="210"/>
      <c r="N737" s="210"/>
      <c r="R737" s="176"/>
      <c r="S737" s="176"/>
      <c r="T737" s="210"/>
      <c r="U737" s="210"/>
      <c r="Y737" s="176"/>
      <c r="Z737" s="176"/>
      <c r="AA737" s="210"/>
      <c r="AB737" s="210"/>
      <c r="AF737" s="176"/>
      <c r="AG737" s="176"/>
    </row>
    <row r="738" spans="3:33" s="43" customFormat="1" x14ac:dyDescent="0.2">
      <c r="C738" s="241"/>
      <c r="D738" s="241"/>
      <c r="E738" s="176"/>
      <c r="F738" s="210"/>
      <c r="G738" s="210"/>
      <c r="K738" s="176"/>
      <c r="L738" s="176"/>
      <c r="M738" s="210"/>
      <c r="N738" s="210"/>
      <c r="R738" s="176"/>
      <c r="S738" s="176"/>
      <c r="T738" s="210"/>
      <c r="U738" s="210"/>
      <c r="Y738" s="176"/>
      <c r="Z738" s="176"/>
      <c r="AA738" s="210"/>
      <c r="AB738" s="210"/>
      <c r="AF738" s="176"/>
      <c r="AG738" s="176"/>
    </row>
    <row r="739" spans="3:33" s="43" customFormat="1" x14ac:dyDescent="0.2">
      <c r="C739" s="241"/>
      <c r="D739" s="241"/>
      <c r="E739" s="176"/>
      <c r="F739" s="210"/>
      <c r="G739" s="210"/>
      <c r="K739" s="176"/>
      <c r="L739" s="176"/>
      <c r="M739" s="210"/>
      <c r="N739" s="210"/>
      <c r="R739" s="176"/>
      <c r="S739" s="176"/>
      <c r="T739" s="210"/>
      <c r="U739" s="210"/>
      <c r="Y739" s="176"/>
      <c r="Z739" s="176"/>
      <c r="AA739" s="210"/>
      <c r="AB739" s="210"/>
      <c r="AF739" s="176"/>
      <c r="AG739" s="176"/>
    </row>
    <row r="740" spans="3:33" s="43" customFormat="1" x14ac:dyDescent="0.2">
      <c r="C740" s="241"/>
      <c r="D740" s="241"/>
      <c r="E740" s="176"/>
      <c r="F740" s="210"/>
      <c r="G740" s="210"/>
      <c r="K740" s="176"/>
      <c r="L740" s="176"/>
      <c r="M740" s="210"/>
      <c r="N740" s="210"/>
      <c r="R740" s="176"/>
      <c r="S740" s="176"/>
      <c r="T740" s="210"/>
      <c r="U740" s="210"/>
      <c r="Y740" s="176"/>
      <c r="Z740" s="176"/>
      <c r="AA740" s="210"/>
      <c r="AB740" s="210"/>
      <c r="AF740" s="176"/>
      <c r="AG740" s="176"/>
    </row>
    <row r="741" spans="3:33" s="43" customFormat="1" x14ac:dyDescent="0.2">
      <c r="C741" s="241"/>
      <c r="D741" s="241"/>
      <c r="E741" s="176"/>
      <c r="F741" s="210"/>
      <c r="G741" s="210"/>
      <c r="K741" s="176"/>
      <c r="L741" s="176"/>
      <c r="M741" s="210"/>
      <c r="N741" s="210"/>
      <c r="R741" s="176"/>
      <c r="S741" s="176"/>
      <c r="T741" s="210"/>
      <c r="U741" s="210"/>
      <c r="Y741" s="176"/>
      <c r="Z741" s="176"/>
      <c r="AA741" s="210"/>
      <c r="AB741" s="210"/>
      <c r="AF741" s="176"/>
      <c r="AG741" s="176"/>
    </row>
    <row r="742" spans="3:33" s="43" customFormat="1" x14ac:dyDescent="0.2">
      <c r="C742" s="241"/>
      <c r="D742" s="241"/>
      <c r="E742" s="176"/>
      <c r="F742" s="210"/>
      <c r="G742" s="210"/>
      <c r="K742" s="176"/>
      <c r="L742" s="176"/>
      <c r="M742" s="210"/>
      <c r="N742" s="210"/>
      <c r="R742" s="176"/>
      <c r="S742" s="176"/>
      <c r="T742" s="210"/>
      <c r="U742" s="210"/>
      <c r="Y742" s="176"/>
      <c r="Z742" s="176"/>
      <c r="AA742" s="210"/>
      <c r="AB742" s="210"/>
      <c r="AF742" s="176"/>
      <c r="AG742" s="176"/>
    </row>
    <row r="743" spans="3:33" s="43" customFormat="1" x14ac:dyDescent="0.2">
      <c r="C743" s="241"/>
      <c r="D743" s="241"/>
      <c r="E743" s="176"/>
      <c r="F743" s="210"/>
      <c r="G743" s="210"/>
      <c r="K743" s="176"/>
      <c r="L743" s="176"/>
      <c r="M743" s="210"/>
      <c r="N743" s="210"/>
      <c r="R743" s="176"/>
      <c r="S743" s="176"/>
      <c r="T743" s="210"/>
      <c r="U743" s="210"/>
      <c r="Y743" s="176"/>
      <c r="Z743" s="176"/>
      <c r="AA743" s="210"/>
      <c r="AB743" s="210"/>
      <c r="AF743" s="176"/>
      <c r="AG743" s="176"/>
    </row>
    <row r="744" spans="3:33" s="43" customFormat="1" x14ac:dyDescent="0.2">
      <c r="C744" s="241"/>
      <c r="D744" s="241"/>
      <c r="E744" s="176"/>
      <c r="F744" s="210"/>
      <c r="G744" s="210"/>
      <c r="K744" s="176"/>
      <c r="L744" s="176"/>
      <c r="M744" s="210"/>
      <c r="N744" s="210"/>
      <c r="R744" s="176"/>
      <c r="S744" s="176"/>
      <c r="T744" s="210"/>
      <c r="U744" s="210"/>
      <c r="Y744" s="176"/>
      <c r="Z744" s="176"/>
      <c r="AA744" s="210"/>
      <c r="AB744" s="210"/>
      <c r="AF744" s="176"/>
      <c r="AG744" s="176"/>
    </row>
    <row r="745" spans="3:33" s="43" customFormat="1" x14ac:dyDescent="0.2">
      <c r="C745" s="241"/>
      <c r="D745" s="241"/>
      <c r="E745" s="176"/>
      <c r="F745" s="210"/>
      <c r="G745" s="210"/>
      <c r="K745" s="176"/>
      <c r="L745" s="176"/>
      <c r="M745" s="210"/>
      <c r="N745" s="210"/>
      <c r="R745" s="176"/>
      <c r="S745" s="176"/>
      <c r="T745" s="210"/>
      <c r="U745" s="210"/>
      <c r="Y745" s="176"/>
      <c r="Z745" s="176"/>
      <c r="AA745" s="210"/>
      <c r="AB745" s="210"/>
      <c r="AF745" s="176"/>
      <c r="AG745" s="176"/>
    </row>
    <row r="746" spans="3:33" s="43" customFormat="1" x14ac:dyDescent="0.2">
      <c r="C746" s="241"/>
      <c r="D746" s="241"/>
      <c r="E746" s="176"/>
      <c r="F746" s="210"/>
      <c r="G746" s="210"/>
      <c r="K746" s="176"/>
      <c r="L746" s="176"/>
      <c r="M746" s="210"/>
      <c r="N746" s="210"/>
      <c r="R746" s="176"/>
      <c r="S746" s="176"/>
      <c r="T746" s="210"/>
      <c r="U746" s="210"/>
      <c r="Y746" s="176"/>
      <c r="Z746" s="176"/>
      <c r="AA746" s="210"/>
      <c r="AB746" s="210"/>
      <c r="AF746" s="176"/>
      <c r="AG746" s="176"/>
    </row>
    <row r="747" spans="3:33" s="43" customFormat="1" x14ac:dyDescent="0.2">
      <c r="C747" s="241"/>
      <c r="D747" s="241"/>
      <c r="E747" s="176"/>
      <c r="F747" s="210"/>
      <c r="G747" s="210"/>
      <c r="K747" s="176"/>
      <c r="L747" s="176"/>
      <c r="M747" s="210"/>
      <c r="N747" s="210"/>
      <c r="R747" s="176"/>
      <c r="S747" s="176"/>
      <c r="T747" s="210"/>
      <c r="U747" s="210"/>
      <c r="Y747" s="176"/>
      <c r="Z747" s="176"/>
      <c r="AA747" s="210"/>
      <c r="AB747" s="210"/>
      <c r="AF747" s="176"/>
      <c r="AG747" s="176"/>
    </row>
    <row r="748" spans="3:33" s="43" customFormat="1" x14ac:dyDescent="0.2">
      <c r="C748" s="241"/>
      <c r="D748" s="241"/>
      <c r="E748" s="176"/>
      <c r="F748" s="210"/>
      <c r="G748" s="210"/>
      <c r="K748" s="176"/>
      <c r="L748" s="176"/>
      <c r="M748" s="210"/>
      <c r="N748" s="210"/>
      <c r="R748" s="176"/>
      <c r="S748" s="176"/>
      <c r="T748" s="210"/>
      <c r="U748" s="210"/>
      <c r="Y748" s="176"/>
      <c r="Z748" s="176"/>
      <c r="AA748" s="210"/>
      <c r="AB748" s="210"/>
      <c r="AF748" s="176"/>
      <c r="AG748" s="176"/>
    </row>
    <row r="749" spans="3:33" s="43" customFormat="1" x14ac:dyDescent="0.2">
      <c r="C749" s="241"/>
      <c r="D749" s="241"/>
      <c r="E749" s="176"/>
      <c r="F749" s="210"/>
      <c r="G749" s="210"/>
      <c r="K749" s="176"/>
      <c r="L749" s="176"/>
      <c r="M749" s="210"/>
      <c r="N749" s="210"/>
      <c r="R749" s="176"/>
      <c r="S749" s="176"/>
      <c r="T749" s="210"/>
      <c r="U749" s="210"/>
      <c r="Y749" s="176"/>
      <c r="Z749" s="176"/>
      <c r="AA749" s="210"/>
      <c r="AB749" s="210"/>
      <c r="AF749" s="176"/>
      <c r="AG749" s="176"/>
    </row>
    <row r="750" spans="3:33" s="43" customFormat="1" x14ac:dyDescent="0.2">
      <c r="C750" s="241"/>
      <c r="D750" s="241"/>
      <c r="E750" s="176"/>
      <c r="F750" s="210"/>
      <c r="G750" s="210"/>
      <c r="K750" s="176"/>
      <c r="L750" s="176"/>
      <c r="M750" s="210"/>
      <c r="N750" s="210"/>
      <c r="R750" s="176"/>
      <c r="S750" s="176"/>
      <c r="T750" s="210"/>
      <c r="U750" s="210"/>
      <c r="Y750" s="176"/>
      <c r="Z750" s="176"/>
      <c r="AA750" s="210"/>
      <c r="AB750" s="210"/>
      <c r="AF750" s="176"/>
      <c r="AG750" s="176"/>
    </row>
    <row r="751" spans="3:33" s="43" customFormat="1" x14ac:dyDescent="0.2">
      <c r="C751" s="241"/>
      <c r="D751" s="241"/>
      <c r="E751" s="176"/>
      <c r="F751" s="210"/>
      <c r="G751" s="210"/>
      <c r="K751" s="176"/>
      <c r="L751" s="176"/>
      <c r="M751" s="210"/>
      <c r="N751" s="210"/>
      <c r="R751" s="176"/>
      <c r="S751" s="176"/>
      <c r="T751" s="210"/>
      <c r="U751" s="210"/>
      <c r="Y751" s="176"/>
      <c r="Z751" s="176"/>
      <c r="AA751" s="210"/>
      <c r="AB751" s="210"/>
      <c r="AF751" s="176"/>
      <c r="AG751" s="176"/>
    </row>
    <row r="752" spans="3:33" s="43" customFormat="1" x14ac:dyDescent="0.2">
      <c r="C752" s="241"/>
      <c r="D752" s="241"/>
      <c r="E752" s="176"/>
      <c r="F752" s="210"/>
      <c r="G752" s="210"/>
      <c r="K752" s="176"/>
      <c r="L752" s="176"/>
      <c r="M752" s="210"/>
      <c r="N752" s="210"/>
      <c r="R752" s="176"/>
      <c r="S752" s="176"/>
      <c r="T752" s="210"/>
      <c r="U752" s="210"/>
      <c r="Y752" s="176"/>
      <c r="Z752" s="176"/>
      <c r="AA752" s="210"/>
      <c r="AB752" s="210"/>
      <c r="AF752" s="176"/>
      <c r="AG752" s="176"/>
    </row>
    <row r="753" spans="3:33" s="43" customFormat="1" x14ac:dyDescent="0.2">
      <c r="C753" s="241"/>
      <c r="D753" s="241"/>
      <c r="E753" s="176"/>
      <c r="F753" s="210"/>
      <c r="G753" s="210"/>
      <c r="K753" s="176"/>
      <c r="L753" s="176"/>
      <c r="M753" s="210"/>
      <c r="N753" s="210"/>
      <c r="R753" s="176"/>
      <c r="S753" s="176"/>
      <c r="T753" s="210"/>
      <c r="U753" s="210"/>
      <c r="Y753" s="176"/>
      <c r="Z753" s="176"/>
      <c r="AA753" s="210"/>
      <c r="AB753" s="210"/>
      <c r="AF753" s="176"/>
      <c r="AG753" s="176"/>
    </row>
    <row r="754" spans="3:33" s="43" customFormat="1" x14ac:dyDescent="0.2">
      <c r="C754" s="241"/>
      <c r="D754" s="241"/>
      <c r="E754" s="176"/>
      <c r="F754" s="210"/>
      <c r="G754" s="210"/>
      <c r="K754" s="176"/>
      <c r="L754" s="176"/>
      <c r="M754" s="210"/>
      <c r="N754" s="210"/>
      <c r="R754" s="176"/>
      <c r="S754" s="176"/>
      <c r="T754" s="210"/>
      <c r="U754" s="210"/>
      <c r="Y754" s="176"/>
      <c r="Z754" s="176"/>
      <c r="AA754" s="210"/>
      <c r="AB754" s="210"/>
      <c r="AF754" s="176"/>
      <c r="AG754" s="176"/>
    </row>
    <row r="755" spans="3:33" s="43" customFormat="1" x14ac:dyDescent="0.2">
      <c r="C755" s="241"/>
      <c r="D755" s="241"/>
      <c r="E755" s="176"/>
      <c r="F755" s="210"/>
      <c r="G755" s="210"/>
      <c r="K755" s="176"/>
      <c r="L755" s="176"/>
      <c r="M755" s="210"/>
      <c r="N755" s="210"/>
      <c r="R755" s="176"/>
      <c r="S755" s="176"/>
      <c r="T755" s="210"/>
      <c r="U755" s="210"/>
      <c r="Y755" s="176"/>
      <c r="Z755" s="176"/>
      <c r="AA755" s="210"/>
      <c r="AB755" s="210"/>
      <c r="AF755" s="176"/>
      <c r="AG755" s="176"/>
    </row>
    <row r="756" spans="3:33" s="43" customFormat="1" x14ac:dyDescent="0.2">
      <c r="C756" s="241"/>
      <c r="D756" s="241"/>
      <c r="E756" s="176"/>
      <c r="F756" s="210"/>
      <c r="G756" s="210"/>
      <c r="K756" s="176"/>
      <c r="L756" s="176"/>
      <c r="M756" s="210"/>
      <c r="N756" s="210"/>
      <c r="R756" s="176"/>
      <c r="S756" s="176"/>
      <c r="T756" s="210"/>
      <c r="U756" s="210"/>
      <c r="Y756" s="176"/>
      <c r="Z756" s="176"/>
      <c r="AA756" s="210"/>
      <c r="AB756" s="210"/>
      <c r="AF756" s="176"/>
      <c r="AG756" s="176"/>
    </row>
    <row r="757" spans="3:33" s="43" customFormat="1" x14ac:dyDescent="0.2">
      <c r="C757" s="241"/>
      <c r="D757" s="241"/>
      <c r="E757" s="176"/>
      <c r="F757" s="210"/>
      <c r="G757" s="210"/>
      <c r="K757" s="176"/>
      <c r="L757" s="176"/>
      <c r="M757" s="210"/>
      <c r="N757" s="210"/>
      <c r="R757" s="176"/>
      <c r="S757" s="176"/>
      <c r="T757" s="210"/>
      <c r="U757" s="210"/>
      <c r="Y757" s="176"/>
      <c r="Z757" s="176"/>
      <c r="AA757" s="210"/>
      <c r="AB757" s="210"/>
      <c r="AF757" s="176"/>
      <c r="AG757" s="176"/>
    </row>
    <row r="758" spans="3:33" s="43" customFormat="1" x14ac:dyDescent="0.2">
      <c r="C758" s="241"/>
      <c r="D758" s="241"/>
      <c r="E758" s="176"/>
      <c r="F758" s="210"/>
      <c r="G758" s="210"/>
      <c r="K758" s="176"/>
      <c r="L758" s="176"/>
      <c r="M758" s="210"/>
      <c r="N758" s="210"/>
      <c r="R758" s="176"/>
      <c r="S758" s="176"/>
      <c r="T758" s="210"/>
      <c r="U758" s="210"/>
      <c r="Y758" s="176"/>
      <c r="Z758" s="176"/>
      <c r="AA758" s="210"/>
      <c r="AB758" s="210"/>
      <c r="AF758" s="176"/>
      <c r="AG758" s="176"/>
    </row>
    <row r="759" spans="3:33" s="43" customFormat="1" x14ac:dyDescent="0.2">
      <c r="C759" s="241"/>
      <c r="D759" s="241"/>
      <c r="E759" s="176"/>
      <c r="F759" s="210"/>
      <c r="G759" s="210"/>
      <c r="K759" s="176"/>
      <c r="L759" s="176"/>
      <c r="M759" s="210"/>
      <c r="N759" s="210"/>
      <c r="R759" s="176"/>
      <c r="S759" s="176"/>
      <c r="T759" s="210"/>
      <c r="U759" s="210"/>
      <c r="Y759" s="176"/>
      <c r="Z759" s="176"/>
      <c r="AA759" s="210"/>
      <c r="AB759" s="210"/>
      <c r="AF759" s="176"/>
      <c r="AG759" s="176"/>
    </row>
    <row r="760" spans="3:33" s="43" customFormat="1" x14ac:dyDescent="0.2">
      <c r="C760" s="241"/>
      <c r="D760" s="241"/>
      <c r="E760" s="176"/>
      <c r="F760" s="210"/>
      <c r="G760" s="210"/>
      <c r="K760" s="176"/>
      <c r="L760" s="176"/>
      <c r="M760" s="210"/>
      <c r="N760" s="210"/>
      <c r="R760" s="176"/>
      <c r="S760" s="176"/>
      <c r="T760" s="210"/>
      <c r="U760" s="210"/>
      <c r="Y760" s="176"/>
      <c r="Z760" s="176"/>
      <c r="AA760" s="210"/>
      <c r="AB760" s="210"/>
      <c r="AF760" s="176"/>
      <c r="AG760" s="176"/>
    </row>
    <row r="761" spans="3:33" s="43" customFormat="1" x14ac:dyDescent="0.2">
      <c r="C761" s="241"/>
      <c r="D761" s="241"/>
      <c r="E761" s="176"/>
      <c r="F761" s="210"/>
      <c r="G761" s="210"/>
      <c r="K761" s="176"/>
      <c r="L761" s="176"/>
      <c r="M761" s="210"/>
      <c r="N761" s="210"/>
      <c r="R761" s="176"/>
      <c r="S761" s="176"/>
      <c r="T761" s="210"/>
      <c r="U761" s="210"/>
      <c r="Y761" s="176"/>
      <c r="Z761" s="176"/>
      <c r="AA761" s="210"/>
      <c r="AB761" s="210"/>
      <c r="AF761" s="176"/>
      <c r="AG761" s="176"/>
    </row>
    <row r="762" spans="3:33" s="43" customFormat="1" x14ac:dyDescent="0.2">
      <c r="C762" s="241"/>
      <c r="D762" s="241"/>
      <c r="E762" s="176"/>
      <c r="F762" s="210"/>
      <c r="G762" s="210"/>
      <c r="K762" s="176"/>
      <c r="L762" s="176"/>
      <c r="M762" s="210"/>
      <c r="N762" s="210"/>
      <c r="R762" s="176"/>
      <c r="S762" s="176"/>
      <c r="T762" s="210"/>
      <c r="U762" s="210"/>
      <c r="Y762" s="176"/>
      <c r="Z762" s="176"/>
      <c r="AA762" s="210"/>
      <c r="AB762" s="210"/>
      <c r="AF762" s="176"/>
      <c r="AG762" s="176"/>
    </row>
    <row r="763" spans="3:33" s="43" customFormat="1" x14ac:dyDescent="0.2">
      <c r="C763" s="241"/>
      <c r="D763" s="241"/>
      <c r="E763" s="176"/>
      <c r="F763" s="210"/>
      <c r="G763" s="210"/>
      <c r="K763" s="176"/>
      <c r="L763" s="176"/>
      <c r="M763" s="210"/>
      <c r="N763" s="210"/>
      <c r="R763" s="176"/>
      <c r="S763" s="176"/>
      <c r="T763" s="210"/>
      <c r="U763" s="210"/>
      <c r="Y763" s="176"/>
      <c r="Z763" s="176"/>
      <c r="AA763" s="210"/>
      <c r="AB763" s="210"/>
      <c r="AF763" s="176"/>
      <c r="AG763" s="176"/>
    </row>
    <row r="764" spans="3:33" s="43" customFormat="1" x14ac:dyDescent="0.2">
      <c r="C764" s="241"/>
      <c r="D764" s="241"/>
      <c r="E764" s="176"/>
      <c r="F764" s="210"/>
      <c r="G764" s="210"/>
      <c r="K764" s="176"/>
      <c r="L764" s="176"/>
      <c r="M764" s="210"/>
      <c r="N764" s="210"/>
      <c r="R764" s="176"/>
      <c r="S764" s="176"/>
      <c r="T764" s="210"/>
      <c r="U764" s="210"/>
      <c r="Y764" s="176"/>
      <c r="Z764" s="176"/>
      <c r="AA764" s="210"/>
      <c r="AB764" s="210"/>
      <c r="AF764" s="176"/>
      <c r="AG764" s="176"/>
    </row>
    <row r="765" spans="3:33" s="43" customFormat="1" x14ac:dyDescent="0.2">
      <c r="C765" s="241"/>
      <c r="D765" s="241"/>
      <c r="E765" s="176"/>
      <c r="F765" s="210"/>
      <c r="G765" s="210"/>
      <c r="K765" s="176"/>
      <c r="L765" s="176"/>
      <c r="M765" s="210"/>
      <c r="N765" s="210"/>
      <c r="R765" s="176"/>
      <c r="S765" s="176"/>
      <c r="T765" s="210"/>
      <c r="U765" s="210"/>
      <c r="Y765" s="176"/>
      <c r="Z765" s="176"/>
      <c r="AA765" s="210"/>
      <c r="AB765" s="210"/>
      <c r="AF765" s="176"/>
      <c r="AG765" s="176"/>
    </row>
    <row r="766" spans="3:33" s="43" customFormat="1" x14ac:dyDescent="0.2">
      <c r="C766" s="241"/>
      <c r="D766" s="241"/>
      <c r="E766" s="176"/>
      <c r="F766" s="210"/>
      <c r="G766" s="210"/>
      <c r="K766" s="176"/>
      <c r="L766" s="176"/>
      <c r="M766" s="210"/>
      <c r="N766" s="210"/>
      <c r="R766" s="176"/>
      <c r="S766" s="176"/>
      <c r="T766" s="210"/>
      <c r="U766" s="210"/>
      <c r="Y766" s="176"/>
      <c r="Z766" s="176"/>
      <c r="AA766" s="210"/>
      <c r="AB766" s="210"/>
      <c r="AF766" s="176"/>
      <c r="AG766" s="176"/>
    </row>
    <row r="767" spans="3:33" s="43" customFormat="1" x14ac:dyDescent="0.2">
      <c r="C767" s="241"/>
      <c r="D767" s="241"/>
      <c r="E767" s="176"/>
      <c r="F767" s="210"/>
      <c r="G767" s="210"/>
      <c r="K767" s="176"/>
      <c r="L767" s="176"/>
      <c r="M767" s="210"/>
      <c r="N767" s="210"/>
      <c r="R767" s="176"/>
      <c r="S767" s="176"/>
      <c r="T767" s="210"/>
      <c r="U767" s="210"/>
      <c r="Y767" s="176"/>
      <c r="Z767" s="176"/>
      <c r="AA767" s="210"/>
      <c r="AB767" s="210"/>
      <c r="AF767" s="176"/>
      <c r="AG767" s="176"/>
    </row>
    <row r="768" spans="3:33" s="43" customFormat="1" x14ac:dyDescent="0.2">
      <c r="C768" s="241"/>
      <c r="D768" s="241"/>
      <c r="E768" s="176"/>
      <c r="F768" s="210"/>
      <c r="G768" s="210"/>
      <c r="K768" s="176"/>
      <c r="L768" s="176"/>
      <c r="M768" s="210"/>
      <c r="N768" s="210"/>
      <c r="R768" s="176"/>
      <c r="S768" s="176"/>
      <c r="T768" s="210"/>
      <c r="U768" s="210"/>
      <c r="Y768" s="176"/>
      <c r="Z768" s="176"/>
      <c r="AA768" s="210"/>
      <c r="AB768" s="210"/>
      <c r="AF768" s="176"/>
      <c r="AG768" s="176"/>
    </row>
    <row r="769" spans="3:33" s="43" customFormat="1" x14ac:dyDescent="0.2">
      <c r="C769" s="241"/>
      <c r="D769" s="241"/>
      <c r="E769" s="176"/>
      <c r="F769" s="210"/>
      <c r="G769" s="210"/>
      <c r="K769" s="176"/>
      <c r="L769" s="176"/>
      <c r="M769" s="210"/>
      <c r="N769" s="210"/>
      <c r="R769" s="176"/>
      <c r="S769" s="176"/>
      <c r="T769" s="210"/>
      <c r="U769" s="210"/>
      <c r="Y769" s="176"/>
      <c r="Z769" s="176"/>
      <c r="AA769" s="210"/>
      <c r="AB769" s="210"/>
      <c r="AF769" s="176"/>
      <c r="AG769" s="176"/>
    </row>
    <row r="770" spans="3:33" s="43" customFormat="1" x14ac:dyDescent="0.2">
      <c r="C770" s="241"/>
      <c r="D770" s="241"/>
      <c r="E770" s="176"/>
      <c r="F770" s="210"/>
      <c r="G770" s="210"/>
      <c r="K770" s="176"/>
      <c r="L770" s="176"/>
      <c r="M770" s="210"/>
      <c r="N770" s="210"/>
      <c r="R770" s="176"/>
      <c r="S770" s="176"/>
      <c r="T770" s="210"/>
      <c r="U770" s="210"/>
      <c r="Y770" s="176"/>
      <c r="Z770" s="176"/>
      <c r="AA770" s="210"/>
      <c r="AB770" s="210"/>
      <c r="AF770" s="176"/>
      <c r="AG770" s="176"/>
    </row>
    <row r="771" spans="3:33" s="43" customFormat="1" x14ac:dyDescent="0.2">
      <c r="C771" s="241"/>
      <c r="D771" s="241"/>
      <c r="E771" s="176"/>
      <c r="F771" s="210"/>
      <c r="G771" s="210"/>
      <c r="K771" s="176"/>
      <c r="L771" s="176"/>
      <c r="M771" s="210"/>
      <c r="N771" s="210"/>
      <c r="R771" s="176"/>
      <c r="S771" s="176"/>
      <c r="T771" s="210"/>
      <c r="U771" s="210"/>
      <c r="Y771" s="176"/>
      <c r="Z771" s="176"/>
      <c r="AA771" s="210"/>
      <c r="AB771" s="210"/>
      <c r="AF771" s="176"/>
      <c r="AG771" s="176"/>
    </row>
    <row r="772" spans="3:33" s="43" customFormat="1" x14ac:dyDescent="0.2">
      <c r="C772" s="241"/>
      <c r="D772" s="241"/>
      <c r="E772" s="176"/>
      <c r="F772" s="210"/>
      <c r="G772" s="210"/>
      <c r="K772" s="176"/>
      <c r="L772" s="176"/>
      <c r="M772" s="210"/>
      <c r="N772" s="210"/>
      <c r="R772" s="176"/>
      <c r="S772" s="176"/>
      <c r="T772" s="210"/>
      <c r="U772" s="210"/>
      <c r="Y772" s="176"/>
      <c r="Z772" s="176"/>
      <c r="AA772" s="210"/>
      <c r="AB772" s="210"/>
      <c r="AF772" s="176"/>
      <c r="AG772" s="176"/>
    </row>
    <row r="773" spans="3:33" s="43" customFormat="1" x14ac:dyDescent="0.2">
      <c r="C773" s="241"/>
      <c r="D773" s="241"/>
      <c r="E773" s="176"/>
      <c r="F773" s="210"/>
      <c r="G773" s="210"/>
      <c r="K773" s="176"/>
      <c r="L773" s="176"/>
      <c r="M773" s="210"/>
      <c r="N773" s="210"/>
      <c r="R773" s="176"/>
      <c r="S773" s="176"/>
      <c r="T773" s="210"/>
      <c r="U773" s="210"/>
      <c r="Y773" s="176"/>
      <c r="Z773" s="176"/>
      <c r="AA773" s="210"/>
      <c r="AB773" s="210"/>
      <c r="AF773" s="176"/>
      <c r="AG773" s="176"/>
    </row>
    <row r="774" spans="3:33" s="43" customFormat="1" x14ac:dyDescent="0.2">
      <c r="C774" s="241"/>
      <c r="D774" s="241"/>
      <c r="E774" s="176"/>
      <c r="F774" s="210"/>
      <c r="G774" s="210"/>
      <c r="K774" s="176"/>
      <c r="L774" s="176"/>
      <c r="M774" s="210"/>
      <c r="N774" s="210"/>
      <c r="R774" s="176"/>
      <c r="S774" s="176"/>
      <c r="T774" s="210"/>
      <c r="U774" s="210"/>
      <c r="Y774" s="176"/>
      <c r="Z774" s="176"/>
      <c r="AA774" s="210"/>
      <c r="AB774" s="210"/>
      <c r="AF774" s="176"/>
      <c r="AG774" s="176"/>
    </row>
    <row r="775" spans="3:33" s="43" customFormat="1" x14ac:dyDescent="0.2">
      <c r="C775" s="241"/>
      <c r="D775" s="241"/>
      <c r="E775" s="176"/>
      <c r="F775" s="210"/>
      <c r="G775" s="210"/>
      <c r="K775" s="176"/>
      <c r="L775" s="176"/>
      <c r="M775" s="210"/>
      <c r="N775" s="210"/>
      <c r="R775" s="176"/>
      <c r="S775" s="176"/>
      <c r="T775" s="210"/>
      <c r="U775" s="210"/>
      <c r="Y775" s="176"/>
      <c r="Z775" s="176"/>
      <c r="AA775" s="210"/>
      <c r="AB775" s="210"/>
      <c r="AF775" s="176"/>
      <c r="AG775" s="176"/>
    </row>
    <row r="776" spans="3:33" s="43" customFormat="1" x14ac:dyDescent="0.2">
      <c r="C776" s="241"/>
      <c r="D776" s="241"/>
      <c r="E776" s="176"/>
      <c r="F776" s="210"/>
      <c r="G776" s="210"/>
      <c r="K776" s="176"/>
      <c r="L776" s="176"/>
      <c r="M776" s="210"/>
      <c r="N776" s="210"/>
      <c r="R776" s="176"/>
      <c r="S776" s="176"/>
      <c r="T776" s="210"/>
      <c r="U776" s="210"/>
      <c r="Y776" s="176"/>
      <c r="Z776" s="176"/>
      <c r="AA776" s="210"/>
      <c r="AB776" s="210"/>
      <c r="AF776" s="176"/>
      <c r="AG776" s="176"/>
    </row>
    <row r="777" spans="3:33" s="43" customFormat="1" x14ac:dyDescent="0.2">
      <c r="C777" s="241"/>
      <c r="D777" s="241"/>
      <c r="E777" s="176"/>
      <c r="F777" s="210"/>
      <c r="G777" s="210"/>
      <c r="K777" s="176"/>
      <c r="L777" s="176"/>
      <c r="M777" s="210"/>
      <c r="N777" s="210"/>
      <c r="R777" s="176"/>
      <c r="S777" s="176"/>
      <c r="T777" s="210"/>
      <c r="U777" s="210"/>
      <c r="Y777" s="176"/>
      <c r="Z777" s="176"/>
      <c r="AA777" s="210"/>
      <c r="AB777" s="210"/>
      <c r="AF777" s="176"/>
      <c r="AG777" s="176"/>
    </row>
    <row r="778" spans="3:33" s="43" customFormat="1" x14ac:dyDescent="0.2">
      <c r="C778" s="241"/>
      <c r="D778" s="241"/>
      <c r="E778" s="176"/>
      <c r="F778" s="210"/>
      <c r="G778" s="210"/>
      <c r="K778" s="176"/>
      <c r="L778" s="176"/>
      <c r="M778" s="210"/>
      <c r="N778" s="210"/>
      <c r="R778" s="176"/>
      <c r="S778" s="176"/>
      <c r="T778" s="210"/>
      <c r="U778" s="210"/>
      <c r="Y778" s="176"/>
      <c r="Z778" s="176"/>
      <c r="AA778" s="210"/>
      <c r="AB778" s="210"/>
      <c r="AF778" s="176"/>
      <c r="AG778" s="176"/>
    </row>
    <row r="779" spans="3:33" s="43" customFormat="1" x14ac:dyDescent="0.2">
      <c r="C779" s="241"/>
      <c r="D779" s="241"/>
      <c r="E779" s="176"/>
      <c r="F779" s="210"/>
      <c r="G779" s="210"/>
      <c r="K779" s="176"/>
      <c r="L779" s="176"/>
      <c r="M779" s="210"/>
      <c r="N779" s="210"/>
      <c r="R779" s="176"/>
      <c r="S779" s="176"/>
      <c r="T779" s="210"/>
      <c r="U779" s="210"/>
      <c r="Y779" s="176"/>
      <c r="Z779" s="176"/>
      <c r="AA779" s="210"/>
      <c r="AB779" s="210"/>
      <c r="AF779" s="176"/>
      <c r="AG779" s="176"/>
    </row>
    <row r="780" spans="3:33" s="43" customFormat="1" x14ac:dyDescent="0.2">
      <c r="C780" s="241"/>
      <c r="D780" s="241"/>
      <c r="E780" s="176"/>
      <c r="F780" s="210"/>
      <c r="G780" s="210"/>
      <c r="K780" s="176"/>
      <c r="L780" s="176"/>
      <c r="M780" s="210"/>
      <c r="N780" s="210"/>
      <c r="R780" s="176"/>
      <c r="S780" s="176"/>
      <c r="T780" s="210"/>
      <c r="U780" s="210"/>
      <c r="Y780" s="176"/>
      <c r="Z780" s="176"/>
      <c r="AA780" s="210"/>
      <c r="AB780" s="210"/>
      <c r="AF780" s="176"/>
      <c r="AG780" s="176"/>
    </row>
    <row r="781" spans="3:33" s="43" customFormat="1" x14ac:dyDescent="0.2">
      <c r="C781" s="241"/>
      <c r="D781" s="241"/>
      <c r="E781" s="176"/>
      <c r="F781" s="210"/>
      <c r="G781" s="210"/>
      <c r="K781" s="176"/>
      <c r="L781" s="176"/>
      <c r="M781" s="210"/>
      <c r="N781" s="210"/>
      <c r="R781" s="176"/>
      <c r="S781" s="176"/>
      <c r="T781" s="210"/>
      <c r="U781" s="210"/>
      <c r="Y781" s="176"/>
      <c r="Z781" s="176"/>
      <c r="AA781" s="210"/>
      <c r="AB781" s="210"/>
      <c r="AF781" s="176"/>
      <c r="AG781" s="176"/>
    </row>
    <row r="782" spans="3:33" s="43" customFormat="1" x14ac:dyDescent="0.2">
      <c r="C782" s="241"/>
      <c r="D782" s="241"/>
      <c r="E782" s="176"/>
      <c r="F782" s="210"/>
      <c r="G782" s="210"/>
      <c r="K782" s="176"/>
      <c r="L782" s="176"/>
      <c r="M782" s="210"/>
      <c r="N782" s="210"/>
      <c r="R782" s="176"/>
      <c r="S782" s="176"/>
      <c r="T782" s="210"/>
      <c r="U782" s="210"/>
      <c r="Y782" s="176"/>
      <c r="Z782" s="176"/>
      <c r="AA782" s="210"/>
      <c r="AB782" s="210"/>
      <c r="AF782" s="176"/>
      <c r="AG782" s="176"/>
    </row>
    <row r="783" spans="3:33" s="43" customFormat="1" x14ac:dyDescent="0.2">
      <c r="C783" s="241"/>
      <c r="D783" s="241"/>
      <c r="E783" s="176"/>
      <c r="F783" s="210"/>
      <c r="G783" s="210"/>
      <c r="K783" s="176"/>
      <c r="L783" s="176"/>
      <c r="M783" s="210"/>
      <c r="N783" s="210"/>
      <c r="R783" s="176"/>
      <c r="S783" s="176"/>
      <c r="T783" s="210"/>
      <c r="U783" s="210"/>
      <c r="Y783" s="176"/>
      <c r="Z783" s="176"/>
      <c r="AA783" s="210"/>
      <c r="AB783" s="210"/>
      <c r="AF783" s="176"/>
      <c r="AG783" s="176"/>
    </row>
    <row r="784" spans="3:33" s="43" customFormat="1" x14ac:dyDescent="0.2">
      <c r="C784" s="241"/>
      <c r="D784" s="241"/>
      <c r="E784" s="176"/>
      <c r="F784" s="210"/>
      <c r="G784" s="210"/>
      <c r="K784" s="176"/>
      <c r="L784" s="176"/>
      <c r="M784" s="210"/>
      <c r="N784" s="210"/>
      <c r="R784" s="176"/>
      <c r="S784" s="176"/>
      <c r="T784" s="210"/>
      <c r="U784" s="210"/>
      <c r="Y784" s="176"/>
      <c r="Z784" s="176"/>
      <c r="AA784" s="210"/>
      <c r="AB784" s="210"/>
      <c r="AF784" s="176"/>
      <c r="AG784" s="176"/>
    </row>
    <row r="785" spans="3:33" s="43" customFormat="1" x14ac:dyDescent="0.2">
      <c r="C785" s="241"/>
      <c r="D785" s="241"/>
      <c r="E785" s="176"/>
      <c r="F785" s="210"/>
      <c r="G785" s="210"/>
      <c r="K785" s="176"/>
      <c r="L785" s="176"/>
      <c r="M785" s="210"/>
      <c r="N785" s="210"/>
      <c r="R785" s="176"/>
      <c r="S785" s="176"/>
      <c r="T785" s="210"/>
      <c r="U785" s="210"/>
      <c r="Y785" s="176"/>
      <c r="Z785" s="176"/>
      <c r="AA785" s="210"/>
      <c r="AB785" s="210"/>
      <c r="AF785" s="176"/>
      <c r="AG785" s="176"/>
    </row>
    <row r="786" spans="3:33" s="43" customFormat="1" x14ac:dyDescent="0.2">
      <c r="C786" s="241"/>
      <c r="D786" s="241"/>
      <c r="E786" s="176"/>
      <c r="F786" s="210"/>
      <c r="G786" s="210"/>
      <c r="K786" s="176"/>
      <c r="L786" s="176"/>
      <c r="M786" s="210"/>
      <c r="N786" s="210"/>
      <c r="R786" s="176"/>
      <c r="S786" s="176"/>
      <c r="T786" s="210"/>
      <c r="U786" s="210"/>
      <c r="Y786" s="176"/>
      <c r="Z786" s="176"/>
      <c r="AA786" s="210"/>
      <c r="AB786" s="210"/>
      <c r="AF786" s="176"/>
      <c r="AG786" s="176"/>
    </row>
    <row r="787" spans="3:33" s="43" customFormat="1" x14ac:dyDescent="0.2">
      <c r="C787" s="241"/>
      <c r="D787" s="241"/>
      <c r="E787" s="176"/>
      <c r="F787" s="210"/>
      <c r="G787" s="210"/>
      <c r="K787" s="176"/>
      <c r="L787" s="176"/>
      <c r="M787" s="210"/>
      <c r="N787" s="210"/>
      <c r="R787" s="176"/>
      <c r="S787" s="176"/>
      <c r="T787" s="210"/>
      <c r="U787" s="210"/>
      <c r="Y787" s="176"/>
      <c r="Z787" s="176"/>
      <c r="AA787" s="210"/>
      <c r="AB787" s="210"/>
      <c r="AF787" s="176"/>
      <c r="AG787" s="176"/>
    </row>
    <row r="788" spans="3:33" s="43" customFormat="1" x14ac:dyDescent="0.2">
      <c r="C788" s="241"/>
      <c r="D788" s="241"/>
      <c r="E788" s="176"/>
      <c r="F788" s="210"/>
      <c r="G788" s="210"/>
      <c r="K788" s="176"/>
      <c r="L788" s="176"/>
      <c r="M788" s="210"/>
      <c r="N788" s="210"/>
      <c r="R788" s="176"/>
      <c r="S788" s="176"/>
      <c r="T788" s="210"/>
      <c r="U788" s="210"/>
      <c r="Y788" s="176"/>
      <c r="Z788" s="176"/>
      <c r="AA788" s="210"/>
      <c r="AB788" s="210"/>
      <c r="AF788" s="176"/>
      <c r="AG788" s="176"/>
    </row>
    <row r="789" spans="3:33" s="43" customFormat="1" x14ac:dyDescent="0.2">
      <c r="C789" s="241"/>
      <c r="D789" s="241"/>
      <c r="E789" s="176"/>
      <c r="F789" s="210"/>
      <c r="G789" s="210"/>
      <c r="K789" s="176"/>
      <c r="L789" s="176"/>
      <c r="M789" s="210"/>
      <c r="N789" s="210"/>
      <c r="R789" s="176"/>
      <c r="S789" s="176"/>
      <c r="T789" s="210"/>
      <c r="U789" s="210"/>
      <c r="Y789" s="176"/>
      <c r="Z789" s="176"/>
      <c r="AA789" s="210"/>
      <c r="AB789" s="210"/>
      <c r="AF789" s="176"/>
      <c r="AG789" s="176"/>
    </row>
    <row r="790" spans="3:33" s="43" customFormat="1" x14ac:dyDescent="0.2">
      <c r="C790" s="241"/>
      <c r="D790" s="241"/>
      <c r="E790" s="176"/>
      <c r="F790" s="210"/>
      <c r="G790" s="210"/>
      <c r="K790" s="176"/>
      <c r="L790" s="176"/>
      <c r="M790" s="210"/>
      <c r="N790" s="210"/>
      <c r="R790" s="176"/>
      <c r="S790" s="176"/>
      <c r="T790" s="210"/>
      <c r="U790" s="210"/>
      <c r="Y790" s="176"/>
      <c r="Z790" s="176"/>
      <c r="AA790" s="210"/>
      <c r="AB790" s="210"/>
      <c r="AF790" s="176"/>
      <c r="AG790" s="176"/>
    </row>
    <row r="791" spans="3:33" s="43" customFormat="1" x14ac:dyDescent="0.2">
      <c r="C791" s="241"/>
      <c r="D791" s="241"/>
      <c r="E791" s="176"/>
      <c r="F791" s="210"/>
      <c r="G791" s="210"/>
      <c r="K791" s="176"/>
      <c r="L791" s="176"/>
      <c r="M791" s="210"/>
      <c r="N791" s="210"/>
      <c r="R791" s="176"/>
      <c r="S791" s="176"/>
      <c r="T791" s="210"/>
      <c r="U791" s="210"/>
      <c r="Y791" s="176"/>
      <c r="Z791" s="176"/>
      <c r="AA791" s="210"/>
      <c r="AB791" s="210"/>
      <c r="AF791" s="176"/>
      <c r="AG791" s="176"/>
    </row>
    <row r="792" spans="3:33" s="43" customFormat="1" x14ac:dyDescent="0.2">
      <c r="C792" s="241"/>
      <c r="D792" s="241"/>
      <c r="E792" s="176"/>
      <c r="F792" s="210"/>
      <c r="G792" s="210"/>
      <c r="K792" s="176"/>
      <c r="L792" s="176"/>
      <c r="M792" s="210"/>
      <c r="N792" s="210"/>
      <c r="R792" s="176"/>
      <c r="S792" s="176"/>
      <c r="T792" s="210"/>
      <c r="U792" s="210"/>
      <c r="Y792" s="176"/>
      <c r="Z792" s="176"/>
      <c r="AA792" s="210"/>
      <c r="AB792" s="210"/>
      <c r="AF792" s="176"/>
      <c r="AG792" s="176"/>
    </row>
    <row r="793" spans="3:33" s="43" customFormat="1" x14ac:dyDescent="0.2">
      <c r="C793" s="241"/>
      <c r="D793" s="241"/>
      <c r="E793" s="176"/>
      <c r="F793" s="210"/>
      <c r="G793" s="210"/>
      <c r="K793" s="176"/>
      <c r="L793" s="176"/>
      <c r="M793" s="210"/>
      <c r="N793" s="210"/>
      <c r="R793" s="176"/>
      <c r="S793" s="176"/>
      <c r="T793" s="210"/>
      <c r="U793" s="210"/>
      <c r="Y793" s="176"/>
      <c r="Z793" s="176"/>
      <c r="AA793" s="210"/>
      <c r="AB793" s="210"/>
      <c r="AF793" s="176"/>
      <c r="AG793" s="176"/>
    </row>
    <row r="794" spans="3:33" s="43" customFormat="1" x14ac:dyDescent="0.2">
      <c r="C794" s="241"/>
      <c r="D794" s="241"/>
      <c r="E794" s="176"/>
      <c r="F794" s="210"/>
      <c r="G794" s="210"/>
      <c r="K794" s="176"/>
      <c r="L794" s="176"/>
      <c r="M794" s="210"/>
      <c r="N794" s="210"/>
      <c r="R794" s="176"/>
      <c r="S794" s="176"/>
      <c r="T794" s="210"/>
      <c r="U794" s="210"/>
      <c r="Y794" s="176"/>
      <c r="Z794" s="176"/>
      <c r="AA794" s="210"/>
      <c r="AB794" s="210"/>
      <c r="AF794" s="176"/>
      <c r="AG794" s="176"/>
    </row>
    <row r="795" spans="3:33" s="43" customFormat="1" x14ac:dyDescent="0.2">
      <c r="C795" s="241"/>
      <c r="D795" s="241"/>
      <c r="E795" s="176"/>
      <c r="F795" s="210"/>
      <c r="G795" s="210"/>
      <c r="K795" s="176"/>
      <c r="L795" s="176"/>
      <c r="M795" s="210"/>
      <c r="N795" s="210"/>
      <c r="R795" s="176"/>
      <c r="S795" s="176"/>
      <c r="T795" s="210"/>
      <c r="U795" s="210"/>
      <c r="Y795" s="176"/>
      <c r="Z795" s="176"/>
      <c r="AA795" s="210"/>
      <c r="AB795" s="210"/>
      <c r="AF795" s="176"/>
      <c r="AG795" s="176"/>
    </row>
    <row r="796" spans="3:33" s="43" customFormat="1" x14ac:dyDescent="0.2">
      <c r="C796" s="241"/>
      <c r="D796" s="241"/>
      <c r="E796" s="176"/>
      <c r="F796" s="210"/>
      <c r="G796" s="210"/>
      <c r="K796" s="176"/>
      <c r="L796" s="176"/>
      <c r="M796" s="210"/>
      <c r="N796" s="210"/>
      <c r="R796" s="176"/>
      <c r="S796" s="176"/>
      <c r="T796" s="210"/>
      <c r="U796" s="210"/>
      <c r="Y796" s="176"/>
      <c r="Z796" s="176"/>
      <c r="AA796" s="210"/>
      <c r="AB796" s="210"/>
      <c r="AF796" s="176"/>
      <c r="AG796" s="176"/>
    </row>
    <row r="797" spans="3:33" s="43" customFormat="1" x14ac:dyDescent="0.2">
      <c r="C797" s="241"/>
      <c r="D797" s="241"/>
      <c r="E797" s="176"/>
      <c r="F797" s="210"/>
      <c r="G797" s="210"/>
      <c r="K797" s="176"/>
      <c r="L797" s="176"/>
      <c r="M797" s="210"/>
      <c r="N797" s="210"/>
      <c r="R797" s="176"/>
      <c r="S797" s="176"/>
      <c r="T797" s="210"/>
      <c r="U797" s="210"/>
      <c r="Y797" s="176"/>
      <c r="Z797" s="176"/>
      <c r="AA797" s="210"/>
      <c r="AB797" s="210"/>
      <c r="AF797" s="176"/>
      <c r="AG797" s="176"/>
    </row>
    <row r="798" spans="3:33" s="43" customFormat="1" x14ac:dyDescent="0.2">
      <c r="C798" s="241"/>
      <c r="D798" s="241"/>
      <c r="E798" s="176"/>
      <c r="F798" s="210"/>
      <c r="G798" s="210"/>
      <c r="K798" s="176"/>
      <c r="L798" s="176"/>
      <c r="M798" s="210"/>
      <c r="N798" s="210"/>
      <c r="R798" s="176"/>
      <c r="S798" s="176"/>
      <c r="T798" s="210"/>
      <c r="U798" s="210"/>
      <c r="Y798" s="176"/>
      <c r="Z798" s="176"/>
      <c r="AA798" s="210"/>
      <c r="AB798" s="210"/>
      <c r="AF798" s="176"/>
      <c r="AG798" s="176"/>
    </row>
    <row r="799" spans="3:33" s="43" customFormat="1" x14ac:dyDescent="0.2">
      <c r="C799" s="241"/>
      <c r="D799" s="241"/>
      <c r="E799" s="176"/>
      <c r="F799" s="210"/>
      <c r="G799" s="210"/>
      <c r="K799" s="176"/>
      <c r="L799" s="176"/>
      <c r="M799" s="210"/>
      <c r="N799" s="210"/>
      <c r="R799" s="176"/>
      <c r="S799" s="176"/>
      <c r="T799" s="210"/>
      <c r="U799" s="210"/>
      <c r="Y799" s="176"/>
      <c r="Z799" s="176"/>
      <c r="AA799" s="210"/>
      <c r="AB799" s="210"/>
      <c r="AF799" s="176"/>
      <c r="AG799" s="176"/>
    </row>
    <row r="800" spans="3:33" s="43" customFormat="1" x14ac:dyDescent="0.2">
      <c r="C800" s="241"/>
      <c r="D800" s="241"/>
      <c r="E800" s="176"/>
      <c r="F800" s="210"/>
      <c r="G800" s="210"/>
      <c r="K800" s="176"/>
      <c r="L800" s="176"/>
      <c r="M800" s="210"/>
      <c r="N800" s="210"/>
      <c r="R800" s="176"/>
      <c r="S800" s="176"/>
      <c r="T800" s="210"/>
      <c r="U800" s="210"/>
      <c r="Y800" s="176"/>
      <c r="Z800" s="176"/>
      <c r="AA800" s="210"/>
      <c r="AB800" s="210"/>
      <c r="AF800" s="176"/>
      <c r="AG800" s="176"/>
    </row>
    <row r="801" spans="3:33" s="43" customFormat="1" x14ac:dyDescent="0.2">
      <c r="C801" s="241"/>
      <c r="D801" s="241"/>
      <c r="E801" s="176"/>
      <c r="F801" s="210"/>
      <c r="G801" s="210"/>
      <c r="K801" s="176"/>
      <c r="L801" s="176"/>
      <c r="M801" s="210"/>
      <c r="N801" s="210"/>
      <c r="R801" s="176"/>
      <c r="S801" s="176"/>
      <c r="T801" s="210"/>
      <c r="U801" s="210"/>
      <c r="Y801" s="176"/>
      <c r="Z801" s="176"/>
      <c r="AA801" s="210"/>
      <c r="AB801" s="210"/>
      <c r="AF801" s="176"/>
      <c r="AG801" s="176"/>
    </row>
    <row r="802" spans="3:33" s="43" customFormat="1" x14ac:dyDescent="0.2">
      <c r="C802" s="241"/>
      <c r="D802" s="241"/>
      <c r="E802" s="176"/>
      <c r="F802" s="210"/>
      <c r="G802" s="210"/>
      <c r="K802" s="176"/>
      <c r="L802" s="176"/>
      <c r="M802" s="210"/>
      <c r="N802" s="210"/>
      <c r="R802" s="176"/>
      <c r="S802" s="176"/>
      <c r="T802" s="210"/>
      <c r="U802" s="210"/>
      <c r="Y802" s="176"/>
      <c r="Z802" s="176"/>
      <c r="AA802" s="210"/>
      <c r="AB802" s="210"/>
      <c r="AF802" s="176"/>
      <c r="AG802" s="176"/>
    </row>
    <row r="803" spans="3:33" s="43" customFormat="1" x14ac:dyDescent="0.2">
      <c r="C803" s="241"/>
      <c r="D803" s="241"/>
      <c r="E803" s="176"/>
      <c r="F803" s="210"/>
      <c r="G803" s="210"/>
      <c r="K803" s="176"/>
      <c r="L803" s="176"/>
      <c r="M803" s="210"/>
      <c r="N803" s="210"/>
      <c r="R803" s="176"/>
      <c r="S803" s="176"/>
      <c r="T803" s="210"/>
      <c r="U803" s="210"/>
      <c r="Y803" s="176"/>
      <c r="Z803" s="176"/>
      <c r="AA803" s="210"/>
      <c r="AB803" s="210"/>
      <c r="AF803" s="176"/>
      <c r="AG803" s="176"/>
    </row>
    <row r="804" spans="3:33" s="43" customFormat="1" x14ac:dyDescent="0.2">
      <c r="C804" s="241"/>
      <c r="D804" s="241"/>
      <c r="E804" s="176"/>
      <c r="F804" s="210"/>
      <c r="G804" s="210"/>
      <c r="K804" s="176"/>
      <c r="L804" s="176"/>
      <c r="M804" s="210"/>
      <c r="N804" s="210"/>
      <c r="R804" s="176"/>
      <c r="S804" s="176"/>
      <c r="T804" s="210"/>
      <c r="U804" s="210"/>
      <c r="Y804" s="176"/>
      <c r="Z804" s="176"/>
      <c r="AA804" s="210"/>
      <c r="AB804" s="210"/>
      <c r="AF804" s="176"/>
      <c r="AG804" s="176"/>
    </row>
    <row r="805" spans="3:33" s="43" customFormat="1" x14ac:dyDescent="0.2">
      <c r="C805" s="241"/>
      <c r="D805" s="241"/>
      <c r="E805" s="176"/>
      <c r="F805" s="210"/>
      <c r="G805" s="210"/>
      <c r="K805" s="176"/>
      <c r="L805" s="176"/>
      <c r="M805" s="210"/>
      <c r="N805" s="210"/>
      <c r="R805" s="176"/>
      <c r="S805" s="176"/>
      <c r="T805" s="210"/>
      <c r="U805" s="210"/>
      <c r="Y805" s="176"/>
      <c r="Z805" s="176"/>
      <c r="AA805" s="210"/>
      <c r="AB805" s="210"/>
      <c r="AF805" s="176"/>
      <c r="AG805" s="176"/>
    </row>
    <row r="806" spans="3:33" s="43" customFormat="1" x14ac:dyDescent="0.2">
      <c r="C806" s="241"/>
      <c r="D806" s="241"/>
      <c r="E806" s="176"/>
      <c r="F806" s="210"/>
      <c r="G806" s="210"/>
      <c r="K806" s="176"/>
      <c r="L806" s="176"/>
      <c r="M806" s="210"/>
      <c r="N806" s="210"/>
      <c r="R806" s="176"/>
      <c r="S806" s="176"/>
      <c r="T806" s="210"/>
      <c r="U806" s="210"/>
      <c r="Y806" s="176"/>
      <c r="Z806" s="176"/>
      <c r="AA806" s="210"/>
      <c r="AB806" s="210"/>
      <c r="AF806" s="176"/>
      <c r="AG806" s="176"/>
    </row>
    <row r="807" spans="3:33" s="43" customFormat="1" x14ac:dyDescent="0.2">
      <c r="C807" s="241"/>
      <c r="D807" s="241"/>
      <c r="E807" s="176"/>
      <c r="F807" s="210"/>
      <c r="G807" s="210"/>
      <c r="K807" s="176"/>
      <c r="L807" s="176"/>
      <c r="M807" s="210"/>
      <c r="N807" s="210"/>
      <c r="R807" s="176"/>
      <c r="S807" s="176"/>
      <c r="T807" s="210"/>
      <c r="U807" s="210"/>
      <c r="Y807" s="176"/>
      <c r="Z807" s="176"/>
      <c r="AA807" s="210"/>
      <c r="AB807" s="210"/>
      <c r="AF807" s="176"/>
      <c r="AG807" s="176"/>
    </row>
    <row r="808" spans="3:33" s="43" customFormat="1" x14ac:dyDescent="0.2">
      <c r="C808" s="241"/>
      <c r="D808" s="241"/>
      <c r="E808" s="176"/>
      <c r="F808" s="210"/>
      <c r="G808" s="210"/>
      <c r="K808" s="176"/>
      <c r="L808" s="176"/>
      <c r="M808" s="210"/>
      <c r="N808" s="210"/>
      <c r="R808" s="176"/>
      <c r="S808" s="176"/>
      <c r="T808" s="210"/>
      <c r="U808" s="210"/>
      <c r="Y808" s="176"/>
      <c r="Z808" s="176"/>
      <c r="AA808" s="210"/>
      <c r="AB808" s="210"/>
      <c r="AF808" s="176"/>
      <c r="AG808" s="176"/>
    </row>
    <row r="809" spans="3:33" s="43" customFormat="1" x14ac:dyDescent="0.2">
      <c r="C809" s="241"/>
      <c r="D809" s="241"/>
      <c r="E809" s="176"/>
      <c r="F809" s="210"/>
      <c r="G809" s="210"/>
      <c r="K809" s="176"/>
      <c r="L809" s="176"/>
      <c r="M809" s="210"/>
      <c r="N809" s="210"/>
      <c r="R809" s="176"/>
      <c r="S809" s="176"/>
      <c r="T809" s="210"/>
      <c r="U809" s="210"/>
      <c r="Y809" s="176"/>
      <c r="Z809" s="176"/>
      <c r="AA809" s="210"/>
      <c r="AB809" s="210"/>
      <c r="AF809" s="176"/>
      <c r="AG809" s="176"/>
    </row>
    <row r="810" spans="3:33" s="43" customFormat="1" x14ac:dyDescent="0.2">
      <c r="C810" s="241"/>
      <c r="D810" s="241"/>
      <c r="E810" s="176"/>
      <c r="F810" s="210"/>
      <c r="G810" s="210"/>
      <c r="K810" s="176"/>
      <c r="L810" s="176"/>
      <c r="M810" s="210"/>
      <c r="N810" s="210"/>
      <c r="R810" s="176"/>
      <c r="S810" s="176"/>
      <c r="T810" s="210"/>
      <c r="U810" s="210"/>
      <c r="Y810" s="176"/>
      <c r="Z810" s="176"/>
      <c r="AA810" s="210"/>
      <c r="AB810" s="210"/>
      <c r="AF810" s="176"/>
      <c r="AG810" s="176"/>
    </row>
    <row r="811" spans="3:33" s="43" customFormat="1" x14ac:dyDescent="0.2">
      <c r="C811" s="241"/>
      <c r="D811" s="241"/>
      <c r="E811" s="176"/>
      <c r="F811" s="210"/>
      <c r="G811" s="210"/>
      <c r="K811" s="176"/>
      <c r="L811" s="176"/>
      <c r="M811" s="210"/>
      <c r="N811" s="210"/>
      <c r="R811" s="176"/>
      <c r="S811" s="176"/>
      <c r="T811" s="210"/>
      <c r="U811" s="210"/>
      <c r="Y811" s="176"/>
      <c r="Z811" s="176"/>
      <c r="AA811" s="210"/>
      <c r="AB811" s="210"/>
      <c r="AF811" s="176"/>
      <c r="AG811" s="176"/>
    </row>
    <row r="812" spans="3:33" s="43" customFormat="1" x14ac:dyDescent="0.2">
      <c r="C812" s="241"/>
      <c r="D812" s="241"/>
      <c r="E812" s="176"/>
      <c r="F812" s="210"/>
      <c r="G812" s="210"/>
      <c r="K812" s="176"/>
      <c r="L812" s="176"/>
      <c r="M812" s="210"/>
      <c r="N812" s="210"/>
      <c r="R812" s="176"/>
      <c r="S812" s="176"/>
      <c r="T812" s="210"/>
      <c r="U812" s="210"/>
      <c r="Y812" s="176"/>
      <c r="Z812" s="176"/>
      <c r="AA812" s="210"/>
      <c r="AB812" s="210"/>
      <c r="AF812" s="176"/>
      <c r="AG812" s="176"/>
    </row>
    <row r="813" spans="3:33" s="43" customFormat="1" x14ac:dyDescent="0.2">
      <c r="C813" s="241"/>
      <c r="D813" s="241"/>
      <c r="E813" s="176"/>
      <c r="F813" s="210"/>
      <c r="G813" s="210"/>
      <c r="K813" s="176"/>
      <c r="L813" s="176"/>
      <c r="M813" s="210"/>
      <c r="N813" s="210"/>
      <c r="R813" s="176"/>
      <c r="S813" s="176"/>
      <c r="T813" s="210"/>
      <c r="U813" s="210"/>
      <c r="Y813" s="176"/>
      <c r="Z813" s="176"/>
      <c r="AA813" s="210"/>
      <c r="AB813" s="210"/>
      <c r="AF813" s="176"/>
      <c r="AG813" s="176"/>
    </row>
    <row r="814" spans="3:33" s="43" customFormat="1" x14ac:dyDescent="0.2">
      <c r="C814" s="241"/>
      <c r="D814" s="241"/>
      <c r="E814" s="176"/>
      <c r="F814" s="210"/>
      <c r="G814" s="210"/>
      <c r="K814" s="176"/>
      <c r="L814" s="176"/>
      <c r="M814" s="210"/>
      <c r="N814" s="210"/>
      <c r="R814" s="176"/>
      <c r="S814" s="176"/>
      <c r="T814" s="210"/>
      <c r="U814" s="210"/>
      <c r="Y814" s="176"/>
      <c r="Z814" s="176"/>
      <c r="AA814" s="210"/>
      <c r="AB814" s="210"/>
      <c r="AF814" s="176"/>
      <c r="AG814" s="176"/>
    </row>
    <row r="815" spans="3:33" s="43" customFormat="1" x14ac:dyDescent="0.2">
      <c r="C815" s="241"/>
      <c r="D815" s="241"/>
      <c r="E815" s="176"/>
      <c r="F815" s="210"/>
      <c r="G815" s="210"/>
      <c r="K815" s="176"/>
      <c r="L815" s="176"/>
      <c r="M815" s="210"/>
      <c r="N815" s="210"/>
      <c r="R815" s="176"/>
      <c r="S815" s="176"/>
      <c r="T815" s="210"/>
      <c r="U815" s="210"/>
      <c r="Y815" s="176"/>
      <c r="Z815" s="176"/>
      <c r="AA815" s="210"/>
      <c r="AB815" s="210"/>
      <c r="AF815" s="176"/>
      <c r="AG815" s="176"/>
    </row>
    <row r="816" spans="3:33" s="43" customFormat="1" x14ac:dyDescent="0.2">
      <c r="C816" s="241"/>
      <c r="D816" s="241"/>
      <c r="E816" s="176"/>
      <c r="F816" s="210"/>
      <c r="G816" s="210"/>
      <c r="K816" s="176"/>
      <c r="L816" s="176"/>
      <c r="M816" s="210"/>
      <c r="N816" s="210"/>
      <c r="R816" s="176"/>
      <c r="S816" s="176"/>
      <c r="T816" s="210"/>
      <c r="U816" s="210"/>
      <c r="Y816" s="176"/>
      <c r="Z816" s="176"/>
      <c r="AA816" s="210"/>
      <c r="AB816" s="210"/>
      <c r="AF816" s="176"/>
      <c r="AG816" s="176"/>
    </row>
    <row r="817" spans="3:33" s="43" customFormat="1" x14ac:dyDescent="0.2">
      <c r="C817" s="241"/>
      <c r="D817" s="241"/>
      <c r="E817" s="176"/>
      <c r="F817" s="210"/>
      <c r="G817" s="210"/>
      <c r="K817" s="176"/>
      <c r="L817" s="176"/>
      <c r="M817" s="210"/>
      <c r="N817" s="210"/>
      <c r="R817" s="176"/>
      <c r="S817" s="176"/>
      <c r="T817" s="210"/>
      <c r="U817" s="210"/>
      <c r="Y817" s="176"/>
      <c r="Z817" s="176"/>
      <c r="AA817" s="210"/>
      <c r="AB817" s="210"/>
      <c r="AF817" s="176"/>
      <c r="AG817" s="176"/>
    </row>
    <row r="818" spans="3:33" s="43" customFormat="1" x14ac:dyDescent="0.2">
      <c r="C818" s="241"/>
      <c r="D818" s="241"/>
      <c r="E818" s="176"/>
      <c r="F818" s="210"/>
      <c r="G818" s="210"/>
      <c r="K818" s="176"/>
      <c r="L818" s="176"/>
      <c r="M818" s="210"/>
      <c r="N818" s="210"/>
      <c r="R818" s="176"/>
      <c r="S818" s="176"/>
      <c r="T818" s="210"/>
      <c r="U818" s="210"/>
      <c r="Y818" s="176"/>
      <c r="Z818" s="176"/>
      <c r="AA818" s="210"/>
      <c r="AB818" s="210"/>
      <c r="AF818" s="176"/>
      <c r="AG818" s="176"/>
    </row>
    <row r="819" spans="3:33" s="43" customFormat="1" x14ac:dyDescent="0.2">
      <c r="C819" s="241"/>
      <c r="D819" s="241"/>
      <c r="E819" s="176"/>
      <c r="F819" s="210"/>
      <c r="G819" s="210"/>
      <c r="K819" s="176"/>
      <c r="L819" s="176"/>
      <c r="M819" s="210"/>
      <c r="N819" s="210"/>
      <c r="R819" s="176"/>
      <c r="S819" s="176"/>
      <c r="T819" s="210"/>
      <c r="U819" s="210"/>
      <c r="Y819" s="176"/>
      <c r="Z819" s="176"/>
      <c r="AA819" s="210"/>
      <c r="AB819" s="210"/>
      <c r="AF819" s="176"/>
      <c r="AG819" s="176"/>
    </row>
    <row r="820" spans="3:33" s="43" customFormat="1" x14ac:dyDescent="0.2">
      <c r="C820" s="241"/>
      <c r="D820" s="241"/>
      <c r="E820" s="176"/>
      <c r="F820" s="210"/>
      <c r="G820" s="210"/>
      <c r="K820" s="176"/>
      <c r="L820" s="176"/>
      <c r="M820" s="210"/>
      <c r="N820" s="210"/>
      <c r="R820" s="176"/>
      <c r="S820" s="176"/>
      <c r="T820" s="210"/>
      <c r="U820" s="210"/>
      <c r="Y820" s="176"/>
      <c r="Z820" s="176"/>
      <c r="AA820" s="210"/>
      <c r="AB820" s="210"/>
      <c r="AF820" s="176"/>
      <c r="AG820" s="176"/>
    </row>
    <row r="821" spans="3:33" s="43" customFormat="1" x14ac:dyDescent="0.2">
      <c r="C821" s="241"/>
      <c r="D821" s="241"/>
      <c r="E821" s="176"/>
      <c r="F821" s="210"/>
      <c r="G821" s="210"/>
      <c r="K821" s="176"/>
      <c r="L821" s="176"/>
      <c r="M821" s="210"/>
      <c r="N821" s="210"/>
      <c r="R821" s="176"/>
      <c r="S821" s="176"/>
      <c r="T821" s="210"/>
      <c r="U821" s="210"/>
      <c r="Y821" s="176"/>
      <c r="Z821" s="176"/>
      <c r="AA821" s="210"/>
      <c r="AB821" s="210"/>
      <c r="AF821" s="176"/>
      <c r="AG821" s="176"/>
    </row>
    <row r="822" spans="3:33" s="43" customFormat="1" x14ac:dyDescent="0.2">
      <c r="C822" s="241"/>
      <c r="D822" s="241"/>
      <c r="E822" s="176"/>
      <c r="F822" s="210"/>
      <c r="G822" s="210"/>
      <c r="K822" s="176"/>
      <c r="L822" s="176"/>
      <c r="M822" s="210"/>
      <c r="N822" s="210"/>
      <c r="R822" s="176"/>
      <c r="S822" s="176"/>
      <c r="T822" s="210"/>
      <c r="U822" s="210"/>
      <c r="Y822" s="176"/>
      <c r="Z822" s="176"/>
      <c r="AA822" s="210"/>
      <c r="AB822" s="210"/>
      <c r="AF822" s="176"/>
      <c r="AG822" s="176"/>
    </row>
    <row r="823" spans="3:33" s="43" customFormat="1" x14ac:dyDescent="0.2">
      <c r="C823" s="241"/>
      <c r="D823" s="241"/>
      <c r="E823" s="176"/>
      <c r="F823" s="210"/>
      <c r="G823" s="210"/>
      <c r="K823" s="176"/>
      <c r="L823" s="176"/>
      <c r="M823" s="210"/>
      <c r="N823" s="210"/>
      <c r="R823" s="176"/>
      <c r="S823" s="176"/>
      <c r="T823" s="210"/>
      <c r="U823" s="210"/>
      <c r="Y823" s="176"/>
      <c r="Z823" s="176"/>
      <c r="AA823" s="210"/>
      <c r="AB823" s="210"/>
      <c r="AF823" s="176"/>
      <c r="AG823" s="176"/>
    </row>
    <row r="824" spans="3:33" s="43" customFormat="1" x14ac:dyDescent="0.2">
      <c r="C824" s="241"/>
      <c r="D824" s="241"/>
      <c r="E824" s="176"/>
      <c r="F824" s="210"/>
      <c r="G824" s="210"/>
      <c r="K824" s="176"/>
      <c r="L824" s="176"/>
      <c r="M824" s="210"/>
      <c r="N824" s="210"/>
      <c r="R824" s="176"/>
      <c r="S824" s="176"/>
      <c r="T824" s="210"/>
      <c r="U824" s="210"/>
      <c r="Y824" s="176"/>
      <c r="Z824" s="176"/>
      <c r="AA824" s="210"/>
      <c r="AB824" s="210"/>
      <c r="AF824" s="176"/>
      <c r="AG824" s="176"/>
    </row>
    <row r="825" spans="3:33" s="43" customFormat="1" x14ac:dyDescent="0.2">
      <c r="C825" s="241"/>
      <c r="D825" s="241"/>
      <c r="E825" s="176"/>
      <c r="F825" s="210"/>
      <c r="G825" s="210"/>
      <c r="K825" s="176"/>
      <c r="L825" s="176"/>
      <c r="M825" s="210"/>
      <c r="N825" s="210"/>
      <c r="R825" s="176"/>
      <c r="S825" s="176"/>
      <c r="T825" s="210"/>
      <c r="U825" s="210"/>
      <c r="Y825" s="176"/>
      <c r="Z825" s="176"/>
      <c r="AA825" s="210"/>
      <c r="AB825" s="210"/>
      <c r="AF825" s="176"/>
      <c r="AG825" s="176"/>
    </row>
    <row r="826" spans="3:33" s="43" customFormat="1" x14ac:dyDescent="0.2">
      <c r="C826" s="241"/>
      <c r="D826" s="241"/>
      <c r="E826" s="176"/>
      <c r="F826" s="210"/>
      <c r="G826" s="210"/>
      <c r="K826" s="176"/>
      <c r="L826" s="176"/>
      <c r="M826" s="210"/>
      <c r="N826" s="210"/>
      <c r="R826" s="176"/>
      <c r="S826" s="176"/>
      <c r="T826" s="210"/>
      <c r="U826" s="210"/>
      <c r="Y826" s="176"/>
      <c r="Z826" s="176"/>
      <c r="AA826" s="210"/>
      <c r="AB826" s="210"/>
      <c r="AF826" s="176"/>
      <c r="AG826" s="176"/>
    </row>
    <row r="827" spans="3:33" s="43" customFormat="1" x14ac:dyDescent="0.2">
      <c r="C827" s="241"/>
      <c r="D827" s="241"/>
      <c r="E827" s="176"/>
      <c r="F827" s="210"/>
      <c r="G827" s="210"/>
      <c r="K827" s="176"/>
      <c r="L827" s="176"/>
      <c r="M827" s="210"/>
      <c r="N827" s="210"/>
      <c r="R827" s="176"/>
      <c r="S827" s="176"/>
      <c r="T827" s="210"/>
      <c r="U827" s="210"/>
      <c r="Y827" s="176"/>
      <c r="Z827" s="176"/>
      <c r="AA827" s="210"/>
      <c r="AB827" s="210"/>
      <c r="AF827" s="176"/>
      <c r="AG827" s="176"/>
    </row>
    <row r="828" spans="3:33" s="43" customFormat="1" x14ac:dyDescent="0.2">
      <c r="C828" s="241"/>
      <c r="D828" s="241"/>
      <c r="E828" s="176"/>
      <c r="F828" s="210"/>
      <c r="G828" s="210"/>
      <c r="K828" s="176"/>
      <c r="L828" s="176"/>
      <c r="M828" s="210"/>
      <c r="N828" s="210"/>
      <c r="R828" s="176"/>
      <c r="S828" s="176"/>
      <c r="T828" s="210"/>
      <c r="U828" s="210"/>
      <c r="Y828" s="176"/>
      <c r="Z828" s="176"/>
      <c r="AA828" s="210"/>
      <c r="AB828" s="210"/>
      <c r="AF828" s="176"/>
      <c r="AG828" s="176"/>
    </row>
    <row r="829" spans="3:33" s="43" customFormat="1" x14ac:dyDescent="0.2">
      <c r="C829" s="241"/>
      <c r="D829" s="241"/>
      <c r="E829" s="176"/>
      <c r="F829" s="210"/>
      <c r="G829" s="210"/>
      <c r="K829" s="176"/>
      <c r="L829" s="176"/>
      <c r="M829" s="210"/>
      <c r="N829" s="210"/>
      <c r="R829" s="176"/>
      <c r="S829" s="176"/>
      <c r="T829" s="210"/>
      <c r="U829" s="210"/>
      <c r="Y829" s="176"/>
      <c r="Z829" s="176"/>
      <c r="AA829" s="210"/>
      <c r="AB829" s="210"/>
      <c r="AF829" s="176"/>
      <c r="AG829" s="176"/>
    </row>
    <row r="830" spans="3:33" s="43" customFormat="1" x14ac:dyDescent="0.2">
      <c r="C830" s="241"/>
      <c r="D830" s="241"/>
      <c r="E830" s="176"/>
      <c r="F830" s="210"/>
      <c r="G830" s="210"/>
      <c r="K830" s="176"/>
      <c r="L830" s="176"/>
      <c r="M830" s="210"/>
      <c r="N830" s="210"/>
      <c r="R830" s="176"/>
      <c r="S830" s="176"/>
      <c r="T830" s="210"/>
      <c r="U830" s="210"/>
      <c r="Y830" s="176"/>
      <c r="Z830" s="176"/>
      <c r="AA830" s="210"/>
      <c r="AB830" s="210"/>
      <c r="AF830" s="176"/>
      <c r="AG830" s="176"/>
    </row>
    <row r="831" spans="3:33" s="43" customFormat="1" x14ac:dyDescent="0.2">
      <c r="C831" s="241"/>
      <c r="D831" s="241"/>
      <c r="E831" s="176"/>
      <c r="F831" s="210"/>
      <c r="G831" s="210"/>
      <c r="K831" s="176"/>
      <c r="L831" s="176"/>
      <c r="M831" s="210"/>
      <c r="N831" s="210"/>
      <c r="R831" s="176"/>
      <c r="S831" s="176"/>
      <c r="T831" s="210"/>
      <c r="U831" s="210"/>
      <c r="Y831" s="176"/>
      <c r="Z831" s="176"/>
      <c r="AA831" s="210"/>
      <c r="AB831" s="210"/>
      <c r="AF831" s="176"/>
      <c r="AG831" s="176"/>
    </row>
    <row r="832" spans="3:33" s="43" customFormat="1" x14ac:dyDescent="0.2">
      <c r="C832" s="241"/>
      <c r="D832" s="241"/>
      <c r="E832" s="176"/>
      <c r="F832" s="210"/>
      <c r="G832" s="210"/>
      <c r="K832" s="176"/>
      <c r="L832" s="176"/>
      <c r="M832" s="210"/>
      <c r="N832" s="210"/>
      <c r="R832" s="176"/>
      <c r="S832" s="176"/>
      <c r="T832" s="210"/>
      <c r="U832" s="210"/>
      <c r="Y832" s="176"/>
      <c r="Z832" s="176"/>
      <c r="AA832" s="210"/>
      <c r="AB832" s="210"/>
      <c r="AF832" s="176"/>
      <c r="AG832" s="176"/>
    </row>
    <row r="833" spans="3:33" s="43" customFormat="1" x14ac:dyDescent="0.2">
      <c r="C833" s="241"/>
      <c r="D833" s="241"/>
      <c r="E833" s="176"/>
      <c r="F833" s="210"/>
      <c r="G833" s="210"/>
      <c r="K833" s="176"/>
      <c r="L833" s="176"/>
      <c r="M833" s="210"/>
      <c r="N833" s="210"/>
      <c r="R833" s="176"/>
      <c r="S833" s="176"/>
      <c r="T833" s="210"/>
      <c r="U833" s="210"/>
      <c r="Y833" s="176"/>
      <c r="Z833" s="176"/>
      <c r="AA833" s="210"/>
      <c r="AB833" s="210"/>
      <c r="AF833" s="176"/>
      <c r="AG833" s="176"/>
    </row>
    <row r="834" spans="3:33" s="43" customFormat="1" x14ac:dyDescent="0.2">
      <c r="C834" s="241"/>
      <c r="D834" s="241"/>
      <c r="E834" s="176"/>
      <c r="F834" s="210"/>
      <c r="G834" s="210"/>
      <c r="K834" s="176"/>
      <c r="L834" s="176"/>
      <c r="M834" s="210"/>
      <c r="N834" s="210"/>
      <c r="R834" s="176"/>
      <c r="S834" s="176"/>
      <c r="T834" s="210"/>
      <c r="U834" s="210"/>
      <c r="Y834" s="176"/>
      <c r="Z834" s="176"/>
      <c r="AA834" s="210"/>
      <c r="AB834" s="210"/>
      <c r="AF834" s="176"/>
      <c r="AG834" s="176"/>
    </row>
    <row r="835" spans="3:33" s="43" customFormat="1" x14ac:dyDescent="0.2">
      <c r="C835" s="241"/>
      <c r="D835" s="241"/>
      <c r="E835" s="176"/>
      <c r="F835" s="210"/>
      <c r="G835" s="210"/>
      <c r="K835" s="176"/>
      <c r="L835" s="176"/>
      <c r="M835" s="210"/>
      <c r="N835" s="210"/>
      <c r="R835" s="176"/>
      <c r="S835" s="176"/>
      <c r="T835" s="210"/>
      <c r="U835" s="210"/>
      <c r="Y835" s="176"/>
      <c r="Z835" s="176"/>
      <c r="AA835" s="210"/>
      <c r="AB835" s="210"/>
      <c r="AF835" s="176"/>
      <c r="AG835" s="176"/>
    </row>
    <row r="836" spans="3:33" s="43" customFormat="1" x14ac:dyDescent="0.2">
      <c r="C836" s="241"/>
      <c r="D836" s="241"/>
      <c r="E836" s="176"/>
      <c r="F836" s="210"/>
      <c r="G836" s="210"/>
      <c r="K836" s="176"/>
      <c r="L836" s="176"/>
      <c r="M836" s="210"/>
      <c r="N836" s="210"/>
      <c r="R836" s="176"/>
      <c r="S836" s="176"/>
      <c r="T836" s="210"/>
      <c r="U836" s="210"/>
      <c r="Y836" s="176"/>
      <c r="Z836" s="176"/>
      <c r="AA836" s="210"/>
      <c r="AB836" s="210"/>
      <c r="AF836" s="176"/>
      <c r="AG836" s="176"/>
    </row>
    <row r="837" spans="3:33" s="43" customFormat="1" x14ac:dyDescent="0.2">
      <c r="C837" s="241"/>
      <c r="D837" s="241"/>
      <c r="E837" s="176"/>
      <c r="F837" s="210"/>
      <c r="G837" s="210"/>
      <c r="K837" s="176"/>
      <c r="L837" s="176"/>
      <c r="M837" s="210"/>
      <c r="N837" s="210"/>
      <c r="R837" s="176"/>
      <c r="S837" s="176"/>
      <c r="T837" s="210"/>
      <c r="U837" s="210"/>
      <c r="Y837" s="176"/>
      <c r="Z837" s="176"/>
      <c r="AA837" s="210"/>
      <c r="AB837" s="210"/>
      <c r="AF837" s="176"/>
      <c r="AG837" s="176"/>
    </row>
    <row r="838" spans="3:33" s="43" customFormat="1" x14ac:dyDescent="0.2">
      <c r="C838" s="241"/>
      <c r="D838" s="241"/>
      <c r="E838" s="176"/>
      <c r="F838" s="210"/>
      <c r="G838" s="210"/>
      <c r="K838" s="176"/>
      <c r="L838" s="176"/>
      <c r="M838" s="210"/>
      <c r="N838" s="210"/>
      <c r="R838" s="176"/>
      <c r="S838" s="176"/>
      <c r="T838" s="210"/>
      <c r="U838" s="210"/>
      <c r="Y838" s="176"/>
      <c r="Z838" s="176"/>
      <c r="AA838" s="210"/>
      <c r="AB838" s="210"/>
      <c r="AF838" s="176"/>
      <c r="AG838" s="176"/>
    </row>
    <row r="839" spans="3:33" s="43" customFormat="1" x14ac:dyDescent="0.2">
      <c r="C839" s="241"/>
      <c r="D839" s="241"/>
      <c r="E839" s="176"/>
      <c r="F839" s="210"/>
      <c r="G839" s="210"/>
      <c r="K839" s="176"/>
      <c r="L839" s="176"/>
      <c r="M839" s="210"/>
      <c r="N839" s="210"/>
      <c r="R839" s="176"/>
      <c r="S839" s="176"/>
      <c r="T839" s="210"/>
      <c r="U839" s="210"/>
      <c r="Y839" s="176"/>
      <c r="Z839" s="176"/>
      <c r="AA839" s="210"/>
      <c r="AB839" s="210"/>
      <c r="AF839" s="176"/>
      <c r="AG839" s="176"/>
    </row>
    <row r="840" spans="3:33" s="43" customFormat="1" x14ac:dyDescent="0.2">
      <c r="C840" s="241"/>
      <c r="D840" s="241"/>
      <c r="E840" s="176"/>
      <c r="F840" s="210"/>
      <c r="G840" s="210"/>
      <c r="K840" s="176"/>
      <c r="L840" s="176"/>
      <c r="M840" s="210"/>
      <c r="N840" s="210"/>
      <c r="R840" s="176"/>
      <c r="S840" s="176"/>
      <c r="T840" s="210"/>
      <c r="U840" s="210"/>
      <c r="Y840" s="176"/>
      <c r="Z840" s="176"/>
      <c r="AA840" s="210"/>
      <c r="AB840" s="210"/>
      <c r="AF840" s="176"/>
      <c r="AG840" s="176"/>
    </row>
    <row r="841" spans="3:33" s="43" customFormat="1" x14ac:dyDescent="0.2">
      <c r="C841" s="241"/>
      <c r="D841" s="241"/>
      <c r="E841" s="176"/>
      <c r="F841" s="210"/>
      <c r="G841" s="210"/>
      <c r="K841" s="176"/>
      <c r="L841" s="176"/>
      <c r="M841" s="210"/>
      <c r="N841" s="210"/>
      <c r="R841" s="176"/>
      <c r="S841" s="176"/>
      <c r="T841" s="210"/>
      <c r="U841" s="210"/>
      <c r="Y841" s="176"/>
      <c r="Z841" s="176"/>
      <c r="AA841" s="210"/>
      <c r="AB841" s="210"/>
      <c r="AF841" s="176"/>
      <c r="AG841" s="176"/>
    </row>
    <row r="842" spans="3:33" s="43" customFormat="1" x14ac:dyDescent="0.2">
      <c r="C842" s="241"/>
      <c r="D842" s="241"/>
      <c r="E842" s="176"/>
      <c r="F842" s="210"/>
      <c r="G842" s="210"/>
      <c r="K842" s="176"/>
      <c r="L842" s="176"/>
      <c r="M842" s="210"/>
      <c r="N842" s="210"/>
      <c r="R842" s="176"/>
      <c r="S842" s="176"/>
      <c r="T842" s="210"/>
      <c r="U842" s="210"/>
      <c r="Y842" s="176"/>
      <c r="Z842" s="176"/>
      <c r="AA842" s="210"/>
      <c r="AB842" s="210"/>
      <c r="AF842" s="176"/>
      <c r="AG842" s="176"/>
    </row>
    <row r="843" spans="3:33" s="43" customFormat="1" x14ac:dyDescent="0.2">
      <c r="C843" s="241"/>
      <c r="D843" s="241"/>
      <c r="E843" s="176"/>
      <c r="F843" s="210"/>
      <c r="G843" s="210"/>
      <c r="K843" s="176"/>
      <c r="L843" s="176"/>
      <c r="M843" s="210"/>
      <c r="N843" s="210"/>
      <c r="R843" s="176"/>
      <c r="S843" s="176"/>
      <c r="T843" s="210"/>
      <c r="U843" s="210"/>
      <c r="Y843" s="176"/>
      <c r="Z843" s="176"/>
      <c r="AA843" s="210"/>
      <c r="AB843" s="210"/>
      <c r="AF843" s="176"/>
      <c r="AG843" s="176"/>
    </row>
    <row r="844" spans="3:33" s="43" customFormat="1" x14ac:dyDescent="0.2">
      <c r="C844" s="241"/>
      <c r="D844" s="241"/>
      <c r="E844" s="176"/>
      <c r="F844" s="210"/>
      <c r="G844" s="210"/>
      <c r="K844" s="176"/>
      <c r="L844" s="176"/>
      <c r="M844" s="210"/>
      <c r="N844" s="210"/>
      <c r="R844" s="176"/>
      <c r="S844" s="176"/>
      <c r="T844" s="210"/>
      <c r="U844" s="210"/>
      <c r="Y844" s="176"/>
      <c r="Z844" s="176"/>
      <c r="AA844" s="210"/>
      <c r="AB844" s="210"/>
      <c r="AF844" s="176"/>
      <c r="AG844" s="176"/>
    </row>
    <row r="845" spans="3:33" s="43" customFormat="1" x14ac:dyDescent="0.2">
      <c r="C845" s="241"/>
      <c r="D845" s="241"/>
      <c r="E845" s="176"/>
      <c r="F845" s="210"/>
      <c r="G845" s="210"/>
      <c r="K845" s="176"/>
      <c r="L845" s="176"/>
      <c r="M845" s="210"/>
      <c r="N845" s="210"/>
      <c r="R845" s="176"/>
      <c r="S845" s="176"/>
      <c r="T845" s="210"/>
      <c r="U845" s="210"/>
      <c r="Y845" s="176"/>
      <c r="Z845" s="176"/>
      <c r="AA845" s="210"/>
      <c r="AB845" s="210"/>
      <c r="AF845" s="176"/>
      <c r="AG845" s="176"/>
    </row>
    <row r="846" spans="3:33" s="43" customFormat="1" x14ac:dyDescent="0.2">
      <c r="C846" s="241"/>
      <c r="D846" s="241"/>
      <c r="E846" s="176"/>
      <c r="F846" s="210"/>
      <c r="G846" s="210"/>
      <c r="K846" s="176"/>
      <c r="L846" s="176"/>
      <c r="M846" s="210"/>
      <c r="N846" s="210"/>
      <c r="R846" s="176"/>
      <c r="S846" s="176"/>
      <c r="T846" s="210"/>
      <c r="U846" s="210"/>
      <c r="Y846" s="176"/>
      <c r="Z846" s="176"/>
      <c r="AA846" s="210"/>
      <c r="AB846" s="210"/>
      <c r="AF846" s="176"/>
      <c r="AG846" s="176"/>
    </row>
    <row r="847" spans="3:33" s="43" customFormat="1" x14ac:dyDescent="0.2">
      <c r="C847" s="241"/>
      <c r="D847" s="241"/>
      <c r="E847" s="176"/>
      <c r="F847" s="210"/>
      <c r="G847" s="210"/>
      <c r="K847" s="176"/>
      <c r="L847" s="176"/>
      <c r="M847" s="210"/>
      <c r="N847" s="210"/>
      <c r="R847" s="176"/>
      <c r="S847" s="176"/>
      <c r="T847" s="210"/>
      <c r="U847" s="210"/>
      <c r="Y847" s="176"/>
      <c r="Z847" s="176"/>
      <c r="AA847" s="210"/>
      <c r="AB847" s="210"/>
      <c r="AF847" s="176"/>
      <c r="AG847" s="176"/>
    </row>
    <row r="848" spans="3:33" s="43" customFormat="1" x14ac:dyDescent="0.2">
      <c r="C848" s="241"/>
      <c r="D848" s="241"/>
      <c r="E848" s="176"/>
      <c r="F848" s="210"/>
      <c r="G848" s="210"/>
      <c r="K848" s="176"/>
      <c r="L848" s="176"/>
      <c r="M848" s="210"/>
      <c r="N848" s="210"/>
      <c r="R848" s="176"/>
      <c r="S848" s="176"/>
      <c r="T848" s="210"/>
      <c r="U848" s="210"/>
      <c r="Y848" s="176"/>
      <c r="Z848" s="176"/>
      <c r="AA848" s="210"/>
      <c r="AB848" s="210"/>
      <c r="AF848" s="176"/>
      <c r="AG848" s="176"/>
    </row>
    <row r="849" spans="3:33" s="43" customFormat="1" x14ac:dyDescent="0.2">
      <c r="C849" s="241"/>
      <c r="D849" s="241"/>
      <c r="E849" s="176"/>
      <c r="F849" s="210"/>
      <c r="G849" s="210"/>
      <c r="K849" s="176"/>
      <c r="L849" s="176"/>
      <c r="M849" s="210"/>
      <c r="N849" s="210"/>
      <c r="R849" s="176"/>
      <c r="S849" s="176"/>
      <c r="T849" s="210"/>
      <c r="U849" s="210"/>
      <c r="Y849" s="176"/>
      <c r="Z849" s="176"/>
      <c r="AA849" s="210"/>
      <c r="AB849" s="210"/>
      <c r="AF849" s="176"/>
      <c r="AG849" s="176"/>
    </row>
    <row r="850" spans="3:33" s="43" customFormat="1" x14ac:dyDescent="0.2">
      <c r="C850" s="241"/>
      <c r="D850" s="241"/>
      <c r="E850" s="176"/>
      <c r="F850" s="210"/>
      <c r="G850" s="210"/>
      <c r="K850" s="176"/>
      <c r="L850" s="176"/>
      <c r="M850" s="210"/>
      <c r="N850" s="210"/>
      <c r="R850" s="176"/>
      <c r="S850" s="176"/>
      <c r="T850" s="210"/>
      <c r="U850" s="210"/>
      <c r="Y850" s="176"/>
      <c r="Z850" s="176"/>
      <c r="AA850" s="210"/>
      <c r="AB850" s="210"/>
      <c r="AF850" s="176"/>
      <c r="AG850" s="176"/>
    </row>
    <row r="851" spans="3:33" s="43" customFormat="1" x14ac:dyDescent="0.2">
      <c r="C851" s="241"/>
      <c r="D851" s="241"/>
      <c r="E851" s="176"/>
      <c r="F851" s="210"/>
      <c r="G851" s="210"/>
      <c r="K851" s="176"/>
      <c r="L851" s="176"/>
      <c r="M851" s="210"/>
      <c r="N851" s="210"/>
      <c r="R851" s="176"/>
      <c r="S851" s="176"/>
      <c r="T851" s="210"/>
      <c r="U851" s="210"/>
      <c r="Y851" s="176"/>
      <c r="Z851" s="176"/>
      <c r="AA851" s="210"/>
      <c r="AB851" s="210"/>
      <c r="AF851" s="176"/>
      <c r="AG851" s="176"/>
    </row>
    <row r="852" spans="3:33" s="43" customFormat="1" x14ac:dyDescent="0.2">
      <c r="C852" s="241"/>
      <c r="D852" s="241"/>
      <c r="E852" s="176"/>
      <c r="F852" s="210"/>
      <c r="G852" s="210"/>
      <c r="K852" s="176"/>
      <c r="L852" s="176"/>
      <c r="M852" s="210"/>
      <c r="N852" s="210"/>
      <c r="R852" s="176"/>
      <c r="S852" s="176"/>
      <c r="T852" s="210"/>
      <c r="U852" s="210"/>
      <c r="Y852" s="176"/>
      <c r="Z852" s="176"/>
      <c r="AA852" s="210"/>
      <c r="AB852" s="210"/>
      <c r="AF852" s="176"/>
      <c r="AG852" s="176"/>
    </row>
    <row r="853" spans="3:33" s="43" customFormat="1" x14ac:dyDescent="0.2">
      <c r="C853" s="241"/>
      <c r="D853" s="241"/>
      <c r="E853" s="176"/>
      <c r="F853" s="210"/>
      <c r="G853" s="210"/>
      <c r="K853" s="176"/>
      <c r="L853" s="176"/>
      <c r="M853" s="210"/>
      <c r="N853" s="210"/>
      <c r="R853" s="176"/>
      <c r="S853" s="176"/>
      <c r="T853" s="210"/>
      <c r="U853" s="210"/>
      <c r="Y853" s="176"/>
      <c r="Z853" s="176"/>
      <c r="AA853" s="210"/>
      <c r="AB853" s="210"/>
      <c r="AF853" s="176"/>
      <c r="AG853" s="176"/>
    </row>
    <row r="854" spans="3:33" s="43" customFormat="1" x14ac:dyDescent="0.2">
      <c r="C854" s="241"/>
      <c r="D854" s="241"/>
      <c r="E854" s="176"/>
      <c r="F854" s="210"/>
      <c r="G854" s="210"/>
      <c r="K854" s="176"/>
      <c r="L854" s="176"/>
      <c r="M854" s="210"/>
      <c r="N854" s="210"/>
      <c r="R854" s="176"/>
      <c r="S854" s="176"/>
      <c r="T854" s="210"/>
      <c r="U854" s="210"/>
      <c r="Y854" s="176"/>
      <c r="Z854" s="176"/>
      <c r="AA854" s="210"/>
      <c r="AB854" s="210"/>
      <c r="AF854" s="176"/>
      <c r="AG854" s="176"/>
    </row>
    <row r="855" spans="3:33" s="43" customFormat="1" x14ac:dyDescent="0.2">
      <c r="C855" s="241"/>
      <c r="D855" s="241"/>
      <c r="E855" s="176"/>
      <c r="F855" s="210"/>
      <c r="G855" s="210"/>
      <c r="K855" s="176"/>
      <c r="L855" s="176"/>
      <c r="M855" s="210"/>
      <c r="N855" s="210"/>
      <c r="R855" s="176"/>
      <c r="S855" s="176"/>
      <c r="T855" s="210"/>
      <c r="U855" s="210"/>
      <c r="Y855" s="176"/>
      <c r="Z855" s="176"/>
      <c r="AA855" s="210"/>
      <c r="AB855" s="210"/>
      <c r="AF855" s="176"/>
      <c r="AG855" s="176"/>
    </row>
    <row r="856" spans="3:33" s="43" customFormat="1" x14ac:dyDescent="0.2">
      <c r="C856" s="241"/>
      <c r="D856" s="241"/>
      <c r="E856" s="176"/>
      <c r="F856" s="210"/>
      <c r="G856" s="210"/>
      <c r="K856" s="176"/>
      <c r="L856" s="176"/>
      <c r="M856" s="210"/>
      <c r="N856" s="210"/>
      <c r="R856" s="176"/>
      <c r="S856" s="176"/>
      <c r="T856" s="210"/>
      <c r="U856" s="210"/>
      <c r="Y856" s="176"/>
      <c r="Z856" s="176"/>
      <c r="AA856" s="210"/>
      <c r="AB856" s="210"/>
      <c r="AF856" s="176"/>
      <c r="AG856" s="176"/>
    </row>
    <row r="857" spans="3:33" s="43" customFormat="1" x14ac:dyDescent="0.2">
      <c r="C857" s="241"/>
      <c r="D857" s="241"/>
      <c r="E857" s="176"/>
      <c r="F857" s="210"/>
      <c r="G857" s="210"/>
      <c r="K857" s="176"/>
      <c r="L857" s="176"/>
      <c r="M857" s="210"/>
      <c r="N857" s="210"/>
      <c r="R857" s="176"/>
      <c r="S857" s="176"/>
      <c r="T857" s="210"/>
      <c r="U857" s="210"/>
      <c r="Y857" s="176"/>
      <c r="Z857" s="176"/>
      <c r="AA857" s="210"/>
      <c r="AB857" s="210"/>
      <c r="AF857" s="176"/>
      <c r="AG857" s="176"/>
    </row>
    <row r="858" spans="3:33" s="43" customFormat="1" x14ac:dyDescent="0.2">
      <c r="C858" s="241"/>
      <c r="D858" s="241"/>
      <c r="E858" s="176"/>
      <c r="F858" s="210"/>
      <c r="G858" s="210"/>
      <c r="K858" s="176"/>
      <c r="L858" s="176"/>
      <c r="M858" s="210"/>
      <c r="N858" s="210"/>
      <c r="R858" s="176"/>
      <c r="S858" s="176"/>
      <c r="T858" s="210"/>
      <c r="U858" s="210"/>
      <c r="Y858" s="176"/>
      <c r="Z858" s="176"/>
      <c r="AA858" s="210"/>
      <c r="AB858" s="210"/>
      <c r="AF858" s="176"/>
      <c r="AG858" s="176"/>
    </row>
    <row r="859" spans="3:33" s="43" customFormat="1" x14ac:dyDescent="0.2">
      <c r="C859" s="241"/>
      <c r="D859" s="241"/>
      <c r="E859" s="176"/>
      <c r="F859" s="210"/>
      <c r="G859" s="210"/>
      <c r="K859" s="176"/>
      <c r="L859" s="176"/>
      <c r="M859" s="210"/>
      <c r="N859" s="210"/>
      <c r="R859" s="176"/>
      <c r="S859" s="176"/>
      <c r="T859" s="210"/>
      <c r="U859" s="210"/>
      <c r="Y859" s="176"/>
      <c r="Z859" s="176"/>
      <c r="AA859" s="210"/>
      <c r="AB859" s="210"/>
      <c r="AF859" s="176"/>
      <c r="AG859" s="176"/>
    </row>
    <row r="860" spans="3:33" s="43" customFormat="1" x14ac:dyDescent="0.2">
      <c r="C860" s="241"/>
      <c r="D860" s="241"/>
      <c r="E860" s="176"/>
      <c r="F860" s="210"/>
      <c r="G860" s="210"/>
      <c r="K860" s="176"/>
      <c r="L860" s="176"/>
      <c r="M860" s="210"/>
      <c r="N860" s="210"/>
      <c r="R860" s="176"/>
      <c r="S860" s="176"/>
      <c r="T860" s="210"/>
      <c r="U860" s="210"/>
      <c r="Y860" s="176"/>
      <c r="Z860" s="176"/>
      <c r="AA860" s="210"/>
      <c r="AB860" s="210"/>
      <c r="AF860" s="176"/>
      <c r="AG860" s="176"/>
    </row>
    <row r="861" spans="3:33" s="43" customFormat="1" x14ac:dyDescent="0.2">
      <c r="C861" s="241"/>
      <c r="D861" s="241"/>
      <c r="E861" s="176"/>
      <c r="F861" s="210"/>
      <c r="G861" s="210"/>
      <c r="K861" s="176"/>
      <c r="L861" s="176"/>
      <c r="M861" s="210"/>
      <c r="N861" s="210"/>
      <c r="R861" s="176"/>
      <c r="S861" s="176"/>
      <c r="T861" s="210"/>
      <c r="U861" s="210"/>
      <c r="Y861" s="176"/>
      <c r="Z861" s="176"/>
      <c r="AA861" s="210"/>
      <c r="AB861" s="210"/>
      <c r="AF861" s="176"/>
      <c r="AG861" s="176"/>
    </row>
    <row r="862" spans="3:33" s="43" customFormat="1" x14ac:dyDescent="0.2">
      <c r="C862" s="241"/>
      <c r="D862" s="241"/>
      <c r="E862" s="176"/>
      <c r="F862" s="210"/>
      <c r="G862" s="210"/>
      <c r="K862" s="176"/>
      <c r="L862" s="176"/>
      <c r="M862" s="210"/>
      <c r="N862" s="210"/>
      <c r="R862" s="176"/>
      <c r="S862" s="176"/>
      <c r="T862" s="210"/>
      <c r="U862" s="210"/>
      <c r="Y862" s="176"/>
      <c r="Z862" s="176"/>
      <c r="AA862" s="210"/>
      <c r="AB862" s="210"/>
      <c r="AF862" s="176"/>
      <c r="AG862" s="176"/>
    </row>
    <row r="863" spans="3:33" s="43" customFormat="1" x14ac:dyDescent="0.2">
      <c r="C863" s="241"/>
      <c r="D863" s="241"/>
      <c r="E863" s="176"/>
      <c r="F863" s="210"/>
      <c r="G863" s="210"/>
      <c r="K863" s="176"/>
      <c r="L863" s="176"/>
      <c r="M863" s="210"/>
      <c r="N863" s="210"/>
      <c r="R863" s="176"/>
      <c r="S863" s="176"/>
      <c r="T863" s="210"/>
      <c r="U863" s="210"/>
      <c r="Y863" s="176"/>
      <c r="Z863" s="176"/>
      <c r="AA863" s="210"/>
      <c r="AB863" s="210"/>
      <c r="AF863" s="176"/>
      <c r="AG863" s="176"/>
    </row>
    <row r="864" spans="3:33" s="43" customFormat="1" x14ac:dyDescent="0.2">
      <c r="C864" s="241"/>
      <c r="D864" s="241"/>
      <c r="E864" s="176"/>
      <c r="F864" s="210"/>
      <c r="G864" s="210"/>
      <c r="K864" s="176"/>
      <c r="L864" s="176"/>
      <c r="M864" s="210"/>
      <c r="N864" s="210"/>
      <c r="R864" s="176"/>
      <c r="S864" s="176"/>
      <c r="T864" s="210"/>
      <c r="U864" s="210"/>
      <c r="Y864" s="176"/>
      <c r="Z864" s="176"/>
      <c r="AA864" s="210"/>
      <c r="AB864" s="210"/>
      <c r="AF864" s="176"/>
      <c r="AG864" s="176"/>
    </row>
    <row r="865" spans="3:33" s="43" customFormat="1" x14ac:dyDescent="0.2">
      <c r="C865" s="241"/>
      <c r="D865" s="241"/>
      <c r="E865" s="176"/>
      <c r="F865" s="210"/>
      <c r="G865" s="210"/>
      <c r="K865" s="176"/>
      <c r="L865" s="176"/>
      <c r="M865" s="210"/>
      <c r="N865" s="210"/>
      <c r="R865" s="176"/>
      <c r="S865" s="176"/>
      <c r="T865" s="210"/>
      <c r="U865" s="210"/>
      <c r="Y865" s="176"/>
      <c r="Z865" s="176"/>
      <c r="AA865" s="210"/>
      <c r="AB865" s="210"/>
      <c r="AF865" s="176"/>
      <c r="AG865" s="176"/>
    </row>
    <row r="866" spans="3:33" s="43" customFormat="1" x14ac:dyDescent="0.2">
      <c r="C866" s="241"/>
      <c r="D866" s="241"/>
      <c r="E866" s="176"/>
      <c r="F866" s="210"/>
      <c r="G866" s="210"/>
      <c r="K866" s="176"/>
      <c r="L866" s="176"/>
      <c r="M866" s="210"/>
      <c r="N866" s="210"/>
      <c r="R866" s="176"/>
      <c r="S866" s="176"/>
      <c r="T866" s="210"/>
      <c r="U866" s="210"/>
      <c r="Y866" s="176"/>
      <c r="Z866" s="176"/>
      <c r="AA866" s="210"/>
      <c r="AB866" s="210"/>
      <c r="AF866" s="176"/>
      <c r="AG866" s="176"/>
    </row>
    <row r="867" spans="3:33" s="43" customFormat="1" x14ac:dyDescent="0.2">
      <c r="C867" s="241"/>
      <c r="D867" s="241"/>
      <c r="E867" s="176"/>
      <c r="F867" s="210"/>
      <c r="G867" s="210"/>
      <c r="K867" s="176"/>
      <c r="L867" s="176"/>
      <c r="M867" s="210"/>
      <c r="N867" s="210"/>
      <c r="R867" s="176"/>
      <c r="S867" s="176"/>
      <c r="T867" s="210"/>
      <c r="U867" s="210"/>
      <c r="Y867" s="176"/>
      <c r="Z867" s="176"/>
      <c r="AA867" s="210"/>
      <c r="AB867" s="210"/>
      <c r="AF867" s="176"/>
      <c r="AG867" s="176"/>
    </row>
    <row r="868" spans="3:33" s="43" customFormat="1" x14ac:dyDescent="0.2">
      <c r="C868" s="241"/>
      <c r="D868" s="241"/>
      <c r="E868" s="176"/>
      <c r="F868" s="210"/>
      <c r="G868" s="210"/>
      <c r="K868" s="176"/>
      <c r="L868" s="176"/>
      <c r="M868" s="210"/>
      <c r="N868" s="210"/>
      <c r="R868" s="176"/>
      <c r="S868" s="176"/>
      <c r="T868" s="210"/>
      <c r="U868" s="210"/>
      <c r="Y868" s="176"/>
      <c r="Z868" s="176"/>
      <c r="AA868" s="210"/>
      <c r="AB868" s="210"/>
      <c r="AF868" s="176"/>
      <c r="AG868" s="176"/>
    </row>
    <row r="869" spans="3:33" s="43" customFormat="1" x14ac:dyDescent="0.2">
      <c r="C869" s="241"/>
      <c r="D869" s="241"/>
      <c r="E869" s="176"/>
      <c r="F869" s="210"/>
      <c r="G869" s="210"/>
      <c r="K869" s="176"/>
      <c r="L869" s="176"/>
      <c r="M869" s="210"/>
      <c r="N869" s="210"/>
      <c r="R869" s="176"/>
      <c r="S869" s="176"/>
      <c r="T869" s="210"/>
      <c r="U869" s="210"/>
      <c r="Y869" s="176"/>
      <c r="Z869" s="176"/>
      <c r="AA869" s="210"/>
      <c r="AB869" s="210"/>
      <c r="AF869" s="176"/>
      <c r="AG869" s="176"/>
    </row>
    <row r="870" spans="3:33" s="43" customFormat="1" x14ac:dyDescent="0.2">
      <c r="C870" s="241"/>
      <c r="D870" s="241"/>
      <c r="E870" s="176"/>
      <c r="F870" s="210"/>
      <c r="G870" s="210"/>
      <c r="K870" s="176"/>
      <c r="L870" s="176"/>
      <c r="M870" s="210"/>
      <c r="N870" s="210"/>
      <c r="R870" s="176"/>
      <c r="S870" s="176"/>
      <c r="T870" s="210"/>
      <c r="U870" s="210"/>
      <c r="Y870" s="176"/>
      <c r="Z870" s="176"/>
      <c r="AA870" s="210"/>
      <c r="AB870" s="210"/>
      <c r="AF870" s="176"/>
      <c r="AG870" s="176"/>
    </row>
    <row r="871" spans="3:33" s="43" customFormat="1" x14ac:dyDescent="0.2">
      <c r="C871" s="241"/>
      <c r="D871" s="241"/>
      <c r="E871" s="176"/>
      <c r="F871" s="210"/>
      <c r="G871" s="210"/>
      <c r="K871" s="176"/>
      <c r="L871" s="176"/>
      <c r="M871" s="210"/>
      <c r="N871" s="210"/>
      <c r="R871" s="176"/>
      <c r="S871" s="176"/>
      <c r="T871" s="210"/>
      <c r="U871" s="210"/>
      <c r="Y871" s="176"/>
      <c r="Z871" s="176"/>
      <c r="AA871" s="210"/>
      <c r="AB871" s="210"/>
      <c r="AF871" s="176"/>
      <c r="AG871" s="176"/>
    </row>
    <row r="872" spans="3:33" s="43" customFormat="1" x14ac:dyDescent="0.2">
      <c r="C872" s="241"/>
      <c r="D872" s="241"/>
      <c r="E872" s="176"/>
      <c r="F872" s="210"/>
      <c r="G872" s="210"/>
      <c r="K872" s="176"/>
      <c r="L872" s="176"/>
      <c r="M872" s="210"/>
      <c r="N872" s="210"/>
      <c r="R872" s="176"/>
      <c r="S872" s="176"/>
      <c r="T872" s="210"/>
      <c r="U872" s="210"/>
      <c r="Y872" s="176"/>
      <c r="Z872" s="176"/>
      <c r="AA872" s="210"/>
      <c r="AB872" s="210"/>
      <c r="AF872" s="176"/>
      <c r="AG872" s="176"/>
    </row>
    <row r="873" spans="3:33" s="43" customFormat="1" x14ac:dyDescent="0.2">
      <c r="C873" s="241"/>
      <c r="D873" s="241"/>
      <c r="E873" s="176"/>
      <c r="F873" s="210"/>
      <c r="G873" s="210"/>
      <c r="K873" s="176"/>
      <c r="L873" s="176"/>
      <c r="M873" s="210"/>
      <c r="N873" s="210"/>
      <c r="R873" s="176"/>
      <c r="S873" s="176"/>
      <c r="T873" s="210"/>
      <c r="U873" s="210"/>
      <c r="Y873" s="176"/>
      <c r="Z873" s="176"/>
      <c r="AA873" s="210"/>
      <c r="AB873" s="210"/>
      <c r="AF873" s="176"/>
      <c r="AG873" s="176"/>
    </row>
    <row r="874" spans="3:33" s="43" customFormat="1" x14ac:dyDescent="0.2">
      <c r="C874" s="241"/>
      <c r="D874" s="241"/>
      <c r="E874" s="176"/>
      <c r="F874" s="210"/>
      <c r="G874" s="210"/>
      <c r="K874" s="176"/>
      <c r="L874" s="176"/>
      <c r="M874" s="210"/>
      <c r="N874" s="210"/>
      <c r="R874" s="176"/>
      <c r="S874" s="176"/>
      <c r="T874" s="210"/>
      <c r="U874" s="210"/>
      <c r="Y874" s="176"/>
      <c r="Z874" s="176"/>
      <c r="AA874" s="210"/>
      <c r="AB874" s="210"/>
      <c r="AF874" s="176"/>
      <c r="AG874" s="176"/>
    </row>
    <row r="875" spans="3:33" s="43" customFormat="1" x14ac:dyDescent="0.2">
      <c r="C875" s="241"/>
      <c r="D875" s="241"/>
      <c r="E875" s="176"/>
      <c r="F875" s="210"/>
      <c r="G875" s="210"/>
      <c r="K875" s="176"/>
      <c r="L875" s="176"/>
      <c r="M875" s="210"/>
      <c r="N875" s="210"/>
      <c r="R875" s="176"/>
      <c r="S875" s="176"/>
      <c r="T875" s="210"/>
      <c r="U875" s="210"/>
      <c r="Y875" s="176"/>
      <c r="Z875" s="176"/>
      <c r="AA875" s="210"/>
      <c r="AB875" s="210"/>
      <c r="AF875" s="176"/>
      <c r="AG875" s="176"/>
    </row>
    <row r="876" spans="3:33" s="43" customFormat="1" x14ac:dyDescent="0.2">
      <c r="C876" s="241"/>
      <c r="D876" s="241"/>
      <c r="E876" s="176"/>
      <c r="F876" s="210"/>
      <c r="G876" s="210"/>
      <c r="K876" s="176"/>
      <c r="L876" s="176"/>
      <c r="M876" s="210"/>
      <c r="N876" s="210"/>
      <c r="R876" s="176"/>
      <c r="S876" s="176"/>
      <c r="T876" s="210"/>
      <c r="U876" s="210"/>
      <c r="Y876" s="176"/>
      <c r="Z876" s="176"/>
      <c r="AA876" s="210"/>
      <c r="AB876" s="210"/>
      <c r="AF876" s="176"/>
      <c r="AG876" s="176"/>
    </row>
    <row r="877" spans="3:33" s="43" customFormat="1" x14ac:dyDescent="0.2">
      <c r="C877" s="241"/>
      <c r="D877" s="241"/>
      <c r="E877" s="176"/>
      <c r="F877" s="210"/>
      <c r="G877" s="210"/>
      <c r="K877" s="176"/>
      <c r="L877" s="176"/>
      <c r="M877" s="210"/>
      <c r="N877" s="210"/>
      <c r="R877" s="176"/>
      <c r="S877" s="176"/>
      <c r="T877" s="210"/>
      <c r="U877" s="210"/>
      <c r="Y877" s="176"/>
      <c r="Z877" s="176"/>
      <c r="AA877" s="210"/>
      <c r="AB877" s="210"/>
      <c r="AF877" s="176"/>
      <c r="AG877" s="176"/>
    </row>
    <row r="878" spans="3:33" s="43" customFormat="1" x14ac:dyDescent="0.2">
      <c r="C878" s="241"/>
      <c r="D878" s="241"/>
      <c r="E878" s="176"/>
      <c r="F878" s="210"/>
      <c r="G878" s="210"/>
      <c r="K878" s="176"/>
      <c r="L878" s="176"/>
      <c r="M878" s="210"/>
      <c r="N878" s="210"/>
      <c r="R878" s="176"/>
      <c r="S878" s="176"/>
      <c r="T878" s="210"/>
      <c r="U878" s="210"/>
      <c r="Y878" s="176"/>
      <c r="Z878" s="176"/>
      <c r="AA878" s="210"/>
      <c r="AB878" s="210"/>
      <c r="AF878" s="176"/>
      <c r="AG878" s="176"/>
    </row>
    <row r="879" spans="3:33" s="43" customFormat="1" x14ac:dyDescent="0.2">
      <c r="C879" s="241"/>
      <c r="D879" s="241"/>
      <c r="E879" s="176"/>
      <c r="F879" s="210"/>
      <c r="G879" s="210"/>
      <c r="K879" s="176"/>
      <c r="L879" s="176"/>
      <c r="M879" s="210"/>
      <c r="N879" s="210"/>
      <c r="R879" s="176"/>
      <c r="S879" s="176"/>
      <c r="T879" s="210"/>
      <c r="U879" s="210"/>
      <c r="Y879" s="176"/>
      <c r="Z879" s="176"/>
      <c r="AA879" s="210"/>
      <c r="AB879" s="210"/>
      <c r="AF879" s="176"/>
      <c r="AG879" s="176"/>
    </row>
    <row r="880" spans="3:33" s="43" customFormat="1" x14ac:dyDescent="0.2">
      <c r="C880" s="241"/>
      <c r="D880" s="241"/>
      <c r="E880" s="176"/>
      <c r="F880" s="210"/>
      <c r="G880" s="210"/>
      <c r="K880" s="176"/>
      <c r="L880" s="176"/>
      <c r="M880" s="210"/>
      <c r="N880" s="210"/>
      <c r="R880" s="176"/>
      <c r="S880" s="176"/>
      <c r="T880" s="210"/>
      <c r="U880" s="210"/>
      <c r="Y880" s="176"/>
      <c r="Z880" s="176"/>
      <c r="AA880" s="210"/>
      <c r="AB880" s="210"/>
      <c r="AF880" s="176"/>
      <c r="AG880" s="176"/>
    </row>
    <row r="881" spans="3:33" s="43" customFormat="1" x14ac:dyDescent="0.2">
      <c r="C881" s="241"/>
      <c r="D881" s="241"/>
      <c r="E881" s="176"/>
      <c r="F881" s="210"/>
      <c r="G881" s="210"/>
      <c r="K881" s="176"/>
      <c r="L881" s="176"/>
      <c r="M881" s="210"/>
      <c r="N881" s="210"/>
      <c r="R881" s="176"/>
      <c r="S881" s="176"/>
      <c r="T881" s="210"/>
      <c r="U881" s="210"/>
      <c r="Y881" s="176"/>
      <c r="Z881" s="176"/>
      <c r="AA881" s="210"/>
      <c r="AB881" s="210"/>
      <c r="AF881" s="176"/>
      <c r="AG881" s="176"/>
    </row>
    <row r="882" spans="3:33" s="43" customFormat="1" x14ac:dyDescent="0.2">
      <c r="C882" s="241"/>
      <c r="D882" s="241"/>
      <c r="E882" s="176"/>
      <c r="F882" s="210"/>
      <c r="G882" s="210"/>
      <c r="K882" s="176"/>
      <c r="L882" s="176"/>
      <c r="M882" s="210"/>
      <c r="N882" s="210"/>
      <c r="R882" s="176"/>
      <c r="S882" s="176"/>
      <c r="T882" s="210"/>
      <c r="U882" s="210"/>
      <c r="Y882" s="176"/>
      <c r="Z882" s="176"/>
      <c r="AA882" s="210"/>
      <c r="AB882" s="210"/>
      <c r="AF882" s="176"/>
      <c r="AG882" s="176"/>
    </row>
    <row r="883" spans="3:33" s="43" customFormat="1" x14ac:dyDescent="0.2">
      <c r="C883" s="241"/>
      <c r="D883" s="241"/>
      <c r="E883" s="176"/>
      <c r="F883" s="210"/>
      <c r="G883" s="210"/>
      <c r="K883" s="176"/>
      <c r="L883" s="176"/>
      <c r="M883" s="210"/>
      <c r="N883" s="210"/>
      <c r="R883" s="176"/>
      <c r="S883" s="176"/>
      <c r="T883" s="210"/>
      <c r="U883" s="210"/>
      <c r="Y883" s="176"/>
      <c r="Z883" s="176"/>
      <c r="AA883" s="210"/>
      <c r="AB883" s="210"/>
      <c r="AF883" s="176"/>
      <c r="AG883" s="176"/>
    </row>
    <row r="884" spans="3:33" s="43" customFormat="1" x14ac:dyDescent="0.2">
      <c r="C884" s="241"/>
      <c r="D884" s="241"/>
      <c r="E884" s="176"/>
      <c r="F884" s="210"/>
      <c r="G884" s="210"/>
      <c r="K884" s="176"/>
      <c r="L884" s="176"/>
      <c r="M884" s="210"/>
      <c r="N884" s="210"/>
      <c r="R884" s="176"/>
      <c r="S884" s="176"/>
      <c r="T884" s="210"/>
      <c r="U884" s="210"/>
      <c r="Y884" s="176"/>
      <c r="Z884" s="176"/>
      <c r="AA884" s="210"/>
      <c r="AB884" s="210"/>
      <c r="AF884" s="176"/>
      <c r="AG884" s="176"/>
    </row>
    <row r="885" spans="3:33" s="43" customFormat="1" x14ac:dyDescent="0.2">
      <c r="C885" s="241"/>
      <c r="D885" s="241"/>
      <c r="E885" s="176"/>
      <c r="F885" s="210"/>
      <c r="G885" s="210"/>
      <c r="K885" s="176"/>
      <c r="L885" s="176"/>
      <c r="M885" s="210"/>
      <c r="N885" s="210"/>
      <c r="R885" s="176"/>
      <c r="S885" s="176"/>
      <c r="T885" s="210"/>
      <c r="U885" s="210"/>
      <c r="Y885" s="176"/>
      <c r="Z885" s="176"/>
      <c r="AA885" s="210"/>
      <c r="AB885" s="210"/>
      <c r="AF885" s="176"/>
      <c r="AG885" s="176"/>
    </row>
    <row r="886" spans="3:33" s="43" customFormat="1" x14ac:dyDescent="0.2">
      <c r="C886" s="241"/>
      <c r="D886" s="241"/>
      <c r="E886" s="176"/>
      <c r="F886" s="210"/>
      <c r="G886" s="210"/>
      <c r="K886" s="176"/>
      <c r="L886" s="176"/>
      <c r="M886" s="210"/>
      <c r="N886" s="210"/>
      <c r="R886" s="176"/>
      <c r="S886" s="176"/>
      <c r="T886" s="210"/>
      <c r="U886" s="210"/>
      <c r="Y886" s="176"/>
      <c r="Z886" s="176"/>
      <c r="AA886" s="210"/>
      <c r="AB886" s="210"/>
      <c r="AF886" s="176"/>
      <c r="AG886" s="176"/>
    </row>
    <row r="887" spans="3:33" s="43" customFormat="1" x14ac:dyDescent="0.2">
      <c r="C887" s="241"/>
      <c r="D887" s="241"/>
      <c r="E887" s="176"/>
      <c r="F887" s="210"/>
      <c r="G887" s="210"/>
      <c r="K887" s="176"/>
      <c r="L887" s="176"/>
      <c r="M887" s="210"/>
      <c r="N887" s="210"/>
      <c r="R887" s="176"/>
      <c r="S887" s="176"/>
      <c r="T887" s="210"/>
      <c r="U887" s="210"/>
      <c r="Y887" s="176"/>
      <c r="Z887" s="176"/>
      <c r="AA887" s="210"/>
      <c r="AB887" s="210"/>
      <c r="AF887" s="176"/>
      <c r="AG887" s="176"/>
    </row>
    <row r="888" spans="3:33" s="43" customFormat="1" x14ac:dyDescent="0.2">
      <c r="C888" s="241"/>
      <c r="D888" s="241"/>
      <c r="E888" s="176"/>
      <c r="F888" s="210"/>
      <c r="G888" s="210"/>
      <c r="K888" s="176"/>
      <c r="L888" s="176"/>
      <c r="M888" s="210"/>
      <c r="N888" s="210"/>
      <c r="R888" s="176"/>
      <c r="S888" s="176"/>
      <c r="T888" s="210"/>
      <c r="U888" s="210"/>
      <c r="Y888" s="176"/>
      <c r="Z888" s="176"/>
      <c r="AA888" s="210"/>
      <c r="AB888" s="210"/>
      <c r="AF888" s="176"/>
      <c r="AG888" s="176"/>
    </row>
    <row r="889" spans="3:33" s="43" customFormat="1" x14ac:dyDescent="0.2">
      <c r="C889" s="241"/>
      <c r="D889" s="241"/>
      <c r="E889" s="176"/>
      <c r="F889" s="210"/>
      <c r="G889" s="210"/>
      <c r="K889" s="176"/>
      <c r="L889" s="176"/>
      <c r="M889" s="210"/>
      <c r="N889" s="210"/>
      <c r="R889" s="176"/>
      <c r="S889" s="176"/>
      <c r="T889" s="210"/>
      <c r="U889" s="210"/>
      <c r="Y889" s="176"/>
      <c r="Z889" s="176"/>
      <c r="AA889" s="210"/>
      <c r="AB889" s="210"/>
      <c r="AF889" s="176"/>
      <c r="AG889" s="176"/>
    </row>
    <row r="890" spans="3:33" s="43" customFormat="1" x14ac:dyDescent="0.2">
      <c r="C890" s="241"/>
      <c r="D890" s="241"/>
      <c r="E890" s="176"/>
      <c r="F890" s="210"/>
      <c r="G890" s="210"/>
      <c r="K890" s="176"/>
      <c r="L890" s="176"/>
      <c r="M890" s="210"/>
      <c r="N890" s="210"/>
      <c r="R890" s="176"/>
      <c r="S890" s="176"/>
      <c r="T890" s="210"/>
      <c r="U890" s="210"/>
      <c r="Y890" s="176"/>
      <c r="Z890" s="176"/>
      <c r="AA890" s="210"/>
      <c r="AB890" s="210"/>
      <c r="AF890" s="176"/>
      <c r="AG890" s="176"/>
    </row>
    <row r="891" spans="3:33" s="43" customFormat="1" x14ac:dyDescent="0.2">
      <c r="C891" s="241"/>
      <c r="D891" s="241"/>
      <c r="E891" s="176"/>
      <c r="F891" s="210"/>
      <c r="G891" s="210"/>
      <c r="K891" s="176"/>
      <c r="L891" s="176"/>
      <c r="M891" s="210"/>
      <c r="N891" s="210"/>
      <c r="R891" s="176"/>
      <c r="S891" s="176"/>
      <c r="T891" s="210"/>
      <c r="U891" s="210"/>
      <c r="Y891" s="176"/>
      <c r="Z891" s="176"/>
      <c r="AA891" s="210"/>
      <c r="AB891" s="210"/>
      <c r="AF891" s="176"/>
      <c r="AG891" s="176"/>
    </row>
    <row r="892" spans="3:33" s="43" customFormat="1" x14ac:dyDescent="0.2">
      <c r="C892" s="241"/>
      <c r="D892" s="241"/>
      <c r="E892" s="176"/>
      <c r="F892" s="210"/>
      <c r="G892" s="210"/>
      <c r="K892" s="176"/>
      <c r="L892" s="176"/>
      <c r="M892" s="210"/>
      <c r="N892" s="210"/>
      <c r="R892" s="176"/>
      <c r="S892" s="176"/>
      <c r="T892" s="210"/>
      <c r="U892" s="210"/>
      <c r="Y892" s="176"/>
      <c r="Z892" s="176"/>
      <c r="AA892" s="210"/>
      <c r="AB892" s="210"/>
      <c r="AF892" s="176"/>
      <c r="AG892" s="176"/>
    </row>
    <row r="893" spans="3:33" s="43" customFormat="1" x14ac:dyDescent="0.2">
      <c r="C893" s="241"/>
      <c r="D893" s="241"/>
      <c r="E893" s="176"/>
      <c r="F893" s="210"/>
      <c r="G893" s="210"/>
      <c r="K893" s="176"/>
      <c r="L893" s="176"/>
      <c r="M893" s="210"/>
      <c r="N893" s="210"/>
      <c r="R893" s="176"/>
      <c r="S893" s="176"/>
      <c r="T893" s="210"/>
      <c r="U893" s="210"/>
      <c r="Y893" s="176"/>
      <c r="Z893" s="176"/>
      <c r="AA893" s="210"/>
      <c r="AB893" s="210"/>
      <c r="AF893" s="176"/>
      <c r="AG893" s="176"/>
    </row>
    <row r="894" spans="3:33" s="43" customFormat="1" x14ac:dyDescent="0.2">
      <c r="C894" s="241"/>
      <c r="D894" s="241"/>
      <c r="E894" s="176"/>
      <c r="F894" s="210"/>
      <c r="G894" s="210"/>
      <c r="K894" s="176"/>
      <c r="L894" s="176"/>
      <c r="M894" s="210"/>
      <c r="N894" s="210"/>
      <c r="R894" s="176"/>
      <c r="S894" s="176"/>
      <c r="T894" s="210"/>
      <c r="U894" s="210"/>
      <c r="Y894" s="176"/>
      <c r="Z894" s="176"/>
      <c r="AA894" s="210"/>
      <c r="AB894" s="210"/>
      <c r="AF894" s="176"/>
      <c r="AG894" s="176"/>
    </row>
    <row r="895" spans="3:33" s="43" customFormat="1" x14ac:dyDescent="0.2">
      <c r="C895" s="241"/>
      <c r="D895" s="241"/>
      <c r="E895" s="176"/>
      <c r="F895" s="210"/>
      <c r="G895" s="210"/>
      <c r="K895" s="176"/>
      <c r="L895" s="176"/>
      <c r="M895" s="210"/>
      <c r="N895" s="210"/>
      <c r="R895" s="176"/>
      <c r="S895" s="176"/>
      <c r="T895" s="210"/>
      <c r="U895" s="210"/>
      <c r="Y895" s="176"/>
      <c r="Z895" s="176"/>
      <c r="AA895" s="210"/>
      <c r="AB895" s="210"/>
      <c r="AF895" s="176"/>
      <c r="AG895" s="176"/>
    </row>
    <row r="896" spans="3:33" s="43" customFormat="1" x14ac:dyDescent="0.2">
      <c r="C896" s="241"/>
      <c r="D896" s="241"/>
      <c r="E896" s="176"/>
      <c r="F896" s="210"/>
      <c r="G896" s="210"/>
      <c r="K896" s="176"/>
      <c r="L896" s="176"/>
      <c r="M896" s="210"/>
      <c r="N896" s="210"/>
      <c r="R896" s="176"/>
      <c r="S896" s="176"/>
      <c r="T896" s="210"/>
      <c r="U896" s="210"/>
      <c r="Y896" s="176"/>
      <c r="Z896" s="176"/>
      <c r="AA896" s="210"/>
      <c r="AB896" s="210"/>
      <c r="AF896" s="176"/>
      <c r="AG896" s="176"/>
    </row>
    <row r="897" spans="3:33" s="43" customFormat="1" x14ac:dyDescent="0.2">
      <c r="C897" s="241"/>
      <c r="D897" s="241"/>
      <c r="E897" s="176"/>
      <c r="F897" s="210"/>
      <c r="G897" s="210"/>
      <c r="K897" s="176"/>
      <c r="L897" s="176"/>
      <c r="M897" s="210"/>
      <c r="N897" s="210"/>
      <c r="R897" s="176"/>
      <c r="S897" s="176"/>
      <c r="T897" s="210"/>
      <c r="U897" s="210"/>
      <c r="Y897" s="176"/>
      <c r="Z897" s="176"/>
      <c r="AA897" s="210"/>
      <c r="AB897" s="210"/>
      <c r="AF897" s="176"/>
      <c r="AG897" s="176"/>
    </row>
    <row r="898" spans="3:33" s="43" customFormat="1" x14ac:dyDescent="0.2">
      <c r="C898" s="241"/>
      <c r="D898" s="241"/>
      <c r="E898" s="176"/>
      <c r="F898" s="210"/>
      <c r="G898" s="210"/>
      <c r="K898" s="176"/>
      <c r="L898" s="176"/>
      <c r="M898" s="210"/>
      <c r="N898" s="210"/>
      <c r="R898" s="176"/>
      <c r="S898" s="176"/>
      <c r="T898" s="210"/>
      <c r="U898" s="210"/>
      <c r="Y898" s="176"/>
      <c r="Z898" s="176"/>
      <c r="AA898" s="210"/>
      <c r="AB898" s="210"/>
      <c r="AF898" s="176"/>
      <c r="AG898" s="176"/>
    </row>
    <row r="899" spans="3:33" s="43" customFormat="1" x14ac:dyDescent="0.2">
      <c r="C899" s="241"/>
      <c r="D899" s="241"/>
      <c r="E899" s="176"/>
      <c r="F899" s="210"/>
      <c r="G899" s="210"/>
      <c r="K899" s="176"/>
      <c r="L899" s="176"/>
      <c r="M899" s="210"/>
      <c r="N899" s="210"/>
      <c r="R899" s="176"/>
      <c r="S899" s="176"/>
      <c r="T899" s="210"/>
      <c r="U899" s="210"/>
      <c r="Y899" s="176"/>
      <c r="Z899" s="176"/>
      <c r="AA899" s="210"/>
      <c r="AB899" s="210"/>
      <c r="AF899" s="176"/>
      <c r="AG899" s="176"/>
    </row>
    <row r="900" spans="3:33" s="43" customFormat="1" x14ac:dyDescent="0.2">
      <c r="C900" s="241"/>
      <c r="D900" s="241"/>
      <c r="E900" s="176"/>
      <c r="F900" s="210"/>
      <c r="G900" s="210"/>
      <c r="K900" s="176"/>
      <c r="L900" s="176"/>
      <c r="M900" s="210"/>
      <c r="N900" s="210"/>
      <c r="R900" s="176"/>
      <c r="S900" s="176"/>
      <c r="T900" s="210"/>
      <c r="U900" s="210"/>
      <c r="Y900" s="176"/>
      <c r="Z900" s="176"/>
      <c r="AA900" s="210"/>
      <c r="AB900" s="210"/>
      <c r="AF900" s="176"/>
      <c r="AG900" s="176"/>
    </row>
    <row r="901" spans="3:33" s="43" customFormat="1" x14ac:dyDescent="0.2">
      <c r="C901" s="241"/>
      <c r="D901" s="241"/>
      <c r="E901" s="176"/>
      <c r="F901" s="210"/>
      <c r="G901" s="210"/>
      <c r="K901" s="176"/>
      <c r="L901" s="176"/>
      <c r="M901" s="210"/>
      <c r="N901" s="210"/>
      <c r="R901" s="176"/>
      <c r="S901" s="176"/>
      <c r="T901" s="210"/>
      <c r="U901" s="210"/>
      <c r="Y901" s="176"/>
      <c r="Z901" s="176"/>
      <c r="AA901" s="210"/>
      <c r="AB901" s="210"/>
      <c r="AF901" s="176"/>
      <c r="AG901" s="176"/>
    </row>
    <row r="902" spans="3:33" s="43" customFormat="1" x14ac:dyDescent="0.2">
      <c r="C902" s="241"/>
      <c r="D902" s="241"/>
      <c r="E902" s="176"/>
      <c r="F902" s="210"/>
      <c r="G902" s="210"/>
      <c r="K902" s="176"/>
      <c r="L902" s="176"/>
      <c r="M902" s="210"/>
      <c r="N902" s="210"/>
      <c r="R902" s="176"/>
      <c r="S902" s="176"/>
      <c r="T902" s="210"/>
      <c r="U902" s="210"/>
      <c r="Y902" s="176"/>
      <c r="Z902" s="176"/>
      <c r="AA902" s="210"/>
      <c r="AB902" s="210"/>
      <c r="AF902" s="176"/>
      <c r="AG902" s="176"/>
    </row>
    <row r="903" spans="3:33" s="43" customFormat="1" x14ac:dyDescent="0.2">
      <c r="C903" s="241"/>
      <c r="D903" s="241"/>
      <c r="E903" s="176"/>
      <c r="F903" s="210"/>
      <c r="G903" s="210"/>
      <c r="K903" s="176"/>
      <c r="L903" s="176"/>
      <c r="M903" s="210"/>
      <c r="N903" s="210"/>
      <c r="R903" s="176"/>
      <c r="S903" s="176"/>
      <c r="T903" s="210"/>
      <c r="U903" s="210"/>
      <c r="Y903" s="176"/>
      <c r="Z903" s="176"/>
      <c r="AA903" s="210"/>
      <c r="AB903" s="210"/>
      <c r="AF903" s="176"/>
      <c r="AG903" s="176"/>
    </row>
    <row r="904" spans="3:33" s="43" customFormat="1" x14ac:dyDescent="0.2">
      <c r="C904" s="241"/>
      <c r="D904" s="241"/>
      <c r="E904" s="176"/>
      <c r="F904" s="210"/>
      <c r="G904" s="210"/>
      <c r="K904" s="176"/>
      <c r="L904" s="176"/>
      <c r="M904" s="210"/>
      <c r="N904" s="210"/>
      <c r="R904" s="176"/>
      <c r="S904" s="176"/>
      <c r="T904" s="210"/>
      <c r="U904" s="210"/>
      <c r="Y904" s="176"/>
      <c r="Z904" s="176"/>
      <c r="AA904" s="210"/>
      <c r="AB904" s="210"/>
      <c r="AF904" s="176"/>
      <c r="AG904" s="176"/>
    </row>
    <row r="905" spans="3:33" s="43" customFormat="1" x14ac:dyDescent="0.2">
      <c r="C905" s="241"/>
      <c r="D905" s="241"/>
      <c r="E905" s="176"/>
      <c r="F905" s="210"/>
      <c r="G905" s="210"/>
      <c r="K905" s="176"/>
      <c r="L905" s="176"/>
      <c r="M905" s="210"/>
      <c r="N905" s="210"/>
      <c r="R905" s="176"/>
      <c r="S905" s="176"/>
      <c r="T905" s="210"/>
      <c r="U905" s="210"/>
      <c r="Y905" s="176"/>
      <c r="Z905" s="176"/>
      <c r="AA905" s="210"/>
      <c r="AB905" s="210"/>
      <c r="AF905" s="176"/>
      <c r="AG905" s="176"/>
    </row>
    <row r="906" spans="3:33" s="43" customFormat="1" x14ac:dyDescent="0.2">
      <c r="C906" s="241"/>
      <c r="D906" s="241"/>
      <c r="E906" s="176"/>
      <c r="F906" s="210"/>
      <c r="G906" s="210"/>
      <c r="K906" s="176"/>
      <c r="L906" s="176"/>
      <c r="M906" s="210"/>
      <c r="N906" s="210"/>
      <c r="R906" s="176"/>
      <c r="S906" s="176"/>
      <c r="T906" s="210"/>
      <c r="U906" s="210"/>
      <c r="Y906" s="176"/>
      <c r="Z906" s="176"/>
      <c r="AA906" s="210"/>
      <c r="AB906" s="210"/>
      <c r="AF906" s="176"/>
      <c r="AG906" s="176"/>
    </row>
    <row r="907" spans="3:33" s="43" customFormat="1" x14ac:dyDescent="0.2">
      <c r="C907" s="241"/>
      <c r="D907" s="241"/>
      <c r="E907" s="176"/>
      <c r="F907" s="210"/>
      <c r="G907" s="210"/>
      <c r="K907" s="176"/>
      <c r="L907" s="176"/>
      <c r="M907" s="210"/>
      <c r="N907" s="210"/>
      <c r="R907" s="176"/>
      <c r="S907" s="176"/>
      <c r="T907" s="210"/>
      <c r="U907" s="210"/>
      <c r="Y907" s="176"/>
      <c r="Z907" s="176"/>
      <c r="AA907" s="210"/>
      <c r="AB907" s="210"/>
      <c r="AF907" s="176"/>
      <c r="AG907" s="176"/>
    </row>
    <row r="908" spans="3:33" s="43" customFormat="1" x14ac:dyDescent="0.2">
      <c r="C908" s="241"/>
      <c r="D908" s="241"/>
      <c r="E908" s="176"/>
      <c r="F908" s="210"/>
      <c r="G908" s="210"/>
      <c r="K908" s="176"/>
      <c r="L908" s="176"/>
      <c r="M908" s="210"/>
      <c r="N908" s="210"/>
      <c r="R908" s="176"/>
      <c r="S908" s="176"/>
      <c r="T908" s="210"/>
      <c r="U908" s="210"/>
      <c r="Y908" s="176"/>
      <c r="Z908" s="176"/>
      <c r="AA908" s="210"/>
      <c r="AB908" s="210"/>
      <c r="AF908" s="176"/>
      <c r="AG908" s="176"/>
    </row>
    <row r="909" spans="3:33" s="43" customFormat="1" x14ac:dyDescent="0.2">
      <c r="C909" s="241"/>
      <c r="D909" s="241"/>
      <c r="E909" s="176"/>
      <c r="F909" s="210"/>
      <c r="G909" s="210"/>
      <c r="K909" s="176"/>
      <c r="L909" s="176"/>
      <c r="M909" s="210"/>
      <c r="N909" s="210"/>
      <c r="R909" s="176"/>
      <c r="S909" s="176"/>
      <c r="T909" s="210"/>
      <c r="U909" s="210"/>
      <c r="Y909" s="176"/>
      <c r="Z909" s="176"/>
      <c r="AA909" s="210"/>
      <c r="AB909" s="210"/>
      <c r="AF909" s="176"/>
      <c r="AG909" s="176"/>
    </row>
    <row r="910" spans="3:33" s="43" customFormat="1" x14ac:dyDescent="0.2">
      <c r="C910" s="241"/>
      <c r="D910" s="241"/>
      <c r="E910" s="176"/>
      <c r="F910" s="210"/>
      <c r="G910" s="210"/>
      <c r="K910" s="176"/>
      <c r="L910" s="176"/>
      <c r="M910" s="210"/>
      <c r="N910" s="210"/>
      <c r="R910" s="176"/>
      <c r="S910" s="176"/>
      <c r="T910" s="210"/>
      <c r="U910" s="210"/>
      <c r="Y910" s="176"/>
      <c r="Z910" s="176"/>
      <c r="AA910" s="210"/>
      <c r="AB910" s="210"/>
      <c r="AF910" s="176"/>
      <c r="AG910" s="176"/>
    </row>
    <row r="911" spans="3:33" s="43" customFormat="1" x14ac:dyDescent="0.2">
      <c r="C911" s="241"/>
      <c r="D911" s="241"/>
      <c r="E911" s="176"/>
      <c r="F911" s="210"/>
      <c r="G911" s="210"/>
      <c r="K911" s="176"/>
      <c r="L911" s="176"/>
      <c r="M911" s="210"/>
      <c r="N911" s="210"/>
      <c r="R911" s="176"/>
      <c r="S911" s="176"/>
      <c r="T911" s="210"/>
      <c r="U911" s="210"/>
      <c r="Y911" s="176"/>
      <c r="Z911" s="176"/>
      <c r="AA911" s="210"/>
      <c r="AB911" s="210"/>
      <c r="AF911" s="176"/>
      <c r="AG911" s="176"/>
    </row>
    <row r="912" spans="3:33" s="43" customFormat="1" x14ac:dyDescent="0.2">
      <c r="C912" s="241"/>
      <c r="D912" s="241"/>
      <c r="E912" s="176"/>
      <c r="F912" s="210"/>
      <c r="G912" s="210"/>
      <c r="K912" s="176"/>
      <c r="L912" s="176"/>
      <c r="M912" s="210"/>
      <c r="N912" s="210"/>
      <c r="R912" s="176"/>
      <c r="S912" s="176"/>
      <c r="T912" s="210"/>
      <c r="U912" s="210"/>
      <c r="Y912" s="176"/>
      <c r="Z912" s="176"/>
      <c r="AA912" s="210"/>
      <c r="AB912" s="210"/>
      <c r="AF912" s="176"/>
      <c r="AG912" s="176"/>
    </row>
    <row r="913" spans="3:33" s="43" customFormat="1" x14ac:dyDescent="0.2">
      <c r="C913" s="241"/>
      <c r="D913" s="241"/>
      <c r="E913" s="176"/>
      <c r="F913" s="210"/>
      <c r="G913" s="210"/>
      <c r="K913" s="176"/>
      <c r="L913" s="176"/>
      <c r="M913" s="210"/>
      <c r="N913" s="210"/>
      <c r="R913" s="176"/>
      <c r="S913" s="176"/>
      <c r="T913" s="210"/>
      <c r="U913" s="210"/>
      <c r="Y913" s="176"/>
      <c r="Z913" s="176"/>
      <c r="AA913" s="210"/>
      <c r="AB913" s="210"/>
      <c r="AF913" s="176"/>
      <c r="AG913" s="176"/>
    </row>
    <row r="914" spans="3:33" s="43" customFormat="1" x14ac:dyDescent="0.2">
      <c r="C914" s="241"/>
      <c r="D914" s="241"/>
      <c r="E914" s="176"/>
      <c r="F914" s="210"/>
      <c r="G914" s="210"/>
      <c r="K914" s="176"/>
      <c r="L914" s="176"/>
      <c r="M914" s="210"/>
      <c r="N914" s="210"/>
      <c r="R914" s="176"/>
      <c r="S914" s="176"/>
      <c r="T914" s="210"/>
      <c r="U914" s="210"/>
      <c r="Y914" s="176"/>
      <c r="Z914" s="176"/>
      <c r="AA914" s="210"/>
      <c r="AB914" s="210"/>
      <c r="AF914" s="176"/>
      <c r="AG914" s="176"/>
    </row>
    <row r="915" spans="3:33" s="43" customFormat="1" x14ac:dyDescent="0.2">
      <c r="C915" s="241"/>
      <c r="D915" s="241"/>
      <c r="E915" s="176"/>
      <c r="F915" s="210"/>
      <c r="G915" s="210"/>
      <c r="K915" s="176"/>
      <c r="L915" s="176"/>
      <c r="M915" s="210"/>
      <c r="N915" s="210"/>
      <c r="R915" s="176"/>
      <c r="S915" s="176"/>
      <c r="T915" s="210"/>
      <c r="U915" s="210"/>
      <c r="Y915" s="176"/>
      <c r="Z915" s="176"/>
      <c r="AA915" s="210"/>
      <c r="AB915" s="210"/>
      <c r="AF915" s="176"/>
      <c r="AG915" s="176"/>
    </row>
    <row r="916" spans="3:33" s="43" customFormat="1" x14ac:dyDescent="0.2">
      <c r="C916" s="241"/>
      <c r="D916" s="241"/>
      <c r="E916" s="176"/>
      <c r="F916" s="210"/>
      <c r="G916" s="210"/>
      <c r="K916" s="176"/>
      <c r="L916" s="176"/>
      <c r="M916" s="210"/>
      <c r="N916" s="210"/>
      <c r="R916" s="176"/>
      <c r="S916" s="176"/>
      <c r="T916" s="210"/>
      <c r="U916" s="210"/>
      <c r="Y916" s="176"/>
      <c r="Z916" s="176"/>
      <c r="AA916" s="210"/>
      <c r="AB916" s="210"/>
      <c r="AF916" s="176"/>
      <c r="AG916" s="176"/>
    </row>
    <row r="917" spans="3:33" s="43" customFormat="1" x14ac:dyDescent="0.2">
      <c r="C917" s="241"/>
      <c r="D917" s="241"/>
      <c r="E917" s="176"/>
      <c r="F917" s="210"/>
      <c r="G917" s="210"/>
      <c r="K917" s="176"/>
      <c r="L917" s="176"/>
      <c r="M917" s="210"/>
      <c r="N917" s="210"/>
      <c r="R917" s="176"/>
      <c r="S917" s="176"/>
      <c r="T917" s="210"/>
      <c r="U917" s="210"/>
      <c r="Y917" s="176"/>
      <c r="Z917" s="176"/>
      <c r="AA917" s="210"/>
      <c r="AB917" s="210"/>
      <c r="AF917" s="176"/>
      <c r="AG917" s="176"/>
    </row>
    <row r="918" spans="3:33" s="43" customFormat="1" x14ac:dyDescent="0.2">
      <c r="C918" s="241"/>
      <c r="D918" s="241"/>
      <c r="E918" s="176"/>
      <c r="F918" s="210"/>
      <c r="G918" s="210"/>
      <c r="K918" s="176"/>
      <c r="L918" s="176"/>
      <c r="M918" s="210"/>
      <c r="N918" s="210"/>
      <c r="R918" s="176"/>
      <c r="S918" s="176"/>
      <c r="T918" s="210"/>
      <c r="U918" s="210"/>
      <c r="Y918" s="176"/>
      <c r="Z918" s="176"/>
      <c r="AA918" s="210"/>
      <c r="AB918" s="210"/>
      <c r="AF918" s="176"/>
      <c r="AG918" s="176"/>
    </row>
    <row r="919" spans="3:33" s="43" customFormat="1" x14ac:dyDescent="0.2">
      <c r="C919" s="241"/>
      <c r="D919" s="241"/>
      <c r="E919" s="176"/>
      <c r="F919" s="210"/>
      <c r="G919" s="210"/>
      <c r="K919" s="176"/>
      <c r="L919" s="176"/>
      <c r="M919" s="210"/>
      <c r="N919" s="210"/>
      <c r="R919" s="176"/>
      <c r="S919" s="176"/>
      <c r="T919" s="210"/>
      <c r="U919" s="210"/>
      <c r="Y919" s="176"/>
      <c r="Z919" s="176"/>
      <c r="AA919" s="210"/>
      <c r="AB919" s="210"/>
      <c r="AF919" s="176"/>
      <c r="AG919" s="176"/>
    </row>
    <row r="920" spans="3:33" s="43" customFormat="1" x14ac:dyDescent="0.2">
      <c r="C920" s="241"/>
      <c r="D920" s="241"/>
      <c r="E920" s="176"/>
      <c r="F920" s="210"/>
      <c r="G920" s="210"/>
      <c r="K920" s="176"/>
      <c r="L920" s="176"/>
      <c r="M920" s="210"/>
      <c r="N920" s="210"/>
      <c r="R920" s="176"/>
      <c r="S920" s="176"/>
      <c r="T920" s="210"/>
      <c r="U920" s="210"/>
      <c r="Y920" s="176"/>
      <c r="Z920" s="176"/>
      <c r="AA920" s="210"/>
      <c r="AB920" s="210"/>
      <c r="AF920" s="176"/>
      <c r="AG920" s="176"/>
    </row>
    <row r="921" spans="3:33" s="43" customFormat="1" x14ac:dyDescent="0.2">
      <c r="C921" s="241"/>
      <c r="D921" s="241"/>
      <c r="E921" s="176"/>
      <c r="F921" s="210"/>
      <c r="G921" s="210"/>
      <c r="K921" s="176"/>
      <c r="L921" s="176"/>
      <c r="M921" s="210"/>
      <c r="N921" s="210"/>
      <c r="R921" s="176"/>
      <c r="S921" s="176"/>
      <c r="T921" s="210"/>
      <c r="U921" s="210"/>
      <c r="Y921" s="176"/>
      <c r="Z921" s="176"/>
      <c r="AA921" s="210"/>
      <c r="AB921" s="210"/>
      <c r="AF921" s="176"/>
      <c r="AG921" s="176"/>
    </row>
  </sheetData>
  <mergeCells count="9">
    <mergeCell ref="F61:H61"/>
    <mergeCell ref="F63:H63"/>
    <mergeCell ref="F65:H65"/>
    <mergeCell ref="A1:AG1"/>
    <mergeCell ref="A3:A4"/>
    <mergeCell ref="A2:AG2"/>
    <mergeCell ref="B3:B4"/>
    <mergeCell ref="C3:AG3"/>
    <mergeCell ref="F59:H59"/>
  </mergeCells>
  <dataValidations count="1">
    <dataValidation type="list" allowBlank="1" showInputMessage="1" showErrorMessage="1" sqref="C5:AG55" xr:uid="{00000000-0002-0000-0300-000000000000}">
      <formula1>$AH$3:$BI$3</formula1>
    </dataValidation>
  </dataValidations>
  <pageMargins left="0" right="0" top="0" bottom="0" header="0" footer="0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066F-2E0F-4468-B900-E0FF8E62849E}">
  <dimension ref="A1:BI921"/>
  <sheetViews>
    <sheetView topLeftCell="A28" zoomScale="70" zoomScaleNormal="70" workbookViewId="0">
      <selection activeCell="W32" sqref="W32"/>
    </sheetView>
  </sheetViews>
  <sheetFormatPr defaultRowHeight="12.75" x14ac:dyDescent="0.2"/>
  <cols>
    <col min="1" max="1" width="6.28515625" style="232" customWidth="1"/>
    <col min="2" max="2" width="24.5703125" style="232" customWidth="1"/>
    <col min="3" max="3" width="7.7109375" style="241" customWidth="1"/>
    <col min="4" max="4" width="11.85546875" style="241" customWidth="1"/>
    <col min="5" max="5" width="7.7109375" style="176" customWidth="1"/>
    <col min="6" max="7" width="7.7109375" style="210" customWidth="1"/>
    <col min="8" max="8" width="7.7109375" style="176" customWidth="1"/>
    <col min="9" max="9" width="7.7109375" style="177" customWidth="1"/>
    <col min="10" max="10" width="7.7109375" style="232" customWidth="1"/>
    <col min="11" max="12" width="7.7109375" style="176" customWidth="1"/>
    <col min="13" max="14" width="7.7109375" style="210" customWidth="1"/>
    <col min="15" max="17" width="7.7109375" style="232" customWidth="1"/>
    <col min="18" max="19" width="7.7109375" style="176" customWidth="1"/>
    <col min="20" max="21" width="7.7109375" style="210" customWidth="1"/>
    <col min="22" max="24" width="7.7109375" style="232" customWidth="1"/>
    <col min="25" max="26" width="7.7109375" style="176" customWidth="1"/>
    <col min="27" max="28" width="7.7109375" style="210" customWidth="1"/>
    <col min="29" max="31" width="7.7109375" style="232" customWidth="1"/>
    <col min="32" max="33" width="7.7109375" style="176" customWidth="1"/>
    <col min="34" max="34" width="11.85546875" style="232" customWidth="1"/>
    <col min="35" max="55" width="7.7109375" style="232" customWidth="1"/>
    <col min="56" max="16384" width="9.140625" style="232"/>
  </cols>
  <sheetData>
    <row r="1" spans="1:61" ht="22.9" customHeight="1" x14ac:dyDescent="0.25">
      <c r="A1" s="278" t="s">
        <v>183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</row>
    <row r="2" spans="1:61" ht="22.9" customHeight="1" x14ac:dyDescent="0.25">
      <c r="A2" s="280" t="s">
        <v>157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</row>
    <row r="3" spans="1:61" ht="22.9" customHeight="1" x14ac:dyDescent="0.25">
      <c r="A3" s="279" t="s">
        <v>2</v>
      </c>
      <c r="B3" s="279" t="s">
        <v>1</v>
      </c>
      <c r="C3" s="281" t="s">
        <v>273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178" t="s">
        <v>106</v>
      </c>
      <c r="AI3" s="178" t="s">
        <v>167</v>
      </c>
      <c r="AJ3" s="178" t="s">
        <v>168</v>
      </c>
      <c r="AK3" s="178" t="s">
        <v>169</v>
      </c>
      <c r="AL3" s="178" t="s">
        <v>170</v>
      </c>
      <c r="AM3" s="178" t="s">
        <v>171</v>
      </c>
      <c r="AN3" s="178" t="s">
        <v>172</v>
      </c>
      <c r="AO3" s="178" t="s">
        <v>107</v>
      </c>
      <c r="AP3" s="178" t="s">
        <v>221</v>
      </c>
      <c r="AQ3" s="178" t="s">
        <v>267</v>
      </c>
      <c r="AR3" s="178" t="s">
        <v>173</v>
      </c>
      <c r="AS3" s="178" t="s">
        <v>174</v>
      </c>
      <c r="AT3" s="178" t="s">
        <v>175</v>
      </c>
      <c r="AU3" s="178" t="s">
        <v>185</v>
      </c>
      <c r="AV3" s="178" t="s">
        <v>186</v>
      </c>
      <c r="AW3" s="178" t="s">
        <v>176</v>
      </c>
      <c r="AX3" s="178" t="s">
        <v>177</v>
      </c>
      <c r="AY3" s="178" t="s">
        <v>178</v>
      </c>
      <c r="AZ3" s="178" t="s">
        <v>182</v>
      </c>
      <c r="BA3" s="178" t="s">
        <v>179</v>
      </c>
      <c r="BB3" s="178" t="s">
        <v>180</v>
      </c>
      <c r="BC3" s="203" t="s">
        <v>181</v>
      </c>
      <c r="BD3" s="203" t="s">
        <v>187</v>
      </c>
      <c r="BE3" s="203" t="s">
        <v>188</v>
      </c>
      <c r="BF3" s="203" t="s">
        <v>184</v>
      </c>
      <c r="BG3" s="203" t="s">
        <v>153</v>
      </c>
      <c r="BH3" s="203" t="s">
        <v>105</v>
      </c>
      <c r="BI3" s="203" t="s">
        <v>149</v>
      </c>
    </row>
    <row r="4" spans="1:61" ht="27.75" customHeight="1" x14ac:dyDescent="0.2">
      <c r="A4" s="279"/>
      <c r="B4" s="279"/>
      <c r="C4" s="240">
        <v>1</v>
      </c>
      <c r="D4" s="240">
        <v>2</v>
      </c>
      <c r="E4" s="240">
        <v>3</v>
      </c>
      <c r="F4" s="240">
        <v>4</v>
      </c>
      <c r="G4" s="240">
        <v>5</v>
      </c>
      <c r="H4" s="240">
        <v>6</v>
      </c>
      <c r="I4" s="240">
        <v>7</v>
      </c>
      <c r="J4" s="242">
        <v>8</v>
      </c>
      <c r="K4" s="242">
        <v>9</v>
      </c>
      <c r="L4" s="240">
        <v>10</v>
      </c>
      <c r="M4" s="240">
        <v>11</v>
      </c>
      <c r="N4" s="240">
        <v>12</v>
      </c>
      <c r="O4" s="240">
        <v>13</v>
      </c>
      <c r="P4" s="240">
        <v>14</v>
      </c>
      <c r="Q4" s="242">
        <v>15</v>
      </c>
      <c r="R4" s="242">
        <v>16</v>
      </c>
      <c r="S4" s="240">
        <v>17</v>
      </c>
      <c r="T4" s="240">
        <v>18</v>
      </c>
      <c r="U4" s="240">
        <v>19</v>
      </c>
      <c r="V4" s="240">
        <v>20</v>
      </c>
      <c r="W4" s="240">
        <v>21</v>
      </c>
      <c r="X4" s="242">
        <v>22</v>
      </c>
      <c r="Y4" s="242">
        <v>23</v>
      </c>
      <c r="Z4" s="240">
        <v>24</v>
      </c>
      <c r="AA4" s="240">
        <v>25</v>
      </c>
      <c r="AB4" s="240">
        <v>26</v>
      </c>
      <c r="AC4" s="240">
        <v>27</v>
      </c>
      <c r="AD4" s="240">
        <v>28</v>
      </c>
      <c r="AE4" s="242">
        <v>29</v>
      </c>
      <c r="AF4" s="242">
        <v>30</v>
      </c>
      <c r="AG4" s="240">
        <v>31</v>
      </c>
    </row>
    <row r="5" spans="1:61" ht="28.5" customHeight="1" x14ac:dyDescent="0.2">
      <c r="A5" s="185">
        <v>1</v>
      </c>
      <c r="B5" s="175" t="s">
        <v>222</v>
      </c>
      <c r="C5" s="213"/>
      <c r="D5" s="213"/>
      <c r="E5" s="212"/>
      <c r="F5" s="212"/>
      <c r="G5" s="212"/>
      <c r="H5" s="212"/>
      <c r="I5" s="212"/>
      <c r="J5" s="213"/>
      <c r="K5" s="213"/>
      <c r="L5" s="212"/>
      <c r="M5" s="212"/>
      <c r="N5" s="212"/>
      <c r="O5" s="212"/>
      <c r="P5" s="212"/>
      <c r="Q5" s="213"/>
      <c r="R5" s="213"/>
      <c r="S5" s="212"/>
      <c r="T5" s="212"/>
      <c r="U5" s="212"/>
      <c r="V5" s="212"/>
      <c r="W5" s="212"/>
      <c r="X5" s="213"/>
      <c r="Y5" s="213"/>
      <c r="Z5" s="212"/>
      <c r="AA5" s="212"/>
      <c r="AB5" s="212"/>
      <c r="AC5" s="212"/>
      <c r="AD5" s="212"/>
      <c r="AE5" s="213"/>
      <c r="AF5" s="213"/>
      <c r="AG5" s="212"/>
      <c r="AH5" s="232" t="str">
        <f>IF(COUNTIF($C5:$AG5,"СУ")=0," ",COUNTIF($C5:$AG5,"СУ"))</f>
        <v xml:space="preserve"> </v>
      </c>
      <c r="AI5" s="232" t="str">
        <f>IF(COUNTIF($C5:$AG5,"М64/1")=0," ",COUNTIF($C5:$AG5,"М64/1"))</f>
        <v xml:space="preserve"> </v>
      </c>
      <c r="AJ5" s="232" t="str">
        <f>IF(COUNTIF($C5:$AG5,"М64/2")=0," ",COUNTIF($C5:$AG5,"М64/2"))</f>
        <v xml:space="preserve"> </v>
      </c>
      <c r="AK5" s="232" t="str">
        <f>IF(COUNTIF($C5:$AG5,"Р1")=0," ",COUNTIF($C5:$AG5,"Р1"))</f>
        <v xml:space="preserve"> </v>
      </c>
      <c r="AL5" s="232" t="str">
        <f>IF(COUNTIF($C5:$AG5,"Р2")=0," ",COUNTIF($C5:$AG5,"Р2"))</f>
        <v xml:space="preserve"> </v>
      </c>
      <c r="AM5" s="232" t="str">
        <f>IF(COUNTIF($C5:$AG5,"Т1")=0," ",COUNTIF($C5:$AG5,"Т1"))</f>
        <v xml:space="preserve"> </v>
      </c>
      <c r="AN5" s="232" t="str">
        <f>IF(COUNTIF($C5:$AG5,"Т2")=0," ",COUNTIF($C5:$AG5,"Т2"))</f>
        <v xml:space="preserve"> </v>
      </c>
      <c r="AO5" s="232" t="str">
        <f>IF(COUNTIF($C5:$AG5,"П43")=0," ",COUNTIF($C5:$AG5,"П43"))</f>
        <v xml:space="preserve"> </v>
      </c>
      <c r="AP5" s="232" t="str">
        <f>IF(COUNTIF($C5:$AG5,"П43/1")=0," ",COUNTIF($C5:$AG5,"П43/1"))</f>
        <v xml:space="preserve"> </v>
      </c>
      <c r="AQ5" s="232" t="str">
        <f>IF(COUNTIF($C5:$AG5,"П43/2")=0," ",COUNTIF($C5:$AG5,"П43/2"))</f>
        <v xml:space="preserve"> </v>
      </c>
      <c r="AR5" s="232" t="str">
        <f>IF(COUNTIF($C5:$AG5,"Л81")=0," ",COUNTIF($C5:$AG5,"РАК-1"))</f>
        <v xml:space="preserve"> </v>
      </c>
      <c r="AS5" s="232" t="str">
        <f>IF(COUNTIF($C5:$AG5,"Л81/1")=0," ",COUNTIF($C5:$AG5,"Л81/1"))</f>
        <v xml:space="preserve"> </v>
      </c>
      <c r="AT5" s="232" t="str">
        <f>IF(COUNTIF($C5:$AG5,"Л81/2")=0," ",COUNTIF($C5:$AG5,"Л81/2"))</f>
        <v xml:space="preserve"> </v>
      </c>
      <c r="AU5" s="232" t="str">
        <f>IF(COUNTIF($C5:$AG5,"Гр1")=0," ",COUNTIF($C5:$AG5,"Гр1"))</f>
        <v xml:space="preserve"> </v>
      </c>
      <c r="AV5" s="232" t="str">
        <f>IF(COUNTIF($C5:$AG5,"Гр2")=0," ",COUNTIF($C5:$AG5,"Гр2"))</f>
        <v xml:space="preserve"> </v>
      </c>
      <c r="AW5" s="232" t="str">
        <f>IF(COUNTIF($C5:$AG5,"Л14")=0," ",COUNTIF($C5:$AG5,"Л14"))</f>
        <v xml:space="preserve"> </v>
      </c>
      <c r="AX5" s="232" t="str">
        <f>IF(COUNTIF($C5:$AG5,"Л14/1")=0," ",COUNTIF($C5:$AG5,"Л14/1"))</f>
        <v xml:space="preserve"> </v>
      </c>
      <c r="AY5" s="232" t="str">
        <f>IF(COUNTIF($C5:$AG5,"Л14/2")=0," ",COUNTIF($C5:$AG5,"Л14/2"))</f>
        <v xml:space="preserve"> </v>
      </c>
      <c r="AZ5" s="232" t="str">
        <f>IF(COUNTIF($C5:$AG5,"Бон")=0," ",COUNTIF($C5:$AG5,"Бон"))</f>
        <v xml:space="preserve"> </v>
      </c>
      <c r="BA5" s="232" t="str">
        <f>IF(COUNTIF($C5:$AG5,"К38")=0," ",COUNTIF($C5:$AG5,"К38"))</f>
        <v xml:space="preserve"> </v>
      </c>
      <c r="BB5" s="232" t="str">
        <f>IF(COUNTIF($C5:$AG5,"К38/1")=0," ",COUNTIF($C5:$AG5,"К38/1"))</f>
        <v xml:space="preserve"> </v>
      </c>
      <c r="BC5" s="232" t="str">
        <f>IF(COUNTIF($C5:$AG5,"К38/2")=0," ",COUNTIF($C5:$AG5,"К38/2"))</f>
        <v xml:space="preserve"> </v>
      </c>
      <c r="BD5" s="232" t="str">
        <f>IF(COUNTIF($C5:$AG5,"Ом1")=0," ",COUNTIF($C5:$AG5,"Ом1"))</f>
        <v xml:space="preserve"> </v>
      </c>
      <c r="BE5" s="232" t="str">
        <f>IF(COUNTIF($C5:$AG5,"Ом2")=0," ",COUNTIF($C5:$AG5,"Ом2"))</f>
        <v xml:space="preserve"> </v>
      </c>
      <c r="BF5" s="232" t="str">
        <f>IF(COUNTIF($C5:$AG5,"ГАИ")=0," ",COUNTIF($C5:$AG5,"ГАИ"))</f>
        <v xml:space="preserve"> </v>
      </c>
      <c r="BG5" s="232" t="str">
        <f>IF(COUNTIF($C5:$AG5,"Б")=0," ",COUNTIF($C5:$AG5,"Б"))</f>
        <v xml:space="preserve"> </v>
      </c>
      <c r="BH5" s="232" t="str">
        <f>IF(COUNTIF($C5:$AG5,"В")=0," ",COUNTIF($C5:$AG5,"В"))</f>
        <v xml:space="preserve"> </v>
      </c>
      <c r="BI5" s="232" t="str">
        <f>IF(COUNTIF($C5:$AG5,"О")=0," ",COUNTIF($C5:$AG5,"О"))</f>
        <v xml:space="preserve"> </v>
      </c>
    </row>
    <row r="6" spans="1:61" ht="32.25" customHeight="1" x14ac:dyDescent="0.2">
      <c r="A6" s="185">
        <v>2</v>
      </c>
      <c r="B6" s="175" t="s">
        <v>223</v>
      </c>
      <c r="C6" s="213"/>
      <c r="D6" s="213"/>
      <c r="E6" s="212"/>
      <c r="F6" s="212"/>
      <c r="G6" s="212"/>
      <c r="H6" s="212"/>
      <c r="I6" s="212"/>
      <c r="J6" s="213"/>
      <c r="K6" s="213"/>
      <c r="L6" s="212"/>
      <c r="M6" s="212"/>
      <c r="N6" s="212"/>
      <c r="O6" s="212"/>
      <c r="P6" s="212"/>
      <c r="Q6" s="213"/>
      <c r="R6" s="213"/>
      <c r="S6" s="212"/>
      <c r="T6" s="212"/>
      <c r="U6" s="212"/>
      <c r="V6" s="212"/>
      <c r="W6" s="212"/>
      <c r="X6" s="213"/>
      <c r="Y6" s="213"/>
      <c r="Z6" s="212"/>
      <c r="AA6" s="212"/>
      <c r="AB6" s="212"/>
      <c r="AC6" s="212"/>
      <c r="AD6" s="243">
        <v>1</v>
      </c>
      <c r="AE6" s="213" t="s">
        <v>105</v>
      </c>
      <c r="AF6" s="213" t="s">
        <v>105</v>
      </c>
      <c r="AG6" s="212"/>
      <c r="AH6" s="232" t="str">
        <f t="shared" ref="AH6:AH13" si="0">IF(COUNTIF($C6:$AG6,"СУ")=0," ",COUNTIF($C6:$AG6,"СУ"))</f>
        <v xml:space="preserve"> </v>
      </c>
      <c r="AI6" s="232" t="str">
        <f t="shared" ref="AI6:AI69" si="1">IF(COUNTIF($C6:$AG6,"М64/1")=0," ",COUNTIF($C6:$AG6,"М64/1"))</f>
        <v xml:space="preserve"> </v>
      </c>
      <c r="AJ6" s="232" t="str">
        <f t="shared" ref="AJ6:AJ69" si="2">IF(COUNTIF($C6:$AG6,"М64/2")=0," ",COUNTIF($C6:$AG6,"М64/2"))</f>
        <v xml:space="preserve"> </v>
      </c>
      <c r="AK6" s="232" t="str">
        <f t="shared" ref="AK6:AK69" si="3">IF(COUNTIF($C6:$AG6,"Р1")=0," ",COUNTIF($C6:$AG6,"Р1"))</f>
        <v xml:space="preserve"> </v>
      </c>
      <c r="AL6" s="232" t="str">
        <f t="shared" ref="AL6:AL69" si="4">IF(COUNTIF($C6:$AG6,"Р2")=0," ",COUNTIF($C6:$AG6,"Р2"))</f>
        <v xml:space="preserve"> </v>
      </c>
      <c r="AM6" s="232" t="str">
        <f t="shared" ref="AM6:AM69" si="5">IF(COUNTIF($C6:$AG6,"Т1")=0," ",COUNTIF($C6:$AG6,"Т1"))</f>
        <v xml:space="preserve"> </v>
      </c>
      <c r="AN6" s="232" t="str">
        <f t="shared" ref="AN6:AN69" si="6">IF(COUNTIF($C6:$AG6,"Т2")=0," ",COUNTIF($C6:$AG6,"Т2"))</f>
        <v xml:space="preserve"> </v>
      </c>
      <c r="AO6" s="232" t="str">
        <f t="shared" ref="AO6:AO69" si="7">IF(COUNTIF($C6:$AG6,"П43")=0," ",COUNTIF($C6:$AG6,"П43"))</f>
        <v xml:space="preserve"> </v>
      </c>
      <c r="AP6" s="232" t="str">
        <f t="shared" ref="AP6:AP69" si="8">IF(COUNTIF($C6:$AG6,"П43/1")=0," ",COUNTIF($C6:$AG6,"П43/1"))</f>
        <v xml:space="preserve"> </v>
      </c>
      <c r="AQ6" s="232" t="str">
        <f t="shared" ref="AQ6:AQ69" si="9">IF(COUNTIF($C6:$AG6,"П43/2")=0," ",COUNTIF($C6:$AG6,"П43/2"))</f>
        <v xml:space="preserve"> </v>
      </c>
      <c r="AR6" s="232" t="str">
        <f t="shared" ref="AR6:AR69" si="10">IF(COUNTIF($C6:$AG6,"Л81")=0," ",COUNTIF($C6:$AG6,"РАК-1"))</f>
        <v xml:space="preserve"> </v>
      </c>
      <c r="AS6" s="232" t="str">
        <f t="shared" ref="AS6:AS69" si="11">IF(COUNTIF($C6:$AG6,"Л81/1")=0," ",COUNTIF($C6:$AG6,"Л81/1"))</f>
        <v xml:space="preserve"> </v>
      </c>
      <c r="AT6" s="232" t="str">
        <f t="shared" ref="AT6:AT69" si="12">IF(COUNTIF($C6:$AG6,"Л81/2")=0," ",COUNTIF($C6:$AG6,"Л81/2"))</f>
        <v xml:space="preserve"> </v>
      </c>
      <c r="AU6" s="232" t="str">
        <f t="shared" ref="AU6:AU69" si="13">IF(COUNTIF($C6:$AG6,"Гр1")=0," ",COUNTIF($C6:$AG6,"Гр1"))</f>
        <v xml:space="preserve"> </v>
      </c>
      <c r="AV6" s="232" t="str">
        <f t="shared" ref="AV6:AV69" si="14">IF(COUNTIF($C6:$AG6,"Гр2")=0," ",COUNTIF($C6:$AG6,"Гр2"))</f>
        <v xml:space="preserve"> </v>
      </c>
      <c r="AW6" s="232" t="str">
        <f t="shared" ref="AW6:AW69" si="15">IF(COUNTIF($C6:$AG6,"Л14")=0," ",COUNTIF($C6:$AG6,"Л14"))</f>
        <v xml:space="preserve"> </v>
      </c>
      <c r="AX6" s="232" t="str">
        <f t="shared" ref="AX6:AX69" si="16">IF(COUNTIF($C6:$AG6,"Л14/1")=0," ",COUNTIF($C6:$AG6,"Л14/1"))</f>
        <v xml:space="preserve"> </v>
      </c>
      <c r="AY6" s="232" t="str">
        <f t="shared" ref="AY6:AY69" si="17">IF(COUNTIF($C6:$AG6,"Л14/2")=0," ",COUNTIF($C6:$AG6,"Л14/2"))</f>
        <v xml:space="preserve"> </v>
      </c>
      <c r="AZ6" s="232" t="str">
        <f t="shared" ref="AZ6:AZ69" si="18">IF(COUNTIF($C6:$AG6,"Бон")=0," ",COUNTIF($C6:$AG6,"Бон"))</f>
        <v xml:space="preserve"> </v>
      </c>
      <c r="BA6" s="232" t="str">
        <f t="shared" ref="BA6:BA69" si="19">IF(COUNTIF($C6:$AG6,"К38")=0," ",COUNTIF($C6:$AG6,"К38"))</f>
        <v xml:space="preserve"> </v>
      </c>
      <c r="BB6" s="232" t="str">
        <f t="shared" ref="BB6:BB69" si="20">IF(COUNTIF($C6:$AG6,"К38/1")=0," ",COUNTIF($C6:$AG6,"К38/1"))</f>
        <v xml:space="preserve"> </v>
      </c>
      <c r="BC6" s="232" t="str">
        <f t="shared" ref="BC6:BC69" si="21">IF(COUNTIF($C6:$AG6,"К38/2")=0," ",COUNTIF($C6:$AG6,"К38/2"))</f>
        <v xml:space="preserve"> </v>
      </c>
      <c r="BD6" s="232" t="str">
        <f t="shared" ref="BD6:BD69" si="22">IF(COUNTIF($C6:$AG6,"Ом1")=0," ",COUNTIF($C6:$AG6,"Ом1"))</f>
        <v xml:space="preserve"> </v>
      </c>
      <c r="BE6" s="232" t="str">
        <f t="shared" ref="BE6:BE69" si="23">IF(COUNTIF($C6:$AG6,"Ом2")=0," ",COUNTIF($C6:$AG6,"Ом2"))</f>
        <v xml:space="preserve"> </v>
      </c>
      <c r="BF6" s="232" t="str">
        <f t="shared" ref="BF6:BF69" si="24">IF(COUNTIF($C6:$AG6,"ГАИ")=0," ",COUNTIF($C6:$AG6,"ГАИ"))</f>
        <v xml:space="preserve"> </v>
      </c>
      <c r="BG6" s="232" t="str">
        <f t="shared" ref="BG6:BG69" si="25">IF(COUNTIF($C6:$AG6,"Б")=0," ",COUNTIF($C6:$AG6,"Б"))</f>
        <v xml:space="preserve"> </v>
      </c>
      <c r="BH6" s="232">
        <f t="shared" ref="BH6:BH69" si="26">IF(COUNTIF($C6:$AG6,"В")=0," ",COUNTIF($C6:$AG6,"В"))</f>
        <v>2</v>
      </c>
      <c r="BI6" s="232" t="str">
        <f t="shared" ref="BI6:BI69" si="27">IF(COUNTIF($C6:$AG6,"О")=0," ",COUNTIF($C6:$AG6,"О"))</f>
        <v xml:space="preserve"> </v>
      </c>
    </row>
    <row r="7" spans="1:61" ht="28.15" customHeight="1" x14ac:dyDescent="0.2">
      <c r="A7" s="185">
        <v>3</v>
      </c>
      <c r="B7" s="175" t="s">
        <v>225</v>
      </c>
      <c r="C7" s="213"/>
      <c r="D7" s="213"/>
      <c r="E7" s="212"/>
      <c r="F7" s="212"/>
      <c r="G7" s="212"/>
      <c r="H7" s="212"/>
      <c r="I7" s="212"/>
      <c r="J7" s="213" t="s">
        <v>105</v>
      </c>
      <c r="K7" s="213" t="s">
        <v>105</v>
      </c>
      <c r="L7" s="212"/>
      <c r="M7" s="212"/>
      <c r="N7" s="212"/>
      <c r="O7" s="212"/>
      <c r="P7" s="212"/>
      <c r="Q7" s="213"/>
      <c r="R7" s="213"/>
      <c r="S7" s="212"/>
      <c r="T7" s="212"/>
      <c r="U7" s="212"/>
      <c r="V7" s="212"/>
      <c r="W7" s="212"/>
      <c r="X7" s="213" t="s">
        <v>105</v>
      </c>
      <c r="Y7" s="213" t="s">
        <v>105</v>
      </c>
      <c r="Z7" s="212"/>
      <c r="AA7" s="212"/>
      <c r="AB7" s="212"/>
      <c r="AC7" s="212"/>
      <c r="AD7" s="212"/>
      <c r="AE7" s="213"/>
      <c r="AF7" s="213"/>
      <c r="AG7" s="212"/>
      <c r="AH7" s="232" t="str">
        <f t="shared" si="0"/>
        <v xml:space="preserve"> </v>
      </c>
      <c r="AI7" s="232" t="str">
        <f t="shared" si="1"/>
        <v xml:space="preserve"> </v>
      </c>
      <c r="AJ7" s="232" t="str">
        <f t="shared" si="2"/>
        <v xml:space="preserve"> </v>
      </c>
      <c r="AK7" s="232" t="str">
        <f t="shared" si="3"/>
        <v xml:space="preserve"> </v>
      </c>
      <c r="AL7" s="232" t="str">
        <f t="shared" si="4"/>
        <v xml:space="preserve"> </v>
      </c>
      <c r="AM7" s="232" t="str">
        <f t="shared" si="5"/>
        <v xml:space="preserve"> </v>
      </c>
      <c r="AN7" s="232" t="str">
        <f t="shared" si="6"/>
        <v xml:space="preserve"> </v>
      </c>
      <c r="AO7" s="232" t="str">
        <f t="shared" si="7"/>
        <v xml:space="preserve"> </v>
      </c>
      <c r="AP7" s="232" t="str">
        <f t="shared" si="8"/>
        <v xml:space="preserve"> </v>
      </c>
      <c r="AQ7" s="232" t="str">
        <f t="shared" si="9"/>
        <v xml:space="preserve"> </v>
      </c>
      <c r="AR7" s="232" t="str">
        <f t="shared" si="10"/>
        <v xml:space="preserve"> </v>
      </c>
      <c r="AS7" s="232" t="str">
        <f t="shared" si="11"/>
        <v xml:space="preserve"> </v>
      </c>
      <c r="AT7" s="232" t="str">
        <f t="shared" si="12"/>
        <v xml:space="preserve"> </v>
      </c>
      <c r="AU7" s="232" t="str">
        <f t="shared" si="13"/>
        <v xml:space="preserve"> </v>
      </c>
      <c r="AV7" s="232" t="str">
        <f t="shared" si="14"/>
        <v xml:space="preserve"> </v>
      </c>
      <c r="AW7" s="232" t="str">
        <f t="shared" si="15"/>
        <v xml:space="preserve"> </v>
      </c>
      <c r="AX7" s="232" t="str">
        <f t="shared" si="16"/>
        <v xml:space="preserve"> </v>
      </c>
      <c r="AY7" s="232" t="str">
        <f t="shared" si="17"/>
        <v xml:space="preserve"> </v>
      </c>
      <c r="AZ7" s="232" t="str">
        <f t="shared" si="18"/>
        <v xml:space="preserve"> </v>
      </c>
      <c r="BA7" s="232" t="str">
        <f t="shared" si="19"/>
        <v xml:space="preserve"> </v>
      </c>
      <c r="BB7" s="232" t="str">
        <f t="shared" si="20"/>
        <v xml:space="preserve"> </v>
      </c>
      <c r="BC7" s="232" t="str">
        <f t="shared" si="21"/>
        <v xml:space="preserve"> </v>
      </c>
      <c r="BD7" s="232" t="str">
        <f t="shared" si="22"/>
        <v xml:space="preserve"> </v>
      </c>
      <c r="BE7" s="232" t="str">
        <f t="shared" si="23"/>
        <v xml:space="preserve"> </v>
      </c>
      <c r="BF7" s="232" t="str">
        <f t="shared" si="24"/>
        <v xml:space="preserve"> </v>
      </c>
      <c r="BG7" s="232" t="str">
        <f t="shared" si="25"/>
        <v xml:space="preserve"> </v>
      </c>
      <c r="BH7" s="232">
        <f t="shared" si="26"/>
        <v>4</v>
      </c>
      <c r="BI7" s="232" t="str">
        <f t="shared" si="27"/>
        <v xml:space="preserve"> </v>
      </c>
    </row>
    <row r="8" spans="1:61" ht="28.15" customHeight="1" x14ac:dyDescent="0.2">
      <c r="A8" s="185">
        <v>4</v>
      </c>
      <c r="B8" s="175" t="s">
        <v>266</v>
      </c>
      <c r="C8" s="213"/>
      <c r="D8" s="213"/>
      <c r="E8" s="212"/>
      <c r="F8" s="212"/>
      <c r="G8" s="212"/>
      <c r="H8" s="212"/>
      <c r="I8" s="243">
        <v>1</v>
      </c>
      <c r="J8" s="213"/>
      <c r="K8" s="213"/>
      <c r="L8" s="212" t="s">
        <v>149</v>
      </c>
      <c r="M8" s="212" t="s">
        <v>149</v>
      </c>
      <c r="N8" s="212" t="s">
        <v>149</v>
      </c>
      <c r="O8" s="212" t="s">
        <v>149</v>
      </c>
      <c r="P8" s="212" t="s">
        <v>149</v>
      </c>
      <c r="Q8" s="213" t="s">
        <v>149</v>
      </c>
      <c r="R8" s="213" t="s">
        <v>149</v>
      </c>
      <c r="S8" s="212" t="s">
        <v>149</v>
      </c>
      <c r="T8" s="212" t="s">
        <v>149</v>
      </c>
      <c r="U8" s="212" t="s">
        <v>149</v>
      </c>
      <c r="V8" s="212" t="s">
        <v>149</v>
      </c>
      <c r="W8" s="212" t="s">
        <v>149</v>
      </c>
      <c r="X8" s="213" t="s">
        <v>149</v>
      </c>
      <c r="Y8" s="213" t="s">
        <v>105</v>
      </c>
      <c r="Z8" s="245">
        <v>2</v>
      </c>
      <c r="AA8" s="212"/>
      <c r="AB8" s="212"/>
      <c r="AC8" s="212"/>
      <c r="AD8" s="212"/>
      <c r="AE8" s="213"/>
      <c r="AF8" s="213"/>
      <c r="AG8" s="212"/>
      <c r="AH8" s="232" t="str">
        <f t="shared" si="0"/>
        <v xml:space="preserve"> </v>
      </c>
      <c r="AI8" s="232" t="str">
        <f t="shared" si="1"/>
        <v xml:space="preserve"> </v>
      </c>
      <c r="AJ8" s="232" t="str">
        <f t="shared" si="2"/>
        <v xml:space="preserve"> </v>
      </c>
      <c r="AK8" s="232" t="str">
        <f t="shared" si="3"/>
        <v xml:space="preserve"> </v>
      </c>
      <c r="AL8" s="232" t="str">
        <f t="shared" si="4"/>
        <v xml:space="preserve"> </v>
      </c>
      <c r="AM8" s="232" t="str">
        <f t="shared" si="5"/>
        <v xml:space="preserve"> </v>
      </c>
      <c r="AN8" s="232" t="str">
        <f t="shared" si="6"/>
        <v xml:space="preserve"> </v>
      </c>
      <c r="AO8" s="232" t="str">
        <f t="shared" si="7"/>
        <v xml:space="preserve"> </v>
      </c>
      <c r="AP8" s="232" t="str">
        <f t="shared" si="8"/>
        <v xml:space="preserve"> </v>
      </c>
      <c r="AQ8" s="232" t="str">
        <f t="shared" si="9"/>
        <v xml:space="preserve"> </v>
      </c>
      <c r="AR8" s="232" t="str">
        <f t="shared" si="10"/>
        <v xml:space="preserve"> </v>
      </c>
      <c r="AS8" s="232" t="str">
        <f t="shared" si="11"/>
        <v xml:space="preserve"> </v>
      </c>
      <c r="AT8" s="232" t="str">
        <f t="shared" si="12"/>
        <v xml:space="preserve"> </v>
      </c>
      <c r="AU8" s="232" t="str">
        <f t="shared" si="13"/>
        <v xml:space="preserve"> </v>
      </c>
      <c r="AV8" s="232" t="str">
        <f t="shared" si="14"/>
        <v xml:space="preserve"> </v>
      </c>
      <c r="AW8" s="232" t="str">
        <f t="shared" si="15"/>
        <v xml:space="preserve"> </v>
      </c>
      <c r="AX8" s="232" t="str">
        <f t="shared" si="16"/>
        <v xml:space="preserve"> </v>
      </c>
      <c r="AY8" s="232" t="str">
        <f t="shared" si="17"/>
        <v xml:space="preserve"> </v>
      </c>
      <c r="AZ8" s="232" t="str">
        <f t="shared" si="18"/>
        <v xml:space="preserve"> </v>
      </c>
      <c r="BA8" s="232" t="str">
        <f t="shared" si="19"/>
        <v xml:space="preserve"> </v>
      </c>
      <c r="BB8" s="232" t="str">
        <f t="shared" si="20"/>
        <v xml:space="preserve"> </v>
      </c>
      <c r="BC8" s="232" t="str">
        <f t="shared" si="21"/>
        <v xml:space="preserve"> </v>
      </c>
      <c r="BD8" s="232" t="str">
        <f t="shared" si="22"/>
        <v xml:space="preserve"> </v>
      </c>
      <c r="BE8" s="232" t="str">
        <f t="shared" si="23"/>
        <v xml:space="preserve"> </v>
      </c>
      <c r="BF8" s="232" t="str">
        <f t="shared" si="24"/>
        <v xml:space="preserve"> </v>
      </c>
      <c r="BG8" s="232" t="str">
        <f t="shared" si="25"/>
        <v xml:space="preserve"> </v>
      </c>
      <c r="BH8" s="232">
        <f t="shared" si="26"/>
        <v>1</v>
      </c>
      <c r="BI8" s="232">
        <f t="shared" si="27"/>
        <v>13</v>
      </c>
    </row>
    <row r="9" spans="1:61" ht="28.15" customHeight="1" x14ac:dyDescent="0.2">
      <c r="A9" s="185">
        <v>5</v>
      </c>
      <c r="B9" s="175" t="s">
        <v>226</v>
      </c>
      <c r="C9" s="213"/>
      <c r="D9" s="213"/>
      <c r="E9" s="212"/>
      <c r="F9" s="212"/>
      <c r="G9" s="212"/>
      <c r="H9" s="212"/>
      <c r="I9" s="212"/>
      <c r="J9" s="213"/>
      <c r="K9" s="213"/>
      <c r="L9" s="212" t="s">
        <v>105</v>
      </c>
      <c r="M9" s="212"/>
      <c r="N9" s="212"/>
      <c r="O9" s="212"/>
      <c r="P9" s="212"/>
      <c r="Q9" s="213"/>
      <c r="R9" s="213"/>
      <c r="S9" s="212"/>
      <c r="T9" s="212"/>
      <c r="U9" s="212"/>
      <c r="V9" s="212"/>
      <c r="W9" s="212"/>
      <c r="X9" s="213"/>
      <c r="Y9" s="213"/>
      <c r="Z9" s="212"/>
      <c r="AA9" s="212"/>
      <c r="AB9" s="212"/>
      <c r="AC9" s="212"/>
      <c r="AD9" s="212"/>
      <c r="AE9" s="213"/>
      <c r="AF9" s="213"/>
      <c r="AG9" s="212"/>
      <c r="AH9" s="232" t="str">
        <f t="shared" si="0"/>
        <v xml:space="preserve"> </v>
      </c>
      <c r="AI9" s="232" t="str">
        <f t="shared" si="1"/>
        <v xml:space="preserve"> </v>
      </c>
      <c r="AJ9" s="232" t="str">
        <f t="shared" si="2"/>
        <v xml:space="preserve"> </v>
      </c>
      <c r="AK9" s="232" t="str">
        <f t="shared" si="3"/>
        <v xml:space="preserve"> </v>
      </c>
      <c r="AL9" s="232" t="str">
        <f t="shared" si="4"/>
        <v xml:space="preserve"> </v>
      </c>
      <c r="AM9" s="232" t="str">
        <f t="shared" si="5"/>
        <v xml:space="preserve"> </v>
      </c>
      <c r="AN9" s="232" t="str">
        <f t="shared" si="6"/>
        <v xml:space="preserve"> </v>
      </c>
      <c r="AO9" s="232" t="str">
        <f t="shared" si="7"/>
        <v xml:space="preserve"> </v>
      </c>
      <c r="AP9" s="232" t="str">
        <f t="shared" si="8"/>
        <v xml:space="preserve"> </v>
      </c>
      <c r="AQ9" s="232" t="str">
        <f t="shared" si="9"/>
        <v xml:space="preserve"> </v>
      </c>
      <c r="AR9" s="232" t="str">
        <f t="shared" si="10"/>
        <v xml:space="preserve"> </v>
      </c>
      <c r="AS9" s="232" t="str">
        <f t="shared" si="11"/>
        <v xml:space="preserve"> </v>
      </c>
      <c r="AT9" s="232" t="str">
        <f t="shared" si="12"/>
        <v xml:space="preserve"> </v>
      </c>
      <c r="AU9" s="232" t="str">
        <f t="shared" si="13"/>
        <v xml:space="preserve"> </v>
      </c>
      <c r="AV9" s="232" t="str">
        <f t="shared" si="14"/>
        <v xml:space="preserve"> </v>
      </c>
      <c r="AW9" s="232" t="str">
        <f t="shared" si="15"/>
        <v xml:space="preserve"> </v>
      </c>
      <c r="AX9" s="232" t="str">
        <f t="shared" si="16"/>
        <v xml:space="preserve"> </v>
      </c>
      <c r="AY9" s="232" t="str">
        <f t="shared" si="17"/>
        <v xml:space="preserve"> </v>
      </c>
      <c r="AZ9" s="232" t="str">
        <f t="shared" si="18"/>
        <v xml:space="preserve"> </v>
      </c>
      <c r="BA9" s="232" t="str">
        <f t="shared" si="19"/>
        <v xml:space="preserve"> </v>
      </c>
      <c r="BB9" s="232" t="str">
        <f t="shared" si="20"/>
        <v xml:space="preserve"> </v>
      </c>
      <c r="BC9" s="232" t="str">
        <f t="shared" si="21"/>
        <v xml:space="preserve"> </v>
      </c>
      <c r="BD9" s="232" t="str">
        <f t="shared" si="22"/>
        <v xml:space="preserve"> </v>
      </c>
      <c r="BE9" s="232" t="str">
        <f t="shared" si="23"/>
        <v xml:space="preserve"> </v>
      </c>
      <c r="BF9" s="232" t="str">
        <f t="shared" si="24"/>
        <v xml:space="preserve"> </v>
      </c>
      <c r="BG9" s="232" t="str">
        <f t="shared" si="25"/>
        <v xml:space="preserve"> </v>
      </c>
      <c r="BH9" s="232">
        <f t="shared" si="26"/>
        <v>1</v>
      </c>
      <c r="BI9" s="232" t="str">
        <f t="shared" si="27"/>
        <v xml:space="preserve"> </v>
      </c>
    </row>
    <row r="10" spans="1:61" ht="28.15" customHeight="1" x14ac:dyDescent="0.2">
      <c r="A10" s="185">
        <v>6</v>
      </c>
      <c r="B10" s="237" t="s">
        <v>231</v>
      </c>
      <c r="C10" s="213"/>
      <c r="D10" s="213"/>
      <c r="E10" s="243">
        <v>1</v>
      </c>
      <c r="F10" s="212"/>
      <c r="G10" s="243">
        <v>1</v>
      </c>
      <c r="H10" s="212"/>
      <c r="I10" s="212"/>
      <c r="J10" s="243">
        <v>1</v>
      </c>
      <c r="K10" s="213"/>
      <c r="L10" s="243">
        <v>1</v>
      </c>
      <c r="M10" s="212"/>
      <c r="N10" s="243">
        <v>1</v>
      </c>
      <c r="O10" s="212"/>
      <c r="P10" s="243">
        <v>1</v>
      </c>
      <c r="Q10" s="213" t="s">
        <v>105</v>
      </c>
      <c r="R10" s="213" t="s">
        <v>105</v>
      </c>
      <c r="S10" s="243">
        <v>1</v>
      </c>
      <c r="T10" s="212"/>
      <c r="U10" s="243">
        <v>1</v>
      </c>
      <c r="V10" s="212"/>
      <c r="W10" s="212"/>
      <c r="X10" s="213"/>
      <c r="Y10" s="213"/>
      <c r="Z10" s="243">
        <v>1</v>
      </c>
      <c r="AA10" s="212"/>
      <c r="AB10" s="243">
        <v>1</v>
      </c>
      <c r="AC10" s="212"/>
      <c r="AD10" s="212"/>
      <c r="AE10" s="213"/>
      <c r="AF10" s="213"/>
      <c r="AG10" s="243">
        <v>1</v>
      </c>
      <c r="AH10" s="232" t="str">
        <f t="shared" si="0"/>
        <v xml:space="preserve"> </v>
      </c>
      <c r="AI10" s="232" t="str">
        <f t="shared" si="1"/>
        <v xml:space="preserve"> </v>
      </c>
      <c r="AJ10" s="232" t="str">
        <f t="shared" si="2"/>
        <v xml:space="preserve"> </v>
      </c>
      <c r="AK10" s="232" t="str">
        <f t="shared" si="3"/>
        <v xml:space="preserve"> </v>
      </c>
      <c r="AL10" s="232" t="str">
        <f t="shared" si="4"/>
        <v xml:space="preserve"> </v>
      </c>
      <c r="AM10" s="232" t="str">
        <f t="shared" si="5"/>
        <v xml:space="preserve"> </v>
      </c>
      <c r="AN10" s="232" t="str">
        <f t="shared" si="6"/>
        <v xml:space="preserve"> </v>
      </c>
      <c r="AO10" s="232" t="str">
        <f t="shared" si="7"/>
        <v xml:space="preserve"> </v>
      </c>
      <c r="AP10" s="232" t="str">
        <f t="shared" si="8"/>
        <v xml:space="preserve"> </v>
      </c>
      <c r="AQ10" s="232" t="str">
        <f t="shared" si="9"/>
        <v xml:space="preserve"> </v>
      </c>
      <c r="AR10" s="232" t="str">
        <f t="shared" si="10"/>
        <v xml:space="preserve"> </v>
      </c>
      <c r="AS10" s="232" t="str">
        <f t="shared" si="11"/>
        <v xml:space="preserve"> </v>
      </c>
      <c r="AT10" s="232" t="str">
        <f t="shared" si="12"/>
        <v xml:space="preserve"> </v>
      </c>
      <c r="AU10" s="232" t="str">
        <f t="shared" si="13"/>
        <v xml:space="preserve"> </v>
      </c>
      <c r="AV10" s="232" t="str">
        <f t="shared" si="14"/>
        <v xml:space="preserve"> </v>
      </c>
      <c r="AW10" s="232" t="str">
        <f t="shared" si="15"/>
        <v xml:space="preserve"> </v>
      </c>
      <c r="AX10" s="232" t="str">
        <f t="shared" si="16"/>
        <v xml:space="preserve"> </v>
      </c>
      <c r="AY10" s="232" t="str">
        <f t="shared" si="17"/>
        <v xml:space="preserve"> </v>
      </c>
      <c r="AZ10" s="232" t="str">
        <f t="shared" si="18"/>
        <v xml:space="preserve"> </v>
      </c>
      <c r="BA10" s="232" t="str">
        <f t="shared" si="19"/>
        <v xml:space="preserve"> </v>
      </c>
      <c r="BB10" s="232" t="str">
        <f t="shared" si="20"/>
        <v xml:space="preserve"> </v>
      </c>
      <c r="BC10" s="232" t="str">
        <f t="shared" si="21"/>
        <v xml:space="preserve"> </v>
      </c>
      <c r="BD10" s="232" t="str">
        <f t="shared" si="22"/>
        <v xml:space="preserve"> </v>
      </c>
      <c r="BE10" s="232" t="str">
        <f t="shared" si="23"/>
        <v xml:space="preserve"> </v>
      </c>
      <c r="BF10" s="232" t="str">
        <f t="shared" si="24"/>
        <v xml:space="preserve"> </v>
      </c>
      <c r="BG10" s="232" t="str">
        <f t="shared" si="25"/>
        <v xml:space="preserve"> </v>
      </c>
      <c r="BH10" s="232">
        <f t="shared" si="26"/>
        <v>2</v>
      </c>
      <c r="BI10" s="232" t="str">
        <f t="shared" si="27"/>
        <v xml:space="preserve"> </v>
      </c>
    </row>
    <row r="11" spans="1:61" ht="28.15" customHeight="1" x14ac:dyDescent="0.2">
      <c r="A11" s="185">
        <v>7</v>
      </c>
      <c r="B11" s="237" t="s">
        <v>232</v>
      </c>
      <c r="C11" s="213"/>
      <c r="D11" s="213"/>
      <c r="E11" s="212"/>
      <c r="F11" s="212"/>
      <c r="G11" s="212"/>
      <c r="H11" s="212"/>
      <c r="I11" s="212" t="s">
        <v>105</v>
      </c>
      <c r="J11" s="213" t="s">
        <v>105</v>
      </c>
      <c r="K11" s="213" t="s">
        <v>105</v>
      </c>
      <c r="L11" s="212" t="s">
        <v>105</v>
      </c>
      <c r="M11" s="212"/>
      <c r="N11" s="212"/>
      <c r="O11" s="212"/>
      <c r="P11" s="212"/>
      <c r="Q11" s="213"/>
      <c r="R11" s="213"/>
      <c r="S11" s="212"/>
      <c r="T11" s="212"/>
      <c r="U11" s="212"/>
      <c r="V11" s="212"/>
      <c r="W11" s="212"/>
      <c r="X11" s="213"/>
      <c r="Y11" s="213"/>
      <c r="Z11" s="212"/>
      <c r="AA11" s="212"/>
      <c r="AB11" s="212"/>
      <c r="AC11" s="212"/>
      <c r="AD11" s="212"/>
      <c r="AE11" s="213"/>
      <c r="AF11" s="213"/>
      <c r="AG11" s="212"/>
      <c r="AH11" s="232" t="str">
        <f t="shared" si="0"/>
        <v xml:space="preserve"> </v>
      </c>
      <c r="AI11" s="232" t="str">
        <f t="shared" si="1"/>
        <v xml:space="preserve"> </v>
      </c>
      <c r="AJ11" s="232" t="str">
        <f t="shared" si="2"/>
        <v xml:space="preserve"> </v>
      </c>
      <c r="AK11" s="232" t="str">
        <f t="shared" si="3"/>
        <v xml:space="preserve"> </v>
      </c>
      <c r="AL11" s="232" t="str">
        <f t="shared" si="4"/>
        <v xml:space="preserve"> </v>
      </c>
      <c r="AM11" s="232" t="str">
        <f t="shared" si="5"/>
        <v xml:space="preserve"> </v>
      </c>
      <c r="AN11" s="232" t="str">
        <f t="shared" si="6"/>
        <v xml:space="preserve"> </v>
      </c>
      <c r="AO11" s="232" t="str">
        <f t="shared" si="7"/>
        <v xml:space="preserve"> </v>
      </c>
      <c r="AP11" s="232" t="str">
        <f t="shared" si="8"/>
        <v xml:space="preserve"> </v>
      </c>
      <c r="AQ11" s="232" t="str">
        <f t="shared" si="9"/>
        <v xml:space="preserve"> </v>
      </c>
      <c r="AR11" s="232" t="str">
        <f t="shared" si="10"/>
        <v xml:space="preserve"> </v>
      </c>
      <c r="AS11" s="232" t="str">
        <f t="shared" si="11"/>
        <v xml:space="preserve"> </v>
      </c>
      <c r="AT11" s="232" t="str">
        <f t="shared" si="12"/>
        <v xml:space="preserve"> </v>
      </c>
      <c r="AU11" s="232" t="str">
        <f t="shared" si="13"/>
        <v xml:space="preserve"> </v>
      </c>
      <c r="AV11" s="232" t="str">
        <f t="shared" si="14"/>
        <v xml:space="preserve"> </v>
      </c>
      <c r="AW11" s="232" t="str">
        <f t="shared" si="15"/>
        <v xml:space="preserve"> </v>
      </c>
      <c r="AX11" s="232" t="str">
        <f t="shared" si="16"/>
        <v xml:space="preserve"> </v>
      </c>
      <c r="AY11" s="232" t="str">
        <f t="shared" si="17"/>
        <v xml:space="preserve"> </v>
      </c>
      <c r="AZ11" s="232" t="str">
        <f t="shared" si="18"/>
        <v xml:space="preserve"> </v>
      </c>
      <c r="BA11" s="232" t="str">
        <f t="shared" si="19"/>
        <v xml:space="preserve"> </v>
      </c>
      <c r="BB11" s="232" t="str">
        <f t="shared" si="20"/>
        <v xml:space="preserve"> </v>
      </c>
      <c r="BC11" s="232" t="str">
        <f t="shared" si="21"/>
        <v xml:space="preserve"> </v>
      </c>
      <c r="BD11" s="232" t="str">
        <f t="shared" si="22"/>
        <v xml:space="preserve"> </v>
      </c>
      <c r="BE11" s="232" t="str">
        <f t="shared" si="23"/>
        <v xml:space="preserve"> </v>
      </c>
      <c r="BF11" s="232" t="str">
        <f t="shared" si="24"/>
        <v xml:space="preserve"> </v>
      </c>
      <c r="BG11" s="232" t="str">
        <f t="shared" si="25"/>
        <v xml:space="preserve"> </v>
      </c>
      <c r="BH11" s="232">
        <f t="shared" si="26"/>
        <v>4</v>
      </c>
      <c r="BI11" s="232" t="str">
        <f t="shared" si="27"/>
        <v xml:space="preserve"> </v>
      </c>
    </row>
    <row r="12" spans="1:61" ht="28.15" customHeight="1" x14ac:dyDescent="0.2">
      <c r="A12" s="185">
        <v>8</v>
      </c>
      <c r="B12" s="175" t="s">
        <v>233</v>
      </c>
      <c r="C12" s="213"/>
      <c r="D12" s="213"/>
      <c r="E12" s="212"/>
      <c r="F12" s="212"/>
      <c r="G12" s="212"/>
      <c r="H12" s="212"/>
      <c r="I12" s="212"/>
      <c r="J12" s="213"/>
      <c r="K12" s="213"/>
      <c r="L12" s="212"/>
      <c r="M12" s="212"/>
      <c r="N12" s="212"/>
      <c r="O12" s="212"/>
      <c r="P12" s="212"/>
      <c r="Q12" s="213" t="s">
        <v>105</v>
      </c>
      <c r="R12" s="213" t="s">
        <v>105</v>
      </c>
      <c r="S12" s="212"/>
      <c r="T12" s="212"/>
      <c r="U12" s="212"/>
      <c r="V12" s="212"/>
      <c r="W12" s="212"/>
      <c r="X12" s="213"/>
      <c r="Y12" s="213"/>
      <c r="Z12" s="212"/>
      <c r="AA12" s="212"/>
      <c r="AB12" s="212"/>
      <c r="AC12" s="212"/>
      <c r="AD12" s="212"/>
      <c r="AE12" s="213"/>
      <c r="AF12" s="213"/>
      <c r="AG12" s="212" t="s">
        <v>105</v>
      </c>
      <c r="AH12" s="232" t="str">
        <f t="shared" si="0"/>
        <v xml:space="preserve"> </v>
      </c>
      <c r="AI12" s="232" t="str">
        <f t="shared" si="1"/>
        <v xml:space="preserve"> </v>
      </c>
      <c r="AJ12" s="232" t="str">
        <f t="shared" si="2"/>
        <v xml:space="preserve"> </v>
      </c>
      <c r="AK12" s="232" t="str">
        <f t="shared" si="3"/>
        <v xml:space="preserve"> </v>
      </c>
      <c r="AL12" s="232" t="str">
        <f t="shared" si="4"/>
        <v xml:space="preserve"> </v>
      </c>
      <c r="AM12" s="232" t="str">
        <f t="shared" si="5"/>
        <v xml:space="preserve"> </v>
      </c>
      <c r="AN12" s="232" t="str">
        <f t="shared" si="6"/>
        <v xml:space="preserve"> </v>
      </c>
      <c r="AO12" s="232" t="str">
        <f t="shared" si="7"/>
        <v xml:space="preserve"> </v>
      </c>
      <c r="AP12" s="232" t="str">
        <f t="shared" si="8"/>
        <v xml:space="preserve"> </v>
      </c>
      <c r="AQ12" s="232" t="str">
        <f t="shared" si="9"/>
        <v xml:space="preserve"> </v>
      </c>
      <c r="AR12" s="232" t="str">
        <f t="shared" si="10"/>
        <v xml:space="preserve"> </v>
      </c>
      <c r="AS12" s="232" t="str">
        <f t="shared" si="11"/>
        <v xml:space="preserve"> </v>
      </c>
      <c r="AT12" s="232" t="str">
        <f t="shared" si="12"/>
        <v xml:space="preserve"> </v>
      </c>
      <c r="AU12" s="232" t="str">
        <f t="shared" si="13"/>
        <v xml:space="preserve"> </v>
      </c>
      <c r="AV12" s="232" t="str">
        <f t="shared" si="14"/>
        <v xml:space="preserve"> </v>
      </c>
      <c r="AW12" s="232" t="str">
        <f t="shared" si="15"/>
        <v xml:space="preserve"> </v>
      </c>
      <c r="AX12" s="232" t="str">
        <f t="shared" si="16"/>
        <v xml:space="preserve"> </v>
      </c>
      <c r="AY12" s="232" t="str">
        <f t="shared" si="17"/>
        <v xml:space="preserve"> </v>
      </c>
      <c r="AZ12" s="232" t="str">
        <f t="shared" si="18"/>
        <v xml:space="preserve"> </v>
      </c>
      <c r="BA12" s="232" t="str">
        <f t="shared" si="19"/>
        <v xml:space="preserve"> </v>
      </c>
      <c r="BB12" s="232" t="str">
        <f t="shared" si="20"/>
        <v xml:space="preserve"> </v>
      </c>
      <c r="BC12" s="232" t="str">
        <f t="shared" si="21"/>
        <v xml:space="preserve"> </v>
      </c>
      <c r="BD12" s="232" t="str">
        <f t="shared" si="22"/>
        <v xml:space="preserve"> </v>
      </c>
      <c r="BE12" s="232" t="str">
        <f t="shared" si="23"/>
        <v xml:space="preserve"> </v>
      </c>
      <c r="BF12" s="232" t="str">
        <f t="shared" si="24"/>
        <v xml:space="preserve"> </v>
      </c>
      <c r="BG12" s="232" t="str">
        <f t="shared" si="25"/>
        <v xml:space="preserve"> </v>
      </c>
      <c r="BH12" s="232">
        <f t="shared" si="26"/>
        <v>3</v>
      </c>
      <c r="BI12" s="232" t="str">
        <f t="shared" si="27"/>
        <v xml:space="preserve"> </v>
      </c>
    </row>
    <row r="13" spans="1:61" s="43" customFormat="1" ht="24" customHeight="1" x14ac:dyDescent="0.2">
      <c r="A13" s="185">
        <v>9</v>
      </c>
      <c r="B13" s="175" t="s">
        <v>234</v>
      </c>
      <c r="C13" s="213"/>
      <c r="D13" s="213"/>
      <c r="E13" s="212"/>
      <c r="F13" s="212"/>
      <c r="G13" s="212"/>
      <c r="H13" s="212"/>
      <c r="I13" s="212"/>
      <c r="J13" s="213"/>
      <c r="K13" s="213"/>
      <c r="L13" s="212"/>
      <c r="M13" s="212"/>
      <c r="N13" s="212"/>
      <c r="O13" s="212"/>
      <c r="P13" s="212"/>
      <c r="Q13" s="213"/>
      <c r="R13" s="213"/>
      <c r="S13" s="212"/>
      <c r="T13" s="212"/>
      <c r="U13" s="212"/>
      <c r="V13" s="212"/>
      <c r="W13" s="212" t="s">
        <v>174</v>
      </c>
      <c r="X13" s="213" t="s">
        <v>105</v>
      </c>
      <c r="Y13" s="213" t="s">
        <v>105</v>
      </c>
      <c r="Z13" s="212"/>
      <c r="AA13" s="212"/>
      <c r="AB13" s="212"/>
      <c r="AC13" s="212"/>
      <c r="AD13" s="212"/>
      <c r="AE13" s="213"/>
      <c r="AF13" s="213"/>
      <c r="AG13" s="212"/>
      <c r="AH13" s="232" t="str">
        <f t="shared" si="0"/>
        <v xml:space="preserve"> </v>
      </c>
      <c r="AI13" s="232" t="str">
        <f t="shared" si="1"/>
        <v xml:space="preserve"> </v>
      </c>
      <c r="AJ13" s="232" t="str">
        <f t="shared" si="2"/>
        <v xml:space="preserve"> </v>
      </c>
      <c r="AK13" s="232" t="str">
        <f t="shared" si="3"/>
        <v xml:space="preserve"> </v>
      </c>
      <c r="AL13" s="232" t="str">
        <f t="shared" si="4"/>
        <v xml:space="preserve"> </v>
      </c>
      <c r="AM13" s="232" t="str">
        <f t="shared" si="5"/>
        <v xml:space="preserve"> </v>
      </c>
      <c r="AN13" s="232" t="str">
        <f t="shared" si="6"/>
        <v xml:space="preserve"> </v>
      </c>
      <c r="AO13" s="232" t="str">
        <f t="shared" si="7"/>
        <v xml:space="preserve"> </v>
      </c>
      <c r="AP13" s="232" t="str">
        <f t="shared" si="8"/>
        <v xml:space="preserve"> </v>
      </c>
      <c r="AQ13" s="232" t="str">
        <f t="shared" si="9"/>
        <v xml:space="preserve"> </v>
      </c>
      <c r="AR13" s="232" t="str">
        <f t="shared" si="10"/>
        <v xml:space="preserve"> </v>
      </c>
      <c r="AS13" s="232">
        <f t="shared" si="11"/>
        <v>1</v>
      </c>
      <c r="AT13" s="232" t="str">
        <f t="shared" si="12"/>
        <v xml:space="preserve"> </v>
      </c>
      <c r="AU13" s="232" t="str">
        <f t="shared" si="13"/>
        <v xml:space="preserve"> </v>
      </c>
      <c r="AV13" s="232" t="str">
        <f t="shared" si="14"/>
        <v xml:space="preserve"> </v>
      </c>
      <c r="AW13" s="232" t="str">
        <f t="shared" si="15"/>
        <v xml:space="preserve"> </v>
      </c>
      <c r="AX13" s="232" t="str">
        <f t="shared" si="16"/>
        <v xml:space="preserve"> </v>
      </c>
      <c r="AY13" s="232" t="str">
        <f t="shared" si="17"/>
        <v xml:space="preserve"> </v>
      </c>
      <c r="AZ13" s="232" t="str">
        <f t="shared" si="18"/>
        <v xml:space="preserve"> </v>
      </c>
      <c r="BA13" s="232" t="str">
        <f t="shared" si="19"/>
        <v xml:space="preserve"> </v>
      </c>
      <c r="BB13" s="232" t="str">
        <f t="shared" si="20"/>
        <v xml:space="preserve"> </v>
      </c>
      <c r="BC13" s="232" t="str">
        <f t="shared" si="21"/>
        <v xml:space="preserve"> </v>
      </c>
      <c r="BD13" s="232" t="str">
        <f t="shared" si="22"/>
        <v xml:space="preserve"> </v>
      </c>
      <c r="BE13" s="232" t="str">
        <f t="shared" si="23"/>
        <v xml:space="preserve"> </v>
      </c>
      <c r="BF13" s="232" t="str">
        <f t="shared" si="24"/>
        <v xml:space="preserve"> </v>
      </c>
      <c r="BG13" s="232" t="str">
        <f t="shared" si="25"/>
        <v xml:space="preserve"> </v>
      </c>
      <c r="BH13" s="232">
        <f t="shared" si="26"/>
        <v>2</v>
      </c>
      <c r="BI13" s="232" t="str">
        <f t="shared" si="27"/>
        <v xml:space="preserve"> </v>
      </c>
    </row>
    <row r="14" spans="1:61" s="43" customFormat="1" ht="28.35" customHeight="1" x14ac:dyDescent="0.2">
      <c r="A14" s="185">
        <v>10</v>
      </c>
      <c r="B14" s="237" t="s">
        <v>236</v>
      </c>
      <c r="C14" s="213"/>
      <c r="D14" s="213"/>
      <c r="E14" s="212"/>
      <c r="F14" s="212"/>
      <c r="G14" s="243">
        <v>1</v>
      </c>
      <c r="H14" s="212"/>
      <c r="I14" s="212"/>
      <c r="J14" s="213" t="s">
        <v>105</v>
      </c>
      <c r="K14" s="213" t="s">
        <v>105</v>
      </c>
      <c r="L14" s="212"/>
      <c r="M14" s="212"/>
      <c r="N14" s="243">
        <v>1</v>
      </c>
      <c r="O14" s="212"/>
      <c r="P14" s="212"/>
      <c r="Q14" s="213"/>
      <c r="R14" s="213"/>
      <c r="S14" s="212"/>
      <c r="T14" s="212"/>
      <c r="U14" s="243">
        <v>1</v>
      </c>
      <c r="V14" s="212"/>
      <c r="W14" s="212"/>
      <c r="X14" s="213" t="s">
        <v>105</v>
      </c>
      <c r="Y14" s="213" t="s">
        <v>105</v>
      </c>
      <c r="Z14" s="212"/>
      <c r="AA14" s="212"/>
      <c r="AB14" s="243">
        <v>1</v>
      </c>
      <c r="AC14" s="212"/>
      <c r="AD14" s="212"/>
      <c r="AE14" s="213"/>
      <c r="AF14" s="213"/>
      <c r="AG14" s="21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</row>
    <row r="15" spans="1:61" s="43" customFormat="1" ht="28.35" customHeight="1" x14ac:dyDescent="0.2">
      <c r="A15" s="185">
        <v>11</v>
      </c>
      <c r="B15" s="175" t="s">
        <v>237</v>
      </c>
      <c r="C15" s="213" t="s">
        <v>106</v>
      </c>
      <c r="D15" s="213" t="s">
        <v>106</v>
      </c>
      <c r="E15" s="212" t="s">
        <v>149</v>
      </c>
      <c r="F15" s="212" t="s">
        <v>149</v>
      </c>
      <c r="G15" s="212" t="s">
        <v>149</v>
      </c>
      <c r="H15" s="212" t="s">
        <v>149</v>
      </c>
      <c r="I15" s="212" t="s">
        <v>149</v>
      </c>
      <c r="J15" s="213" t="s">
        <v>149</v>
      </c>
      <c r="K15" s="213" t="s">
        <v>105</v>
      </c>
      <c r="L15" s="212"/>
      <c r="M15" s="212"/>
      <c r="N15" s="212"/>
      <c r="O15" s="212"/>
      <c r="P15" s="212"/>
      <c r="Q15" s="213"/>
      <c r="R15" s="213"/>
      <c r="S15" s="212"/>
      <c r="T15" s="212"/>
      <c r="U15" s="212"/>
      <c r="V15" s="212"/>
      <c r="W15" s="212"/>
      <c r="X15" s="213"/>
      <c r="Y15" s="213" t="s">
        <v>105</v>
      </c>
      <c r="Z15" s="212"/>
      <c r="AA15" s="212"/>
      <c r="AB15" s="212"/>
      <c r="AC15" s="212"/>
      <c r="AD15" s="212"/>
      <c r="AE15" s="213"/>
      <c r="AF15" s="213"/>
      <c r="AG15" s="21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2"/>
      <c r="BF15" s="232"/>
      <c r="BG15" s="232"/>
      <c r="BH15" s="232"/>
      <c r="BI15" s="232"/>
    </row>
    <row r="16" spans="1:61" s="43" customFormat="1" ht="28.35" customHeight="1" x14ac:dyDescent="0.2">
      <c r="A16" s="185">
        <v>12</v>
      </c>
      <c r="B16" s="175" t="s">
        <v>238</v>
      </c>
      <c r="C16" s="213" t="s">
        <v>105</v>
      </c>
      <c r="D16" s="213" t="s">
        <v>105</v>
      </c>
      <c r="E16" s="212"/>
      <c r="F16" s="212"/>
      <c r="G16" s="212"/>
      <c r="H16" s="212"/>
      <c r="I16" s="212"/>
      <c r="J16" s="213" t="s">
        <v>106</v>
      </c>
      <c r="K16" s="213" t="s">
        <v>106</v>
      </c>
      <c r="L16" s="212" t="s">
        <v>105</v>
      </c>
      <c r="M16" s="212" t="s">
        <v>105</v>
      </c>
      <c r="N16" s="212" t="s">
        <v>105</v>
      </c>
      <c r="O16" s="212"/>
      <c r="P16" s="212"/>
      <c r="Q16" s="213" t="s">
        <v>106</v>
      </c>
      <c r="R16" s="213" t="s">
        <v>106</v>
      </c>
      <c r="S16" s="212"/>
      <c r="T16" s="212"/>
      <c r="U16" s="212"/>
      <c r="V16" s="212"/>
      <c r="W16" s="212"/>
      <c r="X16" s="213" t="s">
        <v>106</v>
      </c>
      <c r="Y16" s="213" t="s">
        <v>106</v>
      </c>
      <c r="Z16" s="212"/>
      <c r="AA16" s="212"/>
      <c r="AB16" s="212"/>
      <c r="AC16" s="212"/>
      <c r="AD16" s="212"/>
      <c r="AE16" s="213" t="s">
        <v>106</v>
      </c>
      <c r="AF16" s="213" t="s">
        <v>106</v>
      </c>
      <c r="AG16" s="21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</row>
    <row r="17" spans="1:61" s="43" customFormat="1" ht="28.35" customHeight="1" x14ac:dyDescent="0.2">
      <c r="A17" s="185">
        <v>13</v>
      </c>
      <c r="B17" s="175" t="s">
        <v>242</v>
      </c>
      <c r="C17" s="213" t="s">
        <v>105</v>
      </c>
      <c r="D17" s="213" t="s">
        <v>105</v>
      </c>
      <c r="E17" s="212"/>
      <c r="F17" s="212"/>
      <c r="G17" s="212"/>
      <c r="H17" s="212"/>
      <c r="I17" s="212"/>
      <c r="J17" s="213"/>
      <c r="K17" s="213"/>
      <c r="L17" s="212"/>
      <c r="M17" s="212"/>
      <c r="N17" s="212"/>
      <c r="O17" s="212"/>
      <c r="P17" s="212"/>
      <c r="Q17" s="213"/>
      <c r="R17" s="213"/>
      <c r="S17" s="212"/>
      <c r="T17" s="212"/>
      <c r="U17" s="212"/>
      <c r="V17" s="212"/>
      <c r="W17" s="212"/>
      <c r="X17" s="213"/>
      <c r="Y17" s="213"/>
      <c r="Z17" s="212"/>
      <c r="AA17" s="212"/>
      <c r="AB17" s="212"/>
      <c r="AC17" s="212"/>
      <c r="AD17" s="212"/>
      <c r="AE17" s="213"/>
      <c r="AF17" s="213"/>
      <c r="AG17" s="21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  <c r="BH17" s="232"/>
      <c r="BI17" s="232"/>
    </row>
    <row r="18" spans="1:61" s="43" customFormat="1" ht="28.35" customHeight="1" x14ac:dyDescent="0.2">
      <c r="A18" s="185">
        <v>14</v>
      </c>
      <c r="B18" s="175" t="s">
        <v>244</v>
      </c>
      <c r="C18" s="213" t="s">
        <v>149</v>
      </c>
      <c r="D18" s="213" t="s">
        <v>149</v>
      </c>
      <c r="E18" s="212" t="s">
        <v>149</v>
      </c>
      <c r="F18" s="212" t="s">
        <v>149</v>
      </c>
      <c r="G18" s="212" t="s">
        <v>149</v>
      </c>
      <c r="H18" s="212" t="s">
        <v>149</v>
      </c>
      <c r="I18" s="212" t="s">
        <v>149</v>
      </c>
      <c r="J18" s="213" t="s">
        <v>149</v>
      </c>
      <c r="K18" s="213" t="s">
        <v>149</v>
      </c>
      <c r="L18" s="212" t="s">
        <v>149</v>
      </c>
      <c r="M18" s="212" t="s">
        <v>149</v>
      </c>
      <c r="N18" s="212" t="s">
        <v>149</v>
      </c>
      <c r="O18" s="212" t="s">
        <v>149</v>
      </c>
      <c r="P18" s="212" t="s">
        <v>149</v>
      </c>
      <c r="Q18" s="213" t="s">
        <v>149</v>
      </c>
      <c r="R18" s="213" t="s">
        <v>105</v>
      </c>
      <c r="S18" s="212" t="s">
        <v>105</v>
      </c>
      <c r="T18" s="212" t="s">
        <v>105</v>
      </c>
      <c r="U18" s="212"/>
      <c r="V18" s="212"/>
      <c r="W18" s="212"/>
      <c r="X18" s="213"/>
      <c r="Y18" s="213"/>
      <c r="Z18" s="212"/>
      <c r="AA18" s="212"/>
      <c r="AB18" s="212"/>
      <c r="AC18" s="212"/>
      <c r="AD18" s="243">
        <v>1</v>
      </c>
      <c r="AE18" s="213" t="s">
        <v>105</v>
      </c>
      <c r="AF18" s="213" t="s">
        <v>105</v>
      </c>
      <c r="AG18" s="21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</row>
    <row r="19" spans="1:61" s="43" customFormat="1" ht="28.35" customHeight="1" x14ac:dyDescent="0.2">
      <c r="A19" s="185">
        <v>15</v>
      </c>
      <c r="B19" s="175" t="s">
        <v>245</v>
      </c>
      <c r="C19" s="213" t="s">
        <v>105</v>
      </c>
      <c r="D19" s="213" t="s">
        <v>105</v>
      </c>
      <c r="E19" s="212"/>
      <c r="F19" s="212"/>
      <c r="G19" s="212"/>
      <c r="H19" s="212"/>
      <c r="I19" s="212"/>
      <c r="J19" s="213"/>
      <c r="K19" s="213"/>
      <c r="L19" s="212"/>
      <c r="M19" s="212"/>
      <c r="N19" s="212" t="s">
        <v>105</v>
      </c>
      <c r="O19" s="212"/>
      <c r="P19" s="212"/>
      <c r="Q19" s="213"/>
      <c r="R19" s="213"/>
      <c r="S19" s="212"/>
      <c r="T19" s="212"/>
      <c r="U19" s="212"/>
      <c r="V19" s="212"/>
      <c r="W19" s="212"/>
      <c r="X19" s="213"/>
      <c r="Y19" s="213"/>
      <c r="Z19" s="212"/>
      <c r="AA19" s="212"/>
      <c r="AB19" s="212"/>
      <c r="AC19" s="212"/>
      <c r="AD19" s="212"/>
      <c r="AE19" s="213" t="s">
        <v>105</v>
      </c>
      <c r="AF19" s="213" t="s">
        <v>105</v>
      </c>
      <c r="AG19" s="21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</row>
    <row r="20" spans="1:61" s="43" customFormat="1" ht="28.35" customHeight="1" x14ac:dyDescent="0.2">
      <c r="A20" s="185">
        <v>16</v>
      </c>
      <c r="B20" s="237" t="s">
        <v>246</v>
      </c>
      <c r="C20" s="213"/>
      <c r="D20" s="213"/>
      <c r="E20" s="212"/>
      <c r="F20" s="212"/>
      <c r="G20" s="212"/>
      <c r="H20" s="212"/>
      <c r="I20" s="243">
        <v>1</v>
      </c>
      <c r="J20" s="213" t="s">
        <v>105</v>
      </c>
      <c r="K20" s="213" t="s">
        <v>105</v>
      </c>
      <c r="L20" s="212"/>
      <c r="M20" s="212"/>
      <c r="N20" s="212"/>
      <c r="O20" s="212"/>
      <c r="P20" s="212"/>
      <c r="Q20" s="213"/>
      <c r="R20" s="213"/>
      <c r="S20" s="212"/>
      <c r="T20" s="212"/>
      <c r="U20" s="212"/>
      <c r="V20" s="212"/>
      <c r="W20" s="212"/>
      <c r="X20" s="213"/>
      <c r="Y20" s="213"/>
      <c r="Z20" s="212"/>
      <c r="AA20" s="212"/>
      <c r="AB20" s="212"/>
      <c r="AC20" s="212"/>
      <c r="AD20" s="243">
        <v>1</v>
      </c>
      <c r="AE20" s="213" t="s">
        <v>105</v>
      </c>
      <c r="AF20" s="213" t="s">
        <v>105</v>
      </c>
      <c r="AG20" s="21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</row>
    <row r="21" spans="1:61" s="43" customFormat="1" ht="28.35" customHeight="1" x14ac:dyDescent="0.2">
      <c r="A21" s="185">
        <v>17</v>
      </c>
      <c r="B21" s="175" t="s">
        <v>249</v>
      </c>
      <c r="C21" s="213" t="s">
        <v>149</v>
      </c>
      <c r="D21" s="213" t="s">
        <v>149</v>
      </c>
      <c r="E21" s="212"/>
      <c r="F21" s="212"/>
      <c r="G21" s="212"/>
      <c r="H21" s="212"/>
      <c r="I21" s="212"/>
      <c r="J21" s="213"/>
      <c r="K21" s="213"/>
      <c r="L21" s="212"/>
      <c r="M21" s="212"/>
      <c r="N21" s="212"/>
      <c r="O21" s="212"/>
      <c r="P21" s="212"/>
      <c r="Q21" s="213"/>
      <c r="R21" s="213" t="s">
        <v>105</v>
      </c>
      <c r="S21" s="212"/>
      <c r="T21" s="212"/>
      <c r="U21" s="212"/>
      <c r="V21" s="212"/>
      <c r="W21" s="212"/>
      <c r="X21" s="213" t="s">
        <v>105</v>
      </c>
      <c r="Y21" s="213"/>
      <c r="Z21" s="212"/>
      <c r="AA21" s="212"/>
      <c r="AB21" s="212"/>
      <c r="AC21" s="212"/>
      <c r="AD21" s="212"/>
      <c r="AE21" s="213"/>
      <c r="AF21" s="213"/>
      <c r="AG21" s="21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</row>
    <row r="22" spans="1:61" s="43" customFormat="1" ht="28.35" customHeight="1" x14ac:dyDescent="0.2">
      <c r="A22" s="185">
        <v>18</v>
      </c>
      <c r="B22" s="175" t="s">
        <v>250</v>
      </c>
      <c r="C22" s="213"/>
      <c r="D22" s="213"/>
      <c r="E22" s="212"/>
      <c r="F22" s="243">
        <v>1</v>
      </c>
      <c r="G22" s="212"/>
      <c r="H22" s="243">
        <v>1</v>
      </c>
      <c r="I22" s="212"/>
      <c r="J22" s="213"/>
      <c r="K22" s="213"/>
      <c r="L22" s="212"/>
      <c r="M22" s="243">
        <v>1</v>
      </c>
      <c r="N22" s="212"/>
      <c r="O22" s="243">
        <v>1</v>
      </c>
      <c r="P22" s="212"/>
      <c r="Q22" s="213"/>
      <c r="R22" s="213"/>
      <c r="S22" s="212"/>
      <c r="T22" s="243">
        <v>1</v>
      </c>
      <c r="U22" s="212"/>
      <c r="V22" s="243">
        <v>1</v>
      </c>
      <c r="W22" s="212"/>
      <c r="X22" s="213"/>
      <c r="Y22" s="213"/>
      <c r="Z22" s="212"/>
      <c r="AA22" s="243">
        <v>1</v>
      </c>
      <c r="AB22" s="212"/>
      <c r="AC22" s="243">
        <v>1</v>
      </c>
      <c r="AD22" s="212"/>
      <c r="AE22" s="213"/>
      <c r="AF22" s="213"/>
      <c r="AG22" s="21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</row>
    <row r="23" spans="1:61" s="43" customFormat="1" ht="28.35" customHeight="1" x14ac:dyDescent="0.2">
      <c r="A23" s="185">
        <v>19</v>
      </c>
      <c r="B23" s="175" t="s">
        <v>251</v>
      </c>
      <c r="C23" s="213"/>
      <c r="D23" s="213"/>
      <c r="E23" s="212"/>
      <c r="F23" s="212"/>
      <c r="G23" s="212"/>
      <c r="H23" s="212"/>
      <c r="I23" s="212"/>
      <c r="J23" s="213"/>
      <c r="K23" s="213"/>
      <c r="L23" s="212"/>
      <c r="M23" s="212" t="s">
        <v>105</v>
      </c>
      <c r="N23" s="212" t="s">
        <v>105</v>
      </c>
      <c r="O23" s="212"/>
      <c r="P23" s="212"/>
      <c r="Q23" s="213" t="s">
        <v>105</v>
      </c>
      <c r="R23" s="213" t="s">
        <v>105</v>
      </c>
      <c r="S23" s="212"/>
      <c r="T23" s="212"/>
      <c r="U23" s="212"/>
      <c r="V23" s="212"/>
      <c r="W23" s="212"/>
      <c r="X23" s="213"/>
      <c r="Y23" s="213"/>
      <c r="Z23" s="212"/>
      <c r="AA23" s="212"/>
      <c r="AB23" s="212"/>
      <c r="AC23" s="212"/>
      <c r="AD23" s="212"/>
      <c r="AE23" s="213" t="s">
        <v>105</v>
      </c>
      <c r="AF23" s="213" t="s">
        <v>105</v>
      </c>
      <c r="AG23" s="21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</row>
    <row r="24" spans="1:61" s="43" customFormat="1" ht="28.35" customHeight="1" x14ac:dyDescent="0.2">
      <c r="A24" s="185">
        <v>22</v>
      </c>
      <c r="B24" s="175" t="s">
        <v>253</v>
      </c>
      <c r="C24" s="213" t="s">
        <v>275</v>
      </c>
      <c r="D24" s="213" t="s">
        <v>275</v>
      </c>
      <c r="E24" s="212" t="s">
        <v>149</v>
      </c>
      <c r="F24" s="212" t="s">
        <v>149</v>
      </c>
      <c r="G24" s="212" t="s">
        <v>149</v>
      </c>
      <c r="H24" s="212" t="s">
        <v>149</v>
      </c>
      <c r="I24" s="212" t="s">
        <v>149</v>
      </c>
      <c r="J24" s="213" t="s">
        <v>149</v>
      </c>
      <c r="K24" s="213" t="s">
        <v>149</v>
      </c>
      <c r="L24" s="212"/>
      <c r="M24" s="212"/>
      <c r="N24" s="212"/>
      <c r="O24" s="212"/>
      <c r="P24" s="212"/>
      <c r="Q24" s="213"/>
      <c r="R24" s="213"/>
      <c r="S24" s="212"/>
      <c r="T24" s="212"/>
      <c r="U24" s="212"/>
      <c r="V24" s="212"/>
      <c r="W24" s="212"/>
      <c r="X24" s="213" t="s">
        <v>105</v>
      </c>
      <c r="Y24" s="213" t="s">
        <v>105</v>
      </c>
      <c r="Z24" s="212"/>
      <c r="AA24" s="212"/>
      <c r="AB24" s="212"/>
      <c r="AC24" s="212"/>
      <c r="AD24" s="212"/>
      <c r="AE24" s="213"/>
      <c r="AF24" s="213"/>
      <c r="AG24" s="212"/>
      <c r="AI24" s="232" t="str">
        <f t="shared" si="1"/>
        <v xml:space="preserve"> </v>
      </c>
      <c r="AJ24" s="232" t="str">
        <f t="shared" si="2"/>
        <v xml:space="preserve"> </v>
      </c>
      <c r="AK24" s="232" t="str">
        <f t="shared" si="3"/>
        <v xml:space="preserve"> </v>
      </c>
      <c r="AL24" s="232" t="str">
        <f t="shared" si="4"/>
        <v xml:space="preserve"> </v>
      </c>
      <c r="AM24" s="232" t="str">
        <f t="shared" si="5"/>
        <v xml:space="preserve"> </v>
      </c>
      <c r="AN24" s="232" t="str">
        <f t="shared" si="6"/>
        <v xml:space="preserve"> </v>
      </c>
      <c r="AO24" s="232" t="str">
        <f t="shared" si="7"/>
        <v xml:space="preserve"> </v>
      </c>
      <c r="AP24" s="232" t="str">
        <f t="shared" si="8"/>
        <v xml:space="preserve"> </v>
      </c>
      <c r="AQ24" s="232" t="str">
        <f t="shared" si="9"/>
        <v xml:space="preserve"> </v>
      </c>
      <c r="AR24" s="232" t="str">
        <f t="shared" si="10"/>
        <v xml:space="preserve"> </v>
      </c>
      <c r="AS24" s="232" t="str">
        <f t="shared" si="11"/>
        <v xml:space="preserve"> </v>
      </c>
      <c r="AT24" s="232" t="str">
        <f t="shared" si="12"/>
        <v xml:space="preserve"> </v>
      </c>
      <c r="AU24" s="232" t="str">
        <f t="shared" si="13"/>
        <v xml:space="preserve"> </v>
      </c>
      <c r="AV24" s="232" t="str">
        <f t="shared" si="14"/>
        <v xml:space="preserve"> </v>
      </c>
      <c r="AW24" s="232" t="str">
        <f t="shared" si="15"/>
        <v xml:space="preserve"> </v>
      </c>
      <c r="AX24" s="232" t="str">
        <f t="shared" si="16"/>
        <v xml:space="preserve"> </v>
      </c>
      <c r="AY24" s="232" t="str">
        <f t="shared" si="17"/>
        <v xml:space="preserve"> </v>
      </c>
      <c r="AZ24" s="232" t="str">
        <f t="shared" si="18"/>
        <v xml:space="preserve"> </v>
      </c>
      <c r="BA24" s="232" t="str">
        <f t="shared" si="19"/>
        <v xml:space="preserve"> </v>
      </c>
      <c r="BB24" s="232" t="str">
        <f t="shared" si="20"/>
        <v xml:space="preserve"> </v>
      </c>
      <c r="BC24" s="232" t="str">
        <f t="shared" si="21"/>
        <v xml:space="preserve"> </v>
      </c>
      <c r="BD24" s="232" t="str">
        <f t="shared" si="22"/>
        <v xml:space="preserve"> </v>
      </c>
      <c r="BE24" s="232" t="str">
        <f t="shared" si="23"/>
        <v xml:space="preserve"> </v>
      </c>
      <c r="BF24" s="232" t="str">
        <f t="shared" si="24"/>
        <v xml:space="preserve"> </v>
      </c>
      <c r="BG24" s="232" t="str">
        <f t="shared" si="25"/>
        <v xml:space="preserve"> </v>
      </c>
      <c r="BH24" s="232">
        <f t="shared" si="26"/>
        <v>2</v>
      </c>
      <c r="BI24" s="232">
        <f t="shared" si="27"/>
        <v>7</v>
      </c>
    </row>
    <row r="25" spans="1:61" s="43" customFormat="1" ht="28.35" customHeight="1" x14ac:dyDescent="0.2">
      <c r="A25" s="185">
        <v>23</v>
      </c>
      <c r="B25" s="175" t="s">
        <v>265</v>
      </c>
      <c r="C25" s="213"/>
      <c r="D25" s="213"/>
      <c r="E25" s="212"/>
      <c r="F25" s="212"/>
      <c r="G25" s="212"/>
      <c r="H25" s="212"/>
      <c r="I25" s="212"/>
      <c r="J25" s="213" t="s">
        <v>105</v>
      </c>
      <c r="K25" s="213"/>
      <c r="L25" s="212"/>
      <c r="M25" s="212"/>
      <c r="N25" s="212"/>
      <c r="O25" s="212"/>
      <c r="P25" s="212" t="s">
        <v>105</v>
      </c>
      <c r="Q25" s="213" t="s">
        <v>105</v>
      </c>
      <c r="R25" s="213"/>
      <c r="S25" s="212" t="s">
        <v>149</v>
      </c>
      <c r="T25" s="212" t="s">
        <v>149</v>
      </c>
      <c r="U25" s="212" t="s">
        <v>149</v>
      </c>
      <c r="V25" s="212" t="s">
        <v>149</v>
      </c>
      <c r="W25" s="212" t="s">
        <v>149</v>
      </c>
      <c r="X25" s="213" t="s">
        <v>149</v>
      </c>
      <c r="Y25" s="213"/>
      <c r="Z25" s="212"/>
      <c r="AA25" s="212"/>
      <c r="AB25" s="212"/>
      <c r="AC25" s="212"/>
      <c r="AD25" s="212"/>
      <c r="AE25" s="213"/>
      <c r="AF25" s="213"/>
      <c r="AG25" s="212"/>
      <c r="AI25" s="232" t="str">
        <f t="shared" si="1"/>
        <v xml:space="preserve"> </v>
      </c>
      <c r="AJ25" s="232" t="str">
        <f t="shared" si="2"/>
        <v xml:space="preserve"> </v>
      </c>
      <c r="AK25" s="232" t="str">
        <f t="shared" si="3"/>
        <v xml:space="preserve"> </v>
      </c>
      <c r="AL25" s="232" t="str">
        <f t="shared" si="4"/>
        <v xml:space="preserve"> </v>
      </c>
      <c r="AM25" s="232" t="str">
        <f t="shared" si="5"/>
        <v xml:space="preserve"> </v>
      </c>
      <c r="AN25" s="232" t="str">
        <f t="shared" si="6"/>
        <v xml:space="preserve"> </v>
      </c>
      <c r="AO25" s="232" t="str">
        <f t="shared" si="7"/>
        <v xml:space="preserve"> </v>
      </c>
      <c r="AP25" s="232" t="str">
        <f t="shared" si="8"/>
        <v xml:space="preserve"> </v>
      </c>
      <c r="AQ25" s="232" t="str">
        <f t="shared" si="9"/>
        <v xml:space="preserve"> </v>
      </c>
      <c r="AR25" s="232" t="str">
        <f t="shared" si="10"/>
        <v xml:space="preserve"> </v>
      </c>
      <c r="AS25" s="232" t="str">
        <f t="shared" si="11"/>
        <v xml:space="preserve"> </v>
      </c>
      <c r="AT25" s="232" t="str">
        <f t="shared" si="12"/>
        <v xml:space="preserve"> </v>
      </c>
      <c r="AU25" s="232" t="str">
        <f t="shared" si="13"/>
        <v xml:space="preserve"> </v>
      </c>
      <c r="AV25" s="232" t="str">
        <f t="shared" si="14"/>
        <v xml:space="preserve"> </v>
      </c>
      <c r="AW25" s="232" t="str">
        <f t="shared" si="15"/>
        <v xml:space="preserve"> </v>
      </c>
      <c r="AX25" s="232" t="str">
        <f t="shared" si="16"/>
        <v xml:space="preserve"> </v>
      </c>
      <c r="AY25" s="232" t="str">
        <f t="shared" si="17"/>
        <v xml:space="preserve"> </v>
      </c>
      <c r="AZ25" s="232" t="str">
        <f t="shared" si="18"/>
        <v xml:space="preserve"> </v>
      </c>
      <c r="BA25" s="232" t="str">
        <f t="shared" si="19"/>
        <v xml:space="preserve"> </v>
      </c>
      <c r="BB25" s="232" t="str">
        <f t="shared" si="20"/>
        <v xml:space="preserve"> </v>
      </c>
      <c r="BC25" s="232" t="str">
        <f t="shared" si="21"/>
        <v xml:space="preserve"> </v>
      </c>
      <c r="BD25" s="232" t="str">
        <f t="shared" si="22"/>
        <v xml:space="preserve"> </v>
      </c>
      <c r="BE25" s="232" t="str">
        <f t="shared" si="23"/>
        <v xml:space="preserve"> </v>
      </c>
      <c r="BF25" s="232" t="str">
        <f t="shared" si="24"/>
        <v xml:space="preserve"> </v>
      </c>
      <c r="BG25" s="232" t="str">
        <f t="shared" si="25"/>
        <v xml:space="preserve"> </v>
      </c>
      <c r="BH25" s="232">
        <f t="shared" si="26"/>
        <v>3</v>
      </c>
      <c r="BI25" s="232">
        <f t="shared" si="27"/>
        <v>6</v>
      </c>
    </row>
    <row r="26" spans="1:61" s="43" customFormat="1" ht="28.35" customHeight="1" x14ac:dyDescent="0.2">
      <c r="A26" s="185">
        <v>24</v>
      </c>
      <c r="B26" s="237" t="s">
        <v>254</v>
      </c>
      <c r="C26" s="213"/>
      <c r="D26" s="213"/>
      <c r="E26" s="212"/>
      <c r="F26" s="212"/>
      <c r="G26" s="212"/>
      <c r="H26" s="212"/>
      <c r="I26" s="212"/>
      <c r="J26" s="213"/>
      <c r="K26" s="213"/>
      <c r="L26" s="212"/>
      <c r="M26" s="212"/>
      <c r="N26" s="212"/>
      <c r="O26" s="212"/>
      <c r="P26" s="212"/>
      <c r="Q26" s="213"/>
      <c r="R26" s="213"/>
      <c r="S26" s="212"/>
      <c r="T26" s="212"/>
      <c r="U26" s="212"/>
      <c r="V26" s="212"/>
      <c r="W26" s="243">
        <v>1</v>
      </c>
      <c r="X26" s="213" t="s">
        <v>105</v>
      </c>
      <c r="Y26" s="213" t="s">
        <v>105</v>
      </c>
      <c r="Z26" s="212"/>
      <c r="AA26" s="212"/>
      <c r="AB26" s="212"/>
      <c r="AC26" s="212"/>
      <c r="AD26" s="212"/>
      <c r="AE26" s="213"/>
      <c r="AF26" s="213"/>
      <c r="AG26" s="212"/>
      <c r="AI26" s="232" t="str">
        <f t="shared" si="1"/>
        <v xml:space="preserve"> </v>
      </c>
      <c r="AJ26" s="232" t="str">
        <f t="shared" si="2"/>
        <v xml:space="preserve"> </v>
      </c>
      <c r="AK26" s="232" t="str">
        <f t="shared" si="3"/>
        <v xml:space="preserve"> </v>
      </c>
      <c r="AL26" s="232" t="str">
        <f t="shared" si="4"/>
        <v xml:space="preserve"> </v>
      </c>
      <c r="AM26" s="232" t="str">
        <f t="shared" si="5"/>
        <v xml:space="preserve"> </v>
      </c>
      <c r="AN26" s="232" t="str">
        <f t="shared" si="6"/>
        <v xml:space="preserve"> </v>
      </c>
      <c r="AO26" s="232" t="str">
        <f t="shared" si="7"/>
        <v xml:space="preserve"> </v>
      </c>
      <c r="AP26" s="232" t="str">
        <f t="shared" si="8"/>
        <v xml:space="preserve"> </v>
      </c>
      <c r="AQ26" s="232" t="str">
        <f t="shared" si="9"/>
        <v xml:space="preserve"> </v>
      </c>
      <c r="AR26" s="232" t="str">
        <f t="shared" si="10"/>
        <v xml:space="preserve"> </v>
      </c>
      <c r="AS26" s="232" t="str">
        <f t="shared" si="11"/>
        <v xml:space="preserve"> </v>
      </c>
      <c r="AT26" s="232" t="str">
        <f t="shared" si="12"/>
        <v xml:space="preserve"> </v>
      </c>
      <c r="AU26" s="232" t="str">
        <f t="shared" si="13"/>
        <v xml:space="preserve"> </v>
      </c>
      <c r="AV26" s="232" t="str">
        <f t="shared" si="14"/>
        <v xml:space="preserve"> </v>
      </c>
      <c r="AW26" s="232" t="str">
        <f t="shared" si="15"/>
        <v xml:space="preserve"> </v>
      </c>
      <c r="AX26" s="232" t="str">
        <f t="shared" si="16"/>
        <v xml:space="preserve"> </v>
      </c>
      <c r="AY26" s="232" t="str">
        <f t="shared" si="17"/>
        <v xml:space="preserve"> </v>
      </c>
      <c r="AZ26" s="232" t="str">
        <f t="shared" si="18"/>
        <v xml:space="preserve"> </v>
      </c>
      <c r="BA26" s="232" t="str">
        <f t="shared" si="19"/>
        <v xml:space="preserve"> </v>
      </c>
      <c r="BB26" s="232" t="str">
        <f t="shared" si="20"/>
        <v xml:space="preserve"> </v>
      </c>
      <c r="BC26" s="232" t="str">
        <f t="shared" si="21"/>
        <v xml:space="preserve"> </v>
      </c>
      <c r="BD26" s="232" t="str">
        <f t="shared" si="22"/>
        <v xml:space="preserve"> </v>
      </c>
      <c r="BE26" s="232" t="str">
        <f t="shared" si="23"/>
        <v xml:space="preserve"> </v>
      </c>
      <c r="BF26" s="232" t="str">
        <f t="shared" si="24"/>
        <v xml:space="preserve"> </v>
      </c>
      <c r="BG26" s="232" t="str">
        <f t="shared" si="25"/>
        <v xml:space="preserve"> </v>
      </c>
      <c r="BH26" s="232">
        <f t="shared" si="26"/>
        <v>2</v>
      </c>
      <c r="BI26" s="232" t="str">
        <f t="shared" si="27"/>
        <v xml:space="preserve"> </v>
      </c>
    </row>
    <row r="27" spans="1:61" s="43" customFormat="1" ht="28.35" customHeight="1" x14ac:dyDescent="0.2">
      <c r="A27" s="185">
        <v>25</v>
      </c>
      <c r="B27" s="175" t="s">
        <v>255</v>
      </c>
      <c r="C27" s="213"/>
      <c r="D27" s="213"/>
      <c r="E27" s="212"/>
      <c r="F27" s="212"/>
      <c r="G27" s="212" t="s">
        <v>105</v>
      </c>
      <c r="H27" s="212" t="s">
        <v>105</v>
      </c>
      <c r="I27" s="212"/>
      <c r="J27" s="213"/>
      <c r="K27" s="213"/>
      <c r="L27" s="212"/>
      <c r="M27" s="212"/>
      <c r="N27" s="212"/>
      <c r="O27" s="212"/>
      <c r="P27" s="212"/>
      <c r="Q27" s="213"/>
      <c r="R27" s="213"/>
      <c r="S27" s="212"/>
      <c r="T27" s="212"/>
      <c r="U27" s="212"/>
      <c r="V27" s="212"/>
      <c r="W27" s="212"/>
      <c r="X27" s="213"/>
      <c r="Y27" s="213"/>
      <c r="Z27" s="212"/>
      <c r="AA27" s="212"/>
      <c r="AB27" s="212"/>
      <c r="AC27" s="212"/>
      <c r="AD27" s="212"/>
      <c r="AE27" s="213"/>
      <c r="AF27" s="213"/>
      <c r="AG27" s="212"/>
      <c r="AI27" s="232" t="str">
        <f t="shared" si="1"/>
        <v xml:space="preserve"> </v>
      </c>
      <c r="AJ27" s="232" t="str">
        <f t="shared" si="2"/>
        <v xml:space="preserve"> </v>
      </c>
      <c r="AK27" s="232" t="str">
        <f t="shared" si="3"/>
        <v xml:space="preserve"> </v>
      </c>
      <c r="AL27" s="232" t="str">
        <f t="shared" si="4"/>
        <v xml:space="preserve"> </v>
      </c>
      <c r="AM27" s="232" t="str">
        <f t="shared" si="5"/>
        <v xml:space="preserve"> </v>
      </c>
      <c r="AN27" s="232" t="str">
        <f t="shared" si="6"/>
        <v xml:space="preserve"> </v>
      </c>
      <c r="AO27" s="232" t="str">
        <f t="shared" si="7"/>
        <v xml:space="preserve"> </v>
      </c>
      <c r="AP27" s="232" t="str">
        <f t="shared" si="8"/>
        <v xml:space="preserve"> </v>
      </c>
      <c r="AQ27" s="232" t="str">
        <f t="shared" si="9"/>
        <v xml:space="preserve"> </v>
      </c>
      <c r="AR27" s="232" t="str">
        <f t="shared" si="10"/>
        <v xml:space="preserve"> </v>
      </c>
      <c r="AS27" s="232" t="str">
        <f t="shared" si="11"/>
        <v xml:space="preserve"> </v>
      </c>
      <c r="AT27" s="232" t="str">
        <f t="shared" si="12"/>
        <v xml:space="preserve"> </v>
      </c>
      <c r="AU27" s="232" t="str">
        <f t="shared" si="13"/>
        <v xml:space="preserve"> </v>
      </c>
      <c r="AV27" s="232" t="str">
        <f t="shared" si="14"/>
        <v xml:space="preserve"> </v>
      </c>
      <c r="AW27" s="232" t="str">
        <f t="shared" si="15"/>
        <v xml:space="preserve"> </v>
      </c>
      <c r="AX27" s="232" t="str">
        <f t="shared" si="16"/>
        <v xml:space="preserve"> </v>
      </c>
      <c r="AY27" s="232" t="str">
        <f t="shared" si="17"/>
        <v xml:space="preserve"> </v>
      </c>
      <c r="AZ27" s="232" t="str">
        <f t="shared" si="18"/>
        <v xml:space="preserve"> </v>
      </c>
      <c r="BA27" s="232" t="str">
        <f t="shared" si="19"/>
        <v xml:space="preserve"> </v>
      </c>
      <c r="BB27" s="232" t="str">
        <f t="shared" si="20"/>
        <v xml:space="preserve"> </v>
      </c>
      <c r="BC27" s="232" t="str">
        <f t="shared" si="21"/>
        <v xml:space="preserve"> </v>
      </c>
      <c r="BD27" s="232" t="str">
        <f t="shared" si="22"/>
        <v xml:space="preserve"> </v>
      </c>
      <c r="BE27" s="232" t="str">
        <f t="shared" si="23"/>
        <v xml:space="preserve"> </v>
      </c>
      <c r="BF27" s="232" t="str">
        <f t="shared" si="24"/>
        <v xml:space="preserve"> </v>
      </c>
      <c r="BG27" s="232" t="str">
        <f t="shared" si="25"/>
        <v xml:space="preserve"> </v>
      </c>
      <c r="BH27" s="232">
        <f t="shared" si="26"/>
        <v>2</v>
      </c>
      <c r="BI27" s="232" t="str">
        <f t="shared" si="27"/>
        <v xml:space="preserve"> </v>
      </c>
    </row>
    <row r="28" spans="1:61" s="43" customFormat="1" ht="28.35" customHeight="1" x14ac:dyDescent="0.2">
      <c r="A28" s="185">
        <v>26</v>
      </c>
      <c r="B28" s="175" t="s">
        <v>256</v>
      </c>
      <c r="C28" s="213"/>
      <c r="D28" s="213"/>
      <c r="E28" s="212"/>
      <c r="F28" s="212"/>
      <c r="G28" s="212"/>
      <c r="H28" s="212"/>
      <c r="I28" s="212" t="s">
        <v>105</v>
      </c>
      <c r="J28" s="213" t="s">
        <v>105</v>
      </c>
      <c r="K28" s="213"/>
      <c r="L28" s="212"/>
      <c r="M28" s="212"/>
      <c r="N28" s="212"/>
      <c r="O28" s="212"/>
      <c r="P28" s="212" t="s">
        <v>105</v>
      </c>
      <c r="Q28" s="213"/>
      <c r="R28" s="213"/>
      <c r="S28" s="212"/>
      <c r="T28" s="212"/>
      <c r="U28" s="212" t="s">
        <v>105</v>
      </c>
      <c r="V28" s="212"/>
      <c r="W28" s="212"/>
      <c r="X28" s="213"/>
      <c r="Y28" s="213"/>
      <c r="Z28" s="212"/>
      <c r="AA28" s="212"/>
      <c r="AB28" s="212"/>
      <c r="AC28" s="212"/>
      <c r="AD28" s="212"/>
      <c r="AE28" s="213"/>
      <c r="AF28" s="213"/>
      <c r="AG28" s="212" t="s">
        <v>105</v>
      </c>
      <c r="AI28" s="232" t="str">
        <f t="shared" si="1"/>
        <v xml:space="preserve"> </v>
      </c>
      <c r="AJ28" s="232" t="str">
        <f t="shared" si="2"/>
        <v xml:space="preserve"> </v>
      </c>
      <c r="AK28" s="232" t="str">
        <f t="shared" si="3"/>
        <v xml:space="preserve"> </v>
      </c>
      <c r="AL28" s="232" t="str">
        <f t="shared" si="4"/>
        <v xml:space="preserve"> </v>
      </c>
      <c r="AM28" s="232" t="str">
        <f t="shared" si="5"/>
        <v xml:space="preserve"> </v>
      </c>
      <c r="AN28" s="232" t="str">
        <f t="shared" si="6"/>
        <v xml:space="preserve"> </v>
      </c>
      <c r="AO28" s="232" t="str">
        <f t="shared" si="7"/>
        <v xml:space="preserve"> </v>
      </c>
      <c r="AP28" s="232" t="str">
        <f t="shared" si="8"/>
        <v xml:space="preserve"> </v>
      </c>
      <c r="AQ28" s="232" t="str">
        <f t="shared" si="9"/>
        <v xml:space="preserve"> </v>
      </c>
      <c r="AR28" s="232" t="str">
        <f t="shared" si="10"/>
        <v xml:space="preserve"> </v>
      </c>
      <c r="AS28" s="232" t="str">
        <f t="shared" si="11"/>
        <v xml:space="preserve"> </v>
      </c>
      <c r="AT28" s="232" t="str">
        <f t="shared" si="12"/>
        <v xml:space="preserve"> </v>
      </c>
      <c r="AU28" s="232" t="str">
        <f t="shared" si="13"/>
        <v xml:space="preserve"> </v>
      </c>
      <c r="AV28" s="232" t="str">
        <f t="shared" si="14"/>
        <v xml:space="preserve"> </v>
      </c>
      <c r="AW28" s="232" t="str">
        <f t="shared" si="15"/>
        <v xml:space="preserve"> </v>
      </c>
      <c r="AX28" s="232" t="str">
        <f t="shared" si="16"/>
        <v xml:space="preserve"> </v>
      </c>
      <c r="AY28" s="232" t="str">
        <f t="shared" si="17"/>
        <v xml:space="preserve"> </v>
      </c>
      <c r="AZ28" s="232" t="str">
        <f t="shared" si="18"/>
        <v xml:space="preserve"> </v>
      </c>
      <c r="BA28" s="232" t="str">
        <f t="shared" si="19"/>
        <v xml:space="preserve"> </v>
      </c>
      <c r="BB28" s="232" t="str">
        <f t="shared" si="20"/>
        <v xml:space="preserve"> </v>
      </c>
      <c r="BC28" s="232" t="str">
        <f t="shared" si="21"/>
        <v xml:space="preserve"> </v>
      </c>
      <c r="BD28" s="232" t="str">
        <f t="shared" si="22"/>
        <v xml:space="preserve"> </v>
      </c>
      <c r="BE28" s="232" t="str">
        <f t="shared" si="23"/>
        <v xml:space="preserve"> </v>
      </c>
      <c r="BF28" s="232" t="str">
        <f t="shared" si="24"/>
        <v xml:space="preserve"> </v>
      </c>
      <c r="BG28" s="232" t="str">
        <f t="shared" si="25"/>
        <v xml:space="preserve"> </v>
      </c>
      <c r="BH28" s="232">
        <f t="shared" si="26"/>
        <v>5</v>
      </c>
      <c r="BI28" s="232" t="str">
        <f t="shared" si="27"/>
        <v xml:space="preserve"> </v>
      </c>
    </row>
    <row r="29" spans="1:61" s="43" customFormat="1" ht="28.35" customHeight="1" x14ac:dyDescent="0.2">
      <c r="A29" s="185">
        <v>27</v>
      </c>
      <c r="B29" s="175" t="s">
        <v>257</v>
      </c>
      <c r="C29" s="213"/>
      <c r="D29" s="213"/>
      <c r="E29" s="212"/>
      <c r="F29" s="212"/>
      <c r="G29" s="212"/>
      <c r="H29" s="212"/>
      <c r="I29" s="212"/>
      <c r="J29" s="213"/>
      <c r="K29" s="213"/>
      <c r="L29" s="212"/>
      <c r="M29" s="212"/>
      <c r="N29" s="212"/>
      <c r="O29" s="212"/>
      <c r="P29" s="212"/>
      <c r="Q29" s="213"/>
      <c r="R29" s="213"/>
      <c r="S29" s="212"/>
      <c r="T29" s="212"/>
      <c r="U29" s="212"/>
      <c r="V29" s="212"/>
      <c r="W29" s="212"/>
      <c r="X29" s="213"/>
      <c r="Y29" s="213"/>
      <c r="Z29" s="212"/>
      <c r="AA29" s="212"/>
      <c r="AB29" s="212"/>
      <c r="AC29" s="212"/>
      <c r="AD29" s="212"/>
      <c r="AE29" s="213"/>
      <c r="AF29" s="213"/>
      <c r="AG29" s="212"/>
      <c r="AI29" s="232" t="str">
        <f t="shared" si="1"/>
        <v xml:space="preserve"> </v>
      </c>
      <c r="AJ29" s="232" t="str">
        <f t="shared" si="2"/>
        <v xml:space="preserve"> </v>
      </c>
      <c r="AK29" s="232" t="str">
        <f t="shared" si="3"/>
        <v xml:space="preserve"> </v>
      </c>
      <c r="AL29" s="232" t="str">
        <f t="shared" si="4"/>
        <v xml:space="preserve"> </v>
      </c>
      <c r="AM29" s="232" t="str">
        <f t="shared" si="5"/>
        <v xml:space="preserve"> </v>
      </c>
      <c r="AN29" s="232" t="str">
        <f t="shared" si="6"/>
        <v xml:space="preserve"> </v>
      </c>
      <c r="AO29" s="232" t="str">
        <f t="shared" si="7"/>
        <v xml:space="preserve"> </v>
      </c>
      <c r="AP29" s="232" t="str">
        <f t="shared" si="8"/>
        <v xml:space="preserve"> </v>
      </c>
      <c r="AQ29" s="232" t="str">
        <f t="shared" si="9"/>
        <v xml:space="preserve"> </v>
      </c>
      <c r="AR29" s="232" t="str">
        <f t="shared" si="10"/>
        <v xml:space="preserve"> </v>
      </c>
      <c r="AS29" s="232" t="str">
        <f t="shared" si="11"/>
        <v xml:space="preserve"> </v>
      </c>
      <c r="AT29" s="232" t="str">
        <f t="shared" si="12"/>
        <v xml:space="preserve"> </v>
      </c>
      <c r="AU29" s="232" t="str">
        <f t="shared" si="13"/>
        <v xml:space="preserve"> </v>
      </c>
      <c r="AV29" s="232" t="str">
        <f t="shared" si="14"/>
        <v xml:space="preserve"> </v>
      </c>
      <c r="AW29" s="232" t="str">
        <f t="shared" si="15"/>
        <v xml:space="preserve"> </v>
      </c>
      <c r="AX29" s="232" t="str">
        <f t="shared" si="16"/>
        <v xml:space="preserve"> </v>
      </c>
      <c r="AY29" s="232" t="str">
        <f t="shared" si="17"/>
        <v xml:space="preserve"> </v>
      </c>
      <c r="AZ29" s="232" t="str">
        <f t="shared" si="18"/>
        <v xml:space="preserve"> </v>
      </c>
      <c r="BA29" s="232" t="str">
        <f t="shared" si="19"/>
        <v xml:space="preserve"> </v>
      </c>
      <c r="BB29" s="232" t="str">
        <f t="shared" si="20"/>
        <v xml:space="preserve"> </v>
      </c>
      <c r="BC29" s="232" t="str">
        <f t="shared" si="21"/>
        <v xml:space="preserve"> </v>
      </c>
      <c r="BD29" s="232" t="str">
        <f t="shared" si="22"/>
        <v xml:space="preserve"> </v>
      </c>
      <c r="BE29" s="232" t="str">
        <f t="shared" si="23"/>
        <v xml:space="preserve"> </v>
      </c>
      <c r="BF29" s="232" t="str">
        <f t="shared" si="24"/>
        <v xml:space="preserve"> </v>
      </c>
      <c r="BG29" s="232" t="str">
        <f t="shared" si="25"/>
        <v xml:space="preserve"> </v>
      </c>
      <c r="BH29" s="232" t="str">
        <f t="shared" si="26"/>
        <v xml:space="preserve"> </v>
      </c>
      <c r="BI29" s="232" t="str">
        <f t="shared" si="27"/>
        <v xml:space="preserve"> </v>
      </c>
    </row>
    <row r="30" spans="1:61" s="43" customFormat="1" ht="28.35" customHeight="1" x14ac:dyDescent="0.2">
      <c r="A30" s="185">
        <v>28</v>
      </c>
      <c r="B30" s="175" t="s">
        <v>258</v>
      </c>
      <c r="C30" s="213"/>
      <c r="D30" s="213"/>
      <c r="E30" s="212"/>
      <c r="F30" s="212"/>
      <c r="G30" s="212"/>
      <c r="H30" s="212"/>
      <c r="I30" s="212"/>
      <c r="J30" s="213" t="s">
        <v>105</v>
      </c>
      <c r="K30" s="213" t="s">
        <v>105</v>
      </c>
      <c r="L30" s="212"/>
      <c r="M30" s="212"/>
      <c r="N30" s="212"/>
      <c r="O30" s="212"/>
      <c r="P30" s="212"/>
      <c r="Q30" s="213"/>
      <c r="R30" s="213"/>
      <c r="S30" s="212"/>
      <c r="T30" s="212"/>
      <c r="U30" s="212"/>
      <c r="V30" s="212"/>
      <c r="W30" s="212"/>
      <c r="X30" s="213" t="s">
        <v>105</v>
      </c>
      <c r="Y30" s="213" t="s">
        <v>105</v>
      </c>
      <c r="Z30" s="212"/>
      <c r="AA30" s="212"/>
      <c r="AB30" s="212"/>
      <c r="AC30" s="212"/>
      <c r="AD30" s="212"/>
      <c r="AE30" s="213"/>
      <c r="AF30" s="213"/>
      <c r="AG30" s="212"/>
      <c r="AI30" s="232" t="str">
        <f t="shared" si="1"/>
        <v xml:space="preserve"> </v>
      </c>
      <c r="AJ30" s="232" t="str">
        <f t="shared" si="2"/>
        <v xml:space="preserve"> </v>
      </c>
      <c r="AK30" s="232" t="str">
        <f t="shared" si="3"/>
        <v xml:space="preserve"> </v>
      </c>
      <c r="AL30" s="232" t="str">
        <f t="shared" si="4"/>
        <v xml:space="preserve"> </v>
      </c>
      <c r="AM30" s="232" t="str">
        <f t="shared" si="5"/>
        <v xml:space="preserve"> </v>
      </c>
      <c r="AN30" s="232" t="str">
        <f t="shared" si="6"/>
        <v xml:space="preserve"> </v>
      </c>
      <c r="AO30" s="232" t="str">
        <f t="shared" si="7"/>
        <v xml:space="preserve"> </v>
      </c>
      <c r="AP30" s="232" t="str">
        <f t="shared" si="8"/>
        <v xml:space="preserve"> </v>
      </c>
      <c r="AQ30" s="232" t="str">
        <f t="shared" si="9"/>
        <v xml:space="preserve"> </v>
      </c>
      <c r="AR30" s="232" t="str">
        <f t="shared" si="10"/>
        <v xml:space="preserve"> </v>
      </c>
      <c r="AS30" s="232" t="str">
        <f t="shared" si="11"/>
        <v xml:space="preserve"> </v>
      </c>
      <c r="AT30" s="232" t="str">
        <f t="shared" si="12"/>
        <v xml:space="preserve"> </v>
      </c>
      <c r="AU30" s="232" t="str">
        <f t="shared" si="13"/>
        <v xml:space="preserve"> </v>
      </c>
      <c r="AV30" s="232" t="str">
        <f t="shared" si="14"/>
        <v xml:space="preserve"> </v>
      </c>
      <c r="AW30" s="232" t="str">
        <f t="shared" si="15"/>
        <v xml:space="preserve"> </v>
      </c>
      <c r="AX30" s="232" t="str">
        <f t="shared" si="16"/>
        <v xml:space="preserve"> </v>
      </c>
      <c r="AY30" s="232" t="str">
        <f t="shared" si="17"/>
        <v xml:space="preserve"> </v>
      </c>
      <c r="AZ30" s="232" t="str">
        <f t="shared" si="18"/>
        <v xml:space="preserve"> </v>
      </c>
      <c r="BA30" s="232" t="str">
        <f t="shared" si="19"/>
        <v xml:space="preserve"> </v>
      </c>
      <c r="BB30" s="232" t="str">
        <f t="shared" si="20"/>
        <v xml:space="preserve"> </v>
      </c>
      <c r="BC30" s="232" t="str">
        <f t="shared" si="21"/>
        <v xml:space="preserve"> </v>
      </c>
      <c r="BD30" s="232" t="str">
        <f t="shared" si="22"/>
        <v xml:space="preserve"> </v>
      </c>
      <c r="BE30" s="232" t="str">
        <f t="shared" si="23"/>
        <v xml:space="preserve"> </v>
      </c>
      <c r="BF30" s="232" t="str">
        <f t="shared" si="24"/>
        <v xml:space="preserve"> </v>
      </c>
      <c r="BG30" s="232" t="str">
        <f t="shared" si="25"/>
        <v xml:space="preserve"> </v>
      </c>
      <c r="BH30" s="232">
        <f t="shared" si="26"/>
        <v>4</v>
      </c>
      <c r="BI30" s="232" t="str">
        <f t="shared" si="27"/>
        <v xml:space="preserve"> </v>
      </c>
    </row>
    <row r="31" spans="1:61" s="43" customFormat="1" ht="28.35" customHeight="1" x14ac:dyDescent="0.2">
      <c r="A31" s="185">
        <v>29</v>
      </c>
      <c r="B31" s="175" t="s">
        <v>259</v>
      </c>
      <c r="C31" s="213"/>
      <c r="D31" s="213"/>
      <c r="E31" s="212"/>
      <c r="F31" s="212"/>
      <c r="G31" s="212"/>
      <c r="H31" s="212"/>
      <c r="I31" s="212"/>
      <c r="J31" s="213" t="s">
        <v>105</v>
      </c>
      <c r="K31" s="213" t="s">
        <v>105</v>
      </c>
      <c r="L31" s="212"/>
      <c r="M31" s="212"/>
      <c r="N31" s="212"/>
      <c r="O31" s="212"/>
      <c r="P31" s="212"/>
      <c r="Q31" s="213"/>
      <c r="R31" s="213"/>
      <c r="S31" s="212"/>
      <c r="T31" s="212"/>
      <c r="U31" s="212"/>
      <c r="V31" s="212"/>
      <c r="W31" s="212"/>
      <c r="X31" s="213"/>
      <c r="Y31" s="213"/>
      <c r="Z31" s="212"/>
      <c r="AA31" s="212"/>
      <c r="AB31" s="212"/>
      <c r="AC31" s="212"/>
      <c r="AD31" s="212"/>
      <c r="AE31" s="213"/>
      <c r="AF31" s="213"/>
      <c r="AG31" s="212"/>
      <c r="AI31" s="232" t="str">
        <f t="shared" si="1"/>
        <v xml:space="preserve"> </v>
      </c>
      <c r="AJ31" s="232" t="str">
        <f t="shared" si="2"/>
        <v xml:space="preserve"> </v>
      </c>
      <c r="AK31" s="232" t="str">
        <f t="shared" si="3"/>
        <v xml:space="preserve"> </v>
      </c>
      <c r="AL31" s="232" t="str">
        <f t="shared" si="4"/>
        <v xml:space="preserve"> </v>
      </c>
      <c r="AM31" s="232" t="str">
        <f t="shared" si="5"/>
        <v xml:space="preserve"> </v>
      </c>
      <c r="AN31" s="232" t="str">
        <f t="shared" si="6"/>
        <v xml:space="preserve"> </v>
      </c>
      <c r="AO31" s="232" t="str">
        <f t="shared" si="7"/>
        <v xml:space="preserve"> </v>
      </c>
      <c r="AP31" s="232" t="str">
        <f t="shared" si="8"/>
        <v xml:space="preserve"> </v>
      </c>
      <c r="AQ31" s="232" t="str">
        <f t="shared" si="9"/>
        <v xml:space="preserve"> </v>
      </c>
      <c r="AR31" s="232" t="str">
        <f t="shared" si="10"/>
        <v xml:space="preserve"> </v>
      </c>
      <c r="AS31" s="232" t="str">
        <f t="shared" si="11"/>
        <v xml:space="preserve"> </v>
      </c>
      <c r="AT31" s="232" t="str">
        <f t="shared" si="12"/>
        <v xml:space="preserve"> </v>
      </c>
      <c r="AU31" s="232" t="str">
        <f t="shared" si="13"/>
        <v xml:space="preserve"> </v>
      </c>
      <c r="AV31" s="232" t="str">
        <f t="shared" si="14"/>
        <v xml:space="preserve"> </v>
      </c>
      <c r="AW31" s="232" t="str">
        <f t="shared" si="15"/>
        <v xml:space="preserve"> </v>
      </c>
      <c r="AX31" s="232" t="str">
        <f t="shared" si="16"/>
        <v xml:space="preserve"> </v>
      </c>
      <c r="AY31" s="232" t="str">
        <f t="shared" si="17"/>
        <v xml:space="preserve"> </v>
      </c>
      <c r="AZ31" s="232" t="str">
        <f t="shared" si="18"/>
        <v xml:space="preserve"> </v>
      </c>
      <c r="BA31" s="232" t="str">
        <f t="shared" si="19"/>
        <v xml:space="preserve"> </v>
      </c>
      <c r="BB31" s="232" t="str">
        <f t="shared" si="20"/>
        <v xml:space="preserve"> </v>
      </c>
      <c r="BC31" s="232" t="str">
        <f t="shared" si="21"/>
        <v xml:space="preserve"> </v>
      </c>
      <c r="BD31" s="232" t="str">
        <f t="shared" si="22"/>
        <v xml:space="preserve"> </v>
      </c>
      <c r="BE31" s="232" t="str">
        <f t="shared" si="23"/>
        <v xml:space="preserve"> </v>
      </c>
      <c r="BF31" s="232" t="str">
        <f t="shared" si="24"/>
        <v xml:space="preserve"> </v>
      </c>
      <c r="BG31" s="232" t="str">
        <f t="shared" si="25"/>
        <v xml:space="preserve"> </v>
      </c>
      <c r="BH31" s="232">
        <f t="shared" si="26"/>
        <v>2</v>
      </c>
      <c r="BI31" s="232" t="str">
        <f t="shared" si="27"/>
        <v xml:space="preserve"> </v>
      </c>
    </row>
    <row r="32" spans="1:61" s="43" customFormat="1" ht="28.35" customHeight="1" x14ac:dyDescent="0.2">
      <c r="A32" s="185">
        <v>30</v>
      </c>
      <c r="B32" s="175" t="s">
        <v>260</v>
      </c>
      <c r="C32" s="213"/>
      <c r="D32" s="213"/>
      <c r="E32" s="212"/>
      <c r="F32" s="212"/>
      <c r="G32" s="212"/>
      <c r="H32" s="212"/>
      <c r="I32" s="243">
        <v>1</v>
      </c>
      <c r="J32" s="213" t="s">
        <v>105</v>
      </c>
      <c r="K32" s="213" t="s">
        <v>105</v>
      </c>
      <c r="L32" s="212"/>
      <c r="M32" s="212"/>
      <c r="N32" s="212"/>
      <c r="O32" s="212"/>
      <c r="P32" s="212"/>
      <c r="Q32" s="213"/>
      <c r="R32" s="213"/>
      <c r="S32" s="212"/>
      <c r="T32" s="212"/>
      <c r="U32" s="212"/>
      <c r="V32" s="212"/>
      <c r="W32" s="243">
        <v>1</v>
      </c>
      <c r="X32" s="213" t="s">
        <v>105</v>
      </c>
      <c r="Y32" s="213" t="s">
        <v>105</v>
      </c>
      <c r="Z32" s="212"/>
      <c r="AA32" s="212"/>
      <c r="AB32" s="212"/>
      <c r="AC32" s="212"/>
      <c r="AD32" s="212"/>
      <c r="AE32" s="213"/>
      <c r="AF32" s="213"/>
      <c r="AG32" s="212"/>
      <c r="AI32" s="232" t="str">
        <f t="shared" si="1"/>
        <v xml:space="preserve"> </v>
      </c>
      <c r="AJ32" s="232" t="str">
        <f t="shared" si="2"/>
        <v xml:space="preserve"> </v>
      </c>
      <c r="AK32" s="232" t="str">
        <f t="shared" si="3"/>
        <v xml:space="preserve"> </v>
      </c>
      <c r="AL32" s="232" t="str">
        <f t="shared" si="4"/>
        <v xml:space="preserve"> </v>
      </c>
      <c r="AM32" s="232" t="str">
        <f t="shared" si="5"/>
        <v xml:space="preserve"> </v>
      </c>
      <c r="AN32" s="232" t="str">
        <f t="shared" si="6"/>
        <v xml:space="preserve"> </v>
      </c>
      <c r="AO32" s="232" t="str">
        <f t="shared" si="7"/>
        <v xml:space="preserve"> </v>
      </c>
      <c r="AP32" s="232" t="str">
        <f t="shared" si="8"/>
        <v xml:space="preserve"> </v>
      </c>
      <c r="AQ32" s="232" t="str">
        <f t="shared" si="9"/>
        <v xml:space="preserve"> </v>
      </c>
      <c r="AR32" s="232" t="str">
        <f t="shared" si="10"/>
        <v xml:space="preserve"> </v>
      </c>
      <c r="AS32" s="232" t="str">
        <f t="shared" si="11"/>
        <v xml:space="preserve"> </v>
      </c>
      <c r="AT32" s="232" t="str">
        <f t="shared" si="12"/>
        <v xml:space="preserve"> </v>
      </c>
      <c r="AU32" s="232" t="str">
        <f t="shared" si="13"/>
        <v xml:space="preserve"> </v>
      </c>
      <c r="AV32" s="232" t="str">
        <f t="shared" si="14"/>
        <v xml:space="preserve"> </v>
      </c>
      <c r="AW32" s="232" t="str">
        <f t="shared" si="15"/>
        <v xml:space="preserve"> </v>
      </c>
      <c r="AX32" s="232" t="str">
        <f t="shared" si="16"/>
        <v xml:space="preserve"> </v>
      </c>
      <c r="AY32" s="232" t="str">
        <f t="shared" si="17"/>
        <v xml:space="preserve"> </v>
      </c>
      <c r="AZ32" s="232" t="str">
        <f t="shared" si="18"/>
        <v xml:space="preserve"> </v>
      </c>
      <c r="BA32" s="232" t="str">
        <f t="shared" si="19"/>
        <v xml:space="preserve"> </v>
      </c>
      <c r="BB32" s="232" t="str">
        <f t="shared" si="20"/>
        <v xml:space="preserve"> </v>
      </c>
      <c r="BC32" s="232" t="str">
        <f t="shared" si="21"/>
        <v xml:space="preserve"> </v>
      </c>
      <c r="BD32" s="232" t="str">
        <f t="shared" si="22"/>
        <v xml:space="preserve"> </v>
      </c>
      <c r="BE32" s="232" t="str">
        <f t="shared" si="23"/>
        <v xml:space="preserve"> </v>
      </c>
      <c r="BF32" s="232" t="str">
        <f t="shared" si="24"/>
        <v xml:space="preserve"> </v>
      </c>
      <c r="BG32" s="232" t="str">
        <f t="shared" si="25"/>
        <v xml:space="preserve"> </v>
      </c>
      <c r="BH32" s="232">
        <f t="shared" si="26"/>
        <v>4</v>
      </c>
      <c r="BI32" s="232" t="str">
        <f t="shared" si="27"/>
        <v xml:space="preserve"> </v>
      </c>
    </row>
    <row r="33" spans="1:61" s="43" customFormat="1" ht="28.35" customHeight="1" x14ac:dyDescent="0.2">
      <c r="A33" s="185">
        <v>31</v>
      </c>
      <c r="B33" s="175" t="s">
        <v>264</v>
      </c>
      <c r="C33" s="213"/>
      <c r="D33" s="213"/>
      <c r="E33" s="212"/>
      <c r="F33" s="212"/>
      <c r="G33" s="212"/>
      <c r="H33" s="212"/>
      <c r="I33" s="212" t="s">
        <v>274</v>
      </c>
      <c r="J33" s="213"/>
      <c r="K33" s="213"/>
      <c r="L33" s="212"/>
      <c r="M33" s="212"/>
      <c r="N33" s="212"/>
      <c r="O33" s="212"/>
      <c r="P33" s="212"/>
      <c r="Q33" s="213"/>
      <c r="R33" s="213"/>
      <c r="S33" s="212"/>
      <c r="T33" s="212"/>
      <c r="U33" s="212"/>
      <c r="V33" s="212"/>
      <c r="W33" s="212"/>
      <c r="X33" s="213"/>
      <c r="Y33" s="213"/>
      <c r="Z33" s="212"/>
      <c r="AA33" s="212"/>
      <c r="AB33" s="212"/>
      <c r="AC33" s="212"/>
      <c r="AD33" s="212"/>
      <c r="AE33" s="213"/>
      <c r="AF33" s="213"/>
      <c r="AG33" s="212"/>
      <c r="AI33" s="232" t="str">
        <f t="shared" si="1"/>
        <v xml:space="preserve"> </v>
      </c>
      <c r="AJ33" s="232" t="str">
        <f t="shared" si="2"/>
        <v xml:space="preserve"> </v>
      </c>
      <c r="AK33" s="232" t="str">
        <f t="shared" si="3"/>
        <v xml:space="preserve"> </v>
      </c>
      <c r="AL33" s="232" t="str">
        <f t="shared" si="4"/>
        <v xml:space="preserve"> </v>
      </c>
      <c r="AM33" s="232" t="str">
        <f t="shared" si="5"/>
        <v xml:space="preserve"> </v>
      </c>
      <c r="AN33" s="232" t="str">
        <f t="shared" si="6"/>
        <v xml:space="preserve"> </v>
      </c>
      <c r="AO33" s="232" t="str">
        <f t="shared" si="7"/>
        <v xml:space="preserve"> </v>
      </c>
      <c r="AP33" s="232" t="str">
        <f t="shared" si="8"/>
        <v xml:space="preserve"> </v>
      </c>
      <c r="AQ33" s="232" t="str">
        <f t="shared" si="9"/>
        <v xml:space="preserve"> </v>
      </c>
      <c r="AR33" s="232" t="str">
        <f t="shared" si="10"/>
        <v xml:space="preserve"> </v>
      </c>
      <c r="AS33" s="232" t="str">
        <f t="shared" si="11"/>
        <v xml:space="preserve"> </v>
      </c>
      <c r="AT33" s="232" t="str">
        <f t="shared" si="12"/>
        <v xml:space="preserve"> </v>
      </c>
      <c r="AU33" s="232" t="str">
        <f t="shared" si="13"/>
        <v xml:space="preserve"> </v>
      </c>
      <c r="AV33" s="232" t="str">
        <f t="shared" si="14"/>
        <v xml:space="preserve"> </v>
      </c>
      <c r="AW33" s="232" t="str">
        <f t="shared" si="15"/>
        <v xml:space="preserve"> </v>
      </c>
      <c r="AX33" s="232" t="str">
        <f t="shared" si="16"/>
        <v xml:space="preserve"> </v>
      </c>
      <c r="AY33" s="232" t="str">
        <f t="shared" si="17"/>
        <v xml:space="preserve"> </v>
      </c>
      <c r="AZ33" s="232" t="str">
        <f t="shared" si="18"/>
        <v xml:space="preserve"> </v>
      </c>
      <c r="BA33" s="232" t="str">
        <f t="shared" si="19"/>
        <v xml:space="preserve"> </v>
      </c>
      <c r="BB33" s="232" t="str">
        <f t="shared" si="20"/>
        <v xml:space="preserve"> </v>
      </c>
      <c r="BC33" s="232" t="str">
        <f t="shared" si="21"/>
        <v xml:space="preserve"> </v>
      </c>
      <c r="BD33" s="232" t="str">
        <f t="shared" si="22"/>
        <v xml:space="preserve"> </v>
      </c>
      <c r="BE33" s="232" t="str">
        <f t="shared" si="23"/>
        <v xml:space="preserve"> </v>
      </c>
      <c r="BF33" s="232" t="str">
        <f t="shared" si="24"/>
        <v xml:space="preserve"> </v>
      </c>
      <c r="BG33" s="232" t="str">
        <f t="shared" si="25"/>
        <v xml:space="preserve"> </v>
      </c>
      <c r="BH33" s="232">
        <f t="shared" si="26"/>
        <v>1</v>
      </c>
      <c r="BI33" s="232" t="str">
        <f t="shared" si="27"/>
        <v xml:space="preserve"> </v>
      </c>
    </row>
    <row r="34" spans="1:61" s="43" customFormat="1" ht="28.35" customHeight="1" x14ac:dyDescent="0.2">
      <c r="A34" s="185">
        <v>32</v>
      </c>
      <c r="B34" s="235" t="s">
        <v>279</v>
      </c>
      <c r="C34" s="213"/>
      <c r="D34" s="213"/>
      <c r="E34" s="245">
        <v>2</v>
      </c>
      <c r="F34" s="245">
        <v>2</v>
      </c>
      <c r="G34" s="245">
        <v>2</v>
      </c>
      <c r="H34" s="212" t="s">
        <v>274</v>
      </c>
      <c r="I34" s="245">
        <v>2</v>
      </c>
      <c r="J34" s="213"/>
      <c r="K34" s="213"/>
      <c r="L34" s="245">
        <v>2</v>
      </c>
      <c r="M34" s="245">
        <v>2</v>
      </c>
      <c r="N34" s="245">
        <v>2</v>
      </c>
      <c r="O34" s="212" t="s">
        <v>274</v>
      </c>
      <c r="P34" s="245">
        <v>2</v>
      </c>
      <c r="Q34" s="213"/>
      <c r="R34" s="243">
        <v>1</v>
      </c>
      <c r="S34" s="245">
        <v>2</v>
      </c>
      <c r="T34" s="245">
        <v>2</v>
      </c>
      <c r="U34" s="245">
        <v>2</v>
      </c>
      <c r="V34" s="212" t="s">
        <v>274</v>
      </c>
      <c r="W34" s="245">
        <v>2</v>
      </c>
      <c r="X34" s="213"/>
      <c r="Y34" s="213"/>
      <c r="Z34" s="245">
        <v>2</v>
      </c>
      <c r="AA34" s="245">
        <v>2</v>
      </c>
      <c r="AB34" s="245">
        <v>2</v>
      </c>
      <c r="AC34" s="212" t="s">
        <v>274</v>
      </c>
      <c r="AD34" s="245">
        <v>2</v>
      </c>
      <c r="AE34" s="213"/>
      <c r="AF34" s="213"/>
      <c r="AG34" s="245">
        <v>2</v>
      </c>
      <c r="AI34" s="232" t="str">
        <f t="shared" si="1"/>
        <v xml:space="preserve"> </v>
      </c>
      <c r="AJ34" s="232" t="str">
        <f t="shared" si="2"/>
        <v xml:space="preserve"> </v>
      </c>
      <c r="AK34" s="232" t="str">
        <f t="shared" si="3"/>
        <v xml:space="preserve"> </v>
      </c>
      <c r="AL34" s="232" t="str">
        <f t="shared" si="4"/>
        <v xml:space="preserve"> </v>
      </c>
      <c r="AM34" s="232" t="str">
        <f t="shared" si="5"/>
        <v xml:space="preserve"> </v>
      </c>
      <c r="AN34" s="232" t="str">
        <f t="shared" si="6"/>
        <v xml:space="preserve"> </v>
      </c>
      <c r="AO34" s="232" t="str">
        <f t="shared" si="7"/>
        <v xml:space="preserve"> </v>
      </c>
      <c r="AP34" s="232" t="str">
        <f t="shared" si="8"/>
        <v xml:space="preserve"> </v>
      </c>
      <c r="AQ34" s="232" t="str">
        <f t="shared" si="9"/>
        <v xml:space="preserve"> </v>
      </c>
      <c r="AR34" s="232" t="str">
        <f t="shared" si="10"/>
        <v xml:space="preserve"> </v>
      </c>
      <c r="AS34" s="232" t="str">
        <f t="shared" si="11"/>
        <v xml:space="preserve"> </v>
      </c>
      <c r="AT34" s="232" t="str">
        <f t="shared" si="12"/>
        <v xml:space="preserve"> </v>
      </c>
      <c r="AU34" s="232" t="str">
        <f t="shared" si="13"/>
        <v xml:space="preserve"> </v>
      </c>
      <c r="AV34" s="232" t="str">
        <f t="shared" si="14"/>
        <v xml:space="preserve"> </v>
      </c>
      <c r="AW34" s="232" t="str">
        <f t="shared" si="15"/>
        <v xml:space="preserve"> </v>
      </c>
      <c r="AX34" s="232" t="str">
        <f t="shared" si="16"/>
        <v xml:space="preserve"> </v>
      </c>
      <c r="AY34" s="232" t="str">
        <f t="shared" si="17"/>
        <v xml:space="preserve"> </v>
      </c>
      <c r="AZ34" s="232" t="str">
        <f t="shared" si="18"/>
        <v xml:space="preserve"> </v>
      </c>
      <c r="BA34" s="232" t="str">
        <f t="shared" si="19"/>
        <v xml:space="preserve"> </v>
      </c>
      <c r="BB34" s="232" t="str">
        <f t="shared" si="20"/>
        <v xml:space="preserve"> </v>
      </c>
      <c r="BC34" s="232" t="str">
        <f t="shared" si="21"/>
        <v xml:space="preserve"> </v>
      </c>
      <c r="BD34" s="232" t="str">
        <f t="shared" si="22"/>
        <v xml:space="preserve"> </v>
      </c>
      <c r="BE34" s="232" t="str">
        <f t="shared" si="23"/>
        <v xml:space="preserve"> </v>
      </c>
      <c r="BF34" s="232" t="str">
        <f t="shared" si="24"/>
        <v xml:space="preserve"> </v>
      </c>
      <c r="BG34" s="232" t="str">
        <f t="shared" si="25"/>
        <v xml:space="preserve"> </v>
      </c>
      <c r="BH34" s="232">
        <f t="shared" si="26"/>
        <v>4</v>
      </c>
      <c r="BI34" s="232" t="str">
        <f t="shared" si="27"/>
        <v xml:space="preserve"> </v>
      </c>
    </row>
    <row r="35" spans="1:61" s="43" customFormat="1" ht="28.35" customHeight="1" x14ac:dyDescent="0.2">
      <c r="A35" s="185">
        <v>33</v>
      </c>
      <c r="B35" s="236" t="s">
        <v>241</v>
      </c>
      <c r="C35" s="213" t="s">
        <v>105</v>
      </c>
      <c r="D35" s="213" t="s">
        <v>105</v>
      </c>
      <c r="E35" s="212"/>
      <c r="F35" s="212"/>
      <c r="G35" s="212"/>
      <c r="H35" s="212"/>
      <c r="I35" s="212"/>
      <c r="J35" s="213" t="s">
        <v>105</v>
      </c>
      <c r="K35" s="213" t="s">
        <v>105</v>
      </c>
      <c r="L35" s="212"/>
      <c r="M35" s="212"/>
      <c r="N35" s="212"/>
      <c r="O35" s="212"/>
      <c r="P35" s="212"/>
      <c r="Q35" s="213" t="s">
        <v>105</v>
      </c>
      <c r="R35" s="213" t="s">
        <v>105</v>
      </c>
      <c r="S35" s="212"/>
      <c r="T35" s="212"/>
      <c r="U35" s="212"/>
      <c r="V35" s="212"/>
      <c r="W35" s="212"/>
      <c r="X35" s="213" t="s">
        <v>105</v>
      </c>
      <c r="Y35" s="213" t="s">
        <v>105</v>
      </c>
      <c r="Z35" s="212"/>
      <c r="AA35" s="212"/>
      <c r="AB35" s="212"/>
      <c r="AC35" s="212"/>
      <c r="AD35" s="212"/>
      <c r="AE35" s="213" t="s">
        <v>105</v>
      </c>
      <c r="AF35" s="213" t="s">
        <v>105</v>
      </c>
      <c r="AG35" s="21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</row>
    <row r="36" spans="1:61" ht="28.15" customHeight="1" x14ac:dyDescent="0.2">
      <c r="A36" s="185">
        <v>34</v>
      </c>
      <c r="B36" s="235" t="s">
        <v>224</v>
      </c>
      <c r="C36" s="213" t="s">
        <v>149</v>
      </c>
      <c r="D36" s="213" t="s">
        <v>149</v>
      </c>
      <c r="E36" s="212" t="s">
        <v>149</v>
      </c>
      <c r="F36" s="212" t="s">
        <v>149</v>
      </c>
      <c r="G36" s="212" t="s">
        <v>149</v>
      </c>
      <c r="H36" s="212" t="s">
        <v>149</v>
      </c>
      <c r="I36" s="212" t="s">
        <v>149</v>
      </c>
      <c r="J36" s="213" t="s">
        <v>149</v>
      </c>
      <c r="K36" s="213" t="s">
        <v>149</v>
      </c>
      <c r="L36" s="212" t="s">
        <v>149</v>
      </c>
      <c r="M36" s="212" t="s">
        <v>149</v>
      </c>
      <c r="N36" s="212" t="s">
        <v>149</v>
      </c>
      <c r="O36" s="212" t="s">
        <v>149</v>
      </c>
      <c r="P36" s="212" t="s">
        <v>149</v>
      </c>
      <c r="Q36" s="213" t="s">
        <v>149</v>
      </c>
      <c r="R36" s="213" t="s">
        <v>149</v>
      </c>
      <c r="S36" s="212" t="s">
        <v>149</v>
      </c>
      <c r="T36" s="212" t="s">
        <v>149</v>
      </c>
      <c r="U36" s="212" t="s">
        <v>149</v>
      </c>
      <c r="V36" s="212" t="s">
        <v>149</v>
      </c>
      <c r="W36" s="212" t="s">
        <v>149</v>
      </c>
      <c r="X36" s="213" t="s">
        <v>149</v>
      </c>
      <c r="Y36" s="213" t="s">
        <v>149</v>
      </c>
      <c r="Z36" s="212" t="s">
        <v>149</v>
      </c>
      <c r="AA36" s="212" t="s">
        <v>149</v>
      </c>
      <c r="AB36" s="212" t="s">
        <v>149</v>
      </c>
      <c r="AC36" s="212" t="s">
        <v>149</v>
      </c>
      <c r="AD36" s="212" t="s">
        <v>149</v>
      </c>
      <c r="AE36" s="213" t="s">
        <v>149</v>
      </c>
      <c r="AF36" s="213" t="s">
        <v>149</v>
      </c>
      <c r="AG36" s="212" t="s">
        <v>149</v>
      </c>
      <c r="AH36" s="232" t="str">
        <f>IF(COUNTIF($C36:$AG36,"СУ")=0," ",COUNTIF($C36:$AG36,"СУ"))</f>
        <v xml:space="preserve"> </v>
      </c>
      <c r="AI36" s="232" t="str">
        <f>IF(COUNTIF($C36:$AG36,"М64/1")=0," ",COUNTIF($C36:$AG36,"М64/1"))</f>
        <v xml:space="preserve"> </v>
      </c>
      <c r="AJ36" s="232" t="str">
        <f>IF(COUNTIF($C36:$AG36,"М64/2")=0," ",COUNTIF($C36:$AG36,"М64/2"))</f>
        <v xml:space="preserve"> </v>
      </c>
      <c r="AK36" s="232" t="str">
        <f>IF(COUNTIF($C36:$AG36,"Р1")=0," ",COUNTIF($C36:$AG36,"Р1"))</f>
        <v xml:space="preserve"> </v>
      </c>
      <c r="AL36" s="232" t="str">
        <f>IF(COUNTIF($C36:$AG36,"Р2")=0," ",COUNTIF($C36:$AG36,"Р2"))</f>
        <v xml:space="preserve"> </v>
      </c>
      <c r="AM36" s="232" t="str">
        <f>IF(COUNTIF($C36:$AG36,"Т1")=0," ",COUNTIF($C36:$AG36,"Т1"))</f>
        <v xml:space="preserve"> </v>
      </c>
      <c r="AN36" s="232" t="str">
        <f>IF(COUNTIF($C36:$AG36,"Т2")=0," ",COUNTIF($C36:$AG36,"Т2"))</f>
        <v xml:space="preserve"> </v>
      </c>
      <c r="AO36" s="232" t="str">
        <f>IF(COUNTIF($C36:$AG36,"П43")=0," ",COUNTIF($C36:$AG36,"П43"))</f>
        <v xml:space="preserve"> </v>
      </c>
      <c r="AP36" s="232" t="str">
        <f>IF(COUNTIF($C36:$AG36,"П43/1")=0," ",COUNTIF($C36:$AG36,"П43/1"))</f>
        <v xml:space="preserve"> </v>
      </c>
      <c r="AQ36" s="232" t="str">
        <f>IF(COUNTIF($C36:$AG36,"П43/2")=0," ",COUNTIF($C36:$AG36,"П43/2"))</f>
        <v xml:space="preserve"> </v>
      </c>
      <c r="AR36" s="232" t="str">
        <f>IF(COUNTIF($C36:$AG36,"Л81")=0," ",COUNTIF($C36:$AG36,"РАК-1"))</f>
        <v xml:space="preserve"> </v>
      </c>
      <c r="AS36" s="232" t="str">
        <f>IF(COUNTIF($C36:$AG36,"Л81/1")=0," ",COUNTIF($C36:$AG36,"Л81/1"))</f>
        <v xml:space="preserve"> </v>
      </c>
      <c r="AT36" s="232" t="str">
        <f>IF(COUNTIF($C36:$AG36,"Л81/2")=0," ",COUNTIF($C36:$AG36,"Л81/2"))</f>
        <v xml:space="preserve"> </v>
      </c>
      <c r="AU36" s="232" t="str">
        <f>IF(COUNTIF($C36:$AG36,"Гр1")=0," ",COUNTIF($C36:$AG36,"Гр1"))</f>
        <v xml:space="preserve"> </v>
      </c>
      <c r="AV36" s="232" t="str">
        <f>IF(COUNTIF($C36:$AG36,"Гр2")=0," ",COUNTIF($C36:$AG36,"Гр2"))</f>
        <v xml:space="preserve"> </v>
      </c>
      <c r="AW36" s="232" t="str">
        <f>IF(COUNTIF($C36:$AG36,"Л14")=0," ",COUNTIF($C36:$AG36,"Л14"))</f>
        <v xml:space="preserve"> </v>
      </c>
      <c r="AX36" s="232" t="str">
        <f>IF(COUNTIF($C36:$AG36,"Л14/1")=0," ",COUNTIF($C36:$AG36,"Л14/1"))</f>
        <v xml:space="preserve"> </v>
      </c>
      <c r="AY36" s="232" t="str">
        <f>IF(COUNTIF($C36:$AG36,"Л14/2")=0," ",COUNTIF($C36:$AG36,"Л14/2"))</f>
        <v xml:space="preserve"> </v>
      </c>
      <c r="AZ36" s="232" t="str">
        <f>IF(COUNTIF($C36:$AG36,"Бон")=0," ",COUNTIF($C36:$AG36,"Бон"))</f>
        <v xml:space="preserve"> </v>
      </c>
      <c r="BA36" s="232" t="str">
        <f>IF(COUNTIF($C36:$AG36,"К38")=0," ",COUNTIF($C36:$AG36,"К38"))</f>
        <v xml:space="preserve"> </v>
      </c>
      <c r="BB36" s="232" t="str">
        <f>IF(COUNTIF($C36:$AG36,"К38/1")=0," ",COUNTIF($C36:$AG36,"К38/1"))</f>
        <v xml:space="preserve"> </v>
      </c>
      <c r="BC36" s="232" t="str">
        <f>IF(COUNTIF($C36:$AG36,"К38/2")=0," ",COUNTIF($C36:$AG36,"К38/2"))</f>
        <v xml:space="preserve"> </v>
      </c>
      <c r="BD36" s="232" t="str">
        <f>IF(COUNTIF($C36:$AG36,"Ом1")=0," ",COUNTIF($C36:$AG36,"Ом1"))</f>
        <v xml:space="preserve"> </v>
      </c>
      <c r="BE36" s="232" t="str">
        <f>IF(COUNTIF($C36:$AG36,"Ом2")=0," ",COUNTIF($C36:$AG36,"Ом2"))</f>
        <v xml:space="preserve"> </v>
      </c>
      <c r="BF36" s="232" t="str">
        <f>IF(COUNTIF($C36:$AG36,"ГАИ")=0," ",COUNTIF($C36:$AG36,"ГАИ"))</f>
        <v xml:space="preserve"> </v>
      </c>
      <c r="BG36" s="232" t="str">
        <f>IF(COUNTIF($C36:$AG36,"Б")=0," ",COUNTIF($C36:$AG36,"Б"))</f>
        <v xml:space="preserve"> </v>
      </c>
      <c r="BH36" s="232" t="str">
        <f>IF(COUNTIF($C36:$AG36,"В")=0," ",COUNTIF($C36:$AG36,"В"))</f>
        <v xml:space="preserve"> </v>
      </c>
      <c r="BI36" s="232">
        <f>IF(COUNTIF($C36:$AG36,"О")=0," ",COUNTIF($C36:$AG36,"О"))</f>
        <v>31</v>
      </c>
    </row>
    <row r="37" spans="1:61" ht="28.15" customHeight="1" x14ac:dyDescent="0.2">
      <c r="A37" s="185">
        <v>35</v>
      </c>
      <c r="B37" s="235" t="s">
        <v>227</v>
      </c>
      <c r="C37" s="213"/>
      <c r="D37" s="213"/>
      <c r="E37" s="243">
        <v>1</v>
      </c>
      <c r="F37" s="243">
        <v>1</v>
      </c>
      <c r="G37" s="243">
        <v>1</v>
      </c>
      <c r="H37" s="243">
        <v>1</v>
      </c>
      <c r="I37" s="243">
        <v>1</v>
      </c>
      <c r="J37" s="213"/>
      <c r="K37" s="213"/>
      <c r="L37" s="243">
        <v>1</v>
      </c>
      <c r="M37" s="243">
        <v>1</v>
      </c>
      <c r="N37" s="243">
        <v>1</v>
      </c>
      <c r="O37" s="243">
        <v>1</v>
      </c>
      <c r="P37" s="243">
        <v>1</v>
      </c>
      <c r="Q37" s="213"/>
      <c r="R37" s="213"/>
      <c r="S37" s="243">
        <v>1</v>
      </c>
      <c r="T37" s="243">
        <v>1</v>
      </c>
      <c r="U37" s="243">
        <v>1</v>
      </c>
      <c r="V37" s="243">
        <v>1</v>
      </c>
      <c r="W37" s="243">
        <v>1</v>
      </c>
      <c r="X37" s="213"/>
      <c r="Y37" s="213"/>
      <c r="Z37" s="243">
        <v>1</v>
      </c>
      <c r="AA37" s="243">
        <v>1</v>
      </c>
      <c r="AB37" s="243">
        <v>1</v>
      </c>
      <c r="AC37" s="243">
        <v>1</v>
      </c>
      <c r="AD37" s="243">
        <v>1</v>
      </c>
      <c r="AE37" s="213"/>
      <c r="AF37" s="213"/>
      <c r="AG37" s="243">
        <v>1</v>
      </c>
      <c r="AH37" s="241"/>
      <c r="AI37" s="232" t="str">
        <f>IF(COUNTIF($C37:$AG37,"М64/1")=0," ",COUNTIF($C37:$AG37,"М64/1"))</f>
        <v xml:space="preserve"> </v>
      </c>
      <c r="AJ37" s="232" t="str">
        <f>IF(COUNTIF($C37:$AG37,"М64/2")=0," ",COUNTIF($C37:$AG37,"М64/2"))</f>
        <v xml:space="preserve"> </v>
      </c>
      <c r="AK37" s="232" t="str">
        <f>IF(COUNTIF($C37:$AG37,"Р1")=0," ",COUNTIF($C37:$AG37,"Р1"))</f>
        <v xml:space="preserve"> </v>
      </c>
      <c r="AL37" s="232" t="str">
        <f>IF(COUNTIF($C37:$AG37,"Р2")=0," ",COUNTIF($C37:$AG37,"Р2"))</f>
        <v xml:space="preserve"> </v>
      </c>
      <c r="AM37" s="232" t="str">
        <f>IF(COUNTIF($C37:$AG37,"Т1")=0," ",COUNTIF($C37:$AG37,"Т1"))</f>
        <v xml:space="preserve"> </v>
      </c>
      <c r="AN37" s="232" t="str">
        <f>IF(COUNTIF($C37:$AG37,"Т2")=0," ",COUNTIF($C37:$AG37,"Т2"))</f>
        <v xml:space="preserve"> </v>
      </c>
      <c r="AO37" s="232" t="str">
        <f>IF(COUNTIF($C37:$AG37,"П43")=0," ",COUNTIF($C37:$AG37,"П43"))</f>
        <v xml:space="preserve"> </v>
      </c>
      <c r="AP37" s="232" t="str">
        <f>IF(COUNTIF($C37:$AG37,"П43/1")=0," ",COUNTIF($C37:$AG37,"П43/1"))</f>
        <v xml:space="preserve"> </v>
      </c>
      <c r="AQ37" s="232" t="str">
        <f>IF(COUNTIF($C37:$AG37,"П43/2")=0," ",COUNTIF($C37:$AG37,"П43/2"))</f>
        <v xml:space="preserve"> </v>
      </c>
      <c r="AR37" s="232" t="str">
        <f>IF(COUNTIF($C37:$AG37,"Л81")=0," ",COUNTIF($C37:$AG37,"РАК-1"))</f>
        <v xml:space="preserve"> </v>
      </c>
      <c r="AS37" s="232" t="str">
        <f>IF(COUNTIF($C37:$AG37,"Л81/1")=0," ",COUNTIF($C37:$AG37,"Л81/1"))</f>
        <v xml:space="preserve"> </v>
      </c>
      <c r="AT37" s="232" t="str">
        <f>IF(COUNTIF($C37:$AG37,"Л81/2")=0," ",COUNTIF($C37:$AG37,"Л81/2"))</f>
        <v xml:space="preserve"> </v>
      </c>
      <c r="AU37" s="232" t="str">
        <f>IF(COUNTIF($C37:$AG37,"Гр1")=0," ",COUNTIF($C37:$AG37,"Гр1"))</f>
        <v xml:space="preserve"> </v>
      </c>
      <c r="AV37" s="232" t="str">
        <f>IF(COUNTIF($C37:$AG37,"Гр2")=0," ",COUNTIF($C37:$AG37,"Гр2"))</f>
        <v xml:space="preserve"> </v>
      </c>
      <c r="AW37" s="232" t="str">
        <f>IF(COUNTIF($C37:$AG37,"Л14")=0," ",COUNTIF($C37:$AG37,"Л14"))</f>
        <v xml:space="preserve"> </v>
      </c>
      <c r="AX37" s="232" t="str">
        <f>IF(COUNTIF($C37:$AG37,"Л14/1")=0," ",COUNTIF($C37:$AG37,"Л14/1"))</f>
        <v xml:space="preserve"> </v>
      </c>
      <c r="AY37" s="232" t="str">
        <f>IF(COUNTIF($C37:$AG37,"Л14/2")=0," ",COUNTIF($C37:$AG37,"Л14/2"))</f>
        <v xml:space="preserve"> </v>
      </c>
      <c r="AZ37" s="232" t="str">
        <f>IF(COUNTIF($C37:$AG37,"Бон")=0," ",COUNTIF($C37:$AG37,"Бон"))</f>
        <v xml:space="preserve"> </v>
      </c>
      <c r="BA37" s="232" t="str">
        <f>IF(COUNTIF($C37:$AG37,"К38")=0," ",COUNTIF($C37:$AG37,"К38"))</f>
        <v xml:space="preserve"> </v>
      </c>
      <c r="BB37" s="232" t="str">
        <f>IF(COUNTIF($C37:$AG37,"К38/1")=0," ",COUNTIF($C37:$AG37,"К38/1"))</f>
        <v xml:space="preserve"> </v>
      </c>
      <c r="BC37" s="232" t="str">
        <f>IF(COUNTIF($C37:$AG37,"К38/2")=0," ",COUNTIF($C37:$AG37,"К38/2"))</f>
        <v xml:space="preserve"> </v>
      </c>
      <c r="BD37" s="232" t="str">
        <f>IF(COUNTIF($C37:$AG37,"Ом1")=0," ",COUNTIF($C37:$AG37,"Ом1"))</f>
        <v xml:space="preserve"> </v>
      </c>
      <c r="BE37" s="232" t="str">
        <f>IF(COUNTIF($C37:$AG37,"Ом2")=0," ",COUNTIF($C37:$AG37,"Ом2"))</f>
        <v xml:space="preserve"> </v>
      </c>
      <c r="BF37" s="232" t="str">
        <f>IF(COUNTIF($C37:$AG37,"ГАИ")=0," ",COUNTIF($C37:$AG37,"ГАИ"))</f>
        <v xml:space="preserve"> </v>
      </c>
      <c r="BG37" s="232" t="str">
        <f>IF(COUNTIF($C37:$AG37,"Б")=0," ",COUNTIF($C37:$AG37,"Б"))</f>
        <v xml:space="preserve"> </v>
      </c>
      <c r="BH37" s="232" t="str">
        <f>IF(COUNTIF($C37:$AG37,"В")=0," ",COUNTIF($C37:$AG37,"В"))</f>
        <v xml:space="preserve"> </v>
      </c>
      <c r="BI37" s="232" t="str">
        <f>IF(COUNTIF($C37:$AG37,"О")=0," ",COUNTIF($C37:$AG37,"О"))</f>
        <v xml:space="preserve"> </v>
      </c>
    </row>
    <row r="38" spans="1:61" ht="28.15" customHeight="1" x14ac:dyDescent="0.2">
      <c r="A38" s="185">
        <v>36</v>
      </c>
      <c r="B38" s="235" t="s">
        <v>228</v>
      </c>
      <c r="C38" s="213"/>
      <c r="D38" s="213"/>
      <c r="E38" s="243">
        <v>1</v>
      </c>
      <c r="F38" s="243">
        <v>1</v>
      </c>
      <c r="G38" s="243">
        <v>1</v>
      </c>
      <c r="H38" s="243">
        <v>1</v>
      </c>
      <c r="I38" s="243">
        <v>1</v>
      </c>
      <c r="J38" s="213"/>
      <c r="K38" s="213"/>
      <c r="L38" s="243">
        <v>1</v>
      </c>
      <c r="M38" s="243">
        <v>1</v>
      </c>
      <c r="N38" s="243">
        <v>1</v>
      </c>
      <c r="O38" s="243">
        <v>1</v>
      </c>
      <c r="P38" s="243">
        <v>1</v>
      </c>
      <c r="Q38" s="213"/>
      <c r="R38" s="213"/>
      <c r="S38" s="243">
        <v>1</v>
      </c>
      <c r="T38" s="243">
        <v>1</v>
      </c>
      <c r="U38" s="243">
        <v>1</v>
      </c>
      <c r="V38" s="243">
        <v>1</v>
      </c>
      <c r="W38" s="243">
        <v>1</v>
      </c>
      <c r="X38" s="213"/>
      <c r="Y38" s="213"/>
      <c r="Z38" s="243">
        <v>1</v>
      </c>
      <c r="AA38" s="243">
        <v>1</v>
      </c>
      <c r="AB38" s="243">
        <v>1</v>
      </c>
      <c r="AC38" s="243">
        <v>1</v>
      </c>
      <c r="AD38" s="243">
        <v>1</v>
      </c>
      <c r="AE38" s="213"/>
      <c r="AF38" s="213"/>
      <c r="AG38" s="243">
        <v>1</v>
      </c>
      <c r="AH38" s="241"/>
      <c r="AI38" s="232" t="str">
        <f>IF(COUNTIF($C38:$AG38,"М64/1")=0," ",COUNTIF($C38:$AG38,"М64/1"))</f>
        <v xml:space="preserve"> </v>
      </c>
      <c r="AJ38" s="232" t="str">
        <f>IF(COUNTIF($C38:$AG38,"М64/2")=0," ",COUNTIF($C38:$AG38,"М64/2"))</f>
        <v xml:space="preserve"> </v>
      </c>
      <c r="AK38" s="232" t="str">
        <f>IF(COUNTIF($C38:$AG38,"Р1")=0," ",COUNTIF($C38:$AG38,"Р1"))</f>
        <v xml:space="preserve"> </v>
      </c>
      <c r="AL38" s="232" t="str">
        <f>IF(COUNTIF($C38:$AG38,"Р2")=0," ",COUNTIF($C38:$AG38,"Р2"))</f>
        <v xml:space="preserve"> </v>
      </c>
      <c r="AM38" s="232" t="str">
        <f>IF(COUNTIF($C38:$AG38,"Т1")=0," ",COUNTIF($C38:$AG38,"Т1"))</f>
        <v xml:space="preserve"> </v>
      </c>
      <c r="AN38" s="232" t="str">
        <f>IF(COUNTIF($C38:$AG38,"Т2")=0," ",COUNTIF($C38:$AG38,"Т2"))</f>
        <v xml:space="preserve"> </v>
      </c>
      <c r="AO38" s="232" t="str">
        <f>IF(COUNTIF($C38:$AG38,"П43")=0," ",COUNTIF($C38:$AG38,"П43"))</f>
        <v xml:space="preserve"> </v>
      </c>
      <c r="AP38" s="232" t="str">
        <f>IF(COUNTIF($C38:$AG38,"П43/1")=0," ",COUNTIF($C38:$AG38,"П43/1"))</f>
        <v xml:space="preserve"> </v>
      </c>
      <c r="AQ38" s="232" t="str">
        <f>IF(COUNTIF($C38:$AG38,"П43/2")=0," ",COUNTIF($C38:$AG38,"П43/2"))</f>
        <v xml:space="preserve"> </v>
      </c>
      <c r="AR38" s="232" t="str">
        <f>IF(COUNTIF($C38:$AG38,"Л81")=0," ",COUNTIF($C38:$AG38,"РАК-1"))</f>
        <v xml:space="preserve"> </v>
      </c>
      <c r="AS38" s="232" t="str">
        <f>IF(COUNTIF($C38:$AG38,"Л81/1")=0," ",COUNTIF($C38:$AG38,"Л81/1"))</f>
        <v xml:space="preserve"> </v>
      </c>
      <c r="AT38" s="232" t="str">
        <f>IF(COUNTIF($C38:$AG38,"Л81/2")=0," ",COUNTIF($C38:$AG38,"Л81/2"))</f>
        <v xml:space="preserve"> </v>
      </c>
      <c r="AU38" s="232" t="str">
        <f>IF(COUNTIF($C38:$AG38,"Гр1")=0," ",COUNTIF($C38:$AG38,"Гр1"))</f>
        <v xml:space="preserve"> </v>
      </c>
      <c r="AV38" s="232" t="str">
        <f>IF(COUNTIF($C38:$AG38,"Гр2")=0," ",COUNTIF($C38:$AG38,"Гр2"))</f>
        <v xml:space="preserve"> </v>
      </c>
      <c r="AW38" s="232" t="str">
        <f>IF(COUNTIF($C38:$AG38,"Л14")=0," ",COUNTIF($C38:$AG38,"Л14"))</f>
        <v xml:space="preserve"> </v>
      </c>
      <c r="AX38" s="232" t="str">
        <f>IF(COUNTIF($C38:$AG38,"Л14/1")=0," ",COUNTIF($C38:$AG38,"Л14/1"))</f>
        <v xml:space="preserve"> </v>
      </c>
      <c r="AY38" s="232" t="str">
        <f>IF(COUNTIF($C38:$AG38,"Л14/2")=0," ",COUNTIF($C38:$AG38,"Л14/2"))</f>
        <v xml:space="preserve"> </v>
      </c>
      <c r="AZ38" s="232" t="str">
        <f>IF(COUNTIF($C38:$AG38,"Бон")=0," ",COUNTIF($C38:$AG38,"Бон"))</f>
        <v xml:space="preserve"> </v>
      </c>
      <c r="BA38" s="232" t="str">
        <f>IF(COUNTIF($C38:$AG38,"К38")=0," ",COUNTIF($C38:$AG38,"К38"))</f>
        <v xml:space="preserve"> </v>
      </c>
      <c r="BB38" s="232" t="str">
        <f>IF(COUNTIF($C38:$AG38,"К38/1")=0," ",COUNTIF($C38:$AG38,"К38/1"))</f>
        <v xml:space="preserve"> </v>
      </c>
      <c r="BC38" s="232" t="str">
        <f>IF(COUNTIF($C38:$AG38,"К38/2")=0," ",COUNTIF($C38:$AG38,"К38/2"))</f>
        <v xml:space="preserve"> </v>
      </c>
      <c r="BD38" s="232" t="str">
        <f>IF(COUNTIF($C38:$AG38,"Ом1")=0," ",COUNTIF($C38:$AG38,"Ом1"))</f>
        <v xml:space="preserve"> </v>
      </c>
      <c r="BE38" s="232" t="str">
        <f>IF(COUNTIF($C38:$AG38,"Ом2")=0," ",COUNTIF($C38:$AG38,"Ом2"))</f>
        <v xml:space="preserve"> </v>
      </c>
      <c r="BF38" s="232" t="str">
        <f>IF(COUNTIF($C38:$AG38,"ГАИ")=0," ",COUNTIF($C38:$AG38,"ГАИ"))</f>
        <v xml:space="preserve"> </v>
      </c>
      <c r="BG38" s="232" t="str">
        <f>IF(COUNTIF($C38:$AG38,"Б")=0," ",COUNTIF($C38:$AG38,"Б"))</f>
        <v xml:space="preserve"> </v>
      </c>
      <c r="BH38" s="232" t="str">
        <f>IF(COUNTIF($C38:$AG38,"В")=0," ",COUNTIF($C38:$AG38,"В"))</f>
        <v xml:space="preserve"> </v>
      </c>
      <c r="BI38" s="232" t="str">
        <f>IF(COUNTIF($C38:$AG38,"О")=0," ",COUNTIF($C38:$AG38,"О"))</f>
        <v xml:space="preserve"> </v>
      </c>
    </row>
    <row r="39" spans="1:61" ht="28.15" customHeight="1" x14ac:dyDescent="0.2">
      <c r="A39" s="185">
        <v>37</v>
      </c>
      <c r="B39" s="235" t="s">
        <v>229</v>
      </c>
      <c r="C39" s="213"/>
      <c r="D39" s="213"/>
      <c r="E39" s="212"/>
      <c r="F39" s="212"/>
      <c r="G39" s="212"/>
      <c r="H39" s="212"/>
      <c r="I39" s="212"/>
      <c r="J39" s="213"/>
      <c r="K39" s="213"/>
      <c r="L39" s="212"/>
      <c r="M39" s="212"/>
      <c r="N39" s="212"/>
      <c r="O39" s="212"/>
      <c r="P39" s="212"/>
      <c r="Q39" s="213"/>
      <c r="R39" s="213"/>
      <c r="S39" s="212"/>
      <c r="T39" s="212"/>
      <c r="U39" s="212"/>
      <c r="V39" s="212"/>
      <c r="W39" s="212"/>
      <c r="X39" s="213"/>
      <c r="Y39" s="213"/>
      <c r="Z39" s="212"/>
      <c r="AA39" s="212"/>
      <c r="AB39" s="212"/>
      <c r="AC39" s="212"/>
      <c r="AD39" s="212"/>
      <c r="AE39" s="213"/>
      <c r="AF39" s="213"/>
      <c r="AG39" s="212"/>
      <c r="AH39" s="232" t="str">
        <f>IF(COUNTIF($C39:$AG39,"СУ")=0," ",COUNTIF($C39:$AG39,"СУ"))</f>
        <v xml:space="preserve"> </v>
      </c>
      <c r="AI39" s="232" t="str">
        <f>IF(COUNTIF($C39:$AG39,"М64/1")=0," ",COUNTIF($C39:$AG39,"М64/1"))</f>
        <v xml:space="preserve"> </v>
      </c>
      <c r="AJ39" s="232" t="str">
        <f>IF(COUNTIF($C39:$AG39,"М64/2")=0," ",COUNTIF($C39:$AG39,"М64/2"))</f>
        <v xml:space="preserve"> </v>
      </c>
      <c r="AK39" s="232" t="str">
        <f>IF(COUNTIF($C39:$AG39,"Р1")=0," ",COUNTIF($C39:$AG39,"Р1"))</f>
        <v xml:space="preserve"> </v>
      </c>
      <c r="AL39" s="232" t="str">
        <f>IF(COUNTIF($C39:$AG39,"Р2")=0," ",COUNTIF($C39:$AG39,"Р2"))</f>
        <v xml:space="preserve"> </v>
      </c>
      <c r="AM39" s="232" t="str">
        <f>IF(COUNTIF($C39:$AG39,"Т1")=0," ",COUNTIF($C39:$AG39,"Т1"))</f>
        <v xml:space="preserve"> </v>
      </c>
      <c r="AN39" s="232" t="str">
        <f>IF(COUNTIF($C39:$AG39,"Т2")=0," ",COUNTIF($C39:$AG39,"Т2"))</f>
        <v xml:space="preserve"> </v>
      </c>
      <c r="AO39" s="232" t="str">
        <f>IF(COUNTIF($C39:$AG39,"П43")=0," ",COUNTIF($C39:$AG39,"П43"))</f>
        <v xml:space="preserve"> </v>
      </c>
      <c r="AP39" s="232" t="str">
        <f>IF(COUNTIF($C39:$AG39,"П43/1")=0," ",COUNTIF($C39:$AG39,"П43/1"))</f>
        <v xml:space="preserve"> </v>
      </c>
      <c r="AQ39" s="232" t="str">
        <f>IF(COUNTIF($C39:$AG39,"П43/2")=0," ",COUNTIF($C39:$AG39,"П43/2"))</f>
        <v xml:space="preserve"> </v>
      </c>
      <c r="AR39" s="232" t="str">
        <f>IF(COUNTIF($C39:$AG39,"Л81")=0," ",COUNTIF($C39:$AG39,"РАК-1"))</f>
        <v xml:space="preserve"> </v>
      </c>
      <c r="AS39" s="232" t="str">
        <f>IF(COUNTIF($C39:$AG39,"Л81/1")=0," ",COUNTIF($C39:$AG39,"Л81/1"))</f>
        <v xml:space="preserve"> </v>
      </c>
      <c r="AT39" s="232" t="str">
        <f>IF(COUNTIF($C39:$AG39,"Л81/2")=0," ",COUNTIF($C39:$AG39,"Л81/2"))</f>
        <v xml:space="preserve"> </v>
      </c>
      <c r="AU39" s="232" t="str">
        <f>IF(COUNTIF($C39:$AG39,"Гр1")=0," ",COUNTIF($C39:$AG39,"Гр1"))</f>
        <v xml:space="preserve"> </v>
      </c>
      <c r="AV39" s="232" t="str">
        <f>IF(COUNTIF($C39:$AG39,"Гр2")=0," ",COUNTIF($C39:$AG39,"Гр2"))</f>
        <v xml:space="preserve"> </v>
      </c>
      <c r="AW39" s="232" t="str">
        <f>IF(COUNTIF($C39:$AG39,"Л14")=0," ",COUNTIF($C39:$AG39,"Л14"))</f>
        <v xml:space="preserve"> </v>
      </c>
      <c r="AX39" s="232" t="str">
        <f>IF(COUNTIF($C39:$AG39,"Л14/1")=0," ",COUNTIF($C39:$AG39,"Л14/1"))</f>
        <v xml:space="preserve"> </v>
      </c>
      <c r="AY39" s="232" t="str">
        <f>IF(COUNTIF($C39:$AG39,"Л14/2")=0," ",COUNTIF($C39:$AG39,"Л14/2"))</f>
        <v xml:space="preserve"> </v>
      </c>
      <c r="AZ39" s="232" t="str">
        <f>IF(COUNTIF($C39:$AG39,"Бон")=0," ",COUNTIF($C39:$AG39,"Бон"))</f>
        <v xml:space="preserve"> </v>
      </c>
      <c r="BA39" s="232" t="str">
        <f>IF(COUNTIF($C39:$AG39,"К38")=0," ",COUNTIF($C39:$AG39,"К38"))</f>
        <v xml:space="preserve"> </v>
      </c>
      <c r="BB39" s="232" t="str">
        <f>IF(COUNTIF($C39:$AG39,"К38/1")=0," ",COUNTIF($C39:$AG39,"К38/1"))</f>
        <v xml:space="preserve"> </v>
      </c>
      <c r="BC39" s="232" t="str">
        <f>IF(COUNTIF($C39:$AG39,"К38/2")=0," ",COUNTIF($C39:$AG39,"К38/2"))</f>
        <v xml:space="preserve"> </v>
      </c>
      <c r="BD39" s="232" t="str">
        <f>IF(COUNTIF($C39:$AG39,"Ом1")=0," ",COUNTIF($C39:$AG39,"Ом1"))</f>
        <v xml:space="preserve"> </v>
      </c>
      <c r="BE39" s="232" t="str">
        <f>IF(COUNTIF($C39:$AG39,"Ом2")=0," ",COUNTIF($C39:$AG39,"Ом2"))</f>
        <v xml:space="preserve"> </v>
      </c>
      <c r="BF39" s="232" t="str">
        <f>IF(COUNTIF($C39:$AG39,"ГАИ")=0," ",COUNTIF($C39:$AG39,"ГАИ"))</f>
        <v xml:space="preserve"> </v>
      </c>
      <c r="BG39" s="232" t="str">
        <f>IF(COUNTIF($C39:$AG39,"Б")=0," ",COUNTIF($C39:$AG39,"Б"))</f>
        <v xml:space="preserve"> </v>
      </c>
      <c r="BH39" s="232" t="str">
        <f>IF(COUNTIF($C39:$AG39,"В")=0," ",COUNTIF($C39:$AG39,"В"))</f>
        <v xml:space="preserve"> </v>
      </c>
      <c r="BI39" s="232" t="str">
        <f>IF(COUNTIF($C39:$AG39,"О")=0," ",COUNTIF($C39:$AG39,"О"))</f>
        <v xml:space="preserve"> </v>
      </c>
    </row>
    <row r="40" spans="1:61" s="43" customFormat="1" ht="28.35" customHeight="1" x14ac:dyDescent="0.2">
      <c r="A40" s="185">
        <v>38</v>
      </c>
      <c r="B40" s="235" t="s">
        <v>239</v>
      </c>
      <c r="C40" s="213"/>
      <c r="D40" s="213"/>
      <c r="E40" s="212"/>
      <c r="F40" s="212"/>
      <c r="G40" s="212"/>
      <c r="H40" s="212"/>
      <c r="I40" s="212"/>
      <c r="J40" s="213"/>
      <c r="K40" s="213"/>
      <c r="L40" s="212"/>
      <c r="M40" s="212"/>
      <c r="N40" s="212"/>
      <c r="O40" s="212"/>
      <c r="P40" s="212"/>
      <c r="Q40" s="213"/>
      <c r="R40" s="213"/>
      <c r="S40" s="212"/>
      <c r="T40" s="212"/>
      <c r="U40" s="212"/>
      <c r="V40" s="212"/>
      <c r="W40" s="212"/>
      <c r="X40" s="213"/>
      <c r="Y40" s="213"/>
      <c r="Z40" s="212"/>
      <c r="AA40" s="212"/>
      <c r="AB40" s="212"/>
      <c r="AC40" s="212"/>
      <c r="AD40" s="212"/>
      <c r="AE40" s="213"/>
      <c r="AF40" s="213"/>
      <c r="AG40" s="21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</row>
    <row r="41" spans="1:61" s="43" customFormat="1" ht="28.35" customHeight="1" x14ac:dyDescent="0.2">
      <c r="A41" s="185">
        <v>39</v>
      </c>
      <c r="B41" s="235" t="s">
        <v>240</v>
      </c>
      <c r="C41" s="213"/>
      <c r="D41" s="213"/>
      <c r="E41" s="243">
        <v>1</v>
      </c>
      <c r="F41" s="212"/>
      <c r="G41" s="243">
        <v>1</v>
      </c>
      <c r="H41" s="212"/>
      <c r="I41" s="243">
        <v>1</v>
      </c>
      <c r="J41" s="213"/>
      <c r="K41" s="213"/>
      <c r="L41" s="243">
        <v>1</v>
      </c>
      <c r="M41" s="212"/>
      <c r="N41" s="243">
        <v>1</v>
      </c>
      <c r="O41" s="212"/>
      <c r="P41" s="243">
        <v>1</v>
      </c>
      <c r="Q41" s="213"/>
      <c r="R41" s="213"/>
      <c r="S41" s="243">
        <v>1</v>
      </c>
      <c r="T41" s="212"/>
      <c r="U41" s="243">
        <v>1</v>
      </c>
      <c r="V41" s="212"/>
      <c r="W41" s="243">
        <v>1</v>
      </c>
      <c r="X41" s="213"/>
      <c r="Y41" s="213"/>
      <c r="Z41" s="243">
        <v>1</v>
      </c>
      <c r="AA41" s="212"/>
      <c r="AB41" s="243">
        <v>1</v>
      </c>
      <c r="AC41" s="212"/>
      <c r="AD41" s="243">
        <v>1</v>
      </c>
      <c r="AE41" s="213"/>
      <c r="AF41" s="213"/>
      <c r="AG41" s="243">
        <v>1</v>
      </c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</row>
    <row r="42" spans="1:61" s="43" customFormat="1" ht="28.35" customHeight="1" x14ac:dyDescent="0.2">
      <c r="A42" s="185">
        <v>40</v>
      </c>
      <c r="B42" s="235" t="s">
        <v>248</v>
      </c>
      <c r="C42" s="213"/>
      <c r="D42" s="213"/>
      <c r="E42" s="212"/>
      <c r="F42" s="212"/>
      <c r="G42" s="212"/>
      <c r="H42" s="212"/>
      <c r="I42" s="212"/>
      <c r="J42" s="213"/>
      <c r="K42" s="213"/>
      <c r="L42" s="212"/>
      <c r="M42" s="212"/>
      <c r="N42" s="212"/>
      <c r="O42" s="212"/>
      <c r="P42" s="212"/>
      <c r="Q42" s="213"/>
      <c r="R42" s="213"/>
      <c r="S42" s="212"/>
      <c r="T42" s="212"/>
      <c r="U42" s="212"/>
      <c r="V42" s="212"/>
      <c r="W42" s="212"/>
      <c r="X42" s="213"/>
      <c r="Y42" s="213"/>
      <c r="Z42" s="212"/>
      <c r="AA42" s="212"/>
      <c r="AB42" s="212"/>
      <c r="AC42" s="212"/>
      <c r="AD42" s="212"/>
      <c r="AE42" s="213"/>
      <c r="AF42" s="213"/>
      <c r="AG42" s="21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</row>
    <row r="43" spans="1:61" s="43" customFormat="1" ht="28.35" customHeight="1" x14ac:dyDescent="0.2">
      <c r="A43" s="185">
        <v>41</v>
      </c>
      <c r="B43" s="235" t="s">
        <v>247</v>
      </c>
      <c r="C43" s="213"/>
      <c r="D43" s="213"/>
      <c r="E43" s="212"/>
      <c r="F43" s="212"/>
      <c r="G43" s="212"/>
      <c r="H43" s="212"/>
      <c r="I43" s="212"/>
      <c r="J43" s="213"/>
      <c r="K43" s="213"/>
      <c r="L43" s="212"/>
      <c r="M43" s="212"/>
      <c r="N43" s="212"/>
      <c r="O43" s="212"/>
      <c r="P43" s="212"/>
      <c r="Q43" s="213"/>
      <c r="R43" s="213"/>
      <c r="S43" s="212"/>
      <c r="T43" s="212"/>
      <c r="U43" s="212"/>
      <c r="V43" s="212"/>
      <c r="W43" s="212"/>
      <c r="X43" s="213"/>
      <c r="Y43" s="213"/>
      <c r="Z43" s="212"/>
      <c r="AA43" s="212"/>
      <c r="AB43" s="212"/>
      <c r="AC43" s="212"/>
      <c r="AD43" s="212"/>
      <c r="AE43" s="213"/>
      <c r="AF43" s="213"/>
      <c r="AG43" s="21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</row>
    <row r="44" spans="1:61" s="43" customFormat="1" ht="28.35" customHeight="1" x14ac:dyDescent="0.2">
      <c r="A44" s="185">
        <v>42</v>
      </c>
      <c r="B44" s="235" t="s">
        <v>261</v>
      </c>
      <c r="C44" s="213" t="s">
        <v>105</v>
      </c>
      <c r="D44" s="213" t="s">
        <v>105</v>
      </c>
      <c r="E44" s="212" t="s">
        <v>105</v>
      </c>
      <c r="F44" s="212" t="s">
        <v>105</v>
      </c>
      <c r="G44" s="243">
        <v>1</v>
      </c>
      <c r="H44" s="243">
        <v>1</v>
      </c>
      <c r="I44" s="243">
        <v>1</v>
      </c>
      <c r="J44" s="245">
        <v>2</v>
      </c>
      <c r="K44" s="213"/>
      <c r="L44" s="212" t="s">
        <v>105</v>
      </c>
      <c r="M44" s="212" t="s">
        <v>105</v>
      </c>
      <c r="N44" s="243">
        <v>1</v>
      </c>
      <c r="O44" s="212" t="s">
        <v>105</v>
      </c>
      <c r="P44" s="212" t="s">
        <v>105</v>
      </c>
      <c r="Q44" s="213" t="s">
        <v>105</v>
      </c>
      <c r="R44" s="213"/>
      <c r="S44" s="212" t="s">
        <v>105</v>
      </c>
      <c r="T44" s="212" t="s">
        <v>105</v>
      </c>
      <c r="U44" s="243">
        <v>1</v>
      </c>
      <c r="V44" s="212" t="s">
        <v>105</v>
      </c>
      <c r="W44" s="243">
        <v>1</v>
      </c>
      <c r="X44" s="245">
        <v>2</v>
      </c>
      <c r="Y44" s="213" t="s">
        <v>105</v>
      </c>
      <c r="Z44" s="212" t="s">
        <v>105</v>
      </c>
      <c r="AA44" s="212" t="s">
        <v>105</v>
      </c>
      <c r="AB44" s="243">
        <v>1</v>
      </c>
      <c r="AC44" s="243">
        <v>1</v>
      </c>
      <c r="AD44" s="243">
        <v>1</v>
      </c>
      <c r="AE44" s="213"/>
      <c r="AF44" s="213"/>
      <c r="AG44" s="212" t="s">
        <v>105</v>
      </c>
      <c r="AI44" s="232" t="str">
        <f>IF(COUNTIF($C44:$AG44,"М64/1")=0," ",COUNTIF($C44:$AG44,"М64/1"))</f>
        <v xml:space="preserve"> </v>
      </c>
      <c r="AJ44" s="232" t="str">
        <f>IF(COUNTIF($C44:$AG44,"М64/2")=0," ",COUNTIF($C44:$AG44,"М64/2"))</f>
        <v xml:space="preserve"> </v>
      </c>
      <c r="AK44" s="232" t="str">
        <f>IF(COUNTIF($C44:$AG44,"Р1")=0," ",COUNTIF($C44:$AG44,"Р1"))</f>
        <v xml:space="preserve"> </v>
      </c>
      <c r="AL44" s="232" t="str">
        <f>IF(COUNTIF($C44:$AG44,"Р2")=0," ",COUNTIF($C44:$AG44,"Р2"))</f>
        <v xml:space="preserve"> </v>
      </c>
      <c r="AM44" s="232" t="str">
        <f>IF(COUNTIF($C44:$AG44,"Т1")=0," ",COUNTIF($C44:$AG44,"Т1"))</f>
        <v xml:space="preserve"> </v>
      </c>
      <c r="AN44" s="232" t="str">
        <f>IF(COUNTIF($C44:$AG44,"Т2")=0," ",COUNTIF($C44:$AG44,"Т2"))</f>
        <v xml:space="preserve"> </v>
      </c>
      <c r="AO44" s="232" t="str">
        <f>IF(COUNTIF($C44:$AG44,"П43")=0," ",COUNTIF($C44:$AG44,"П43"))</f>
        <v xml:space="preserve"> </v>
      </c>
      <c r="AP44" s="232" t="str">
        <f>IF(COUNTIF($C44:$AG44,"П43/1")=0," ",COUNTIF($C44:$AG44,"П43/1"))</f>
        <v xml:space="preserve"> </v>
      </c>
      <c r="AQ44" s="232" t="str">
        <f>IF(COUNTIF($C44:$AG44,"П43/2")=0," ",COUNTIF($C44:$AG44,"П43/2"))</f>
        <v xml:space="preserve"> </v>
      </c>
      <c r="AR44" s="232" t="str">
        <f>IF(COUNTIF($C44:$AG44,"Л81")=0," ",COUNTIF($C44:$AG44,"РАК-1"))</f>
        <v xml:space="preserve"> </v>
      </c>
      <c r="AS44" s="232" t="str">
        <f>IF(COUNTIF($C44:$AG44,"Л81/1")=0," ",COUNTIF($C44:$AG44,"Л81/1"))</f>
        <v xml:space="preserve"> </v>
      </c>
      <c r="AT44" s="232" t="str">
        <f>IF(COUNTIF($C44:$AG44,"Л81/2")=0," ",COUNTIF($C44:$AG44,"Л81/2"))</f>
        <v xml:space="preserve"> </v>
      </c>
      <c r="AU44" s="232" t="str">
        <f>IF(COUNTIF($C44:$AG44,"Гр1")=0," ",COUNTIF($C44:$AG44,"Гр1"))</f>
        <v xml:space="preserve"> </v>
      </c>
      <c r="AV44" s="232" t="str">
        <f>IF(COUNTIF($C44:$AG44,"Гр2")=0," ",COUNTIF($C44:$AG44,"Гр2"))</f>
        <v xml:space="preserve"> </v>
      </c>
      <c r="AW44" s="232" t="str">
        <f>IF(COUNTIF($C44:$AG44,"Л14")=0," ",COUNTIF($C44:$AG44,"Л14"))</f>
        <v xml:space="preserve"> </v>
      </c>
      <c r="AX44" s="232" t="str">
        <f>IF(COUNTIF($C44:$AG44,"Л14/1")=0," ",COUNTIF($C44:$AG44,"Л14/1"))</f>
        <v xml:space="preserve"> </v>
      </c>
      <c r="AY44" s="232" t="str">
        <f>IF(COUNTIF($C44:$AG44,"Л14/2")=0," ",COUNTIF($C44:$AG44,"Л14/2"))</f>
        <v xml:space="preserve"> </v>
      </c>
      <c r="AZ44" s="232" t="str">
        <f>IF(COUNTIF($C44:$AG44,"Бон")=0," ",COUNTIF($C44:$AG44,"Бон"))</f>
        <v xml:space="preserve"> </v>
      </c>
      <c r="BA44" s="232" t="str">
        <f>IF(COUNTIF($C44:$AG44,"К38")=0," ",COUNTIF($C44:$AG44,"К38"))</f>
        <v xml:space="preserve"> </v>
      </c>
      <c r="BB44" s="232" t="str">
        <f>IF(COUNTIF($C44:$AG44,"К38/1")=0," ",COUNTIF($C44:$AG44,"К38/1"))</f>
        <v xml:space="preserve"> </v>
      </c>
      <c r="BC44" s="232" t="str">
        <f>IF(COUNTIF($C44:$AG44,"К38/2")=0," ",COUNTIF($C44:$AG44,"К38/2"))</f>
        <v xml:space="preserve"> </v>
      </c>
      <c r="BD44" s="232" t="str">
        <f>IF(COUNTIF($C44:$AG44,"Ом1")=0," ",COUNTIF($C44:$AG44,"Ом1"))</f>
        <v xml:space="preserve"> </v>
      </c>
      <c r="BE44" s="232" t="str">
        <f>IF(COUNTIF($C44:$AG44,"Ом2")=0," ",COUNTIF($C44:$AG44,"Ом2"))</f>
        <v xml:space="preserve"> </v>
      </c>
      <c r="BF44" s="232" t="str">
        <f>IF(COUNTIF($C44:$AG44,"ГАИ")=0," ",COUNTIF($C44:$AG44,"ГАИ"))</f>
        <v xml:space="preserve"> </v>
      </c>
      <c r="BG44" s="232" t="str">
        <f>IF(COUNTIF($C44:$AG44,"Б")=0," ",COUNTIF($C44:$AG44,"Б"))</f>
        <v xml:space="preserve"> </v>
      </c>
      <c r="BH44" s="232">
        <f>IF(COUNTIF($C44:$AG44,"В")=0," ",COUNTIF($C44:$AG44,"В"))</f>
        <v>16</v>
      </c>
      <c r="BI44" s="232" t="str">
        <f>IF(COUNTIF($C44:$AG44,"О")=0," ",COUNTIF($C44:$AG44,"О"))</f>
        <v xml:space="preserve"> </v>
      </c>
    </row>
    <row r="45" spans="1:61" s="43" customFormat="1" ht="28.35" customHeight="1" x14ac:dyDescent="0.2">
      <c r="A45" s="185">
        <v>43</v>
      </c>
      <c r="B45" s="235" t="s">
        <v>263</v>
      </c>
      <c r="C45" s="213"/>
      <c r="D45" s="213"/>
      <c r="E45" s="212"/>
      <c r="F45" s="212"/>
      <c r="G45" s="212"/>
      <c r="H45" s="212"/>
      <c r="I45" s="212"/>
      <c r="J45" s="213"/>
      <c r="K45" s="213"/>
      <c r="L45" s="212"/>
      <c r="M45" s="212"/>
      <c r="N45" s="212"/>
      <c r="O45" s="212"/>
      <c r="P45" s="212"/>
      <c r="Q45" s="213"/>
      <c r="R45" s="213"/>
      <c r="S45" s="212"/>
      <c r="T45" s="212"/>
      <c r="U45" s="212"/>
      <c r="V45" s="212"/>
      <c r="W45" s="212"/>
      <c r="X45" s="213"/>
      <c r="Y45" s="213"/>
      <c r="Z45" s="212"/>
      <c r="AA45" s="212"/>
      <c r="AB45" s="212"/>
      <c r="AC45" s="212"/>
      <c r="AD45" s="212"/>
      <c r="AE45" s="213"/>
      <c r="AF45" s="213"/>
      <c r="AG45" s="212"/>
      <c r="AH45" s="241"/>
      <c r="AI45" s="232" t="str">
        <f>IF(COUNTIF($C45:$AG45,"М64/1")=0," ",COUNTIF($C45:$AG45,"М64/1"))</f>
        <v xml:space="preserve"> </v>
      </c>
      <c r="AJ45" s="232" t="str">
        <f>IF(COUNTIF($C45:$AG45,"М64/2")=0," ",COUNTIF($C45:$AG45,"М64/2"))</f>
        <v xml:space="preserve"> </v>
      </c>
      <c r="AK45" s="232" t="str">
        <f>IF(COUNTIF($C45:$AG45,"Р1")=0," ",COUNTIF($C45:$AG45,"Р1"))</f>
        <v xml:space="preserve"> </v>
      </c>
      <c r="AL45" s="232" t="str">
        <f>IF(COUNTIF($C45:$AG45,"Р2")=0," ",COUNTIF($C45:$AG45,"Р2"))</f>
        <v xml:space="preserve"> </v>
      </c>
      <c r="AM45" s="232" t="str">
        <f>IF(COUNTIF($C45:$AG45,"Т1")=0," ",COUNTIF($C45:$AG45,"Т1"))</f>
        <v xml:space="preserve"> </v>
      </c>
      <c r="AN45" s="232" t="str">
        <f>IF(COUNTIF($C45:$AG45,"Т2")=0," ",COUNTIF($C45:$AG45,"Т2"))</f>
        <v xml:space="preserve"> </v>
      </c>
      <c r="AO45" s="232" t="str">
        <f>IF(COUNTIF($C45:$AG45,"П43")=0," ",COUNTIF($C45:$AG45,"П43"))</f>
        <v xml:space="preserve"> </v>
      </c>
      <c r="AP45" s="232" t="str">
        <f>IF(COUNTIF($C45:$AG45,"П43/1")=0," ",COUNTIF($C45:$AG45,"П43/1"))</f>
        <v xml:space="preserve"> </v>
      </c>
      <c r="AQ45" s="232" t="str">
        <f>IF(COUNTIF($C45:$AG45,"П43/2")=0," ",COUNTIF($C45:$AG45,"П43/2"))</f>
        <v xml:space="preserve"> </v>
      </c>
      <c r="AR45" s="232" t="str">
        <f>IF(COUNTIF($C45:$AG45,"Л81")=0," ",COUNTIF($C45:$AG45,"РАК-1"))</f>
        <v xml:space="preserve"> </v>
      </c>
      <c r="AS45" s="232" t="str">
        <f>IF(COUNTIF($C45:$AG45,"Л81/1")=0," ",COUNTIF($C45:$AG45,"Л81/1"))</f>
        <v xml:space="preserve"> </v>
      </c>
      <c r="AT45" s="232" t="str">
        <f>IF(COUNTIF($C45:$AG45,"Л81/2")=0," ",COUNTIF($C45:$AG45,"Л81/2"))</f>
        <v xml:space="preserve"> </v>
      </c>
      <c r="AU45" s="232" t="str">
        <f>IF(COUNTIF($C45:$AG45,"Гр1")=0," ",COUNTIF($C45:$AG45,"Гр1"))</f>
        <v xml:space="preserve"> </v>
      </c>
      <c r="AV45" s="232" t="str">
        <f>IF(COUNTIF($C45:$AG45,"Гр2")=0," ",COUNTIF($C45:$AG45,"Гр2"))</f>
        <v xml:space="preserve"> </v>
      </c>
      <c r="AW45" s="232" t="str">
        <f>IF(COUNTIF($C45:$AG45,"Л14")=0," ",COUNTIF($C45:$AG45,"Л14"))</f>
        <v xml:space="preserve"> </v>
      </c>
      <c r="AX45" s="232" t="str">
        <f>IF(COUNTIF($C45:$AG45,"Л14/1")=0," ",COUNTIF($C45:$AG45,"Л14/1"))</f>
        <v xml:space="preserve"> </v>
      </c>
      <c r="AY45" s="232" t="str">
        <f>IF(COUNTIF($C45:$AG45,"Л14/2")=0," ",COUNTIF($C45:$AG45,"Л14/2"))</f>
        <v xml:space="preserve"> </v>
      </c>
      <c r="AZ45" s="232" t="str">
        <f>IF(COUNTIF($C45:$AG45,"Бон")=0," ",COUNTIF($C45:$AG45,"Бон"))</f>
        <v xml:space="preserve"> </v>
      </c>
      <c r="BA45" s="232" t="str">
        <f>IF(COUNTIF($C45:$AG45,"К38")=0," ",COUNTIF($C45:$AG45,"К38"))</f>
        <v xml:space="preserve"> </v>
      </c>
      <c r="BB45" s="232" t="str">
        <f>IF(COUNTIF($C45:$AG45,"К38/1")=0," ",COUNTIF($C45:$AG45,"К38/1"))</f>
        <v xml:space="preserve"> </v>
      </c>
      <c r="BC45" s="232" t="str">
        <f>IF(COUNTIF($C45:$AG45,"К38/2")=0," ",COUNTIF($C45:$AG45,"К38/2"))</f>
        <v xml:space="preserve"> </v>
      </c>
      <c r="BD45" s="232" t="str">
        <f>IF(COUNTIF($C45:$AG45,"Ом1")=0," ",COUNTIF($C45:$AG45,"Ом1"))</f>
        <v xml:space="preserve"> </v>
      </c>
      <c r="BE45" s="232" t="str">
        <f>IF(COUNTIF($C45:$AG45,"Ом2")=0," ",COUNTIF($C45:$AG45,"Ом2"))</f>
        <v xml:space="preserve"> </v>
      </c>
      <c r="BF45" s="232" t="str">
        <f>IF(COUNTIF($C45:$AG45,"ГАИ")=0," ",COUNTIF($C45:$AG45,"ГАИ"))</f>
        <v xml:space="preserve"> </v>
      </c>
      <c r="BG45" s="232" t="str">
        <f>IF(COUNTIF($C45:$AG45,"Б")=0," ",COUNTIF($C45:$AG45,"Б"))</f>
        <v xml:space="preserve"> </v>
      </c>
      <c r="BH45" s="232" t="str">
        <f>IF(COUNTIF($C45:$AG45,"В")=0," ",COUNTIF($C45:$AG45,"В"))</f>
        <v xml:space="preserve"> </v>
      </c>
      <c r="BI45" s="232" t="str">
        <f>IF(COUNTIF($C45:$AG45,"О")=0," ",COUNTIF($C45:$AG45,"О"))</f>
        <v xml:space="preserve"> </v>
      </c>
    </row>
    <row r="46" spans="1:61" ht="28.15" customHeight="1" x14ac:dyDescent="0.2">
      <c r="A46" s="185">
        <v>44</v>
      </c>
      <c r="B46" s="239" t="s">
        <v>230</v>
      </c>
      <c r="C46" s="213" t="s">
        <v>274</v>
      </c>
      <c r="D46" s="213" t="s">
        <v>274</v>
      </c>
      <c r="E46" s="212" t="s">
        <v>274</v>
      </c>
      <c r="F46" s="212"/>
      <c r="G46" s="212" t="s">
        <v>70</v>
      </c>
      <c r="H46" s="212" t="s">
        <v>69</v>
      </c>
      <c r="I46" s="212"/>
      <c r="J46" s="213"/>
      <c r="K46" s="213"/>
      <c r="L46" s="212"/>
      <c r="M46" s="212" t="s">
        <v>274</v>
      </c>
      <c r="N46" s="212"/>
      <c r="O46" s="212"/>
      <c r="P46" s="212"/>
      <c r="Q46" s="213"/>
      <c r="R46" s="213"/>
      <c r="S46" s="212"/>
      <c r="T46" s="212"/>
      <c r="U46" s="212" t="s">
        <v>70</v>
      </c>
      <c r="V46" s="212" t="s">
        <v>69</v>
      </c>
      <c r="W46" s="212"/>
      <c r="X46" s="213" t="s">
        <v>70</v>
      </c>
      <c r="Y46" s="213" t="s">
        <v>69</v>
      </c>
      <c r="Z46" s="212"/>
      <c r="AA46" s="212"/>
      <c r="AB46" s="212"/>
      <c r="AC46" s="212" t="s">
        <v>274</v>
      </c>
      <c r="AD46" s="212" t="s">
        <v>274</v>
      </c>
      <c r="AE46" s="213" t="s">
        <v>274</v>
      </c>
      <c r="AF46" s="213" t="s">
        <v>274</v>
      </c>
      <c r="AG46" s="212"/>
      <c r="AH46" s="232" t="str">
        <f>IF(COUNTIF($C46:$AG46,"СУ")=0," ",COUNTIF($C46:$AG46,"СУ"))</f>
        <v xml:space="preserve"> </v>
      </c>
      <c r="AI46" s="232" t="str">
        <f>IF(COUNTIF($C46:$AG46,"М64/1")=0," ",COUNTIF($C46:$AG46,"М64/1"))</f>
        <v xml:space="preserve"> </v>
      </c>
      <c r="AJ46" s="232" t="str">
        <f>IF(COUNTIF($C46:$AG46,"М64/2")=0," ",COUNTIF($C46:$AG46,"М64/2"))</f>
        <v xml:space="preserve"> </v>
      </c>
      <c r="AK46" s="232">
        <f>IF(COUNTIF($C46:$AG46,"Р1")=0," ",COUNTIF($C46:$AG46,"Р1"))</f>
        <v>3</v>
      </c>
      <c r="AL46" s="232">
        <f>IF(COUNTIF($C46:$AG46,"Р2")=0," ",COUNTIF($C46:$AG46,"Р2"))</f>
        <v>3</v>
      </c>
      <c r="AM46" s="232" t="str">
        <f>IF(COUNTIF($C46:$AG46,"Т1")=0," ",COUNTIF($C46:$AG46,"Т1"))</f>
        <v xml:space="preserve"> </v>
      </c>
      <c r="AN46" s="232" t="str">
        <f>IF(COUNTIF($C46:$AG46,"Т2")=0," ",COUNTIF($C46:$AG46,"Т2"))</f>
        <v xml:space="preserve"> </v>
      </c>
      <c r="AO46" s="232" t="str">
        <f>IF(COUNTIF($C46:$AG46,"П43")=0," ",COUNTIF($C46:$AG46,"П43"))</f>
        <v xml:space="preserve"> </v>
      </c>
      <c r="AP46" s="232" t="str">
        <f>IF(COUNTIF($C46:$AG46,"П43/1")=0," ",COUNTIF($C46:$AG46,"П43/1"))</f>
        <v xml:space="preserve"> </v>
      </c>
      <c r="AQ46" s="232" t="str">
        <f>IF(COUNTIF($C46:$AG46,"П43/2")=0," ",COUNTIF($C46:$AG46,"П43/2"))</f>
        <v xml:space="preserve"> </v>
      </c>
      <c r="AR46" s="232" t="str">
        <f>IF(COUNTIF($C46:$AG46,"Л81")=0," ",COUNTIF($C46:$AG46,"РАК-1"))</f>
        <v xml:space="preserve"> </v>
      </c>
      <c r="AS46" s="232" t="str">
        <f>IF(COUNTIF($C46:$AG46,"Л81/1")=0," ",COUNTIF($C46:$AG46,"Л81/1"))</f>
        <v xml:space="preserve"> </v>
      </c>
      <c r="AT46" s="232" t="str">
        <f>IF(COUNTIF($C46:$AG46,"Л81/2")=0," ",COUNTIF($C46:$AG46,"Л81/2"))</f>
        <v xml:space="preserve"> </v>
      </c>
      <c r="AU46" s="232" t="str">
        <f>IF(COUNTIF($C46:$AG46,"Гр1")=0," ",COUNTIF($C46:$AG46,"Гр1"))</f>
        <v xml:space="preserve"> </v>
      </c>
      <c r="AV46" s="232" t="str">
        <f>IF(COUNTIF($C46:$AG46,"Гр2")=0," ",COUNTIF($C46:$AG46,"Гр2"))</f>
        <v xml:space="preserve"> </v>
      </c>
      <c r="AW46" s="232" t="str">
        <f>IF(COUNTIF($C46:$AG46,"Л14")=0," ",COUNTIF($C46:$AG46,"Л14"))</f>
        <v xml:space="preserve"> </v>
      </c>
      <c r="AX46" s="232" t="str">
        <f>IF(COUNTIF($C46:$AG46,"Л14/1")=0," ",COUNTIF($C46:$AG46,"Л14/1"))</f>
        <v xml:space="preserve"> </v>
      </c>
      <c r="AY46" s="232" t="str">
        <f>IF(COUNTIF($C46:$AG46,"Л14/2")=0," ",COUNTIF($C46:$AG46,"Л14/2"))</f>
        <v xml:space="preserve"> </v>
      </c>
      <c r="AZ46" s="232" t="str">
        <f>IF(COUNTIF($C46:$AG46,"Бон")=0," ",COUNTIF($C46:$AG46,"Бон"))</f>
        <v xml:space="preserve"> </v>
      </c>
      <c r="BA46" s="232" t="str">
        <f>IF(COUNTIF($C46:$AG46,"К38")=0," ",COUNTIF($C46:$AG46,"К38"))</f>
        <v xml:space="preserve"> </v>
      </c>
      <c r="BB46" s="232" t="str">
        <f>IF(COUNTIF($C46:$AG46,"К38/1")=0," ",COUNTIF($C46:$AG46,"К38/1"))</f>
        <v xml:space="preserve"> </v>
      </c>
      <c r="BC46" s="232" t="str">
        <f>IF(COUNTIF($C46:$AG46,"К38/2")=0," ",COUNTIF($C46:$AG46,"К38/2"))</f>
        <v xml:space="preserve"> </v>
      </c>
      <c r="BD46" s="232" t="str">
        <f>IF(COUNTIF($C46:$AG46,"Ом1")=0," ",COUNTIF($C46:$AG46,"Ом1"))</f>
        <v xml:space="preserve"> </v>
      </c>
      <c r="BE46" s="232" t="str">
        <f>IF(COUNTIF($C46:$AG46,"Ом2")=0," ",COUNTIF($C46:$AG46,"Ом2"))</f>
        <v xml:space="preserve"> </v>
      </c>
      <c r="BF46" s="232" t="str">
        <f>IF(COUNTIF($C46:$AG46,"ГАИ")=0," ",COUNTIF($C46:$AG46,"ГАИ"))</f>
        <v xml:space="preserve"> </v>
      </c>
      <c r="BG46" s="232" t="str">
        <f>IF(COUNTIF($C46:$AG46,"Б")=0," ",COUNTIF($C46:$AG46,"Б"))</f>
        <v xml:space="preserve"> </v>
      </c>
      <c r="BH46" s="232">
        <f>IF(COUNTIF($C46:$AG46,"В")=0," ",COUNTIF($C46:$AG46,"В"))</f>
        <v>8</v>
      </c>
      <c r="BI46" s="232" t="str">
        <f>IF(COUNTIF($C46:$AG46,"О")=0," ",COUNTIF($C46:$AG46,"О"))</f>
        <v xml:space="preserve"> </v>
      </c>
    </row>
    <row r="47" spans="1:61" s="43" customFormat="1" ht="28.35" customHeight="1" x14ac:dyDescent="0.2">
      <c r="A47" s="185">
        <v>45</v>
      </c>
      <c r="B47" s="239" t="s">
        <v>235</v>
      </c>
      <c r="C47" s="213"/>
      <c r="D47" s="213"/>
      <c r="E47" s="212"/>
      <c r="F47" s="212"/>
      <c r="G47" s="212"/>
      <c r="H47" s="212"/>
      <c r="I47" s="212"/>
      <c r="J47" s="213"/>
      <c r="K47" s="213"/>
      <c r="L47" s="212"/>
      <c r="M47" s="212"/>
      <c r="N47" s="212"/>
      <c r="O47" s="212"/>
      <c r="P47" s="212"/>
      <c r="Q47" s="213"/>
      <c r="R47" s="213"/>
      <c r="S47" s="212"/>
      <c r="T47" s="212"/>
      <c r="U47" s="212"/>
      <c r="V47" s="212"/>
      <c r="W47" s="212"/>
      <c r="X47" s="213"/>
      <c r="Y47" s="213"/>
      <c r="Z47" s="212"/>
      <c r="AA47" s="212"/>
      <c r="AB47" s="212"/>
      <c r="AC47" s="212"/>
      <c r="AD47" s="212"/>
      <c r="AE47" s="213"/>
      <c r="AF47" s="213"/>
      <c r="AG47" s="21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</row>
    <row r="48" spans="1:61" s="43" customFormat="1" ht="28.35" customHeight="1" x14ac:dyDescent="0.2">
      <c r="A48" s="185">
        <v>46</v>
      </c>
      <c r="B48" s="239" t="s">
        <v>243</v>
      </c>
      <c r="C48" s="213"/>
      <c r="D48" s="213"/>
      <c r="E48" s="212"/>
      <c r="F48" s="212"/>
      <c r="G48" s="212"/>
      <c r="H48" s="212"/>
      <c r="I48" s="212"/>
      <c r="J48" s="213"/>
      <c r="K48" s="213"/>
      <c r="L48" s="212"/>
      <c r="M48" s="212"/>
      <c r="N48" s="212"/>
      <c r="O48" s="212"/>
      <c r="P48" s="212"/>
      <c r="Q48" s="213"/>
      <c r="R48" s="213"/>
      <c r="S48" s="212"/>
      <c r="T48" s="212"/>
      <c r="U48" s="212"/>
      <c r="V48" s="212"/>
      <c r="W48" s="212"/>
      <c r="X48" s="213"/>
      <c r="Y48" s="213"/>
      <c r="Z48" s="212"/>
      <c r="AA48" s="212"/>
      <c r="AB48" s="212"/>
      <c r="AC48" s="212"/>
      <c r="AD48" s="212"/>
      <c r="AE48" s="213"/>
      <c r="AF48" s="213"/>
      <c r="AG48" s="21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</row>
    <row r="49" spans="1:61" s="43" customFormat="1" ht="28.35" customHeight="1" x14ac:dyDescent="0.2">
      <c r="A49" s="185">
        <v>47</v>
      </c>
      <c r="B49" s="239" t="s">
        <v>252</v>
      </c>
      <c r="C49" s="213"/>
      <c r="D49" s="213"/>
      <c r="E49" s="212"/>
      <c r="F49" s="212"/>
      <c r="G49" s="212"/>
      <c r="H49" s="212"/>
      <c r="I49" s="212"/>
      <c r="J49" s="213"/>
      <c r="K49" s="213"/>
      <c r="L49" s="212"/>
      <c r="M49" s="212"/>
      <c r="N49" s="212"/>
      <c r="O49" s="212"/>
      <c r="P49" s="212"/>
      <c r="Q49" s="213"/>
      <c r="R49" s="213"/>
      <c r="S49" s="212"/>
      <c r="T49" s="212"/>
      <c r="U49" s="212"/>
      <c r="V49" s="212"/>
      <c r="W49" s="212"/>
      <c r="X49" s="213"/>
      <c r="Y49" s="213"/>
      <c r="Z49" s="212"/>
      <c r="AA49" s="212"/>
      <c r="AB49" s="212"/>
      <c r="AC49" s="212"/>
      <c r="AD49" s="212"/>
      <c r="AE49" s="213"/>
      <c r="AF49" s="213"/>
      <c r="AG49" s="212"/>
      <c r="AI49" s="232" t="str">
        <f>IF(COUNTIF($C49:$AG49,"М64/1")=0," ",COUNTIF($C49:$AG49,"М64/1"))</f>
        <v xml:space="preserve"> </v>
      </c>
      <c r="AJ49" s="232" t="str">
        <f>IF(COUNTIF($C49:$AG49,"М64/2")=0," ",COUNTIF($C49:$AG49,"М64/2"))</f>
        <v xml:space="preserve"> </v>
      </c>
      <c r="AK49" s="232" t="str">
        <f>IF(COUNTIF($C49:$AG49,"Р1")=0," ",COUNTIF($C49:$AG49,"Р1"))</f>
        <v xml:space="preserve"> </v>
      </c>
      <c r="AL49" s="232" t="str">
        <f>IF(COUNTIF($C49:$AG49,"Р2")=0," ",COUNTIF($C49:$AG49,"Р2"))</f>
        <v xml:space="preserve"> </v>
      </c>
      <c r="AM49" s="232" t="str">
        <f>IF(COUNTIF($C49:$AG49,"Т1")=0," ",COUNTIF($C49:$AG49,"Т1"))</f>
        <v xml:space="preserve"> </v>
      </c>
      <c r="AN49" s="232" t="str">
        <f>IF(COUNTIF($C49:$AG49,"Т2")=0," ",COUNTIF($C49:$AG49,"Т2"))</f>
        <v xml:space="preserve"> </v>
      </c>
      <c r="AO49" s="232" t="str">
        <f>IF(COUNTIF($C49:$AG49,"П43")=0," ",COUNTIF($C49:$AG49,"П43"))</f>
        <v xml:space="preserve"> </v>
      </c>
      <c r="AP49" s="232" t="str">
        <f>IF(COUNTIF($C49:$AG49,"П43/1")=0," ",COUNTIF($C49:$AG49,"П43/1"))</f>
        <v xml:space="preserve"> </v>
      </c>
      <c r="AQ49" s="232" t="str">
        <f>IF(COUNTIF($C49:$AG49,"П43/2")=0," ",COUNTIF($C49:$AG49,"П43/2"))</f>
        <v xml:space="preserve"> </v>
      </c>
      <c r="AR49" s="232" t="str">
        <f>IF(COUNTIF($C49:$AG49,"Л81")=0," ",COUNTIF($C49:$AG49,"РАК-1"))</f>
        <v xml:space="preserve"> </v>
      </c>
      <c r="AS49" s="232" t="str">
        <f>IF(COUNTIF($C49:$AG49,"Л81/1")=0," ",COUNTIF($C49:$AG49,"Л81/1"))</f>
        <v xml:space="preserve"> </v>
      </c>
      <c r="AT49" s="232" t="str">
        <f>IF(COUNTIF($C49:$AG49,"Л81/2")=0," ",COUNTIF($C49:$AG49,"Л81/2"))</f>
        <v xml:space="preserve"> </v>
      </c>
      <c r="AU49" s="232" t="str">
        <f>IF(COUNTIF($C49:$AG49,"Гр1")=0," ",COUNTIF($C49:$AG49,"Гр1"))</f>
        <v xml:space="preserve"> </v>
      </c>
      <c r="AV49" s="232" t="str">
        <f>IF(COUNTIF($C49:$AG49,"Гр2")=0," ",COUNTIF($C49:$AG49,"Гр2"))</f>
        <v xml:space="preserve"> </v>
      </c>
      <c r="AW49" s="232" t="str">
        <f>IF(COUNTIF($C49:$AG49,"Л14")=0," ",COUNTIF($C49:$AG49,"Л14"))</f>
        <v xml:space="preserve"> </v>
      </c>
      <c r="AX49" s="232" t="str">
        <f>IF(COUNTIF($C49:$AG49,"Л14/1")=0," ",COUNTIF($C49:$AG49,"Л14/1"))</f>
        <v xml:space="preserve"> </v>
      </c>
      <c r="AY49" s="232" t="str">
        <f>IF(COUNTIF($C49:$AG49,"Л14/2")=0," ",COUNTIF($C49:$AG49,"Л14/2"))</f>
        <v xml:space="preserve"> </v>
      </c>
      <c r="AZ49" s="232" t="str">
        <f>IF(COUNTIF($C49:$AG49,"Бон")=0," ",COUNTIF($C49:$AG49,"Бон"))</f>
        <v xml:space="preserve"> </v>
      </c>
      <c r="BA49" s="232" t="str">
        <f>IF(COUNTIF($C49:$AG49,"К38")=0," ",COUNTIF($C49:$AG49,"К38"))</f>
        <v xml:space="preserve"> </v>
      </c>
      <c r="BB49" s="232" t="str">
        <f>IF(COUNTIF($C49:$AG49,"К38/1")=0," ",COUNTIF($C49:$AG49,"К38/1"))</f>
        <v xml:space="preserve"> </v>
      </c>
      <c r="BC49" s="232" t="str">
        <f>IF(COUNTIF($C49:$AG49,"К38/2")=0," ",COUNTIF($C49:$AG49,"К38/2"))</f>
        <v xml:space="preserve"> </v>
      </c>
      <c r="BD49" s="232" t="str">
        <f>IF(COUNTIF($C49:$AG49,"Ом1")=0," ",COUNTIF($C49:$AG49,"Ом1"))</f>
        <v xml:space="preserve"> </v>
      </c>
      <c r="BE49" s="232" t="str">
        <f>IF(COUNTIF($C49:$AG49,"Ом2")=0," ",COUNTIF($C49:$AG49,"Ом2"))</f>
        <v xml:space="preserve"> </v>
      </c>
      <c r="BF49" s="232" t="str">
        <f>IF(COUNTIF($C49:$AG49,"ГАИ")=0," ",COUNTIF($C49:$AG49,"ГАИ"))</f>
        <v xml:space="preserve"> </v>
      </c>
      <c r="BG49" s="232" t="str">
        <f>IF(COUNTIF($C49:$AG49,"Б")=0," ",COUNTIF($C49:$AG49,"Б"))</f>
        <v xml:space="preserve"> </v>
      </c>
      <c r="BH49" s="232" t="str">
        <f>IF(COUNTIF($C49:$AG49,"В")=0," ",COUNTIF($C49:$AG49,"В"))</f>
        <v xml:space="preserve"> </v>
      </c>
      <c r="BI49" s="232" t="str">
        <f>IF(COUNTIF($C49:$AG49,"О")=0," ",COUNTIF($C49:$AG49,"О"))</f>
        <v xml:space="preserve"> </v>
      </c>
    </row>
    <row r="50" spans="1:61" s="43" customFormat="1" ht="28.35" customHeight="1" x14ac:dyDescent="0.2">
      <c r="A50" s="185">
        <v>48</v>
      </c>
      <c r="B50" s="239" t="s">
        <v>262</v>
      </c>
      <c r="C50" s="213"/>
      <c r="D50" s="213"/>
      <c r="E50" s="212"/>
      <c r="F50" s="212" t="s">
        <v>169</v>
      </c>
      <c r="G50" s="212" t="s">
        <v>274</v>
      </c>
      <c r="H50" s="212"/>
      <c r="I50" s="212" t="s">
        <v>169</v>
      </c>
      <c r="J50" s="213" t="s">
        <v>274</v>
      </c>
      <c r="K50" s="213" t="s">
        <v>274</v>
      </c>
      <c r="L50" s="212" t="s">
        <v>274</v>
      </c>
      <c r="M50" s="212" t="s">
        <v>169</v>
      </c>
      <c r="N50" s="212" t="s">
        <v>274</v>
      </c>
      <c r="O50" s="212"/>
      <c r="P50" s="212"/>
      <c r="Q50" s="213"/>
      <c r="R50" s="213"/>
      <c r="S50" s="212"/>
      <c r="T50" s="212" t="s">
        <v>169</v>
      </c>
      <c r="U50" s="212" t="s">
        <v>274</v>
      </c>
      <c r="V50" s="212"/>
      <c r="W50" s="212"/>
      <c r="X50" s="213"/>
      <c r="Y50" s="213"/>
      <c r="Z50" s="212"/>
      <c r="AA50" s="212" t="s">
        <v>169</v>
      </c>
      <c r="AB50" s="212" t="s">
        <v>274</v>
      </c>
      <c r="AC50" s="212" t="s">
        <v>274</v>
      </c>
      <c r="AD50" s="212"/>
      <c r="AE50" s="213"/>
      <c r="AF50" s="213"/>
      <c r="AG50" s="212"/>
      <c r="AI50" s="232" t="str">
        <f>IF(COUNTIF($C50:$AG50,"М64/1")=0," ",COUNTIF($C50:$AG50,"М64/1"))</f>
        <v xml:space="preserve"> </v>
      </c>
      <c r="AJ50" s="232" t="str">
        <f>IF(COUNTIF($C50:$AG50,"М64/2")=0," ",COUNTIF($C50:$AG50,"М64/2"))</f>
        <v xml:space="preserve"> </v>
      </c>
      <c r="AK50" s="232">
        <f>IF(COUNTIF($C50:$AG50,"Р1")=0," ",COUNTIF($C50:$AG50,"Р1"))</f>
        <v>5</v>
      </c>
      <c r="AL50" s="232" t="str">
        <f>IF(COUNTIF($C50:$AG50,"Р2")=0," ",COUNTIF($C50:$AG50,"Р2"))</f>
        <v xml:space="preserve"> </v>
      </c>
      <c r="AM50" s="232" t="str">
        <f>IF(COUNTIF($C50:$AG50,"Т1")=0," ",COUNTIF($C50:$AG50,"Т1"))</f>
        <v xml:space="preserve"> </v>
      </c>
      <c r="AN50" s="232" t="str">
        <f>IF(COUNTIF($C50:$AG50,"Т2")=0," ",COUNTIF($C50:$AG50,"Т2"))</f>
        <v xml:space="preserve"> </v>
      </c>
      <c r="AO50" s="232" t="str">
        <f>IF(COUNTIF($C50:$AG50,"П43")=0," ",COUNTIF($C50:$AG50,"П43"))</f>
        <v xml:space="preserve"> </v>
      </c>
      <c r="AP50" s="232" t="str">
        <f>IF(COUNTIF($C50:$AG50,"П43/1")=0," ",COUNTIF($C50:$AG50,"П43/1"))</f>
        <v xml:space="preserve"> </v>
      </c>
      <c r="AQ50" s="232" t="str">
        <f>IF(COUNTIF($C50:$AG50,"П43/2")=0," ",COUNTIF($C50:$AG50,"П43/2"))</f>
        <v xml:space="preserve"> </v>
      </c>
      <c r="AR50" s="232" t="str">
        <f>IF(COUNTIF($C50:$AG50,"Л81")=0," ",COUNTIF($C50:$AG50,"РАК-1"))</f>
        <v xml:space="preserve"> </v>
      </c>
      <c r="AS50" s="232" t="str">
        <f>IF(COUNTIF($C50:$AG50,"Л81/1")=0," ",COUNTIF($C50:$AG50,"Л81/1"))</f>
        <v xml:space="preserve"> </v>
      </c>
      <c r="AT50" s="232" t="str">
        <f>IF(COUNTIF($C50:$AG50,"Л81/2")=0," ",COUNTIF($C50:$AG50,"Л81/2"))</f>
        <v xml:space="preserve"> </v>
      </c>
      <c r="AU50" s="232" t="str">
        <f>IF(COUNTIF($C50:$AG50,"Гр1")=0," ",COUNTIF($C50:$AG50,"Гр1"))</f>
        <v xml:space="preserve"> </v>
      </c>
      <c r="AV50" s="232" t="str">
        <f>IF(COUNTIF($C50:$AG50,"Гр2")=0," ",COUNTIF($C50:$AG50,"Гр2"))</f>
        <v xml:space="preserve"> </v>
      </c>
      <c r="AW50" s="232" t="str">
        <f>IF(COUNTIF($C50:$AG50,"Л14")=0," ",COUNTIF($C50:$AG50,"Л14"))</f>
        <v xml:space="preserve"> </v>
      </c>
      <c r="AX50" s="232" t="str">
        <f>IF(COUNTIF($C50:$AG50,"Л14/1")=0," ",COUNTIF($C50:$AG50,"Л14/1"))</f>
        <v xml:space="preserve"> </v>
      </c>
      <c r="AY50" s="232" t="str">
        <f>IF(COUNTIF($C50:$AG50,"Л14/2")=0," ",COUNTIF($C50:$AG50,"Л14/2"))</f>
        <v xml:space="preserve"> </v>
      </c>
      <c r="AZ50" s="232" t="str">
        <f>IF(COUNTIF($C50:$AG50,"Бон")=0," ",COUNTIF($C50:$AG50,"Бон"))</f>
        <v xml:space="preserve"> </v>
      </c>
      <c r="BA50" s="232" t="str">
        <f>IF(COUNTIF($C50:$AG50,"К38")=0," ",COUNTIF($C50:$AG50,"К38"))</f>
        <v xml:space="preserve"> </v>
      </c>
      <c r="BB50" s="232" t="str">
        <f>IF(COUNTIF($C50:$AG50,"К38/1")=0," ",COUNTIF($C50:$AG50,"К38/1"))</f>
        <v xml:space="preserve"> </v>
      </c>
      <c r="BC50" s="232" t="str">
        <f>IF(COUNTIF($C50:$AG50,"К38/2")=0," ",COUNTIF($C50:$AG50,"К38/2"))</f>
        <v xml:space="preserve"> </v>
      </c>
      <c r="BD50" s="232" t="str">
        <f>IF(COUNTIF($C50:$AG50,"Ом1")=0," ",COUNTIF($C50:$AG50,"Ом1"))</f>
        <v xml:space="preserve"> </v>
      </c>
      <c r="BE50" s="232" t="str">
        <f>IF(COUNTIF($C50:$AG50,"Ом2")=0," ",COUNTIF($C50:$AG50,"Ом2"))</f>
        <v xml:space="preserve"> </v>
      </c>
      <c r="BF50" s="232" t="str">
        <f>IF(COUNTIF($C50:$AG50,"ГАИ")=0," ",COUNTIF($C50:$AG50,"ГАИ"))</f>
        <v xml:space="preserve"> </v>
      </c>
      <c r="BG50" s="232" t="str">
        <f>IF(COUNTIF($C50:$AG50,"Б")=0," ",COUNTIF($C50:$AG50,"Б"))</f>
        <v xml:space="preserve"> </v>
      </c>
      <c r="BH50" s="232">
        <f>IF(COUNTIF($C50:$AG50,"В")=0," ",COUNTIF($C50:$AG50,"В"))</f>
        <v>8</v>
      </c>
      <c r="BI50" s="232" t="str">
        <f>IF(COUNTIF($C50:$AG50,"О")=0," ",COUNTIF($C50:$AG50,"О"))</f>
        <v xml:space="preserve"> </v>
      </c>
    </row>
    <row r="51" spans="1:61" s="43" customFormat="1" ht="15" hidden="1" x14ac:dyDescent="0.2">
      <c r="A51" s="185"/>
      <c r="B51" s="175"/>
      <c r="C51" s="212"/>
      <c r="D51" s="212"/>
      <c r="E51" s="213"/>
      <c r="F51" s="212"/>
      <c r="G51" s="212"/>
      <c r="H51" s="212"/>
      <c r="I51" s="212"/>
      <c r="J51" s="213"/>
      <c r="K51" s="213"/>
      <c r="L51" s="212"/>
      <c r="M51" s="212"/>
      <c r="N51" s="212"/>
      <c r="O51" s="212"/>
      <c r="P51" s="212"/>
      <c r="Q51" s="213"/>
      <c r="R51" s="213"/>
      <c r="S51" s="212"/>
      <c r="T51" s="212"/>
      <c r="U51" s="212"/>
      <c r="V51" s="212"/>
      <c r="W51" s="212"/>
      <c r="X51" s="213"/>
      <c r="Y51" s="213"/>
      <c r="Z51" s="212"/>
      <c r="AA51" s="212"/>
      <c r="AB51" s="212"/>
      <c r="AC51" s="212"/>
      <c r="AD51" s="212"/>
      <c r="AE51" s="213"/>
      <c r="AF51" s="213"/>
      <c r="AG51" s="213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32"/>
      <c r="BG51" s="232"/>
      <c r="BH51" s="232"/>
      <c r="BI51" s="232"/>
    </row>
    <row r="52" spans="1:61" s="43" customFormat="1" ht="15" hidden="1" x14ac:dyDescent="0.2">
      <c r="A52" s="185"/>
      <c r="B52" s="175"/>
      <c r="C52" s="212"/>
      <c r="D52" s="212"/>
      <c r="E52" s="213"/>
      <c r="F52" s="212"/>
      <c r="G52" s="212"/>
      <c r="H52" s="212"/>
      <c r="I52" s="212"/>
      <c r="J52" s="213"/>
      <c r="K52" s="213"/>
      <c r="L52" s="212"/>
      <c r="M52" s="212"/>
      <c r="N52" s="212"/>
      <c r="O52" s="212"/>
      <c r="P52" s="212"/>
      <c r="Q52" s="213"/>
      <c r="R52" s="213"/>
      <c r="S52" s="212"/>
      <c r="T52" s="212"/>
      <c r="U52" s="212"/>
      <c r="V52" s="212"/>
      <c r="W52" s="212"/>
      <c r="X52" s="213"/>
      <c r="Y52" s="213"/>
      <c r="Z52" s="212"/>
      <c r="AA52" s="212"/>
      <c r="AB52" s="212"/>
      <c r="AC52" s="212"/>
      <c r="AD52" s="212"/>
      <c r="AE52" s="213"/>
      <c r="AF52" s="213"/>
      <c r="AG52" s="213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</row>
    <row r="53" spans="1:61" s="43" customFormat="1" ht="15" hidden="1" x14ac:dyDescent="0.2">
      <c r="A53" s="185"/>
      <c r="B53" s="175"/>
      <c r="C53" s="212"/>
      <c r="D53" s="212"/>
      <c r="E53" s="213"/>
      <c r="F53" s="212"/>
      <c r="G53" s="212"/>
      <c r="H53" s="212"/>
      <c r="I53" s="214"/>
      <c r="J53" s="213"/>
      <c r="K53" s="213"/>
      <c r="L53" s="212"/>
      <c r="M53" s="212"/>
      <c r="N53" s="212"/>
      <c r="O53" s="212"/>
      <c r="P53" s="212"/>
      <c r="Q53" s="213"/>
      <c r="R53" s="213"/>
      <c r="S53" s="212"/>
      <c r="T53" s="212"/>
      <c r="U53" s="212"/>
      <c r="V53" s="212"/>
      <c r="W53" s="212"/>
      <c r="X53" s="213"/>
      <c r="Y53" s="213"/>
      <c r="Z53" s="212"/>
      <c r="AA53" s="212"/>
      <c r="AB53" s="212"/>
      <c r="AC53" s="212"/>
      <c r="AD53" s="212"/>
      <c r="AE53" s="213"/>
      <c r="AF53" s="213"/>
      <c r="AG53" s="213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</row>
    <row r="54" spans="1:61" s="43" customFormat="1" ht="15" hidden="1" x14ac:dyDescent="0.2">
      <c r="A54" s="185"/>
      <c r="B54" s="175"/>
      <c r="C54" s="212"/>
      <c r="D54" s="212"/>
      <c r="E54" s="213"/>
      <c r="F54" s="212"/>
      <c r="G54" s="212"/>
      <c r="H54" s="212"/>
      <c r="I54" s="212"/>
      <c r="J54" s="213"/>
      <c r="K54" s="213"/>
      <c r="L54" s="212"/>
      <c r="M54" s="212"/>
      <c r="N54" s="213"/>
      <c r="O54" s="213"/>
      <c r="P54" s="213"/>
      <c r="Q54" s="213"/>
      <c r="R54" s="213"/>
      <c r="S54" s="212"/>
      <c r="T54" s="212"/>
      <c r="U54" s="213"/>
      <c r="V54" s="213"/>
      <c r="W54" s="213"/>
      <c r="X54" s="213"/>
      <c r="Y54" s="213"/>
      <c r="Z54" s="212"/>
      <c r="AA54" s="212"/>
      <c r="AB54" s="213"/>
      <c r="AC54" s="213"/>
      <c r="AD54" s="213"/>
      <c r="AE54" s="213"/>
      <c r="AF54" s="213"/>
      <c r="AG54" s="213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32"/>
      <c r="BG54" s="232"/>
      <c r="BH54" s="232"/>
      <c r="BI54" s="232"/>
    </row>
    <row r="55" spans="1:61" s="43" customFormat="1" ht="15" hidden="1" x14ac:dyDescent="0.2">
      <c r="A55" s="185"/>
      <c r="B55" s="175"/>
      <c r="C55" s="212"/>
      <c r="D55" s="212"/>
      <c r="E55" s="213"/>
      <c r="F55" s="209"/>
      <c r="G55" s="209"/>
      <c r="H55" s="155"/>
      <c r="I55" s="155"/>
      <c r="J55" s="213"/>
      <c r="K55" s="213"/>
      <c r="L55" s="212"/>
      <c r="M55" s="212"/>
      <c r="N55" s="209"/>
      <c r="O55" s="155"/>
      <c r="P55" s="155"/>
      <c r="Q55" s="213"/>
      <c r="R55" s="213"/>
      <c r="S55" s="212"/>
      <c r="T55" s="212"/>
      <c r="U55" s="209"/>
      <c r="V55" s="155"/>
      <c r="W55" s="155"/>
      <c r="X55" s="213"/>
      <c r="Y55" s="213"/>
      <c r="Z55" s="212"/>
      <c r="AA55" s="212"/>
      <c r="AB55" s="209"/>
      <c r="AC55" s="155"/>
      <c r="AD55" s="155"/>
      <c r="AE55" s="213"/>
      <c r="AF55" s="213"/>
      <c r="AG55" s="213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</row>
    <row r="56" spans="1:61" s="43" customFormat="1" ht="15" x14ac:dyDescent="0.2">
      <c r="C56" s="242">
        <v>1</v>
      </c>
      <c r="D56" s="242">
        <v>2</v>
      </c>
      <c r="E56" s="240">
        <v>3</v>
      </c>
      <c r="F56" s="240">
        <v>4</v>
      </c>
      <c r="G56" s="233">
        <v>5</v>
      </c>
      <c r="H56" s="233">
        <v>6</v>
      </c>
      <c r="I56" s="233">
        <v>7</v>
      </c>
      <c r="J56" s="242">
        <v>8</v>
      </c>
      <c r="K56" s="242">
        <v>9</v>
      </c>
      <c r="L56" s="240">
        <v>10</v>
      </c>
      <c r="M56" s="240">
        <v>11</v>
      </c>
      <c r="N56" s="233">
        <v>12</v>
      </c>
      <c r="O56" s="233">
        <v>13</v>
      </c>
      <c r="P56" s="233">
        <v>14</v>
      </c>
      <c r="Q56" s="242">
        <v>15</v>
      </c>
      <c r="R56" s="242">
        <v>16</v>
      </c>
      <c r="S56" s="240">
        <v>17</v>
      </c>
      <c r="T56" s="240">
        <v>18</v>
      </c>
      <c r="U56" s="233">
        <v>19</v>
      </c>
      <c r="V56" s="233">
        <v>20</v>
      </c>
      <c r="W56" s="233">
        <v>21</v>
      </c>
      <c r="X56" s="242">
        <v>22</v>
      </c>
      <c r="Y56" s="242">
        <v>23</v>
      </c>
      <c r="Z56" s="240">
        <v>24</v>
      </c>
      <c r="AA56" s="240">
        <v>25</v>
      </c>
      <c r="AB56" s="233">
        <v>26</v>
      </c>
      <c r="AC56" s="233">
        <v>27</v>
      </c>
      <c r="AD56" s="233">
        <v>28</v>
      </c>
      <c r="AE56" s="242">
        <v>29</v>
      </c>
      <c r="AF56" s="242">
        <v>30</v>
      </c>
      <c r="AG56" s="233">
        <v>31</v>
      </c>
      <c r="AI56" s="43" t="str">
        <f t="shared" si="1"/>
        <v xml:space="preserve"> </v>
      </c>
      <c r="AJ56" s="43" t="str">
        <f t="shared" si="2"/>
        <v xml:space="preserve"> </v>
      </c>
      <c r="AK56" s="43" t="str">
        <f t="shared" si="3"/>
        <v xml:space="preserve"> </v>
      </c>
      <c r="AL56" s="43" t="str">
        <f t="shared" si="4"/>
        <v xml:space="preserve"> </v>
      </c>
      <c r="AM56" s="43" t="str">
        <f t="shared" si="5"/>
        <v xml:space="preserve"> </v>
      </c>
      <c r="AN56" s="43" t="str">
        <f t="shared" si="6"/>
        <v xml:space="preserve"> </v>
      </c>
      <c r="AO56" s="43" t="str">
        <f t="shared" si="7"/>
        <v xml:space="preserve"> </v>
      </c>
      <c r="AP56" s="43" t="str">
        <f t="shared" si="8"/>
        <v xml:space="preserve"> </v>
      </c>
      <c r="AQ56" s="43" t="str">
        <f t="shared" si="9"/>
        <v xml:space="preserve"> </v>
      </c>
      <c r="AR56" s="43" t="str">
        <f t="shared" si="10"/>
        <v xml:space="preserve"> </v>
      </c>
      <c r="AS56" s="43" t="str">
        <f t="shared" si="11"/>
        <v xml:space="preserve"> </v>
      </c>
      <c r="AT56" s="43" t="str">
        <f t="shared" si="12"/>
        <v xml:space="preserve"> </v>
      </c>
      <c r="AU56" s="43" t="str">
        <f t="shared" si="13"/>
        <v xml:space="preserve"> </v>
      </c>
      <c r="AV56" s="43" t="str">
        <f t="shared" si="14"/>
        <v xml:space="preserve"> </v>
      </c>
      <c r="AW56" s="43" t="str">
        <f t="shared" si="15"/>
        <v xml:space="preserve"> </v>
      </c>
      <c r="AX56" s="43" t="str">
        <f t="shared" si="16"/>
        <v xml:space="preserve"> </v>
      </c>
      <c r="AY56" s="43" t="str">
        <f t="shared" si="17"/>
        <v xml:space="preserve"> </v>
      </c>
      <c r="AZ56" s="43" t="str">
        <f t="shared" si="18"/>
        <v xml:space="preserve"> </v>
      </c>
      <c r="BA56" s="43" t="str">
        <f t="shared" si="19"/>
        <v xml:space="preserve"> </v>
      </c>
      <c r="BB56" s="43" t="str">
        <f t="shared" si="20"/>
        <v xml:space="preserve"> </v>
      </c>
      <c r="BC56" s="43" t="str">
        <f t="shared" si="21"/>
        <v xml:space="preserve"> </v>
      </c>
      <c r="BD56" s="43" t="str">
        <f t="shared" si="22"/>
        <v xml:space="preserve"> </v>
      </c>
      <c r="BE56" s="43" t="str">
        <f t="shared" si="23"/>
        <v xml:space="preserve"> </v>
      </c>
      <c r="BF56" s="43" t="str">
        <f t="shared" si="24"/>
        <v xml:space="preserve"> </v>
      </c>
      <c r="BG56" s="43" t="str">
        <f t="shared" si="25"/>
        <v xml:space="preserve"> </v>
      </c>
      <c r="BH56" s="43" t="str">
        <f t="shared" si="26"/>
        <v xml:space="preserve"> </v>
      </c>
      <c r="BI56" s="43" t="str">
        <f t="shared" si="27"/>
        <v xml:space="preserve"> </v>
      </c>
    </row>
    <row r="57" spans="1:61" s="43" customFormat="1" ht="30.75" customHeight="1" x14ac:dyDescent="0.2">
      <c r="C57" s="241">
        <v>28</v>
      </c>
      <c r="D57" s="241">
        <v>29</v>
      </c>
      <c r="E57" s="43">
        <v>22</v>
      </c>
      <c r="F57" s="43">
        <v>11</v>
      </c>
      <c r="Z57" s="241"/>
      <c r="AA57" s="241"/>
      <c r="AI57" s="43" t="str">
        <f t="shared" si="1"/>
        <v xml:space="preserve"> </v>
      </c>
      <c r="AJ57" s="43" t="str">
        <f t="shared" si="2"/>
        <v xml:space="preserve"> </v>
      </c>
      <c r="AK57" s="43" t="str">
        <f t="shared" si="3"/>
        <v xml:space="preserve"> </v>
      </c>
      <c r="AL57" s="43" t="str">
        <f t="shared" si="4"/>
        <v xml:space="preserve"> </v>
      </c>
      <c r="AM57" s="43" t="str">
        <f t="shared" si="5"/>
        <v xml:space="preserve"> </v>
      </c>
      <c r="AN57" s="43" t="str">
        <f t="shared" si="6"/>
        <v xml:space="preserve"> </v>
      </c>
      <c r="AO57" s="43" t="str">
        <f t="shared" si="7"/>
        <v xml:space="preserve"> </v>
      </c>
      <c r="AP57" s="43" t="str">
        <f t="shared" si="8"/>
        <v xml:space="preserve"> </v>
      </c>
      <c r="AQ57" s="43" t="str">
        <f t="shared" si="9"/>
        <v xml:space="preserve"> </v>
      </c>
      <c r="AR57" s="43" t="str">
        <f t="shared" si="10"/>
        <v xml:space="preserve"> </v>
      </c>
      <c r="AS57" s="43" t="str">
        <f t="shared" si="11"/>
        <v xml:space="preserve"> </v>
      </c>
      <c r="AT57" s="43" t="str">
        <f t="shared" si="12"/>
        <v xml:space="preserve"> </v>
      </c>
      <c r="AU57" s="43" t="str">
        <f t="shared" si="13"/>
        <v xml:space="preserve"> </v>
      </c>
      <c r="AV57" s="43" t="str">
        <f t="shared" si="14"/>
        <v xml:space="preserve"> </v>
      </c>
      <c r="AW57" s="43" t="str">
        <f t="shared" si="15"/>
        <v xml:space="preserve"> </v>
      </c>
      <c r="AX57" s="43" t="str">
        <f t="shared" si="16"/>
        <v xml:space="preserve"> </v>
      </c>
      <c r="AY57" s="43" t="str">
        <f t="shared" si="17"/>
        <v xml:space="preserve"> </v>
      </c>
      <c r="AZ57" s="43" t="str">
        <f t="shared" si="18"/>
        <v xml:space="preserve"> </v>
      </c>
      <c r="BA57" s="43" t="str">
        <f t="shared" si="19"/>
        <v xml:space="preserve"> </v>
      </c>
      <c r="BB57" s="43" t="str">
        <f t="shared" si="20"/>
        <v xml:space="preserve"> </v>
      </c>
      <c r="BC57" s="43" t="str">
        <f t="shared" si="21"/>
        <v xml:space="preserve"> </v>
      </c>
      <c r="BD57" s="43" t="str">
        <f t="shared" si="22"/>
        <v xml:space="preserve"> </v>
      </c>
      <c r="BE57" s="43" t="str">
        <f t="shared" si="23"/>
        <v xml:space="preserve"> </v>
      </c>
      <c r="BF57" s="43" t="str">
        <f t="shared" si="24"/>
        <v xml:space="preserve"> </v>
      </c>
      <c r="BG57" s="43" t="str">
        <f t="shared" si="25"/>
        <v xml:space="preserve"> </v>
      </c>
      <c r="BH57" s="43" t="str">
        <f t="shared" si="26"/>
        <v xml:space="preserve"> </v>
      </c>
      <c r="BI57" s="43" t="str">
        <f t="shared" si="27"/>
        <v xml:space="preserve"> </v>
      </c>
    </row>
    <row r="58" spans="1:61" s="43" customFormat="1" ht="33.75" customHeight="1" x14ac:dyDescent="0.2">
      <c r="C58" s="241"/>
      <c r="D58" s="241"/>
      <c r="O58" s="244"/>
      <c r="P58" s="43" t="s">
        <v>276</v>
      </c>
      <c r="Z58" s="241"/>
      <c r="AA58" s="241"/>
      <c r="AI58" s="43" t="str">
        <f t="shared" si="1"/>
        <v xml:space="preserve"> </v>
      </c>
      <c r="AJ58" s="43" t="str">
        <f t="shared" si="2"/>
        <v xml:space="preserve"> </v>
      </c>
      <c r="AK58" s="43" t="str">
        <f t="shared" si="3"/>
        <v xml:space="preserve"> </v>
      </c>
      <c r="AL58" s="43" t="str">
        <f t="shared" si="4"/>
        <v xml:space="preserve"> </v>
      </c>
      <c r="AM58" s="43" t="str">
        <f t="shared" si="5"/>
        <v xml:space="preserve"> </v>
      </c>
      <c r="AN58" s="43" t="str">
        <f t="shared" si="6"/>
        <v xml:space="preserve"> </v>
      </c>
      <c r="AO58" s="43" t="str">
        <f t="shared" si="7"/>
        <v xml:space="preserve"> </v>
      </c>
      <c r="AP58" s="43" t="str">
        <f t="shared" si="8"/>
        <v xml:space="preserve"> </v>
      </c>
      <c r="AQ58" s="43" t="str">
        <f t="shared" si="9"/>
        <v xml:space="preserve"> </v>
      </c>
      <c r="AR58" s="43" t="str">
        <f t="shared" si="10"/>
        <v xml:space="preserve"> </v>
      </c>
      <c r="AS58" s="43" t="str">
        <f t="shared" si="11"/>
        <v xml:space="preserve"> </v>
      </c>
      <c r="AT58" s="43" t="str">
        <f t="shared" si="12"/>
        <v xml:space="preserve"> </v>
      </c>
      <c r="AU58" s="43" t="str">
        <f t="shared" si="13"/>
        <v xml:space="preserve"> </v>
      </c>
      <c r="AV58" s="43" t="str">
        <f t="shared" si="14"/>
        <v xml:space="preserve"> </v>
      </c>
      <c r="AW58" s="43" t="str">
        <f t="shared" si="15"/>
        <v xml:space="preserve"> </v>
      </c>
      <c r="AX58" s="43" t="str">
        <f t="shared" si="16"/>
        <v xml:space="preserve"> </v>
      </c>
      <c r="AY58" s="43" t="str">
        <f t="shared" si="17"/>
        <v xml:space="preserve"> </v>
      </c>
      <c r="AZ58" s="43" t="str">
        <f t="shared" si="18"/>
        <v xml:space="preserve"> </v>
      </c>
      <c r="BA58" s="43" t="str">
        <f t="shared" si="19"/>
        <v xml:space="preserve"> </v>
      </c>
      <c r="BB58" s="43" t="str">
        <f t="shared" si="20"/>
        <v xml:space="preserve"> </v>
      </c>
      <c r="BC58" s="43" t="str">
        <f t="shared" si="21"/>
        <v xml:space="preserve"> </v>
      </c>
      <c r="BD58" s="43" t="str">
        <f t="shared" si="22"/>
        <v xml:space="preserve"> </v>
      </c>
      <c r="BE58" s="43" t="str">
        <f t="shared" si="23"/>
        <v xml:space="preserve"> </v>
      </c>
      <c r="BF58" s="43" t="str">
        <f t="shared" si="24"/>
        <v xml:space="preserve"> </v>
      </c>
      <c r="BG58" s="43" t="str">
        <f t="shared" si="25"/>
        <v xml:space="preserve"> </v>
      </c>
      <c r="BH58" s="43" t="str">
        <f t="shared" si="26"/>
        <v xml:space="preserve"> </v>
      </c>
      <c r="BI58" s="43" t="str">
        <f t="shared" si="27"/>
        <v xml:space="preserve"> </v>
      </c>
    </row>
    <row r="59" spans="1:61" s="43" customFormat="1" ht="33" customHeight="1" x14ac:dyDescent="0.2">
      <c r="C59" s="241"/>
      <c r="D59" s="175"/>
      <c r="E59" s="238" t="s">
        <v>268</v>
      </c>
      <c r="F59" s="277" t="s">
        <v>269</v>
      </c>
      <c r="G59" s="277"/>
      <c r="H59" s="277"/>
      <c r="O59" s="246"/>
      <c r="P59" s="43" t="s">
        <v>277</v>
      </c>
      <c r="AI59" s="43" t="str">
        <f t="shared" si="1"/>
        <v xml:space="preserve"> </v>
      </c>
      <c r="AJ59" s="43" t="str">
        <f t="shared" si="2"/>
        <v xml:space="preserve"> </v>
      </c>
      <c r="AK59" s="43" t="str">
        <f t="shared" si="3"/>
        <v xml:space="preserve"> </v>
      </c>
      <c r="AL59" s="43" t="str">
        <f t="shared" si="4"/>
        <v xml:space="preserve"> </v>
      </c>
      <c r="AM59" s="43" t="str">
        <f t="shared" si="5"/>
        <v xml:space="preserve"> </v>
      </c>
      <c r="AN59" s="43" t="str">
        <f t="shared" si="6"/>
        <v xml:space="preserve"> </v>
      </c>
      <c r="AO59" s="43" t="str">
        <f t="shared" si="7"/>
        <v xml:space="preserve"> </v>
      </c>
      <c r="AP59" s="43" t="str">
        <f t="shared" si="8"/>
        <v xml:space="preserve"> </v>
      </c>
      <c r="AQ59" s="43" t="str">
        <f t="shared" si="9"/>
        <v xml:space="preserve"> </v>
      </c>
      <c r="AR59" s="43" t="str">
        <f t="shared" si="10"/>
        <v xml:space="preserve"> </v>
      </c>
      <c r="AS59" s="43" t="str">
        <f t="shared" si="11"/>
        <v xml:space="preserve"> </v>
      </c>
      <c r="AT59" s="43" t="str">
        <f t="shared" si="12"/>
        <v xml:space="preserve"> </v>
      </c>
      <c r="AU59" s="43" t="str">
        <f t="shared" si="13"/>
        <v xml:space="preserve"> </v>
      </c>
      <c r="AV59" s="43" t="str">
        <f t="shared" si="14"/>
        <v xml:space="preserve"> </v>
      </c>
      <c r="AW59" s="43" t="str">
        <f t="shared" si="15"/>
        <v xml:space="preserve"> </v>
      </c>
      <c r="AX59" s="43" t="str">
        <f t="shared" si="16"/>
        <v xml:space="preserve"> </v>
      </c>
      <c r="AY59" s="43" t="str">
        <f t="shared" si="17"/>
        <v xml:space="preserve"> </v>
      </c>
      <c r="AZ59" s="43" t="str">
        <f t="shared" si="18"/>
        <v xml:space="preserve"> </v>
      </c>
      <c r="BA59" s="43" t="str">
        <f t="shared" si="19"/>
        <v xml:space="preserve"> </v>
      </c>
      <c r="BB59" s="43" t="str">
        <f t="shared" si="20"/>
        <v xml:space="preserve"> </v>
      </c>
      <c r="BC59" s="43" t="str">
        <f t="shared" si="21"/>
        <v xml:space="preserve"> </v>
      </c>
      <c r="BD59" s="43" t="str">
        <f t="shared" si="22"/>
        <v xml:space="preserve"> </v>
      </c>
      <c r="BE59" s="43" t="str">
        <f t="shared" si="23"/>
        <v xml:space="preserve"> </v>
      </c>
      <c r="BF59" s="43" t="str">
        <f t="shared" si="24"/>
        <v xml:space="preserve"> </v>
      </c>
      <c r="BG59" s="43" t="str">
        <f t="shared" si="25"/>
        <v xml:space="preserve"> </v>
      </c>
      <c r="BH59" s="43" t="str">
        <f t="shared" si="26"/>
        <v xml:space="preserve"> </v>
      </c>
      <c r="BI59" s="43" t="str">
        <f t="shared" si="27"/>
        <v xml:space="preserve"> </v>
      </c>
    </row>
    <row r="60" spans="1:61" s="43" customFormat="1" ht="18" customHeight="1" x14ac:dyDescent="0.2">
      <c r="C60" s="241"/>
      <c r="D60" s="241"/>
      <c r="AI60" s="43" t="str">
        <f t="shared" si="1"/>
        <v xml:space="preserve"> </v>
      </c>
      <c r="AJ60" s="43" t="str">
        <f t="shared" si="2"/>
        <v xml:space="preserve"> </v>
      </c>
      <c r="AK60" s="43" t="str">
        <f t="shared" si="3"/>
        <v xml:space="preserve"> </v>
      </c>
      <c r="AL60" s="43" t="str">
        <f t="shared" si="4"/>
        <v xml:space="preserve"> </v>
      </c>
      <c r="AM60" s="43" t="str">
        <f t="shared" si="5"/>
        <v xml:space="preserve"> </v>
      </c>
      <c r="AN60" s="43" t="str">
        <f t="shared" si="6"/>
        <v xml:space="preserve"> </v>
      </c>
      <c r="AO60" s="43" t="str">
        <f t="shared" si="7"/>
        <v xml:space="preserve"> </v>
      </c>
      <c r="AP60" s="43" t="str">
        <f t="shared" si="8"/>
        <v xml:space="preserve"> </v>
      </c>
      <c r="AQ60" s="43" t="str">
        <f t="shared" si="9"/>
        <v xml:space="preserve"> </v>
      </c>
      <c r="AR60" s="43" t="str">
        <f t="shared" si="10"/>
        <v xml:space="preserve"> </v>
      </c>
      <c r="AS60" s="43" t="str">
        <f t="shared" si="11"/>
        <v xml:space="preserve"> </v>
      </c>
      <c r="AT60" s="43" t="str">
        <f t="shared" si="12"/>
        <v xml:space="preserve"> </v>
      </c>
      <c r="AU60" s="43" t="str">
        <f t="shared" si="13"/>
        <v xml:space="preserve"> </v>
      </c>
      <c r="AV60" s="43" t="str">
        <f t="shared" si="14"/>
        <v xml:space="preserve"> </v>
      </c>
      <c r="AW60" s="43" t="str">
        <f t="shared" si="15"/>
        <v xml:space="preserve"> </v>
      </c>
      <c r="AX60" s="43" t="str">
        <f t="shared" si="16"/>
        <v xml:space="preserve"> </v>
      </c>
      <c r="AY60" s="43" t="str">
        <f t="shared" si="17"/>
        <v xml:space="preserve"> </v>
      </c>
      <c r="AZ60" s="43" t="str">
        <f t="shared" si="18"/>
        <v xml:space="preserve"> </v>
      </c>
      <c r="BA60" s="43" t="str">
        <f t="shared" si="19"/>
        <v xml:space="preserve"> </v>
      </c>
      <c r="BB60" s="43" t="str">
        <f t="shared" si="20"/>
        <v xml:space="preserve"> </v>
      </c>
      <c r="BC60" s="43" t="str">
        <f t="shared" si="21"/>
        <v xml:space="preserve"> </v>
      </c>
      <c r="BD60" s="43" t="str">
        <f t="shared" si="22"/>
        <v xml:space="preserve"> </v>
      </c>
      <c r="BE60" s="43" t="str">
        <f t="shared" si="23"/>
        <v xml:space="preserve"> </v>
      </c>
      <c r="BF60" s="43" t="str">
        <f t="shared" si="24"/>
        <v xml:space="preserve"> </v>
      </c>
      <c r="BG60" s="43" t="str">
        <f t="shared" si="25"/>
        <v xml:space="preserve"> </v>
      </c>
      <c r="BH60" s="43" t="str">
        <f t="shared" si="26"/>
        <v xml:space="preserve"> </v>
      </c>
      <c r="BI60" s="43" t="str">
        <f t="shared" si="27"/>
        <v xml:space="preserve"> </v>
      </c>
    </row>
    <row r="61" spans="1:61" s="43" customFormat="1" ht="32.25" customHeight="1" x14ac:dyDescent="0.2">
      <c r="C61" s="241"/>
      <c r="D61" s="175"/>
      <c r="E61" s="238" t="s">
        <v>268</v>
      </c>
      <c r="F61" s="277" t="s">
        <v>270</v>
      </c>
      <c r="G61" s="277"/>
      <c r="H61" s="277"/>
      <c r="O61" s="43" t="s">
        <v>278</v>
      </c>
      <c r="AI61" s="43" t="str">
        <f t="shared" si="1"/>
        <v xml:space="preserve"> </v>
      </c>
      <c r="AJ61" s="43" t="str">
        <f t="shared" si="2"/>
        <v xml:space="preserve"> </v>
      </c>
      <c r="AK61" s="43" t="str">
        <f t="shared" si="3"/>
        <v xml:space="preserve"> </v>
      </c>
      <c r="AL61" s="43" t="str">
        <f t="shared" si="4"/>
        <v xml:space="preserve"> </v>
      </c>
      <c r="AM61" s="43" t="str">
        <f t="shared" si="5"/>
        <v xml:space="preserve"> </v>
      </c>
      <c r="AN61" s="43" t="str">
        <f t="shared" si="6"/>
        <v xml:space="preserve"> </v>
      </c>
      <c r="AO61" s="43" t="str">
        <f t="shared" si="7"/>
        <v xml:space="preserve"> </v>
      </c>
      <c r="AP61" s="43" t="str">
        <f t="shared" si="8"/>
        <v xml:space="preserve"> </v>
      </c>
      <c r="AQ61" s="43" t="str">
        <f t="shared" si="9"/>
        <v xml:space="preserve"> </v>
      </c>
      <c r="AR61" s="43" t="str">
        <f t="shared" si="10"/>
        <v xml:space="preserve"> </v>
      </c>
      <c r="AS61" s="43" t="str">
        <f t="shared" si="11"/>
        <v xml:space="preserve"> </v>
      </c>
      <c r="AT61" s="43" t="str">
        <f t="shared" si="12"/>
        <v xml:space="preserve"> </v>
      </c>
      <c r="AU61" s="43" t="str">
        <f t="shared" si="13"/>
        <v xml:space="preserve"> </v>
      </c>
      <c r="AV61" s="43" t="str">
        <f t="shared" si="14"/>
        <v xml:space="preserve"> </v>
      </c>
      <c r="AW61" s="43" t="str">
        <f t="shared" si="15"/>
        <v xml:space="preserve"> </v>
      </c>
      <c r="AX61" s="43" t="str">
        <f t="shared" si="16"/>
        <v xml:space="preserve"> </v>
      </c>
      <c r="AY61" s="43" t="str">
        <f t="shared" si="17"/>
        <v xml:space="preserve"> </v>
      </c>
      <c r="AZ61" s="43" t="str">
        <f t="shared" si="18"/>
        <v xml:space="preserve"> </v>
      </c>
      <c r="BA61" s="43" t="str">
        <f t="shared" si="19"/>
        <v xml:space="preserve"> </v>
      </c>
      <c r="BB61" s="43" t="str">
        <f t="shared" si="20"/>
        <v xml:space="preserve"> </v>
      </c>
      <c r="BC61" s="43" t="str">
        <f t="shared" si="21"/>
        <v xml:space="preserve"> </v>
      </c>
      <c r="BD61" s="43" t="str">
        <f t="shared" si="22"/>
        <v xml:space="preserve"> </v>
      </c>
      <c r="BE61" s="43" t="str">
        <f t="shared" si="23"/>
        <v xml:space="preserve"> </v>
      </c>
      <c r="BF61" s="43" t="str">
        <f t="shared" si="24"/>
        <v xml:space="preserve"> </v>
      </c>
      <c r="BG61" s="43" t="str">
        <f t="shared" si="25"/>
        <v xml:space="preserve"> </v>
      </c>
      <c r="BH61" s="43" t="str">
        <f t="shared" si="26"/>
        <v xml:space="preserve"> </v>
      </c>
      <c r="BI61" s="43" t="str">
        <f t="shared" si="27"/>
        <v xml:space="preserve"> </v>
      </c>
    </row>
    <row r="62" spans="1:61" s="43" customFormat="1" x14ac:dyDescent="0.2">
      <c r="C62" s="241"/>
      <c r="D62" s="241"/>
      <c r="AI62" s="43" t="str">
        <f t="shared" si="1"/>
        <v xml:space="preserve"> </v>
      </c>
      <c r="AJ62" s="43" t="str">
        <f t="shared" si="2"/>
        <v xml:space="preserve"> </v>
      </c>
      <c r="AK62" s="43" t="str">
        <f t="shared" si="3"/>
        <v xml:space="preserve"> </v>
      </c>
      <c r="AL62" s="43" t="str">
        <f t="shared" si="4"/>
        <v xml:space="preserve"> </v>
      </c>
      <c r="AM62" s="43" t="str">
        <f t="shared" si="5"/>
        <v xml:space="preserve"> </v>
      </c>
      <c r="AN62" s="43" t="str">
        <f t="shared" si="6"/>
        <v xml:space="preserve"> </v>
      </c>
      <c r="AO62" s="43" t="str">
        <f t="shared" si="7"/>
        <v xml:space="preserve"> </v>
      </c>
      <c r="AP62" s="43" t="str">
        <f t="shared" si="8"/>
        <v xml:space="preserve"> </v>
      </c>
      <c r="AQ62" s="43" t="str">
        <f t="shared" si="9"/>
        <v xml:space="preserve"> </v>
      </c>
      <c r="AR62" s="43" t="str">
        <f t="shared" si="10"/>
        <v xml:space="preserve"> </v>
      </c>
      <c r="AS62" s="43" t="str">
        <f t="shared" si="11"/>
        <v xml:space="preserve"> </v>
      </c>
      <c r="AT62" s="43" t="str">
        <f t="shared" si="12"/>
        <v xml:space="preserve"> </v>
      </c>
      <c r="AU62" s="43" t="str">
        <f t="shared" si="13"/>
        <v xml:space="preserve"> </v>
      </c>
      <c r="AV62" s="43" t="str">
        <f t="shared" si="14"/>
        <v xml:space="preserve"> </v>
      </c>
      <c r="AW62" s="43" t="str">
        <f t="shared" si="15"/>
        <v xml:space="preserve"> </v>
      </c>
      <c r="AX62" s="43" t="str">
        <f t="shared" si="16"/>
        <v xml:space="preserve"> </v>
      </c>
      <c r="AY62" s="43" t="str">
        <f t="shared" si="17"/>
        <v xml:space="preserve"> </v>
      </c>
      <c r="AZ62" s="43" t="str">
        <f t="shared" si="18"/>
        <v xml:space="preserve"> </v>
      </c>
      <c r="BA62" s="43" t="str">
        <f t="shared" si="19"/>
        <v xml:space="preserve"> </v>
      </c>
      <c r="BB62" s="43" t="str">
        <f t="shared" si="20"/>
        <v xml:space="preserve"> </v>
      </c>
      <c r="BC62" s="43" t="str">
        <f t="shared" si="21"/>
        <v xml:space="preserve"> </v>
      </c>
      <c r="BD62" s="43" t="str">
        <f t="shared" si="22"/>
        <v xml:space="preserve"> </v>
      </c>
      <c r="BE62" s="43" t="str">
        <f t="shared" si="23"/>
        <v xml:space="preserve"> </v>
      </c>
      <c r="BF62" s="43" t="str">
        <f t="shared" si="24"/>
        <v xml:space="preserve"> </v>
      </c>
      <c r="BG62" s="43" t="str">
        <f t="shared" si="25"/>
        <v xml:space="preserve"> </v>
      </c>
      <c r="BH62" s="43" t="str">
        <f t="shared" si="26"/>
        <v xml:space="preserve"> </v>
      </c>
      <c r="BI62" s="43" t="str">
        <f t="shared" si="27"/>
        <v xml:space="preserve"> </v>
      </c>
    </row>
    <row r="63" spans="1:61" s="43" customFormat="1" ht="33" customHeight="1" x14ac:dyDescent="0.2">
      <c r="C63" s="241"/>
      <c r="D63" s="175"/>
      <c r="E63" s="238" t="s">
        <v>268</v>
      </c>
      <c r="F63" s="277" t="s">
        <v>271</v>
      </c>
      <c r="G63" s="277"/>
      <c r="H63" s="277"/>
      <c r="AI63" s="43" t="str">
        <f t="shared" si="1"/>
        <v xml:space="preserve"> </v>
      </c>
      <c r="AJ63" s="43" t="str">
        <f t="shared" si="2"/>
        <v xml:space="preserve"> </v>
      </c>
      <c r="AK63" s="43" t="str">
        <f t="shared" si="3"/>
        <v xml:space="preserve"> </v>
      </c>
      <c r="AL63" s="43" t="str">
        <f t="shared" si="4"/>
        <v xml:space="preserve"> </v>
      </c>
      <c r="AM63" s="43" t="str">
        <f t="shared" si="5"/>
        <v xml:space="preserve"> </v>
      </c>
      <c r="AN63" s="43" t="str">
        <f t="shared" si="6"/>
        <v xml:space="preserve"> </v>
      </c>
      <c r="AO63" s="43" t="str">
        <f t="shared" si="7"/>
        <v xml:space="preserve"> </v>
      </c>
      <c r="AP63" s="43" t="str">
        <f t="shared" si="8"/>
        <v xml:space="preserve"> </v>
      </c>
      <c r="AQ63" s="43" t="str">
        <f t="shared" si="9"/>
        <v xml:space="preserve"> </v>
      </c>
      <c r="AR63" s="43" t="str">
        <f t="shared" si="10"/>
        <v xml:space="preserve"> </v>
      </c>
      <c r="AS63" s="43" t="str">
        <f t="shared" si="11"/>
        <v xml:space="preserve"> </v>
      </c>
      <c r="AT63" s="43" t="str">
        <f t="shared" si="12"/>
        <v xml:space="preserve"> </v>
      </c>
      <c r="AU63" s="43" t="str">
        <f t="shared" si="13"/>
        <v xml:space="preserve"> </v>
      </c>
      <c r="AV63" s="43" t="str">
        <f t="shared" si="14"/>
        <v xml:space="preserve"> </v>
      </c>
      <c r="AW63" s="43" t="str">
        <f t="shared" si="15"/>
        <v xml:space="preserve"> </v>
      </c>
      <c r="AX63" s="43" t="str">
        <f t="shared" si="16"/>
        <v xml:space="preserve"> </v>
      </c>
      <c r="AY63" s="43" t="str">
        <f t="shared" si="17"/>
        <v xml:space="preserve"> </v>
      </c>
      <c r="AZ63" s="43" t="str">
        <f t="shared" si="18"/>
        <v xml:space="preserve"> </v>
      </c>
      <c r="BA63" s="43" t="str">
        <f t="shared" si="19"/>
        <v xml:space="preserve"> </v>
      </c>
      <c r="BB63" s="43" t="str">
        <f t="shared" si="20"/>
        <v xml:space="preserve"> </v>
      </c>
      <c r="BC63" s="43" t="str">
        <f t="shared" si="21"/>
        <v xml:space="preserve"> </v>
      </c>
      <c r="BD63" s="43" t="str">
        <f t="shared" si="22"/>
        <v xml:space="preserve"> </v>
      </c>
      <c r="BE63" s="43" t="str">
        <f t="shared" si="23"/>
        <v xml:space="preserve"> </v>
      </c>
      <c r="BF63" s="43" t="str">
        <f t="shared" si="24"/>
        <v xml:space="preserve"> </v>
      </c>
      <c r="BG63" s="43" t="str">
        <f t="shared" si="25"/>
        <v xml:space="preserve"> </v>
      </c>
      <c r="BH63" s="43" t="str">
        <f t="shared" si="26"/>
        <v xml:space="preserve"> </v>
      </c>
      <c r="BI63" s="43" t="str">
        <f t="shared" si="27"/>
        <v xml:space="preserve"> </v>
      </c>
    </row>
    <row r="64" spans="1:61" s="43" customFormat="1" x14ac:dyDescent="0.2">
      <c r="C64" s="241"/>
      <c r="D64" s="241"/>
      <c r="AI64" s="43" t="str">
        <f t="shared" si="1"/>
        <v xml:space="preserve"> </v>
      </c>
      <c r="AJ64" s="43" t="str">
        <f t="shared" si="2"/>
        <v xml:space="preserve"> </v>
      </c>
      <c r="AK64" s="43" t="str">
        <f t="shared" si="3"/>
        <v xml:space="preserve"> </v>
      </c>
      <c r="AL64" s="43" t="str">
        <f t="shared" si="4"/>
        <v xml:space="preserve"> </v>
      </c>
      <c r="AM64" s="43" t="str">
        <f t="shared" si="5"/>
        <v xml:space="preserve"> </v>
      </c>
      <c r="AN64" s="43" t="str">
        <f t="shared" si="6"/>
        <v xml:space="preserve"> </v>
      </c>
      <c r="AO64" s="43" t="str">
        <f t="shared" si="7"/>
        <v xml:space="preserve"> </v>
      </c>
      <c r="AP64" s="43" t="str">
        <f t="shared" si="8"/>
        <v xml:space="preserve"> </v>
      </c>
      <c r="AQ64" s="43" t="str">
        <f t="shared" si="9"/>
        <v xml:space="preserve"> </v>
      </c>
      <c r="AR64" s="43" t="str">
        <f t="shared" si="10"/>
        <v xml:space="preserve"> </v>
      </c>
      <c r="AS64" s="43" t="str">
        <f t="shared" si="11"/>
        <v xml:space="preserve"> </v>
      </c>
      <c r="AT64" s="43" t="str">
        <f t="shared" si="12"/>
        <v xml:space="preserve"> </v>
      </c>
      <c r="AU64" s="43" t="str">
        <f t="shared" si="13"/>
        <v xml:space="preserve"> </v>
      </c>
      <c r="AV64" s="43" t="str">
        <f t="shared" si="14"/>
        <v xml:space="preserve"> </v>
      </c>
      <c r="AW64" s="43" t="str">
        <f t="shared" si="15"/>
        <v xml:space="preserve"> </v>
      </c>
      <c r="AX64" s="43" t="str">
        <f t="shared" si="16"/>
        <v xml:space="preserve"> </v>
      </c>
      <c r="AY64" s="43" t="str">
        <f t="shared" si="17"/>
        <v xml:space="preserve"> </v>
      </c>
      <c r="AZ64" s="43" t="str">
        <f t="shared" si="18"/>
        <v xml:space="preserve"> </v>
      </c>
      <c r="BA64" s="43" t="str">
        <f t="shared" si="19"/>
        <v xml:space="preserve"> </v>
      </c>
      <c r="BB64" s="43" t="str">
        <f t="shared" si="20"/>
        <v xml:space="preserve"> </v>
      </c>
      <c r="BC64" s="43" t="str">
        <f t="shared" si="21"/>
        <v xml:space="preserve"> </v>
      </c>
      <c r="BD64" s="43" t="str">
        <f t="shared" si="22"/>
        <v xml:space="preserve"> </v>
      </c>
      <c r="BE64" s="43" t="str">
        <f t="shared" si="23"/>
        <v xml:space="preserve"> </v>
      </c>
      <c r="BF64" s="43" t="str">
        <f t="shared" si="24"/>
        <v xml:space="preserve"> </v>
      </c>
      <c r="BG64" s="43" t="str">
        <f t="shared" si="25"/>
        <v xml:space="preserve"> </v>
      </c>
      <c r="BH64" s="43" t="str">
        <f t="shared" si="26"/>
        <v xml:space="preserve"> </v>
      </c>
      <c r="BI64" s="43" t="str">
        <f t="shared" si="27"/>
        <v xml:space="preserve"> </v>
      </c>
    </row>
    <row r="65" spans="3:61" s="43" customFormat="1" ht="34.5" customHeight="1" x14ac:dyDescent="0.2">
      <c r="C65" s="241"/>
      <c r="D65" s="175"/>
      <c r="E65" s="238" t="s">
        <v>268</v>
      </c>
      <c r="F65" s="277" t="s">
        <v>272</v>
      </c>
      <c r="G65" s="277"/>
      <c r="H65" s="277"/>
      <c r="AI65" s="43" t="str">
        <f t="shared" si="1"/>
        <v xml:space="preserve"> </v>
      </c>
      <c r="AJ65" s="43" t="str">
        <f t="shared" si="2"/>
        <v xml:space="preserve"> </v>
      </c>
      <c r="AK65" s="43" t="str">
        <f t="shared" si="3"/>
        <v xml:space="preserve"> </v>
      </c>
      <c r="AL65" s="43" t="str">
        <f t="shared" si="4"/>
        <v xml:space="preserve"> </v>
      </c>
      <c r="AM65" s="43" t="str">
        <f t="shared" si="5"/>
        <v xml:space="preserve"> </v>
      </c>
      <c r="AN65" s="43" t="str">
        <f t="shared" si="6"/>
        <v xml:space="preserve"> </v>
      </c>
      <c r="AO65" s="43" t="str">
        <f t="shared" si="7"/>
        <v xml:space="preserve"> </v>
      </c>
      <c r="AP65" s="43" t="str">
        <f t="shared" si="8"/>
        <v xml:space="preserve"> </v>
      </c>
      <c r="AQ65" s="43" t="str">
        <f t="shared" si="9"/>
        <v xml:space="preserve"> </v>
      </c>
      <c r="AR65" s="43" t="str">
        <f t="shared" si="10"/>
        <v xml:space="preserve"> </v>
      </c>
      <c r="AS65" s="43" t="str">
        <f t="shared" si="11"/>
        <v xml:space="preserve"> </v>
      </c>
      <c r="AT65" s="43" t="str">
        <f t="shared" si="12"/>
        <v xml:space="preserve"> </v>
      </c>
      <c r="AU65" s="43" t="str">
        <f t="shared" si="13"/>
        <v xml:space="preserve"> </v>
      </c>
      <c r="AV65" s="43" t="str">
        <f t="shared" si="14"/>
        <v xml:space="preserve"> </v>
      </c>
      <c r="AW65" s="43" t="str">
        <f t="shared" si="15"/>
        <v xml:space="preserve"> </v>
      </c>
      <c r="AX65" s="43" t="str">
        <f t="shared" si="16"/>
        <v xml:space="preserve"> </v>
      </c>
      <c r="AY65" s="43" t="str">
        <f t="shared" si="17"/>
        <v xml:space="preserve"> </v>
      </c>
      <c r="AZ65" s="43" t="str">
        <f t="shared" si="18"/>
        <v xml:space="preserve"> </v>
      </c>
      <c r="BA65" s="43" t="str">
        <f t="shared" si="19"/>
        <v xml:space="preserve"> </v>
      </c>
      <c r="BB65" s="43" t="str">
        <f t="shared" si="20"/>
        <v xml:space="preserve"> </v>
      </c>
      <c r="BC65" s="43" t="str">
        <f t="shared" si="21"/>
        <v xml:space="preserve"> </v>
      </c>
      <c r="BD65" s="43" t="str">
        <f t="shared" si="22"/>
        <v xml:space="preserve"> </v>
      </c>
      <c r="BE65" s="43" t="str">
        <f t="shared" si="23"/>
        <v xml:space="preserve"> </v>
      </c>
      <c r="BF65" s="43" t="str">
        <f t="shared" si="24"/>
        <v xml:space="preserve"> </v>
      </c>
      <c r="BG65" s="43" t="str">
        <f t="shared" si="25"/>
        <v xml:space="preserve"> </v>
      </c>
      <c r="BH65" s="43" t="str">
        <f t="shared" si="26"/>
        <v xml:space="preserve"> </v>
      </c>
      <c r="BI65" s="43" t="str">
        <f t="shared" si="27"/>
        <v xml:space="preserve"> </v>
      </c>
    </row>
    <row r="66" spans="3:61" s="43" customFormat="1" x14ac:dyDescent="0.2">
      <c r="C66" s="241"/>
      <c r="D66" s="241"/>
      <c r="AI66" s="43" t="str">
        <f t="shared" si="1"/>
        <v xml:space="preserve"> </v>
      </c>
      <c r="AJ66" s="43" t="str">
        <f t="shared" si="2"/>
        <v xml:space="preserve"> </v>
      </c>
      <c r="AK66" s="43" t="str">
        <f t="shared" si="3"/>
        <v xml:space="preserve"> </v>
      </c>
      <c r="AL66" s="43" t="str">
        <f t="shared" si="4"/>
        <v xml:space="preserve"> </v>
      </c>
      <c r="AM66" s="43" t="str">
        <f t="shared" si="5"/>
        <v xml:space="preserve"> </v>
      </c>
      <c r="AN66" s="43" t="str">
        <f t="shared" si="6"/>
        <v xml:space="preserve"> </v>
      </c>
      <c r="AO66" s="43" t="str">
        <f t="shared" si="7"/>
        <v xml:space="preserve"> </v>
      </c>
      <c r="AP66" s="43" t="str">
        <f t="shared" si="8"/>
        <v xml:space="preserve"> </v>
      </c>
      <c r="AQ66" s="43" t="str">
        <f t="shared" si="9"/>
        <v xml:space="preserve"> </v>
      </c>
      <c r="AR66" s="43" t="str">
        <f t="shared" si="10"/>
        <v xml:space="preserve"> </v>
      </c>
      <c r="AS66" s="43" t="str">
        <f t="shared" si="11"/>
        <v xml:space="preserve"> </v>
      </c>
      <c r="AT66" s="43" t="str">
        <f t="shared" si="12"/>
        <v xml:space="preserve"> </v>
      </c>
      <c r="AU66" s="43" t="str">
        <f t="shared" si="13"/>
        <v xml:space="preserve"> </v>
      </c>
      <c r="AV66" s="43" t="str">
        <f t="shared" si="14"/>
        <v xml:space="preserve"> </v>
      </c>
      <c r="AW66" s="43" t="str">
        <f t="shared" si="15"/>
        <v xml:space="preserve"> </v>
      </c>
      <c r="AX66" s="43" t="str">
        <f t="shared" si="16"/>
        <v xml:space="preserve"> </v>
      </c>
      <c r="AY66" s="43" t="str">
        <f t="shared" si="17"/>
        <v xml:space="preserve"> </v>
      </c>
      <c r="AZ66" s="43" t="str">
        <f t="shared" si="18"/>
        <v xml:space="preserve"> </v>
      </c>
      <c r="BA66" s="43" t="str">
        <f t="shared" si="19"/>
        <v xml:space="preserve"> </v>
      </c>
      <c r="BB66" s="43" t="str">
        <f t="shared" si="20"/>
        <v xml:space="preserve"> </v>
      </c>
      <c r="BC66" s="43" t="str">
        <f t="shared" si="21"/>
        <v xml:space="preserve"> </v>
      </c>
      <c r="BD66" s="43" t="str">
        <f t="shared" si="22"/>
        <v xml:space="preserve"> </v>
      </c>
      <c r="BE66" s="43" t="str">
        <f t="shared" si="23"/>
        <v xml:space="preserve"> </v>
      </c>
      <c r="BF66" s="43" t="str">
        <f t="shared" si="24"/>
        <v xml:space="preserve"> </v>
      </c>
      <c r="BG66" s="43" t="str">
        <f t="shared" si="25"/>
        <v xml:space="preserve"> </v>
      </c>
      <c r="BH66" s="43" t="str">
        <f t="shared" si="26"/>
        <v xml:space="preserve"> </v>
      </c>
      <c r="BI66" s="43" t="str">
        <f t="shared" si="27"/>
        <v xml:space="preserve"> </v>
      </c>
    </row>
    <row r="67" spans="3:61" s="43" customFormat="1" x14ac:dyDescent="0.2">
      <c r="C67" s="241"/>
      <c r="D67" s="241"/>
      <c r="AI67" s="43" t="str">
        <f t="shared" si="1"/>
        <v xml:space="preserve"> </v>
      </c>
      <c r="AJ67" s="43" t="str">
        <f t="shared" si="2"/>
        <v xml:space="preserve"> </v>
      </c>
      <c r="AK67" s="43" t="str">
        <f t="shared" si="3"/>
        <v xml:space="preserve"> </v>
      </c>
      <c r="AL67" s="43" t="str">
        <f t="shared" si="4"/>
        <v xml:space="preserve"> </v>
      </c>
      <c r="AM67" s="43" t="str">
        <f t="shared" si="5"/>
        <v xml:space="preserve"> </v>
      </c>
      <c r="AN67" s="43" t="str">
        <f t="shared" si="6"/>
        <v xml:space="preserve"> </v>
      </c>
      <c r="AO67" s="43" t="str">
        <f t="shared" si="7"/>
        <v xml:space="preserve"> </v>
      </c>
      <c r="AP67" s="43" t="str">
        <f t="shared" si="8"/>
        <v xml:space="preserve"> </v>
      </c>
      <c r="AQ67" s="43" t="str">
        <f t="shared" si="9"/>
        <v xml:space="preserve"> </v>
      </c>
      <c r="AR67" s="43" t="str">
        <f t="shared" si="10"/>
        <v xml:space="preserve"> </v>
      </c>
      <c r="AS67" s="43" t="str">
        <f t="shared" si="11"/>
        <v xml:space="preserve"> </v>
      </c>
      <c r="AT67" s="43" t="str">
        <f t="shared" si="12"/>
        <v xml:space="preserve"> </v>
      </c>
      <c r="AU67" s="43" t="str">
        <f t="shared" si="13"/>
        <v xml:space="preserve"> </v>
      </c>
      <c r="AV67" s="43" t="str">
        <f t="shared" si="14"/>
        <v xml:space="preserve"> </v>
      </c>
      <c r="AW67" s="43" t="str">
        <f t="shared" si="15"/>
        <v xml:space="preserve"> </v>
      </c>
      <c r="AX67" s="43" t="str">
        <f t="shared" si="16"/>
        <v xml:space="preserve"> </v>
      </c>
      <c r="AY67" s="43" t="str">
        <f t="shared" si="17"/>
        <v xml:space="preserve"> </v>
      </c>
      <c r="AZ67" s="43" t="str">
        <f t="shared" si="18"/>
        <v xml:space="preserve"> </v>
      </c>
      <c r="BA67" s="43" t="str">
        <f t="shared" si="19"/>
        <v xml:space="preserve"> </v>
      </c>
      <c r="BB67" s="43" t="str">
        <f t="shared" si="20"/>
        <v xml:space="preserve"> </v>
      </c>
      <c r="BC67" s="43" t="str">
        <f t="shared" si="21"/>
        <v xml:space="preserve"> </v>
      </c>
      <c r="BD67" s="43" t="str">
        <f t="shared" si="22"/>
        <v xml:space="preserve"> </v>
      </c>
      <c r="BE67" s="43" t="str">
        <f t="shared" si="23"/>
        <v xml:space="preserve"> </v>
      </c>
      <c r="BF67" s="43" t="str">
        <f t="shared" si="24"/>
        <v xml:space="preserve"> </v>
      </c>
      <c r="BG67" s="43" t="str">
        <f t="shared" si="25"/>
        <v xml:space="preserve"> </v>
      </c>
      <c r="BH67" s="43" t="str">
        <f t="shared" si="26"/>
        <v xml:space="preserve"> </v>
      </c>
      <c r="BI67" s="43" t="str">
        <f t="shared" si="27"/>
        <v xml:space="preserve"> </v>
      </c>
    </row>
    <row r="68" spans="3:61" s="43" customFormat="1" x14ac:dyDescent="0.2">
      <c r="C68" s="241"/>
      <c r="D68" s="241"/>
      <c r="AI68" s="43" t="str">
        <f t="shared" si="1"/>
        <v xml:space="preserve"> </v>
      </c>
      <c r="AJ68" s="43" t="str">
        <f t="shared" si="2"/>
        <v xml:space="preserve"> </v>
      </c>
      <c r="AK68" s="43" t="str">
        <f t="shared" si="3"/>
        <v xml:space="preserve"> </v>
      </c>
      <c r="AL68" s="43" t="str">
        <f t="shared" si="4"/>
        <v xml:space="preserve"> </v>
      </c>
      <c r="AM68" s="43" t="str">
        <f t="shared" si="5"/>
        <v xml:space="preserve"> </v>
      </c>
      <c r="AN68" s="43" t="str">
        <f t="shared" si="6"/>
        <v xml:space="preserve"> </v>
      </c>
      <c r="AO68" s="43" t="str">
        <f t="shared" si="7"/>
        <v xml:space="preserve"> </v>
      </c>
      <c r="AP68" s="43" t="str">
        <f t="shared" si="8"/>
        <v xml:space="preserve"> </v>
      </c>
      <c r="AQ68" s="43" t="str">
        <f t="shared" si="9"/>
        <v xml:space="preserve"> </v>
      </c>
      <c r="AR68" s="43" t="str">
        <f t="shared" si="10"/>
        <v xml:space="preserve"> </v>
      </c>
      <c r="AS68" s="43" t="str">
        <f t="shared" si="11"/>
        <v xml:space="preserve"> </v>
      </c>
      <c r="AT68" s="43" t="str">
        <f t="shared" si="12"/>
        <v xml:space="preserve"> </v>
      </c>
      <c r="AU68" s="43" t="str">
        <f t="shared" si="13"/>
        <v xml:space="preserve"> </v>
      </c>
      <c r="AV68" s="43" t="str">
        <f t="shared" si="14"/>
        <v xml:space="preserve"> </v>
      </c>
      <c r="AW68" s="43" t="str">
        <f t="shared" si="15"/>
        <v xml:space="preserve"> </v>
      </c>
      <c r="AX68" s="43" t="str">
        <f t="shared" si="16"/>
        <v xml:space="preserve"> </v>
      </c>
      <c r="AY68" s="43" t="str">
        <f t="shared" si="17"/>
        <v xml:space="preserve"> </v>
      </c>
      <c r="AZ68" s="43" t="str">
        <f t="shared" si="18"/>
        <v xml:space="preserve"> </v>
      </c>
      <c r="BA68" s="43" t="str">
        <f t="shared" si="19"/>
        <v xml:space="preserve"> </v>
      </c>
      <c r="BB68" s="43" t="str">
        <f t="shared" si="20"/>
        <v xml:space="preserve"> </v>
      </c>
      <c r="BC68" s="43" t="str">
        <f t="shared" si="21"/>
        <v xml:space="preserve"> </v>
      </c>
      <c r="BD68" s="43" t="str">
        <f t="shared" si="22"/>
        <v xml:space="preserve"> </v>
      </c>
      <c r="BE68" s="43" t="str">
        <f t="shared" si="23"/>
        <v xml:space="preserve"> </v>
      </c>
      <c r="BF68" s="43" t="str">
        <f t="shared" si="24"/>
        <v xml:space="preserve"> </v>
      </c>
      <c r="BG68" s="43" t="str">
        <f t="shared" si="25"/>
        <v xml:space="preserve"> </v>
      </c>
      <c r="BH68" s="43" t="str">
        <f t="shared" si="26"/>
        <v xml:space="preserve"> </v>
      </c>
      <c r="BI68" s="43" t="str">
        <f t="shared" si="27"/>
        <v xml:space="preserve"> </v>
      </c>
    </row>
    <row r="69" spans="3:61" s="43" customFormat="1" x14ac:dyDescent="0.2">
      <c r="C69" s="241"/>
      <c r="D69" s="241"/>
      <c r="AI69" s="43" t="str">
        <f t="shared" si="1"/>
        <v xml:space="preserve"> </v>
      </c>
      <c r="AJ69" s="43" t="str">
        <f t="shared" si="2"/>
        <v xml:space="preserve"> </v>
      </c>
      <c r="AK69" s="43" t="str">
        <f t="shared" si="3"/>
        <v xml:space="preserve"> </v>
      </c>
      <c r="AL69" s="43" t="str">
        <f t="shared" si="4"/>
        <v xml:space="preserve"> </v>
      </c>
      <c r="AM69" s="43" t="str">
        <f t="shared" si="5"/>
        <v xml:space="preserve"> </v>
      </c>
      <c r="AN69" s="43" t="str">
        <f t="shared" si="6"/>
        <v xml:space="preserve"> </v>
      </c>
      <c r="AO69" s="43" t="str">
        <f t="shared" si="7"/>
        <v xml:space="preserve"> </v>
      </c>
      <c r="AP69" s="43" t="str">
        <f t="shared" si="8"/>
        <v xml:space="preserve"> </v>
      </c>
      <c r="AQ69" s="43" t="str">
        <f t="shared" si="9"/>
        <v xml:space="preserve"> </v>
      </c>
      <c r="AR69" s="43" t="str">
        <f t="shared" si="10"/>
        <v xml:space="preserve"> </v>
      </c>
      <c r="AS69" s="43" t="str">
        <f t="shared" si="11"/>
        <v xml:space="preserve"> </v>
      </c>
      <c r="AT69" s="43" t="str">
        <f t="shared" si="12"/>
        <v xml:space="preserve"> </v>
      </c>
      <c r="AU69" s="43" t="str">
        <f t="shared" si="13"/>
        <v xml:space="preserve"> </v>
      </c>
      <c r="AV69" s="43" t="str">
        <f t="shared" si="14"/>
        <v xml:space="preserve"> </v>
      </c>
      <c r="AW69" s="43" t="str">
        <f t="shared" si="15"/>
        <v xml:space="preserve"> </v>
      </c>
      <c r="AX69" s="43" t="str">
        <f t="shared" si="16"/>
        <v xml:space="preserve"> </v>
      </c>
      <c r="AY69" s="43" t="str">
        <f t="shared" si="17"/>
        <v xml:space="preserve"> </v>
      </c>
      <c r="AZ69" s="43" t="str">
        <f t="shared" si="18"/>
        <v xml:space="preserve"> </v>
      </c>
      <c r="BA69" s="43" t="str">
        <f t="shared" si="19"/>
        <v xml:space="preserve"> </v>
      </c>
      <c r="BB69" s="43" t="str">
        <f t="shared" si="20"/>
        <v xml:space="preserve"> </v>
      </c>
      <c r="BC69" s="43" t="str">
        <f t="shared" si="21"/>
        <v xml:space="preserve"> </v>
      </c>
      <c r="BD69" s="43" t="str">
        <f t="shared" si="22"/>
        <v xml:space="preserve"> </v>
      </c>
      <c r="BE69" s="43" t="str">
        <f t="shared" si="23"/>
        <v xml:space="preserve"> </v>
      </c>
      <c r="BF69" s="43" t="str">
        <f t="shared" si="24"/>
        <v xml:space="preserve"> </v>
      </c>
      <c r="BG69" s="43" t="str">
        <f t="shared" si="25"/>
        <v xml:space="preserve"> </v>
      </c>
      <c r="BH69" s="43" t="str">
        <f t="shared" si="26"/>
        <v xml:space="preserve"> </v>
      </c>
      <c r="BI69" s="43" t="str">
        <f t="shared" si="27"/>
        <v xml:space="preserve"> </v>
      </c>
    </row>
    <row r="70" spans="3:61" s="43" customFormat="1" x14ac:dyDescent="0.2">
      <c r="C70" s="241"/>
      <c r="D70" s="241"/>
      <c r="AI70" s="43" t="str">
        <f t="shared" ref="AI70:AI140" si="28">IF(COUNTIF($C70:$AG70,"М64/1")=0," ",COUNTIF($C70:$AG70,"М64/1"))</f>
        <v xml:space="preserve"> </v>
      </c>
      <c r="AJ70" s="43" t="str">
        <f t="shared" ref="AJ70:AJ140" si="29">IF(COUNTIF($C70:$AG70,"М64/2")=0," ",COUNTIF($C70:$AG70,"М64/2"))</f>
        <v xml:space="preserve"> </v>
      </c>
      <c r="AK70" s="43" t="str">
        <f t="shared" ref="AK70:AK140" si="30">IF(COUNTIF($C70:$AG70,"Р1")=0," ",COUNTIF($C70:$AG70,"Р1"))</f>
        <v xml:space="preserve"> </v>
      </c>
      <c r="AL70" s="43" t="str">
        <f t="shared" ref="AL70:AL140" si="31">IF(COUNTIF($C70:$AG70,"Р2")=0," ",COUNTIF($C70:$AG70,"Р2"))</f>
        <v xml:space="preserve"> </v>
      </c>
      <c r="AM70" s="43" t="str">
        <f t="shared" ref="AM70:AM140" si="32">IF(COUNTIF($C70:$AG70,"Т1")=0," ",COUNTIF($C70:$AG70,"Т1"))</f>
        <v xml:space="preserve"> </v>
      </c>
      <c r="AN70" s="43" t="str">
        <f t="shared" ref="AN70:AN140" si="33">IF(COUNTIF($C70:$AG70,"Т2")=0," ",COUNTIF($C70:$AG70,"Т2"))</f>
        <v xml:space="preserve"> </v>
      </c>
      <c r="AO70" s="43" t="str">
        <f t="shared" ref="AO70:AO140" si="34">IF(COUNTIF($C70:$AG70,"П43")=0," ",COUNTIF($C70:$AG70,"П43"))</f>
        <v xml:space="preserve"> </v>
      </c>
      <c r="AP70" s="43" t="str">
        <f t="shared" ref="AP70:AP140" si="35">IF(COUNTIF($C70:$AG70,"П43/1")=0," ",COUNTIF($C70:$AG70,"П43/1"))</f>
        <v xml:space="preserve"> </v>
      </c>
      <c r="AQ70" s="43" t="str">
        <f t="shared" ref="AQ70:AQ140" si="36">IF(COUNTIF($C70:$AG70,"П43/2")=0," ",COUNTIF($C70:$AG70,"П43/2"))</f>
        <v xml:space="preserve"> </v>
      </c>
      <c r="AR70" s="43" t="str">
        <f t="shared" ref="AR70:AR140" si="37">IF(COUNTIF($C70:$AG70,"Л81")=0," ",COUNTIF($C70:$AG70,"РАК-1"))</f>
        <v xml:space="preserve"> </v>
      </c>
      <c r="AS70" s="43" t="str">
        <f t="shared" ref="AS70:AS140" si="38">IF(COUNTIF($C70:$AG70,"Л81/1")=0," ",COUNTIF($C70:$AG70,"Л81/1"))</f>
        <v xml:space="preserve"> </v>
      </c>
      <c r="AT70" s="43" t="str">
        <f t="shared" ref="AT70:AT140" si="39">IF(COUNTIF($C70:$AG70,"Л81/2")=0," ",COUNTIF($C70:$AG70,"Л81/2"))</f>
        <v xml:space="preserve"> </v>
      </c>
      <c r="AU70" s="43" t="str">
        <f t="shared" ref="AU70:AU140" si="40">IF(COUNTIF($C70:$AG70,"Гр1")=0," ",COUNTIF($C70:$AG70,"Гр1"))</f>
        <v xml:space="preserve"> </v>
      </c>
      <c r="AV70" s="43" t="str">
        <f t="shared" ref="AV70:AV140" si="41">IF(COUNTIF($C70:$AG70,"Гр2")=0," ",COUNTIF($C70:$AG70,"Гр2"))</f>
        <v xml:space="preserve"> </v>
      </c>
      <c r="AW70" s="43" t="str">
        <f t="shared" ref="AW70:AW140" si="42">IF(COUNTIF($C70:$AG70,"Л14")=0," ",COUNTIF($C70:$AG70,"Л14"))</f>
        <v xml:space="preserve"> </v>
      </c>
      <c r="AX70" s="43" t="str">
        <f t="shared" ref="AX70:AX140" si="43">IF(COUNTIF($C70:$AG70,"Л14/1")=0," ",COUNTIF($C70:$AG70,"Л14/1"))</f>
        <v xml:space="preserve"> </v>
      </c>
      <c r="AY70" s="43" t="str">
        <f t="shared" ref="AY70:AY140" si="44">IF(COUNTIF($C70:$AG70,"Л14/2")=0," ",COUNTIF($C70:$AG70,"Л14/2"))</f>
        <v xml:space="preserve"> </v>
      </c>
      <c r="AZ70" s="43" t="str">
        <f t="shared" ref="AZ70:AZ140" si="45">IF(COUNTIF($C70:$AG70,"Бон")=0," ",COUNTIF($C70:$AG70,"Бон"))</f>
        <v xml:space="preserve"> </v>
      </c>
      <c r="BA70" s="43" t="str">
        <f t="shared" ref="BA70:BA140" si="46">IF(COUNTIF($C70:$AG70,"К38")=0," ",COUNTIF($C70:$AG70,"К38"))</f>
        <v xml:space="preserve"> </v>
      </c>
      <c r="BB70" s="43" t="str">
        <f t="shared" ref="BB70:BB140" si="47">IF(COUNTIF($C70:$AG70,"К38/1")=0," ",COUNTIF($C70:$AG70,"К38/1"))</f>
        <v xml:space="preserve"> </v>
      </c>
      <c r="BC70" s="43" t="str">
        <f t="shared" ref="BC70:BC140" si="48">IF(COUNTIF($C70:$AG70,"К38/2")=0," ",COUNTIF($C70:$AG70,"К38/2"))</f>
        <v xml:space="preserve"> </v>
      </c>
      <c r="BD70" s="43" t="str">
        <f t="shared" ref="BD70:BD140" si="49">IF(COUNTIF($C70:$AG70,"Ом1")=0," ",COUNTIF($C70:$AG70,"Ом1"))</f>
        <v xml:space="preserve"> </v>
      </c>
      <c r="BE70" s="43" t="str">
        <f t="shared" ref="BE70:BE140" si="50">IF(COUNTIF($C70:$AG70,"Ом2")=0," ",COUNTIF($C70:$AG70,"Ом2"))</f>
        <v xml:space="preserve"> </v>
      </c>
      <c r="BF70" s="43" t="str">
        <f t="shared" ref="BF70:BF140" si="51">IF(COUNTIF($C70:$AG70,"ГАИ")=0," ",COUNTIF($C70:$AG70,"ГАИ"))</f>
        <v xml:space="preserve"> </v>
      </c>
      <c r="BG70" s="43" t="str">
        <f t="shared" ref="BG70:BG140" si="52">IF(COUNTIF($C70:$AG70,"Б")=0," ",COUNTIF($C70:$AG70,"Б"))</f>
        <v xml:space="preserve"> </v>
      </c>
      <c r="BH70" s="43" t="str">
        <f t="shared" ref="BH70:BH140" si="53">IF(COUNTIF($C70:$AG70,"В")=0," ",COUNTIF($C70:$AG70,"В"))</f>
        <v xml:space="preserve"> </v>
      </c>
      <c r="BI70" s="43" t="str">
        <f t="shared" ref="BI70:BI140" si="54">IF(COUNTIF($C70:$AG70,"О")=0," ",COUNTIF($C70:$AG70,"О"))</f>
        <v xml:space="preserve"> </v>
      </c>
    </row>
    <row r="71" spans="3:61" s="43" customFormat="1" x14ac:dyDescent="0.2">
      <c r="C71" s="241"/>
      <c r="D71" s="241"/>
      <c r="AI71" s="43" t="str">
        <f t="shared" si="28"/>
        <v xml:space="preserve"> </v>
      </c>
      <c r="AJ71" s="43" t="str">
        <f t="shared" si="29"/>
        <v xml:space="preserve"> </v>
      </c>
      <c r="AK71" s="43" t="str">
        <f t="shared" si="30"/>
        <v xml:space="preserve"> </v>
      </c>
      <c r="AL71" s="43" t="str">
        <f t="shared" si="31"/>
        <v xml:space="preserve"> </v>
      </c>
      <c r="AM71" s="43" t="str">
        <f t="shared" si="32"/>
        <v xml:space="preserve"> </v>
      </c>
      <c r="AN71" s="43" t="str">
        <f t="shared" si="33"/>
        <v xml:space="preserve"> </v>
      </c>
      <c r="AO71" s="43" t="str">
        <f t="shared" si="34"/>
        <v xml:space="preserve"> </v>
      </c>
      <c r="AP71" s="43" t="str">
        <f t="shared" si="35"/>
        <v xml:space="preserve"> </v>
      </c>
      <c r="AQ71" s="43" t="str">
        <f t="shared" si="36"/>
        <v xml:space="preserve"> </v>
      </c>
      <c r="AR71" s="43" t="str">
        <f t="shared" si="37"/>
        <v xml:space="preserve"> </v>
      </c>
      <c r="AS71" s="43" t="str">
        <f t="shared" si="38"/>
        <v xml:space="preserve"> </v>
      </c>
      <c r="AT71" s="43" t="str">
        <f t="shared" si="39"/>
        <v xml:space="preserve"> </v>
      </c>
      <c r="AU71" s="43" t="str">
        <f t="shared" si="40"/>
        <v xml:space="preserve"> </v>
      </c>
      <c r="AV71" s="43" t="str">
        <f t="shared" si="41"/>
        <v xml:space="preserve"> </v>
      </c>
      <c r="AW71" s="43" t="str">
        <f t="shared" si="42"/>
        <v xml:space="preserve"> </v>
      </c>
      <c r="AX71" s="43" t="str">
        <f t="shared" si="43"/>
        <v xml:space="preserve"> </v>
      </c>
      <c r="AY71" s="43" t="str">
        <f t="shared" si="44"/>
        <v xml:space="preserve"> </v>
      </c>
      <c r="AZ71" s="43" t="str">
        <f t="shared" si="45"/>
        <v xml:space="preserve"> </v>
      </c>
      <c r="BA71" s="43" t="str">
        <f t="shared" si="46"/>
        <v xml:space="preserve"> </v>
      </c>
      <c r="BB71" s="43" t="str">
        <f t="shared" si="47"/>
        <v xml:space="preserve"> </v>
      </c>
      <c r="BC71" s="43" t="str">
        <f t="shared" si="48"/>
        <v xml:space="preserve"> </v>
      </c>
      <c r="BD71" s="43" t="str">
        <f t="shared" si="49"/>
        <v xml:space="preserve"> </v>
      </c>
      <c r="BE71" s="43" t="str">
        <f t="shared" si="50"/>
        <v xml:space="preserve"> </v>
      </c>
      <c r="BF71" s="43" t="str">
        <f t="shared" si="51"/>
        <v xml:space="preserve"> </v>
      </c>
      <c r="BG71" s="43" t="str">
        <f t="shared" si="52"/>
        <v xml:space="preserve"> </v>
      </c>
      <c r="BH71" s="43" t="str">
        <f t="shared" si="53"/>
        <v xml:space="preserve"> </v>
      </c>
      <c r="BI71" s="43" t="str">
        <f t="shared" si="54"/>
        <v xml:space="preserve"> </v>
      </c>
    </row>
    <row r="72" spans="3:61" s="43" customFormat="1" x14ac:dyDescent="0.2">
      <c r="C72" s="241"/>
      <c r="D72" s="241"/>
      <c r="AI72" s="43" t="str">
        <f t="shared" si="28"/>
        <v xml:space="preserve"> </v>
      </c>
      <c r="AJ72" s="43" t="str">
        <f t="shared" si="29"/>
        <v xml:space="preserve"> </v>
      </c>
      <c r="AK72" s="43" t="str">
        <f t="shared" si="30"/>
        <v xml:space="preserve"> </v>
      </c>
      <c r="AL72" s="43" t="str">
        <f t="shared" si="31"/>
        <v xml:space="preserve"> </v>
      </c>
      <c r="AM72" s="43" t="str">
        <f t="shared" si="32"/>
        <v xml:space="preserve"> </v>
      </c>
      <c r="AN72" s="43" t="str">
        <f t="shared" si="33"/>
        <v xml:space="preserve"> </v>
      </c>
      <c r="AO72" s="43" t="str">
        <f t="shared" si="34"/>
        <v xml:space="preserve"> </v>
      </c>
      <c r="AP72" s="43" t="str">
        <f t="shared" si="35"/>
        <v xml:space="preserve"> </v>
      </c>
      <c r="AQ72" s="43" t="str">
        <f t="shared" si="36"/>
        <v xml:space="preserve"> </v>
      </c>
      <c r="AR72" s="43" t="str">
        <f t="shared" si="37"/>
        <v xml:space="preserve"> </v>
      </c>
      <c r="AS72" s="43" t="str">
        <f t="shared" si="38"/>
        <v xml:space="preserve"> </v>
      </c>
      <c r="AT72" s="43" t="str">
        <f t="shared" si="39"/>
        <v xml:space="preserve"> </v>
      </c>
      <c r="AU72" s="43" t="str">
        <f t="shared" si="40"/>
        <v xml:space="preserve"> </v>
      </c>
      <c r="AV72" s="43" t="str">
        <f t="shared" si="41"/>
        <v xml:space="preserve"> </v>
      </c>
      <c r="AW72" s="43" t="str">
        <f t="shared" si="42"/>
        <v xml:space="preserve"> </v>
      </c>
      <c r="AX72" s="43" t="str">
        <f t="shared" si="43"/>
        <v xml:space="preserve"> </v>
      </c>
      <c r="AY72" s="43" t="str">
        <f t="shared" si="44"/>
        <v xml:space="preserve"> </v>
      </c>
      <c r="AZ72" s="43" t="str">
        <f t="shared" si="45"/>
        <v xml:space="preserve"> </v>
      </c>
      <c r="BA72" s="43" t="str">
        <f t="shared" si="46"/>
        <v xml:space="preserve"> </v>
      </c>
      <c r="BB72" s="43" t="str">
        <f t="shared" si="47"/>
        <v xml:space="preserve"> </v>
      </c>
      <c r="BC72" s="43" t="str">
        <f t="shared" si="48"/>
        <v xml:space="preserve"> </v>
      </c>
      <c r="BD72" s="43" t="str">
        <f t="shared" si="49"/>
        <v xml:space="preserve"> </v>
      </c>
      <c r="BE72" s="43" t="str">
        <f t="shared" si="50"/>
        <v xml:space="preserve"> </v>
      </c>
      <c r="BF72" s="43" t="str">
        <f t="shared" si="51"/>
        <v xml:space="preserve"> </v>
      </c>
      <c r="BG72" s="43" t="str">
        <f t="shared" si="52"/>
        <v xml:space="preserve"> </v>
      </c>
      <c r="BH72" s="43" t="str">
        <f t="shared" si="53"/>
        <v xml:space="preserve"> </v>
      </c>
      <c r="BI72" s="43" t="str">
        <f t="shared" si="54"/>
        <v xml:space="preserve"> </v>
      </c>
    </row>
    <row r="73" spans="3:61" s="43" customFormat="1" x14ac:dyDescent="0.2">
      <c r="C73" s="241"/>
      <c r="D73" s="241"/>
      <c r="AI73" s="43" t="str">
        <f t="shared" si="28"/>
        <v xml:space="preserve"> </v>
      </c>
      <c r="AJ73" s="43" t="str">
        <f t="shared" si="29"/>
        <v xml:space="preserve"> </v>
      </c>
      <c r="AK73" s="43" t="str">
        <f t="shared" si="30"/>
        <v xml:space="preserve"> </v>
      </c>
      <c r="AL73" s="43" t="str">
        <f t="shared" si="31"/>
        <v xml:space="preserve"> </v>
      </c>
      <c r="AM73" s="43" t="str">
        <f t="shared" si="32"/>
        <v xml:space="preserve"> </v>
      </c>
      <c r="AN73" s="43" t="str">
        <f t="shared" si="33"/>
        <v xml:space="preserve"> </v>
      </c>
      <c r="AO73" s="43" t="str">
        <f t="shared" si="34"/>
        <v xml:space="preserve"> </v>
      </c>
      <c r="AP73" s="43" t="str">
        <f t="shared" si="35"/>
        <v xml:space="preserve"> </v>
      </c>
      <c r="AQ73" s="43" t="str">
        <f t="shared" si="36"/>
        <v xml:space="preserve"> </v>
      </c>
      <c r="AR73" s="43" t="str">
        <f t="shared" si="37"/>
        <v xml:space="preserve"> </v>
      </c>
      <c r="AS73" s="43" t="str">
        <f t="shared" si="38"/>
        <v xml:space="preserve"> </v>
      </c>
      <c r="AT73" s="43" t="str">
        <f t="shared" si="39"/>
        <v xml:space="preserve"> </v>
      </c>
      <c r="AU73" s="43" t="str">
        <f t="shared" si="40"/>
        <v xml:space="preserve"> </v>
      </c>
      <c r="AV73" s="43" t="str">
        <f t="shared" si="41"/>
        <v xml:space="preserve"> </v>
      </c>
      <c r="AW73" s="43" t="str">
        <f t="shared" si="42"/>
        <v xml:space="preserve"> </v>
      </c>
      <c r="AX73" s="43" t="str">
        <f t="shared" si="43"/>
        <v xml:space="preserve"> </v>
      </c>
      <c r="AY73" s="43" t="str">
        <f t="shared" si="44"/>
        <v xml:space="preserve"> </v>
      </c>
      <c r="AZ73" s="43" t="str">
        <f t="shared" si="45"/>
        <v xml:space="preserve"> </v>
      </c>
      <c r="BA73" s="43" t="str">
        <f t="shared" si="46"/>
        <v xml:space="preserve"> </v>
      </c>
      <c r="BB73" s="43" t="str">
        <f t="shared" si="47"/>
        <v xml:space="preserve"> </v>
      </c>
      <c r="BC73" s="43" t="str">
        <f t="shared" si="48"/>
        <v xml:space="preserve"> </v>
      </c>
      <c r="BD73" s="43" t="str">
        <f t="shared" si="49"/>
        <v xml:space="preserve"> </v>
      </c>
      <c r="BE73" s="43" t="str">
        <f t="shared" si="50"/>
        <v xml:space="preserve"> </v>
      </c>
      <c r="BF73" s="43" t="str">
        <f t="shared" si="51"/>
        <v xml:space="preserve"> </v>
      </c>
      <c r="BG73" s="43" t="str">
        <f t="shared" si="52"/>
        <v xml:space="preserve"> </v>
      </c>
      <c r="BH73" s="43" t="str">
        <f t="shared" si="53"/>
        <v xml:space="preserve"> </v>
      </c>
      <c r="BI73" s="43" t="str">
        <f t="shared" si="54"/>
        <v xml:space="preserve"> </v>
      </c>
    </row>
    <row r="74" spans="3:61" s="43" customFormat="1" x14ac:dyDescent="0.2">
      <c r="C74" s="241"/>
      <c r="D74" s="241"/>
      <c r="AI74" s="43" t="str">
        <f t="shared" si="28"/>
        <v xml:space="preserve"> </v>
      </c>
      <c r="AJ74" s="43" t="str">
        <f t="shared" si="29"/>
        <v xml:space="preserve"> </v>
      </c>
      <c r="AK74" s="43" t="str">
        <f t="shared" si="30"/>
        <v xml:space="preserve"> </v>
      </c>
      <c r="AL74" s="43" t="str">
        <f t="shared" si="31"/>
        <v xml:space="preserve"> </v>
      </c>
      <c r="AM74" s="43" t="str">
        <f t="shared" si="32"/>
        <v xml:space="preserve"> </v>
      </c>
      <c r="AN74" s="43" t="str">
        <f t="shared" si="33"/>
        <v xml:space="preserve"> </v>
      </c>
      <c r="AO74" s="43" t="str">
        <f t="shared" si="34"/>
        <v xml:space="preserve"> </v>
      </c>
      <c r="AP74" s="43" t="str">
        <f t="shared" si="35"/>
        <v xml:space="preserve"> </v>
      </c>
      <c r="AQ74" s="43" t="str">
        <f t="shared" si="36"/>
        <v xml:space="preserve"> </v>
      </c>
      <c r="AR74" s="43" t="str">
        <f t="shared" si="37"/>
        <v xml:space="preserve"> </v>
      </c>
      <c r="AS74" s="43" t="str">
        <f t="shared" si="38"/>
        <v xml:space="preserve"> </v>
      </c>
      <c r="AT74" s="43" t="str">
        <f t="shared" si="39"/>
        <v xml:space="preserve"> </v>
      </c>
      <c r="AU74" s="43" t="str">
        <f t="shared" si="40"/>
        <v xml:space="preserve"> </v>
      </c>
      <c r="AV74" s="43" t="str">
        <f t="shared" si="41"/>
        <v xml:space="preserve"> </v>
      </c>
      <c r="AW74" s="43" t="str">
        <f t="shared" si="42"/>
        <v xml:space="preserve"> </v>
      </c>
      <c r="AX74" s="43" t="str">
        <f t="shared" si="43"/>
        <v xml:space="preserve"> </v>
      </c>
      <c r="AY74" s="43" t="str">
        <f t="shared" si="44"/>
        <v xml:space="preserve"> </v>
      </c>
      <c r="AZ74" s="43" t="str">
        <f t="shared" si="45"/>
        <v xml:space="preserve"> </v>
      </c>
      <c r="BA74" s="43" t="str">
        <f t="shared" si="46"/>
        <v xml:space="preserve"> </v>
      </c>
      <c r="BB74" s="43" t="str">
        <f t="shared" si="47"/>
        <v xml:space="preserve"> </v>
      </c>
      <c r="BC74" s="43" t="str">
        <f t="shared" si="48"/>
        <v xml:space="preserve"> </v>
      </c>
      <c r="BD74" s="43" t="str">
        <f t="shared" si="49"/>
        <v xml:space="preserve"> </v>
      </c>
      <c r="BE74" s="43" t="str">
        <f t="shared" si="50"/>
        <v xml:space="preserve"> </v>
      </c>
      <c r="BF74" s="43" t="str">
        <f t="shared" si="51"/>
        <v xml:space="preserve"> </v>
      </c>
      <c r="BG74" s="43" t="str">
        <f t="shared" si="52"/>
        <v xml:space="preserve"> </v>
      </c>
      <c r="BH74" s="43" t="str">
        <f t="shared" si="53"/>
        <v xml:space="preserve"> </v>
      </c>
      <c r="BI74" s="43" t="str">
        <f t="shared" si="54"/>
        <v xml:space="preserve"> </v>
      </c>
    </row>
    <row r="75" spans="3:61" s="43" customFormat="1" x14ac:dyDescent="0.2">
      <c r="C75" s="241"/>
      <c r="D75" s="241"/>
      <c r="AI75" s="43" t="str">
        <f t="shared" si="28"/>
        <v xml:space="preserve"> </v>
      </c>
      <c r="AJ75" s="43" t="str">
        <f t="shared" si="29"/>
        <v xml:space="preserve"> </v>
      </c>
      <c r="AK75" s="43" t="str">
        <f t="shared" si="30"/>
        <v xml:space="preserve"> </v>
      </c>
      <c r="AL75" s="43" t="str">
        <f t="shared" si="31"/>
        <v xml:space="preserve"> </v>
      </c>
      <c r="AM75" s="43" t="str">
        <f t="shared" si="32"/>
        <v xml:space="preserve"> </v>
      </c>
      <c r="AN75" s="43" t="str">
        <f t="shared" si="33"/>
        <v xml:space="preserve"> </v>
      </c>
      <c r="AO75" s="43" t="str">
        <f t="shared" si="34"/>
        <v xml:space="preserve"> </v>
      </c>
      <c r="AP75" s="43" t="str">
        <f t="shared" si="35"/>
        <v xml:space="preserve"> </v>
      </c>
      <c r="AQ75" s="43" t="str">
        <f t="shared" si="36"/>
        <v xml:space="preserve"> </v>
      </c>
      <c r="AR75" s="43" t="str">
        <f t="shared" si="37"/>
        <v xml:space="preserve"> </v>
      </c>
      <c r="AS75" s="43" t="str">
        <f t="shared" si="38"/>
        <v xml:space="preserve"> </v>
      </c>
      <c r="AT75" s="43" t="str">
        <f t="shared" si="39"/>
        <v xml:space="preserve"> </v>
      </c>
      <c r="AU75" s="43" t="str">
        <f t="shared" si="40"/>
        <v xml:space="preserve"> </v>
      </c>
      <c r="AV75" s="43" t="str">
        <f t="shared" si="41"/>
        <v xml:space="preserve"> </v>
      </c>
      <c r="AW75" s="43" t="str">
        <f t="shared" si="42"/>
        <v xml:space="preserve"> </v>
      </c>
      <c r="AX75" s="43" t="str">
        <f t="shared" si="43"/>
        <v xml:space="preserve"> </v>
      </c>
      <c r="AY75" s="43" t="str">
        <f t="shared" si="44"/>
        <v xml:space="preserve"> </v>
      </c>
      <c r="AZ75" s="43" t="str">
        <f t="shared" si="45"/>
        <v xml:space="preserve"> </v>
      </c>
      <c r="BA75" s="43" t="str">
        <f t="shared" si="46"/>
        <v xml:space="preserve"> </v>
      </c>
      <c r="BB75" s="43" t="str">
        <f t="shared" si="47"/>
        <v xml:space="preserve"> </v>
      </c>
      <c r="BC75" s="43" t="str">
        <f t="shared" si="48"/>
        <v xml:space="preserve"> </v>
      </c>
      <c r="BD75" s="43" t="str">
        <f t="shared" si="49"/>
        <v xml:space="preserve"> </v>
      </c>
      <c r="BE75" s="43" t="str">
        <f t="shared" si="50"/>
        <v xml:space="preserve"> </v>
      </c>
      <c r="BF75" s="43" t="str">
        <f t="shared" si="51"/>
        <v xml:space="preserve"> </v>
      </c>
      <c r="BG75" s="43" t="str">
        <f t="shared" si="52"/>
        <v xml:space="preserve"> </v>
      </c>
      <c r="BH75" s="43" t="str">
        <f t="shared" si="53"/>
        <v xml:space="preserve"> </v>
      </c>
      <c r="BI75" s="43" t="str">
        <f t="shared" si="54"/>
        <v xml:space="preserve"> </v>
      </c>
    </row>
    <row r="76" spans="3:61" s="43" customFormat="1" x14ac:dyDescent="0.2">
      <c r="C76" s="241"/>
      <c r="D76" s="241"/>
      <c r="AI76" s="43" t="str">
        <f t="shared" si="28"/>
        <v xml:space="preserve"> </v>
      </c>
      <c r="AJ76" s="43" t="str">
        <f t="shared" si="29"/>
        <v xml:space="preserve"> </v>
      </c>
      <c r="AK76" s="43" t="str">
        <f t="shared" si="30"/>
        <v xml:space="preserve"> </v>
      </c>
      <c r="AL76" s="43" t="str">
        <f t="shared" si="31"/>
        <v xml:space="preserve"> </v>
      </c>
      <c r="AM76" s="43" t="str">
        <f t="shared" si="32"/>
        <v xml:space="preserve"> </v>
      </c>
      <c r="AN76" s="43" t="str">
        <f t="shared" si="33"/>
        <v xml:space="preserve"> </v>
      </c>
      <c r="AO76" s="43" t="str">
        <f t="shared" si="34"/>
        <v xml:space="preserve"> </v>
      </c>
      <c r="AP76" s="43" t="str">
        <f t="shared" si="35"/>
        <v xml:space="preserve"> </v>
      </c>
      <c r="AQ76" s="43" t="str">
        <f t="shared" si="36"/>
        <v xml:space="preserve"> </v>
      </c>
      <c r="AR76" s="43" t="str">
        <f t="shared" si="37"/>
        <v xml:space="preserve"> </v>
      </c>
      <c r="AS76" s="43" t="str">
        <f t="shared" si="38"/>
        <v xml:space="preserve"> </v>
      </c>
      <c r="AT76" s="43" t="str">
        <f t="shared" si="39"/>
        <v xml:space="preserve"> </v>
      </c>
      <c r="AU76" s="43" t="str">
        <f t="shared" si="40"/>
        <v xml:space="preserve"> </v>
      </c>
      <c r="AV76" s="43" t="str">
        <f t="shared" si="41"/>
        <v xml:space="preserve"> </v>
      </c>
      <c r="AW76" s="43" t="str">
        <f t="shared" si="42"/>
        <v xml:space="preserve"> </v>
      </c>
      <c r="AX76" s="43" t="str">
        <f t="shared" si="43"/>
        <v xml:space="preserve"> </v>
      </c>
      <c r="AY76" s="43" t="str">
        <f t="shared" si="44"/>
        <v xml:space="preserve"> </v>
      </c>
      <c r="AZ76" s="43" t="str">
        <f t="shared" si="45"/>
        <v xml:space="preserve"> </v>
      </c>
      <c r="BA76" s="43" t="str">
        <f t="shared" si="46"/>
        <v xml:space="preserve"> </v>
      </c>
      <c r="BB76" s="43" t="str">
        <f t="shared" si="47"/>
        <v xml:space="preserve"> </v>
      </c>
      <c r="BC76" s="43" t="str">
        <f t="shared" si="48"/>
        <v xml:space="preserve"> </v>
      </c>
      <c r="BD76" s="43" t="str">
        <f t="shared" si="49"/>
        <v xml:space="preserve"> </v>
      </c>
      <c r="BE76" s="43" t="str">
        <f t="shared" si="50"/>
        <v xml:space="preserve"> </v>
      </c>
      <c r="BF76" s="43" t="str">
        <f t="shared" si="51"/>
        <v xml:space="preserve"> </v>
      </c>
      <c r="BG76" s="43" t="str">
        <f t="shared" si="52"/>
        <v xml:space="preserve"> </v>
      </c>
      <c r="BH76" s="43" t="str">
        <f t="shared" si="53"/>
        <v xml:space="preserve"> </v>
      </c>
      <c r="BI76" s="43" t="str">
        <f t="shared" si="54"/>
        <v xml:space="preserve"> </v>
      </c>
    </row>
    <row r="77" spans="3:61" s="43" customFormat="1" x14ac:dyDescent="0.2">
      <c r="C77" s="241"/>
      <c r="D77" s="241"/>
      <c r="AI77" s="43" t="str">
        <f t="shared" si="28"/>
        <v xml:space="preserve"> </v>
      </c>
      <c r="AJ77" s="43" t="str">
        <f t="shared" si="29"/>
        <v xml:space="preserve"> </v>
      </c>
      <c r="AK77" s="43" t="str">
        <f t="shared" si="30"/>
        <v xml:space="preserve"> </v>
      </c>
      <c r="AL77" s="43" t="str">
        <f t="shared" si="31"/>
        <v xml:space="preserve"> </v>
      </c>
      <c r="AM77" s="43" t="str">
        <f t="shared" si="32"/>
        <v xml:space="preserve"> </v>
      </c>
      <c r="AN77" s="43" t="str">
        <f t="shared" si="33"/>
        <v xml:space="preserve"> </v>
      </c>
      <c r="AO77" s="43" t="str">
        <f t="shared" si="34"/>
        <v xml:space="preserve"> </v>
      </c>
      <c r="AP77" s="43" t="str">
        <f t="shared" si="35"/>
        <v xml:space="preserve"> </v>
      </c>
      <c r="AQ77" s="43" t="str">
        <f t="shared" si="36"/>
        <v xml:space="preserve"> </v>
      </c>
      <c r="AR77" s="43" t="str">
        <f t="shared" si="37"/>
        <v xml:space="preserve"> </v>
      </c>
      <c r="AS77" s="43" t="str">
        <f t="shared" si="38"/>
        <v xml:space="preserve"> </v>
      </c>
      <c r="AT77" s="43" t="str">
        <f t="shared" si="39"/>
        <v xml:space="preserve"> </v>
      </c>
      <c r="AU77" s="43" t="str">
        <f t="shared" si="40"/>
        <v xml:space="preserve"> </v>
      </c>
      <c r="AV77" s="43" t="str">
        <f t="shared" si="41"/>
        <v xml:space="preserve"> </v>
      </c>
      <c r="AW77" s="43" t="str">
        <f t="shared" si="42"/>
        <v xml:space="preserve"> </v>
      </c>
      <c r="AX77" s="43" t="str">
        <f t="shared" si="43"/>
        <v xml:space="preserve"> </v>
      </c>
      <c r="AY77" s="43" t="str">
        <f t="shared" si="44"/>
        <v xml:space="preserve"> </v>
      </c>
      <c r="AZ77" s="43" t="str">
        <f t="shared" si="45"/>
        <v xml:space="preserve"> </v>
      </c>
      <c r="BA77" s="43" t="str">
        <f t="shared" si="46"/>
        <v xml:space="preserve"> </v>
      </c>
      <c r="BB77" s="43" t="str">
        <f t="shared" si="47"/>
        <v xml:space="preserve"> </v>
      </c>
      <c r="BC77" s="43" t="str">
        <f t="shared" si="48"/>
        <v xml:space="preserve"> </v>
      </c>
      <c r="BD77" s="43" t="str">
        <f t="shared" si="49"/>
        <v xml:space="preserve"> </v>
      </c>
      <c r="BE77" s="43" t="str">
        <f t="shared" si="50"/>
        <v xml:space="preserve"> </v>
      </c>
      <c r="BF77" s="43" t="str">
        <f t="shared" si="51"/>
        <v xml:space="preserve"> </v>
      </c>
      <c r="BG77" s="43" t="str">
        <f t="shared" si="52"/>
        <v xml:space="preserve"> </v>
      </c>
      <c r="BH77" s="43" t="str">
        <f t="shared" si="53"/>
        <v xml:space="preserve"> </v>
      </c>
      <c r="BI77" s="43" t="str">
        <f t="shared" si="54"/>
        <v xml:space="preserve"> </v>
      </c>
    </row>
    <row r="78" spans="3:61" s="43" customFormat="1" x14ac:dyDescent="0.2">
      <c r="C78" s="241"/>
      <c r="D78" s="241"/>
      <c r="AI78" s="43" t="str">
        <f t="shared" si="28"/>
        <v xml:space="preserve"> </v>
      </c>
      <c r="AJ78" s="43" t="str">
        <f t="shared" si="29"/>
        <v xml:space="preserve"> </v>
      </c>
      <c r="AK78" s="43" t="str">
        <f t="shared" si="30"/>
        <v xml:space="preserve"> </v>
      </c>
      <c r="AL78" s="43" t="str">
        <f t="shared" si="31"/>
        <v xml:space="preserve"> </v>
      </c>
      <c r="AM78" s="43" t="str">
        <f t="shared" si="32"/>
        <v xml:space="preserve"> </v>
      </c>
      <c r="AN78" s="43" t="str">
        <f t="shared" si="33"/>
        <v xml:space="preserve"> </v>
      </c>
      <c r="AO78" s="43" t="str">
        <f t="shared" si="34"/>
        <v xml:space="preserve"> </v>
      </c>
      <c r="AP78" s="43" t="str">
        <f t="shared" si="35"/>
        <v xml:space="preserve"> </v>
      </c>
      <c r="AQ78" s="43" t="str">
        <f t="shared" si="36"/>
        <v xml:space="preserve"> </v>
      </c>
      <c r="AR78" s="43" t="str">
        <f t="shared" si="37"/>
        <v xml:space="preserve"> </v>
      </c>
      <c r="AS78" s="43" t="str">
        <f t="shared" si="38"/>
        <v xml:space="preserve"> </v>
      </c>
      <c r="AT78" s="43" t="str">
        <f t="shared" si="39"/>
        <v xml:space="preserve"> </v>
      </c>
      <c r="AU78" s="43" t="str">
        <f t="shared" si="40"/>
        <v xml:space="preserve"> </v>
      </c>
      <c r="AV78" s="43" t="str">
        <f t="shared" si="41"/>
        <v xml:space="preserve"> </v>
      </c>
      <c r="AW78" s="43" t="str">
        <f t="shared" si="42"/>
        <v xml:space="preserve"> </v>
      </c>
      <c r="AX78" s="43" t="str">
        <f t="shared" si="43"/>
        <v xml:space="preserve"> </v>
      </c>
      <c r="AY78" s="43" t="str">
        <f t="shared" si="44"/>
        <v xml:space="preserve"> </v>
      </c>
      <c r="AZ78" s="43" t="str">
        <f t="shared" si="45"/>
        <v xml:space="preserve"> </v>
      </c>
      <c r="BA78" s="43" t="str">
        <f t="shared" si="46"/>
        <v xml:space="preserve"> </v>
      </c>
      <c r="BB78" s="43" t="str">
        <f t="shared" si="47"/>
        <v xml:space="preserve"> </v>
      </c>
      <c r="BC78" s="43" t="str">
        <f t="shared" si="48"/>
        <v xml:space="preserve"> </v>
      </c>
      <c r="BD78" s="43" t="str">
        <f t="shared" si="49"/>
        <v xml:space="preserve"> </v>
      </c>
      <c r="BE78" s="43" t="str">
        <f t="shared" si="50"/>
        <v xml:space="preserve"> </v>
      </c>
      <c r="BF78" s="43" t="str">
        <f t="shared" si="51"/>
        <v xml:space="preserve"> </v>
      </c>
      <c r="BG78" s="43" t="str">
        <f t="shared" si="52"/>
        <v xml:space="preserve"> </v>
      </c>
      <c r="BH78" s="43" t="str">
        <f t="shared" si="53"/>
        <v xml:space="preserve"> </v>
      </c>
      <c r="BI78" s="43" t="str">
        <f t="shared" si="54"/>
        <v xml:space="preserve"> </v>
      </c>
    </row>
    <row r="79" spans="3:61" s="43" customFormat="1" x14ac:dyDescent="0.2">
      <c r="C79" s="241"/>
      <c r="D79" s="241"/>
      <c r="AI79" s="43" t="str">
        <f t="shared" si="28"/>
        <v xml:space="preserve"> </v>
      </c>
      <c r="AJ79" s="43" t="str">
        <f t="shared" si="29"/>
        <v xml:space="preserve"> </v>
      </c>
      <c r="AK79" s="43" t="str">
        <f t="shared" si="30"/>
        <v xml:space="preserve"> </v>
      </c>
      <c r="AL79" s="43" t="str">
        <f t="shared" si="31"/>
        <v xml:space="preserve"> </v>
      </c>
      <c r="AM79" s="43" t="str">
        <f t="shared" si="32"/>
        <v xml:space="preserve"> </v>
      </c>
      <c r="AN79" s="43" t="str">
        <f t="shared" si="33"/>
        <v xml:space="preserve"> </v>
      </c>
      <c r="AO79" s="43" t="str">
        <f t="shared" si="34"/>
        <v xml:space="preserve"> </v>
      </c>
      <c r="AP79" s="43" t="str">
        <f t="shared" si="35"/>
        <v xml:space="preserve"> </v>
      </c>
      <c r="AQ79" s="43" t="str">
        <f t="shared" si="36"/>
        <v xml:space="preserve"> </v>
      </c>
      <c r="AR79" s="43" t="str">
        <f t="shared" si="37"/>
        <v xml:space="preserve"> </v>
      </c>
      <c r="AS79" s="43" t="str">
        <f t="shared" si="38"/>
        <v xml:space="preserve"> </v>
      </c>
      <c r="AT79" s="43" t="str">
        <f t="shared" si="39"/>
        <v xml:space="preserve"> </v>
      </c>
      <c r="AU79" s="43" t="str">
        <f t="shared" si="40"/>
        <v xml:space="preserve"> </v>
      </c>
      <c r="AV79" s="43" t="str">
        <f t="shared" si="41"/>
        <v xml:space="preserve"> </v>
      </c>
      <c r="AW79" s="43" t="str">
        <f t="shared" si="42"/>
        <v xml:space="preserve"> </v>
      </c>
      <c r="AX79" s="43" t="str">
        <f t="shared" si="43"/>
        <v xml:space="preserve"> </v>
      </c>
      <c r="AY79" s="43" t="str">
        <f t="shared" si="44"/>
        <v xml:space="preserve"> </v>
      </c>
      <c r="AZ79" s="43" t="str">
        <f t="shared" si="45"/>
        <v xml:space="preserve"> </v>
      </c>
      <c r="BA79" s="43" t="str">
        <f t="shared" si="46"/>
        <v xml:space="preserve"> </v>
      </c>
      <c r="BB79" s="43" t="str">
        <f t="shared" si="47"/>
        <v xml:space="preserve"> </v>
      </c>
      <c r="BC79" s="43" t="str">
        <f t="shared" si="48"/>
        <v xml:space="preserve"> </v>
      </c>
      <c r="BD79" s="43" t="str">
        <f t="shared" si="49"/>
        <v xml:space="preserve"> </v>
      </c>
      <c r="BE79" s="43" t="str">
        <f t="shared" si="50"/>
        <v xml:space="preserve"> </v>
      </c>
      <c r="BF79" s="43" t="str">
        <f t="shared" si="51"/>
        <v xml:space="preserve"> </v>
      </c>
      <c r="BG79" s="43" t="str">
        <f t="shared" si="52"/>
        <v xml:space="preserve"> </v>
      </c>
      <c r="BH79" s="43" t="str">
        <f t="shared" si="53"/>
        <v xml:space="preserve"> </v>
      </c>
      <c r="BI79" s="43" t="str">
        <f t="shared" si="54"/>
        <v xml:space="preserve"> </v>
      </c>
    </row>
    <row r="80" spans="3:61" s="43" customFormat="1" x14ac:dyDescent="0.2">
      <c r="C80" s="241"/>
      <c r="D80" s="241"/>
      <c r="AI80" s="43" t="str">
        <f t="shared" si="28"/>
        <v xml:space="preserve"> </v>
      </c>
      <c r="AJ80" s="43" t="str">
        <f t="shared" si="29"/>
        <v xml:space="preserve"> </v>
      </c>
      <c r="AK80" s="43" t="str">
        <f t="shared" si="30"/>
        <v xml:space="preserve"> </v>
      </c>
      <c r="AL80" s="43" t="str">
        <f t="shared" si="31"/>
        <v xml:space="preserve"> </v>
      </c>
      <c r="AM80" s="43" t="str">
        <f t="shared" si="32"/>
        <v xml:space="preserve"> </v>
      </c>
      <c r="AN80" s="43" t="str">
        <f t="shared" si="33"/>
        <v xml:space="preserve"> </v>
      </c>
      <c r="AO80" s="43" t="str">
        <f t="shared" si="34"/>
        <v xml:space="preserve"> </v>
      </c>
      <c r="AP80" s="43" t="str">
        <f t="shared" si="35"/>
        <v xml:space="preserve"> </v>
      </c>
      <c r="AQ80" s="43" t="str">
        <f t="shared" si="36"/>
        <v xml:space="preserve"> </v>
      </c>
      <c r="AR80" s="43" t="str">
        <f t="shared" si="37"/>
        <v xml:space="preserve"> </v>
      </c>
      <c r="AS80" s="43" t="str">
        <f t="shared" si="38"/>
        <v xml:space="preserve"> </v>
      </c>
      <c r="AT80" s="43" t="str">
        <f t="shared" si="39"/>
        <v xml:space="preserve"> </v>
      </c>
      <c r="AU80" s="43" t="str">
        <f t="shared" si="40"/>
        <v xml:space="preserve"> </v>
      </c>
      <c r="AV80" s="43" t="str">
        <f t="shared" si="41"/>
        <v xml:space="preserve"> </v>
      </c>
      <c r="AW80" s="43" t="str">
        <f t="shared" si="42"/>
        <v xml:space="preserve"> </v>
      </c>
      <c r="AX80" s="43" t="str">
        <f t="shared" si="43"/>
        <v xml:space="preserve"> </v>
      </c>
      <c r="AY80" s="43" t="str">
        <f t="shared" si="44"/>
        <v xml:space="preserve"> </v>
      </c>
      <c r="AZ80" s="43" t="str">
        <f t="shared" si="45"/>
        <v xml:space="preserve"> </v>
      </c>
      <c r="BA80" s="43" t="str">
        <f t="shared" si="46"/>
        <v xml:space="preserve"> </v>
      </c>
      <c r="BB80" s="43" t="str">
        <f t="shared" si="47"/>
        <v xml:space="preserve"> </v>
      </c>
      <c r="BC80" s="43" t="str">
        <f t="shared" si="48"/>
        <v xml:space="preserve"> </v>
      </c>
      <c r="BD80" s="43" t="str">
        <f t="shared" si="49"/>
        <v xml:space="preserve"> </v>
      </c>
      <c r="BE80" s="43" t="str">
        <f t="shared" si="50"/>
        <v xml:space="preserve"> </v>
      </c>
      <c r="BF80" s="43" t="str">
        <f t="shared" si="51"/>
        <v xml:space="preserve"> </v>
      </c>
      <c r="BG80" s="43" t="str">
        <f t="shared" si="52"/>
        <v xml:space="preserve"> </v>
      </c>
      <c r="BH80" s="43" t="str">
        <f t="shared" si="53"/>
        <v xml:space="preserve"> </v>
      </c>
      <c r="BI80" s="43" t="str">
        <f t="shared" si="54"/>
        <v xml:space="preserve"> </v>
      </c>
    </row>
    <row r="81" spans="3:61" s="43" customFormat="1" x14ac:dyDescent="0.2">
      <c r="C81" s="241"/>
      <c r="D81" s="241"/>
      <c r="AI81" s="43" t="str">
        <f t="shared" si="28"/>
        <v xml:space="preserve"> </v>
      </c>
      <c r="AJ81" s="43" t="str">
        <f t="shared" si="29"/>
        <v xml:space="preserve"> </v>
      </c>
      <c r="AK81" s="43" t="str">
        <f t="shared" si="30"/>
        <v xml:space="preserve"> </v>
      </c>
      <c r="AL81" s="43" t="str">
        <f t="shared" si="31"/>
        <v xml:space="preserve"> </v>
      </c>
      <c r="AM81" s="43" t="str">
        <f t="shared" si="32"/>
        <v xml:space="preserve"> </v>
      </c>
      <c r="AN81" s="43" t="str">
        <f t="shared" si="33"/>
        <v xml:space="preserve"> </v>
      </c>
      <c r="AO81" s="43" t="str">
        <f t="shared" si="34"/>
        <v xml:space="preserve"> </v>
      </c>
      <c r="AP81" s="43" t="str">
        <f t="shared" si="35"/>
        <v xml:space="preserve"> </v>
      </c>
      <c r="AQ81" s="43" t="str">
        <f t="shared" si="36"/>
        <v xml:space="preserve"> </v>
      </c>
      <c r="AR81" s="43" t="str">
        <f t="shared" si="37"/>
        <v xml:space="preserve"> </v>
      </c>
      <c r="AS81" s="43" t="str">
        <f t="shared" si="38"/>
        <v xml:space="preserve"> </v>
      </c>
      <c r="AT81" s="43" t="str">
        <f t="shared" si="39"/>
        <v xml:space="preserve"> </v>
      </c>
      <c r="AU81" s="43" t="str">
        <f t="shared" si="40"/>
        <v xml:space="preserve"> </v>
      </c>
      <c r="AV81" s="43" t="str">
        <f t="shared" si="41"/>
        <v xml:space="preserve"> </v>
      </c>
      <c r="AW81" s="43" t="str">
        <f t="shared" si="42"/>
        <v xml:space="preserve"> </v>
      </c>
      <c r="AX81" s="43" t="str">
        <f t="shared" si="43"/>
        <v xml:space="preserve"> </v>
      </c>
      <c r="AY81" s="43" t="str">
        <f t="shared" si="44"/>
        <v xml:space="preserve"> </v>
      </c>
      <c r="AZ81" s="43" t="str">
        <f t="shared" si="45"/>
        <v xml:space="preserve"> </v>
      </c>
      <c r="BA81" s="43" t="str">
        <f t="shared" si="46"/>
        <v xml:space="preserve"> </v>
      </c>
      <c r="BB81" s="43" t="str">
        <f t="shared" si="47"/>
        <v xml:space="preserve"> </v>
      </c>
      <c r="BC81" s="43" t="str">
        <f t="shared" si="48"/>
        <v xml:space="preserve"> </v>
      </c>
      <c r="BD81" s="43" t="str">
        <f t="shared" si="49"/>
        <v xml:space="preserve"> </v>
      </c>
      <c r="BE81" s="43" t="str">
        <f t="shared" si="50"/>
        <v xml:space="preserve"> </v>
      </c>
      <c r="BF81" s="43" t="str">
        <f t="shared" si="51"/>
        <v xml:space="preserve"> </v>
      </c>
      <c r="BG81" s="43" t="str">
        <f t="shared" si="52"/>
        <v xml:space="preserve"> </v>
      </c>
      <c r="BH81" s="43" t="str">
        <f t="shared" si="53"/>
        <v xml:space="preserve"> </v>
      </c>
      <c r="BI81" s="43" t="str">
        <f t="shared" si="54"/>
        <v xml:space="preserve"> </v>
      </c>
    </row>
    <row r="82" spans="3:61" s="43" customFormat="1" x14ac:dyDescent="0.2">
      <c r="C82" s="241"/>
      <c r="D82" s="241"/>
      <c r="AI82" s="43" t="str">
        <f t="shared" si="28"/>
        <v xml:space="preserve"> </v>
      </c>
      <c r="AJ82" s="43" t="str">
        <f t="shared" si="29"/>
        <v xml:space="preserve"> </v>
      </c>
      <c r="AK82" s="43" t="str">
        <f t="shared" si="30"/>
        <v xml:space="preserve"> </v>
      </c>
      <c r="AL82" s="43" t="str">
        <f t="shared" si="31"/>
        <v xml:space="preserve"> </v>
      </c>
      <c r="AM82" s="43" t="str">
        <f t="shared" si="32"/>
        <v xml:space="preserve"> </v>
      </c>
      <c r="AN82" s="43" t="str">
        <f t="shared" si="33"/>
        <v xml:space="preserve"> </v>
      </c>
      <c r="AO82" s="43" t="str">
        <f t="shared" si="34"/>
        <v xml:space="preserve"> </v>
      </c>
      <c r="AP82" s="43" t="str">
        <f t="shared" si="35"/>
        <v xml:space="preserve"> </v>
      </c>
      <c r="AQ82" s="43" t="str">
        <f t="shared" si="36"/>
        <v xml:space="preserve"> </v>
      </c>
      <c r="AR82" s="43" t="str">
        <f t="shared" si="37"/>
        <v xml:space="preserve"> </v>
      </c>
      <c r="AS82" s="43" t="str">
        <f t="shared" si="38"/>
        <v xml:space="preserve"> </v>
      </c>
      <c r="AT82" s="43" t="str">
        <f t="shared" si="39"/>
        <v xml:space="preserve"> </v>
      </c>
      <c r="AU82" s="43" t="str">
        <f t="shared" si="40"/>
        <v xml:space="preserve"> </v>
      </c>
      <c r="AV82" s="43" t="str">
        <f t="shared" si="41"/>
        <v xml:space="preserve"> </v>
      </c>
      <c r="AW82" s="43" t="str">
        <f t="shared" si="42"/>
        <v xml:space="preserve"> </v>
      </c>
      <c r="AX82" s="43" t="str">
        <f t="shared" si="43"/>
        <v xml:space="preserve"> </v>
      </c>
      <c r="AY82" s="43" t="str">
        <f t="shared" si="44"/>
        <v xml:space="preserve"> </v>
      </c>
      <c r="AZ82" s="43" t="str">
        <f t="shared" si="45"/>
        <v xml:space="preserve"> </v>
      </c>
      <c r="BA82" s="43" t="str">
        <f t="shared" si="46"/>
        <v xml:space="preserve"> </v>
      </c>
      <c r="BB82" s="43" t="str">
        <f t="shared" si="47"/>
        <v xml:space="preserve"> </v>
      </c>
      <c r="BC82" s="43" t="str">
        <f t="shared" si="48"/>
        <v xml:space="preserve"> </v>
      </c>
      <c r="BD82" s="43" t="str">
        <f t="shared" si="49"/>
        <v xml:space="preserve"> </v>
      </c>
      <c r="BE82" s="43" t="str">
        <f t="shared" si="50"/>
        <v xml:space="preserve"> </v>
      </c>
      <c r="BF82" s="43" t="str">
        <f t="shared" si="51"/>
        <v xml:space="preserve"> </v>
      </c>
      <c r="BG82" s="43" t="str">
        <f t="shared" si="52"/>
        <v xml:space="preserve"> </v>
      </c>
      <c r="BH82" s="43" t="str">
        <f t="shared" si="53"/>
        <v xml:space="preserve"> </v>
      </c>
      <c r="BI82" s="43" t="str">
        <f t="shared" si="54"/>
        <v xml:space="preserve"> </v>
      </c>
    </row>
    <row r="83" spans="3:61" s="43" customFormat="1" x14ac:dyDescent="0.2">
      <c r="C83" s="241"/>
      <c r="D83" s="241"/>
      <c r="AI83" s="43" t="str">
        <f t="shared" si="28"/>
        <v xml:space="preserve"> </v>
      </c>
      <c r="AJ83" s="43" t="str">
        <f t="shared" si="29"/>
        <v xml:space="preserve"> </v>
      </c>
      <c r="AK83" s="43" t="str">
        <f t="shared" si="30"/>
        <v xml:space="preserve"> </v>
      </c>
      <c r="AL83" s="43" t="str">
        <f t="shared" si="31"/>
        <v xml:space="preserve"> </v>
      </c>
      <c r="AM83" s="43" t="str">
        <f t="shared" si="32"/>
        <v xml:space="preserve"> </v>
      </c>
      <c r="AN83" s="43" t="str">
        <f t="shared" si="33"/>
        <v xml:space="preserve"> </v>
      </c>
      <c r="AO83" s="43" t="str">
        <f t="shared" si="34"/>
        <v xml:space="preserve"> </v>
      </c>
      <c r="AP83" s="43" t="str">
        <f t="shared" si="35"/>
        <v xml:space="preserve"> </v>
      </c>
      <c r="AQ83" s="43" t="str">
        <f t="shared" si="36"/>
        <v xml:space="preserve"> </v>
      </c>
      <c r="AR83" s="43" t="str">
        <f t="shared" si="37"/>
        <v xml:space="preserve"> </v>
      </c>
      <c r="AS83" s="43" t="str">
        <f t="shared" si="38"/>
        <v xml:space="preserve"> </v>
      </c>
      <c r="AT83" s="43" t="str">
        <f t="shared" si="39"/>
        <v xml:space="preserve"> </v>
      </c>
      <c r="AU83" s="43" t="str">
        <f t="shared" si="40"/>
        <v xml:space="preserve"> </v>
      </c>
      <c r="AV83" s="43" t="str">
        <f t="shared" si="41"/>
        <v xml:space="preserve"> </v>
      </c>
      <c r="AW83" s="43" t="str">
        <f t="shared" si="42"/>
        <v xml:space="preserve"> </v>
      </c>
      <c r="AX83" s="43" t="str">
        <f t="shared" si="43"/>
        <v xml:space="preserve"> </v>
      </c>
      <c r="AY83" s="43" t="str">
        <f t="shared" si="44"/>
        <v xml:space="preserve"> </v>
      </c>
      <c r="AZ83" s="43" t="str">
        <f t="shared" si="45"/>
        <v xml:space="preserve"> </v>
      </c>
      <c r="BA83" s="43" t="str">
        <f t="shared" si="46"/>
        <v xml:space="preserve"> </v>
      </c>
      <c r="BB83" s="43" t="str">
        <f t="shared" si="47"/>
        <v xml:space="preserve"> </v>
      </c>
      <c r="BC83" s="43" t="str">
        <f t="shared" si="48"/>
        <v xml:space="preserve"> </v>
      </c>
      <c r="BD83" s="43" t="str">
        <f t="shared" si="49"/>
        <v xml:space="preserve"> </v>
      </c>
      <c r="BE83" s="43" t="str">
        <f t="shared" si="50"/>
        <v xml:space="preserve"> </v>
      </c>
      <c r="BF83" s="43" t="str">
        <f t="shared" si="51"/>
        <v xml:space="preserve"> </v>
      </c>
      <c r="BG83" s="43" t="str">
        <f t="shared" si="52"/>
        <v xml:space="preserve"> </v>
      </c>
      <c r="BH83" s="43" t="str">
        <f t="shared" si="53"/>
        <v xml:space="preserve"> </v>
      </c>
      <c r="BI83" s="43" t="str">
        <f t="shared" si="54"/>
        <v xml:space="preserve"> </v>
      </c>
    </row>
    <row r="84" spans="3:61" s="43" customFormat="1" x14ac:dyDescent="0.2">
      <c r="C84" s="241"/>
      <c r="D84" s="241"/>
      <c r="AI84" s="43" t="str">
        <f t="shared" si="28"/>
        <v xml:space="preserve"> </v>
      </c>
      <c r="AJ84" s="43" t="str">
        <f t="shared" si="29"/>
        <v xml:space="preserve"> </v>
      </c>
      <c r="AK84" s="43" t="str">
        <f t="shared" si="30"/>
        <v xml:space="preserve"> </v>
      </c>
      <c r="AL84" s="43" t="str">
        <f t="shared" si="31"/>
        <v xml:space="preserve"> </v>
      </c>
      <c r="AM84" s="43" t="str">
        <f t="shared" si="32"/>
        <v xml:space="preserve"> </v>
      </c>
      <c r="AN84" s="43" t="str">
        <f t="shared" si="33"/>
        <v xml:space="preserve"> </v>
      </c>
      <c r="AO84" s="43" t="str">
        <f t="shared" si="34"/>
        <v xml:space="preserve"> </v>
      </c>
      <c r="AP84" s="43" t="str">
        <f t="shared" si="35"/>
        <v xml:space="preserve"> </v>
      </c>
      <c r="AQ84" s="43" t="str">
        <f t="shared" si="36"/>
        <v xml:space="preserve"> </v>
      </c>
      <c r="AR84" s="43" t="str">
        <f t="shared" si="37"/>
        <v xml:space="preserve"> </v>
      </c>
      <c r="AS84" s="43" t="str">
        <f t="shared" si="38"/>
        <v xml:space="preserve"> </v>
      </c>
      <c r="AT84" s="43" t="str">
        <f t="shared" si="39"/>
        <v xml:space="preserve"> </v>
      </c>
      <c r="AU84" s="43" t="str">
        <f t="shared" si="40"/>
        <v xml:space="preserve"> </v>
      </c>
      <c r="AV84" s="43" t="str">
        <f t="shared" si="41"/>
        <v xml:space="preserve"> </v>
      </c>
      <c r="AW84" s="43" t="str">
        <f t="shared" si="42"/>
        <v xml:space="preserve"> </v>
      </c>
      <c r="AX84" s="43" t="str">
        <f t="shared" si="43"/>
        <v xml:space="preserve"> </v>
      </c>
      <c r="AY84" s="43" t="str">
        <f t="shared" si="44"/>
        <v xml:space="preserve"> </v>
      </c>
      <c r="AZ84" s="43" t="str">
        <f t="shared" si="45"/>
        <v xml:space="preserve"> </v>
      </c>
      <c r="BA84" s="43" t="str">
        <f t="shared" si="46"/>
        <v xml:space="preserve"> </v>
      </c>
      <c r="BB84" s="43" t="str">
        <f t="shared" si="47"/>
        <v xml:space="preserve"> </v>
      </c>
      <c r="BC84" s="43" t="str">
        <f t="shared" si="48"/>
        <v xml:space="preserve"> </v>
      </c>
      <c r="BD84" s="43" t="str">
        <f t="shared" si="49"/>
        <v xml:space="preserve"> </v>
      </c>
      <c r="BE84" s="43" t="str">
        <f t="shared" si="50"/>
        <v xml:space="preserve"> </v>
      </c>
      <c r="BF84" s="43" t="str">
        <f t="shared" si="51"/>
        <v xml:space="preserve"> </v>
      </c>
      <c r="BG84" s="43" t="str">
        <f t="shared" si="52"/>
        <v xml:space="preserve"> </v>
      </c>
      <c r="BH84" s="43" t="str">
        <f t="shared" si="53"/>
        <v xml:space="preserve"> </v>
      </c>
      <c r="BI84" s="43" t="str">
        <f t="shared" si="54"/>
        <v xml:space="preserve"> </v>
      </c>
    </row>
    <row r="85" spans="3:61" s="43" customFormat="1" x14ac:dyDescent="0.2">
      <c r="C85" s="241"/>
      <c r="D85" s="241"/>
      <c r="AI85" s="43" t="str">
        <f t="shared" si="28"/>
        <v xml:space="preserve"> </v>
      </c>
      <c r="AJ85" s="43" t="str">
        <f t="shared" si="29"/>
        <v xml:space="preserve"> </v>
      </c>
      <c r="AK85" s="43" t="str">
        <f t="shared" si="30"/>
        <v xml:space="preserve"> </v>
      </c>
      <c r="AL85" s="43" t="str">
        <f t="shared" si="31"/>
        <v xml:space="preserve"> </v>
      </c>
      <c r="AM85" s="43" t="str">
        <f t="shared" si="32"/>
        <v xml:space="preserve"> </v>
      </c>
      <c r="AN85" s="43" t="str">
        <f t="shared" si="33"/>
        <v xml:space="preserve"> </v>
      </c>
      <c r="AO85" s="43" t="str">
        <f t="shared" si="34"/>
        <v xml:space="preserve"> </v>
      </c>
      <c r="AP85" s="43" t="str">
        <f t="shared" si="35"/>
        <v xml:space="preserve"> </v>
      </c>
      <c r="AQ85" s="43" t="str">
        <f t="shared" si="36"/>
        <v xml:space="preserve"> </v>
      </c>
      <c r="AR85" s="43" t="str">
        <f t="shared" si="37"/>
        <v xml:space="preserve"> </v>
      </c>
      <c r="AS85" s="43" t="str">
        <f t="shared" si="38"/>
        <v xml:space="preserve"> </v>
      </c>
      <c r="AT85" s="43" t="str">
        <f t="shared" si="39"/>
        <v xml:space="preserve"> </v>
      </c>
      <c r="AU85" s="43" t="str">
        <f t="shared" si="40"/>
        <v xml:space="preserve"> </v>
      </c>
      <c r="AV85" s="43" t="str">
        <f t="shared" si="41"/>
        <v xml:space="preserve"> </v>
      </c>
      <c r="AW85" s="43" t="str">
        <f t="shared" si="42"/>
        <v xml:space="preserve"> </v>
      </c>
      <c r="AX85" s="43" t="str">
        <f t="shared" si="43"/>
        <v xml:space="preserve"> </v>
      </c>
      <c r="AY85" s="43" t="str">
        <f t="shared" si="44"/>
        <v xml:space="preserve"> </v>
      </c>
      <c r="AZ85" s="43" t="str">
        <f t="shared" si="45"/>
        <v xml:space="preserve"> </v>
      </c>
      <c r="BA85" s="43" t="str">
        <f t="shared" si="46"/>
        <v xml:space="preserve"> </v>
      </c>
      <c r="BB85" s="43" t="str">
        <f t="shared" si="47"/>
        <v xml:space="preserve"> </v>
      </c>
      <c r="BC85" s="43" t="str">
        <f t="shared" si="48"/>
        <v xml:space="preserve"> </v>
      </c>
      <c r="BD85" s="43" t="str">
        <f t="shared" si="49"/>
        <v xml:space="preserve"> </v>
      </c>
      <c r="BE85" s="43" t="str">
        <f t="shared" si="50"/>
        <v xml:space="preserve"> </v>
      </c>
      <c r="BF85" s="43" t="str">
        <f t="shared" si="51"/>
        <v xml:space="preserve"> </v>
      </c>
      <c r="BG85" s="43" t="str">
        <f t="shared" si="52"/>
        <v xml:space="preserve"> </v>
      </c>
      <c r="BH85" s="43" t="str">
        <f t="shared" si="53"/>
        <v xml:space="preserve"> </v>
      </c>
      <c r="BI85" s="43" t="str">
        <f t="shared" si="54"/>
        <v xml:space="preserve"> </v>
      </c>
    </row>
    <row r="86" spans="3:61" s="43" customFormat="1" x14ac:dyDescent="0.2">
      <c r="C86" s="241"/>
      <c r="D86" s="241"/>
      <c r="AI86" s="43" t="str">
        <f t="shared" si="28"/>
        <v xml:space="preserve"> </v>
      </c>
      <c r="AJ86" s="43" t="str">
        <f t="shared" si="29"/>
        <v xml:space="preserve"> </v>
      </c>
      <c r="AK86" s="43" t="str">
        <f t="shared" si="30"/>
        <v xml:space="preserve"> </v>
      </c>
      <c r="AL86" s="43" t="str">
        <f t="shared" si="31"/>
        <v xml:space="preserve"> </v>
      </c>
      <c r="AM86" s="43" t="str">
        <f t="shared" si="32"/>
        <v xml:space="preserve"> </v>
      </c>
      <c r="AN86" s="43" t="str">
        <f t="shared" si="33"/>
        <v xml:space="preserve"> </v>
      </c>
      <c r="AO86" s="43" t="str">
        <f t="shared" si="34"/>
        <v xml:space="preserve"> </v>
      </c>
      <c r="AP86" s="43" t="str">
        <f t="shared" si="35"/>
        <v xml:space="preserve"> </v>
      </c>
      <c r="AQ86" s="43" t="str">
        <f t="shared" si="36"/>
        <v xml:space="preserve"> </v>
      </c>
      <c r="AR86" s="43" t="str">
        <f t="shared" si="37"/>
        <v xml:space="preserve"> </v>
      </c>
      <c r="AS86" s="43" t="str">
        <f t="shared" si="38"/>
        <v xml:space="preserve"> </v>
      </c>
      <c r="AT86" s="43" t="str">
        <f t="shared" si="39"/>
        <v xml:space="preserve"> </v>
      </c>
      <c r="AU86" s="43" t="str">
        <f t="shared" si="40"/>
        <v xml:space="preserve"> </v>
      </c>
      <c r="AV86" s="43" t="str">
        <f t="shared" si="41"/>
        <v xml:space="preserve"> </v>
      </c>
      <c r="AW86" s="43" t="str">
        <f t="shared" si="42"/>
        <v xml:space="preserve"> </v>
      </c>
      <c r="AX86" s="43" t="str">
        <f t="shared" si="43"/>
        <v xml:space="preserve"> </v>
      </c>
      <c r="AY86" s="43" t="str">
        <f t="shared" si="44"/>
        <v xml:space="preserve"> </v>
      </c>
      <c r="AZ86" s="43" t="str">
        <f t="shared" si="45"/>
        <v xml:space="preserve"> </v>
      </c>
      <c r="BA86" s="43" t="str">
        <f t="shared" si="46"/>
        <v xml:space="preserve"> </v>
      </c>
      <c r="BB86" s="43" t="str">
        <f t="shared" si="47"/>
        <v xml:space="preserve"> </v>
      </c>
      <c r="BC86" s="43" t="str">
        <f t="shared" si="48"/>
        <v xml:space="preserve"> </v>
      </c>
      <c r="BD86" s="43" t="str">
        <f t="shared" si="49"/>
        <v xml:space="preserve"> </v>
      </c>
      <c r="BE86" s="43" t="str">
        <f t="shared" si="50"/>
        <v xml:space="preserve"> </v>
      </c>
      <c r="BF86" s="43" t="str">
        <f t="shared" si="51"/>
        <v xml:space="preserve"> </v>
      </c>
      <c r="BG86" s="43" t="str">
        <f t="shared" si="52"/>
        <v xml:space="preserve"> </v>
      </c>
      <c r="BH86" s="43" t="str">
        <f t="shared" si="53"/>
        <v xml:space="preserve"> </v>
      </c>
      <c r="BI86" s="43" t="str">
        <f t="shared" si="54"/>
        <v xml:space="preserve"> </v>
      </c>
    </row>
    <row r="87" spans="3:61" s="43" customFormat="1" x14ac:dyDescent="0.2">
      <c r="C87" s="241"/>
      <c r="D87" s="241"/>
      <c r="AI87" s="43" t="str">
        <f t="shared" si="28"/>
        <v xml:space="preserve"> </v>
      </c>
      <c r="AJ87" s="43" t="str">
        <f t="shared" si="29"/>
        <v xml:space="preserve"> </v>
      </c>
      <c r="AK87" s="43" t="str">
        <f t="shared" si="30"/>
        <v xml:space="preserve"> </v>
      </c>
      <c r="AL87" s="43" t="str">
        <f t="shared" si="31"/>
        <v xml:space="preserve"> </v>
      </c>
      <c r="AM87" s="43" t="str">
        <f t="shared" si="32"/>
        <v xml:space="preserve"> </v>
      </c>
      <c r="AN87" s="43" t="str">
        <f t="shared" si="33"/>
        <v xml:space="preserve"> </v>
      </c>
      <c r="AO87" s="43" t="str">
        <f t="shared" si="34"/>
        <v xml:space="preserve"> </v>
      </c>
      <c r="AP87" s="43" t="str">
        <f t="shared" si="35"/>
        <v xml:space="preserve"> </v>
      </c>
      <c r="AQ87" s="43" t="str">
        <f t="shared" si="36"/>
        <v xml:space="preserve"> </v>
      </c>
      <c r="AR87" s="43" t="str">
        <f t="shared" si="37"/>
        <v xml:space="preserve"> </v>
      </c>
      <c r="AS87" s="43" t="str">
        <f t="shared" si="38"/>
        <v xml:space="preserve"> </v>
      </c>
      <c r="AT87" s="43" t="str">
        <f t="shared" si="39"/>
        <v xml:space="preserve"> </v>
      </c>
      <c r="AU87" s="43" t="str">
        <f t="shared" si="40"/>
        <v xml:space="preserve"> </v>
      </c>
      <c r="AV87" s="43" t="str">
        <f t="shared" si="41"/>
        <v xml:space="preserve"> </v>
      </c>
      <c r="AW87" s="43" t="str">
        <f t="shared" si="42"/>
        <v xml:space="preserve"> </v>
      </c>
      <c r="AX87" s="43" t="str">
        <f t="shared" si="43"/>
        <v xml:space="preserve"> </v>
      </c>
      <c r="AY87" s="43" t="str">
        <f t="shared" si="44"/>
        <v xml:space="preserve"> </v>
      </c>
      <c r="AZ87" s="43" t="str">
        <f t="shared" si="45"/>
        <v xml:space="preserve"> </v>
      </c>
      <c r="BA87" s="43" t="str">
        <f t="shared" si="46"/>
        <v xml:space="preserve"> </v>
      </c>
      <c r="BB87" s="43" t="str">
        <f t="shared" si="47"/>
        <v xml:space="preserve"> </v>
      </c>
      <c r="BC87" s="43" t="str">
        <f t="shared" si="48"/>
        <v xml:space="preserve"> </v>
      </c>
      <c r="BD87" s="43" t="str">
        <f t="shared" si="49"/>
        <v xml:space="preserve"> </v>
      </c>
      <c r="BE87" s="43" t="str">
        <f t="shared" si="50"/>
        <v xml:space="preserve"> </v>
      </c>
      <c r="BF87" s="43" t="str">
        <f t="shared" si="51"/>
        <v xml:space="preserve"> </v>
      </c>
      <c r="BG87" s="43" t="str">
        <f t="shared" si="52"/>
        <v xml:space="preserve"> </v>
      </c>
      <c r="BH87" s="43" t="str">
        <f t="shared" si="53"/>
        <v xml:space="preserve"> </v>
      </c>
      <c r="BI87" s="43" t="str">
        <f t="shared" si="54"/>
        <v xml:space="preserve"> </v>
      </c>
    </row>
    <row r="88" spans="3:61" s="43" customFormat="1" x14ac:dyDescent="0.2">
      <c r="C88" s="241"/>
      <c r="D88" s="241"/>
      <c r="AI88" s="43" t="str">
        <f t="shared" si="28"/>
        <v xml:space="preserve"> </v>
      </c>
      <c r="AJ88" s="43" t="str">
        <f t="shared" si="29"/>
        <v xml:space="preserve"> </v>
      </c>
      <c r="AK88" s="43" t="str">
        <f t="shared" si="30"/>
        <v xml:space="preserve"> </v>
      </c>
      <c r="AL88" s="43" t="str">
        <f t="shared" si="31"/>
        <v xml:space="preserve"> </v>
      </c>
      <c r="AM88" s="43" t="str">
        <f t="shared" si="32"/>
        <v xml:space="preserve"> </v>
      </c>
      <c r="AN88" s="43" t="str">
        <f t="shared" si="33"/>
        <v xml:space="preserve"> </v>
      </c>
      <c r="AO88" s="43" t="str">
        <f t="shared" si="34"/>
        <v xml:space="preserve"> </v>
      </c>
      <c r="AP88" s="43" t="str">
        <f t="shared" si="35"/>
        <v xml:space="preserve"> </v>
      </c>
      <c r="AQ88" s="43" t="str">
        <f t="shared" si="36"/>
        <v xml:space="preserve"> </v>
      </c>
      <c r="AR88" s="43" t="str">
        <f t="shared" si="37"/>
        <v xml:space="preserve"> </v>
      </c>
      <c r="AS88" s="43" t="str">
        <f t="shared" si="38"/>
        <v xml:space="preserve"> </v>
      </c>
      <c r="AT88" s="43" t="str">
        <f t="shared" si="39"/>
        <v xml:space="preserve"> </v>
      </c>
      <c r="AU88" s="43" t="str">
        <f t="shared" si="40"/>
        <v xml:space="preserve"> </v>
      </c>
      <c r="AV88" s="43" t="str">
        <f t="shared" si="41"/>
        <v xml:space="preserve"> </v>
      </c>
      <c r="AW88" s="43" t="str">
        <f t="shared" si="42"/>
        <v xml:space="preserve"> </v>
      </c>
      <c r="AX88" s="43" t="str">
        <f t="shared" si="43"/>
        <v xml:space="preserve"> </v>
      </c>
      <c r="AY88" s="43" t="str">
        <f t="shared" si="44"/>
        <v xml:space="preserve"> </v>
      </c>
      <c r="AZ88" s="43" t="str">
        <f t="shared" si="45"/>
        <v xml:space="preserve"> </v>
      </c>
      <c r="BA88" s="43" t="str">
        <f t="shared" si="46"/>
        <v xml:space="preserve"> </v>
      </c>
      <c r="BB88" s="43" t="str">
        <f t="shared" si="47"/>
        <v xml:space="preserve"> </v>
      </c>
      <c r="BC88" s="43" t="str">
        <f t="shared" si="48"/>
        <v xml:space="preserve"> </v>
      </c>
      <c r="BD88" s="43" t="str">
        <f t="shared" si="49"/>
        <v xml:space="preserve"> </v>
      </c>
      <c r="BE88" s="43" t="str">
        <f t="shared" si="50"/>
        <v xml:space="preserve"> </v>
      </c>
      <c r="BF88" s="43" t="str">
        <f t="shared" si="51"/>
        <v xml:space="preserve"> </v>
      </c>
      <c r="BG88" s="43" t="str">
        <f t="shared" si="52"/>
        <v xml:space="preserve"> </v>
      </c>
      <c r="BH88" s="43" t="str">
        <f t="shared" si="53"/>
        <v xml:space="preserve"> </v>
      </c>
      <c r="BI88" s="43" t="str">
        <f t="shared" si="54"/>
        <v xml:space="preserve"> </v>
      </c>
    </row>
    <row r="89" spans="3:61" s="43" customFormat="1" x14ac:dyDescent="0.2">
      <c r="C89" s="241"/>
      <c r="D89" s="241"/>
      <c r="AI89" s="43" t="str">
        <f t="shared" si="28"/>
        <v xml:space="preserve"> </v>
      </c>
      <c r="AJ89" s="43" t="str">
        <f t="shared" si="29"/>
        <v xml:space="preserve"> </v>
      </c>
      <c r="AK89" s="43" t="str">
        <f t="shared" si="30"/>
        <v xml:space="preserve"> </v>
      </c>
      <c r="AL89" s="43" t="str">
        <f t="shared" si="31"/>
        <v xml:space="preserve"> </v>
      </c>
      <c r="AM89" s="43" t="str">
        <f t="shared" si="32"/>
        <v xml:space="preserve"> </v>
      </c>
      <c r="AN89" s="43" t="str">
        <f t="shared" si="33"/>
        <v xml:space="preserve"> </v>
      </c>
      <c r="AO89" s="43" t="str">
        <f t="shared" si="34"/>
        <v xml:space="preserve"> </v>
      </c>
      <c r="AP89" s="43" t="str">
        <f t="shared" si="35"/>
        <v xml:space="preserve"> </v>
      </c>
      <c r="AQ89" s="43" t="str">
        <f t="shared" si="36"/>
        <v xml:space="preserve"> </v>
      </c>
      <c r="AR89" s="43" t="str">
        <f t="shared" si="37"/>
        <v xml:space="preserve"> </v>
      </c>
      <c r="AS89" s="43" t="str">
        <f t="shared" si="38"/>
        <v xml:space="preserve"> </v>
      </c>
      <c r="AT89" s="43" t="str">
        <f t="shared" si="39"/>
        <v xml:space="preserve"> </v>
      </c>
      <c r="AU89" s="43" t="str">
        <f t="shared" si="40"/>
        <v xml:space="preserve"> </v>
      </c>
      <c r="AV89" s="43" t="str">
        <f t="shared" si="41"/>
        <v xml:space="preserve"> </v>
      </c>
      <c r="AW89" s="43" t="str">
        <f t="shared" si="42"/>
        <v xml:space="preserve"> </v>
      </c>
      <c r="AX89" s="43" t="str">
        <f t="shared" si="43"/>
        <v xml:space="preserve"> </v>
      </c>
      <c r="AY89" s="43" t="str">
        <f t="shared" si="44"/>
        <v xml:space="preserve"> </v>
      </c>
      <c r="AZ89" s="43" t="str">
        <f t="shared" si="45"/>
        <v xml:space="preserve"> </v>
      </c>
      <c r="BA89" s="43" t="str">
        <f t="shared" si="46"/>
        <v xml:space="preserve"> </v>
      </c>
      <c r="BB89" s="43" t="str">
        <f t="shared" si="47"/>
        <v xml:space="preserve"> </v>
      </c>
      <c r="BC89" s="43" t="str">
        <f t="shared" si="48"/>
        <v xml:space="preserve"> </v>
      </c>
      <c r="BD89" s="43" t="str">
        <f t="shared" si="49"/>
        <v xml:space="preserve"> </v>
      </c>
      <c r="BE89" s="43" t="str">
        <f t="shared" si="50"/>
        <v xml:space="preserve"> </v>
      </c>
      <c r="BF89" s="43" t="str">
        <f t="shared" si="51"/>
        <v xml:space="preserve"> </v>
      </c>
      <c r="BG89" s="43" t="str">
        <f t="shared" si="52"/>
        <v xml:space="preserve"> </v>
      </c>
      <c r="BH89" s="43" t="str">
        <f t="shared" si="53"/>
        <v xml:space="preserve"> </v>
      </c>
      <c r="BI89" s="43" t="str">
        <f t="shared" si="54"/>
        <v xml:space="preserve"> </v>
      </c>
    </row>
    <row r="90" spans="3:61" s="43" customFormat="1" x14ac:dyDescent="0.2">
      <c r="C90" s="241"/>
      <c r="D90" s="241"/>
      <c r="AI90" s="43" t="str">
        <f t="shared" si="28"/>
        <v xml:space="preserve"> </v>
      </c>
      <c r="AJ90" s="43" t="str">
        <f t="shared" si="29"/>
        <v xml:space="preserve"> </v>
      </c>
      <c r="AK90" s="43" t="str">
        <f t="shared" si="30"/>
        <v xml:space="preserve"> </v>
      </c>
      <c r="AL90" s="43" t="str">
        <f t="shared" si="31"/>
        <v xml:space="preserve"> </v>
      </c>
      <c r="AM90" s="43" t="str">
        <f t="shared" si="32"/>
        <v xml:space="preserve"> </v>
      </c>
      <c r="AN90" s="43" t="str">
        <f t="shared" si="33"/>
        <v xml:space="preserve"> </v>
      </c>
      <c r="AO90" s="43" t="str">
        <f t="shared" si="34"/>
        <v xml:space="preserve"> </v>
      </c>
      <c r="AP90" s="43" t="str">
        <f t="shared" si="35"/>
        <v xml:space="preserve"> </v>
      </c>
      <c r="AQ90" s="43" t="str">
        <f t="shared" si="36"/>
        <v xml:space="preserve"> </v>
      </c>
      <c r="AR90" s="43" t="str">
        <f t="shared" si="37"/>
        <v xml:space="preserve"> </v>
      </c>
      <c r="AS90" s="43" t="str">
        <f t="shared" si="38"/>
        <v xml:space="preserve"> </v>
      </c>
      <c r="AT90" s="43" t="str">
        <f t="shared" si="39"/>
        <v xml:space="preserve"> </v>
      </c>
      <c r="AU90" s="43" t="str">
        <f t="shared" si="40"/>
        <v xml:space="preserve"> </v>
      </c>
      <c r="AV90" s="43" t="str">
        <f t="shared" si="41"/>
        <v xml:space="preserve"> </v>
      </c>
      <c r="AW90" s="43" t="str">
        <f t="shared" si="42"/>
        <v xml:space="preserve"> </v>
      </c>
      <c r="AX90" s="43" t="str">
        <f t="shared" si="43"/>
        <v xml:space="preserve"> </v>
      </c>
      <c r="AY90" s="43" t="str">
        <f t="shared" si="44"/>
        <v xml:space="preserve"> </v>
      </c>
      <c r="AZ90" s="43" t="str">
        <f t="shared" si="45"/>
        <v xml:space="preserve"> </v>
      </c>
      <c r="BA90" s="43" t="str">
        <f t="shared" si="46"/>
        <v xml:space="preserve"> </v>
      </c>
      <c r="BB90" s="43" t="str">
        <f t="shared" si="47"/>
        <v xml:space="preserve"> </v>
      </c>
      <c r="BC90" s="43" t="str">
        <f t="shared" si="48"/>
        <v xml:space="preserve"> </v>
      </c>
      <c r="BD90" s="43" t="str">
        <f t="shared" si="49"/>
        <v xml:space="preserve"> </v>
      </c>
      <c r="BE90" s="43" t="str">
        <f t="shared" si="50"/>
        <v xml:space="preserve"> </v>
      </c>
      <c r="BF90" s="43" t="str">
        <f t="shared" si="51"/>
        <v xml:space="preserve"> </v>
      </c>
      <c r="BG90" s="43" t="str">
        <f t="shared" si="52"/>
        <v xml:space="preserve"> </v>
      </c>
      <c r="BH90" s="43" t="str">
        <f t="shared" si="53"/>
        <v xml:space="preserve"> </v>
      </c>
      <c r="BI90" s="43" t="str">
        <f t="shared" si="54"/>
        <v xml:space="preserve"> </v>
      </c>
    </row>
    <row r="91" spans="3:61" s="43" customFormat="1" x14ac:dyDescent="0.2">
      <c r="C91" s="241"/>
      <c r="D91" s="241"/>
      <c r="AI91" s="43" t="str">
        <f t="shared" si="28"/>
        <v xml:space="preserve"> </v>
      </c>
      <c r="AJ91" s="43" t="str">
        <f t="shared" si="29"/>
        <v xml:space="preserve"> </v>
      </c>
      <c r="AK91" s="43" t="str">
        <f t="shared" si="30"/>
        <v xml:space="preserve"> </v>
      </c>
      <c r="AL91" s="43" t="str">
        <f t="shared" si="31"/>
        <v xml:space="preserve"> </v>
      </c>
      <c r="AM91" s="43" t="str">
        <f t="shared" si="32"/>
        <v xml:space="preserve"> </v>
      </c>
      <c r="AN91" s="43" t="str">
        <f t="shared" si="33"/>
        <v xml:space="preserve"> </v>
      </c>
      <c r="AO91" s="43" t="str">
        <f t="shared" si="34"/>
        <v xml:space="preserve"> </v>
      </c>
      <c r="AP91" s="43" t="str">
        <f t="shared" si="35"/>
        <v xml:space="preserve"> </v>
      </c>
      <c r="AQ91" s="43" t="str">
        <f t="shared" si="36"/>
        <v xml:space="preserve"> </v>
      </c>
      <c r="AR91" s="43" t="str">
        <f t="shared" si="37"/>
        <v xml:space="preserve"> </v>
      </c>
      <c r="AS91" s="43" t="str">
        <f t="shared" si="38"/>
        <v xml:space="preserve"> </v>
      </c>
      <c r="AT91" s="43" t="str">
        <f t="shared" si="39"/>
        <v xml:space="preserve"> </v>
      </c>
      <c r="AU91" s="43" t="str">
        <f t="shared" si="40"/>
        <v xml:space="preserve"> </v>
      </c>
      <c r="AV91" s="43" t="str">
        <f t="shared" si="41"/>
        <v xml:space="preserve"> </v>
      </c>
      <c r="AW91" s="43" t="str">
        <f t="shared" si="42"/>
        <v xml:space="preserve"> </v>
      </c>
      <c r="AX91" s="43" t="str">
        <f t="shared" si="43"/>
        <v xml:space="preserve"> </v>
      </c>
      <c r="AY91" s="43" t="str">
        <f t="shared" si="44"/>
        <v xml:space="preserve"> </v>
      </c>
      <c r="AZ91" s="43" t="str">
        <f t="shared" si="45"/>
        <v xml:space="preserve"> </v>
      </c>
      <c r="BA91" s="43" t="str">
        <f t="shared" si="46"/>
        <v xml:space="preserve"> </v>
      </c>
      <c r="BB91" s="43" t="str">
        <f t="shared" si="47"/>
        <v xml:space="preserve"> </v>
      </c>
      <c r="BC91" s="43" t="str">
        <f t="shared" si="48"/>
        <v xml:space="preserve"> </v>
      </c>
      <c r="BD91" s="43" t="str">
        <f t="shared" si="49"/>
        <v xml:space="preserve"> </v>
      </c>
      <c r="BE91" s="43" t="str">
        <f t="shared" si="50"/>
        <v xml:space="preserve"> </v>
      </c>
      <c r="BF91" s="43" t="str">
        <f t="shared" si="51"/>
        <v xml:space="preserve"> </v>
      </c>
      <c r="BG91" s="43" t="str">
        <f t="shared" si="52"/>
        <v xml:space="preserve"> </v>
      </c>
      <c r="BH91" s="43" t="str">
        <f t="shared" si="53"/>
        <v xml:space="preserve"> </v>
      </c>
      <c r="BI91" s="43" t="str">
        <f t="shared" si="54"/>
        <v xml:space="preserve"> </v>
      </c>
    </row>
    <row r="92" spans="3:61" s="43" customFormat="1" x14ac:dyDescent="0.2">
      <c r="C92" s="241"/>
      <c r="D92" s="241"/>
      <c r="AI92" s="43" t="str">
        <f t="shared" si="28"/>
        <v xml:space="preserve"> </v>
      </c>
      <c r="AJ92" s="43" t="str">
        <f t="shared" si="29"/>
        <v xml:space="preserve"> </v>
      </c>
      <c r="AK92" s="43" t="str">
        <f t="shared" si="30"/>
        <v xml:space="preserve"> </v>
      </c>
      <c r="AL92" s="43" t="str">
        <f t="shared" si="31"/>
        <v xml:space="preserve"> </v>
      </c>
      <c r="AM92" s="43" t="str">
        <f t="shared" si="32"/>
        <v xml:space="preserve"> </v>
      </c>
      <c r="AN92" s="43" t="str">
        <f t="shared" si="33"/>
        <v xml:space="preserve"> </v>
      </c>
      <c r="AO92" s="43" t="str">
        <f t="shared" si="34"/>
        <v xml:space="preserve"> </v>
      </c>
      <c r="AP92" s="43" t="str">
        <f t="shared" si="35"/>
        <v xml:space="preserve"> </v>
      </c>
      <c r="AQ92" s="43" t="str">
        <f t="shared" si="36"/>
        <v xml:space="preserve"> </v>
      </c>
      <c r="AR92" s="43" t="str">
        <f t="shared" si="37"/>
        <v xml:space="preserve"> </v>
      </c>
      <c r="AS92" s="43" t="str">
        <f t="shared" si="38"/>
        <v xml:space="preserve"> </v>
      </c>
      <c r="AT92" s="43" t="str">
        <f t="shared" si="39"/>
        <v xml:space="preserve"> </v>
      </c>
      <c r="AU92" s="43" t="str">
        <f t="shared" si="40"/>
        <v xml:space="preserve"> </v>
      </c>
      <c r="AV92" s="43" t="str">
        <f t="shared" si="41"/>
        <v xml:space="preserve"> </v>
      </c>
      <c r="AW92" s="43" t="str">
        <f t="shared" si="42"/>
        <v xml:space="preserve"> </v>
      </c>
      <c r="AX92" s="43" t="str">
        <f t="shared" si="43"/>
        <v xml:space="preserve"> </v>
      </c>
      <c r="AY92" s="43" t="str">
        <f t="shared" si="44"/>
        <v xml:space="preserve"> </v>
      </c>
      <c r="AZ92" s="43" t="str">
        <f t="shared" si="45"/>
        <v xml:space="preserve"> </v>
      </c>
      <c r="BA92" s="43" t="str">
        <f t="shared" si="46"/>
        <v xml:space="preserve"> </v>
      </c>
      <c r="BB92" s="43" t="str">
        <f t="shared" si="47"/>
        <v xml:space="preserve"> </v>
      </c>
      <c r="BC92" s="43" t="str">
        <f t="shared" si="48"/>
        <v xml:space="preserve"> </v>
      </c>
      <c r="BD92" s="43" t="str">
        <f t="shared" si="49"/>
        <v xml:space="preserve"> </v>
      </c>
      <c r="BE92" s="43" t="str">
        <f t="shared" si="50"/>
        <v xml:space="preserve"> </v>
      </c>
      <c r="BF92" s="43" t="str">
        <f t="shared" si="51"/>
        <v xml:space="preserve"> </v>
      </c>
      <c r="BG92" s="43" t="str">
        <f t="shared" si="52"/>
        <v xml:space="preserve"> </v>
      </c>
      <c r="BH92" s="43" t="str">
        <f t="shared" si="53"/>
        <v xml:space="preserve"> </v>
      </c>
      <c r="BI92" s="43" t="str">
        <f t="shared" si="54"/>
        <v xml:space="preserve"> </v>
      </c>
    </row>
    <row r="93" spans="3:61" s="43" customFormat="1" x14ac:dyDescent="0.2">
      <c r="C93" s="241"/>
      <c r="D93" s="241"/>
      <c r="AI93" s="43" t="str">
        <f t="shared" si="28"/>
        <v xml:space="preserve"> </v>
      </c>
      <c r="AJ93" s="43" t="str">
        <f t="shared" si="29"/>
        <v xml:space="preserve"> </v>
      </c>
      <c r="AK93" s="43" t="str">
        <f t="shared" si="30"/>
        <v xml:space="preserve"> </v>
      </c>
      <c r="AL93" s="43" t="str">
        <f t="shared" si="31"/>
        <v xml:space="preserve"> </v>
      </c>
      <c r="AM93" s="43" t="str">
        <f t="shared" si="32"/>
        <v xml:space="preserve"> </v>
      </c>
      <c r="AN93" s="43" t="str">
        <f t="shared" si="33"/>
        <v xml:space="preserve"> </v>
      </c>
      <c r="AO93" s="43" t="str">
        <f t="shared" si="34"/>
        <v xml:space="preserve"> </v>
      </c>
      <c r="AP93" s="43" t="str">
        <f t="shared" si="35"/>
        <v xml:space="preserve"> </v>
      </c>
      <c r="AQ93" s="43" t="str">
        <f t="shared" si="36"/>
        <v xml:space="preserve"> </v>
      </c>
      <c r="AR93" s="43" t="str">
        <f t="shared" si="37"/>
        <v xml:space="preserve"> </v>
      </c>
      <c r="AS93" s="43" t="str">
        <f t="shared" si="38"/>
        <v xml:space="preserve"> </v>
      </c>
      <c r="AT93" s="43" t="str">
        <f t="shared" si="39"/>
        <v xml:space="preserve"> </v>
      </c>
      <c r="AU93" s="43" t="str">
        <f t="shared" si="40"/>
        <v xml:space="preserve"> </v>
      </c>
      <c r="AV93" s="43" t="str">
        <f t="shared" si="41"/>
        <v xml:space="preserve"> </v>
      </c>
      <c r="AW93" s="43" t="str">
        <f t="shared" si="42"/>
        <v xml:space="preserve"> </v>
      </c>
      <c r="AX93" s="43" t="str">
        <f t="shared" si="43"/>
        <v xml:space="preserve"> </v>
      </c>
      <c r="AY93" s="43" t="str">
        <f t="shared" si="44"/>
        <v xml:space="preserve"> </v>
      </c>
      <c r="AZ93" s="43" t="str">
        <f t="shared" si="45"/>
        <v xml:space="preserve"> </v>
      </c>
      <c r="BA93" s="43" t="str">
        <f t="shared" si="46"/>
        <v xml:space="preserve"> </v>
      </c>
      <c r="BB93" s="43" t="str">
        <f t="shared" si="47"/>
        <v xml:space="preserve"> </v>
      </c>
      <c r="BC93" s="43" t="str">
        <f t="shared" si="48"/>
        <v xml:space="preserve"> </v>
      </c>
      <c r="BD93" s="43" t="str">
        <f t="shared" si="49"/>
        <v xml:space="preserve"> </v>
      </c>
      <c r="BE93" s="43" t="str">
        <f t="shared" si="50"/>
        <v xml:space="preserve"> </v>
      </c>
      <c r="BF93" s="43" t="str">
        <f t="shared" si="51"/>
        <v xml:space="preserve"> </v>
      </c>
      <c r="BG93" s="43" t="str">
        <f t="shared" si="52"/>
        <v xml:space="preserve"> </v>
      </c>
      <c r="BH93" s="43" t="str">
        <f t="shared" si="53"/>
        <v xml:space="preserve"> </v>
      </c>
      <c r="BI93" s="43" t="str">
        <f t="shared" si="54"/>
        <v xml:space="preserve"> </v>
      </c>
    </row>
    <row r="94" spans="3:61" s="43" customFormat="1" x14ac:dyDescent="0.2">
      <c r="C94" s="241"/>
      <c r="D94" s="241"/>
      <c r="AI94" s="43" t="str">
        <f t="shared" si="28"/>
        <v xml:space="preserve"> </v>
      </c>
      <c r="AJ94" s="43" t="str">
        <f t="shared" si="29"/>
        <v xml:space="preserve"> </v>
      </c>
      <c r="AK94" s="43" t="str">
        <f t="shared" si="30"/>
        <v xml:space="preserve"> </v>
      </c>
      <c r="AL94" s="43" t="str">
        <f t="shared" si="31"/>
        <v xml:space="preserve"> </v>
      </c>
      <c r="AM94" s="43" t="str">
        <f t="shared" si="32"/>
        <v xml:space="preserve"> </v>
      </c>
      <c r="AN94" s="43" t="str">
        <f t="shared" si="33"/>
        <v xml:space="preserve"> </v>
      </c>
      <c r="AO94" s="43" t="str">
        <f t="shared" si="34"/>
        <v xml:space="preserve"> </v>
      </c>
      <c r="AP94" s="43" t="str">
        <f t="shared" si="35"/>
        <v xml:space="preserve"> </v>
      </c>
      <c r="AQ94" s="43" t="str">
        <f t="shared" si="36"/>
        <v xml:space="preserve"> </v>
      </c>
      <c r="AR94" s="43" t="str">
        <f t="shared" si="37"/>
        <v xml:space="preserve"> </v>
      </c>
      <c r="AS94" s="43" t="str">
        <f t="shared" si="38"/>
        <v xml:space="preserve"> </v>
      </c>
      <c r="AT94" s="43" t="str">
        <f t="shared" si="39"/>
        <v xml:space="preserve"> </v>
      </c>
      <c r="AU94" s="43" t="str">
        <f t="shared" si="40"/>
        <v xml:space="preserve"> </v>
      </c>
      <c r="AV94" s="43" t="str">
        <f t="shared" si="41"/>
        <v xml:space="preserve"> </v>
      </c>
      <c r="AW94" s="43" t="str">
        <f t="shared" si="42"/>
        <v xml:space="preserve"> </v>
      </c>
      <c r="AX94" s="43" t="str">
        <f t="shared" si="43"/>
        <v xml:space="preserve"> </v>
      </c>
      <c r="AY94" s="43" t="str">
        <f t="shared" si="44"/>
        <v xml:space="preserve"> </v>
      </c>
      <c r="AZ94" s="43" t="str">
        <f t="shared" si="45"/>
        <v xml:space="preserve"> </v>
      </c>
      <c r="BA94" s="43" t="str">
        <f t="shared" si="46"/>
        <v xml:space="preserve"> </v>
      </c>
      <c r="BB94" s="43" t="str">
        <f t="shared" si="47"/>
        <v xml:space="preserve"> </v>
      </c>
      <c r="BC94" s="43" t="str">
        <f t="shared" si="48"/>
        <v xml:space="preserve"> </v>
      </c>
      <c r="BD94" s="43" t="str">
        <f t="shared" si="49"/>
        <v xml:space="preserve"> </v>
      </c>
      <c r="BE94" s="43" t="str">
        <f t="shared" si="50"/>
        <v xml:space="preserve"> </v>
      </c>
      <c r="BF94" s="43" t="str">
        <f t="shared" si="51"/>
        <v xml:space="preserve"> </v>
      </c>
      <c r="BG94" s="43" t="str">
        <f t="shared" si="52"/>
        <v xml:space="preserve"> </v>
      </c>
      <c r="BH94" s="43" t="str">
        <f t="shared" si="53"/>
        <v xml:space="preserve"> </v>
      </c>
      <c r="BI94" s="43" t="str">
        <f t="shared" si="54"/>
        <v xml:space="preserve"> </v>
      </c>
    </row>
    <row r="95" spans="3:61" s="43" customFormat="1" x14ac:dyDescent="0.2">
      <c r="C95" s="241"/>
      <c r="D95" s="241"/>
      <c r="AI95" s="43" t="str">
        <f t="shared" si="28"/>
        <v xml:space="preserve"> </v>
      </c>
      <c r="AJ95" s="43" t="str">
        <f t="shared" si="29"/>
        <v xml:space="preserve"> </v>
      </c>
      <c r="AK95" s="43" t="str">
        <f t="shared" si="30"/>
        <v xml:space="preserve"> </v>
      </c>
      <c r="AL95" s="43" t="str">
        <f t="shared" si="31"/>
        <v xml:space="preserve"> </v>
      </c>
      <c r="AM95" s="43" t="str">
        <f t="shared" si="32"/>
        <v xml:space="preserve"> </v>
      </c>
      <c r="AN95" s="43" t="str">
        <f t="shared" si="33"/>
        <v xml:space="preserve"> </v>
      </c>
      <c r="AO95" s="43" t="str">
        <f t="shared" si="34"/>
        <v xml:space="preserve"> </v>
      </c>
      <c r="AP95" s="43" t="str">
        <f t="shared" si="35"/>
        <v xml:space="preserve"> </v>
      </c>
      <c r="AQ95" s="43" t="str">
        <f t="shared" si="36"/>
        <v xml:space="preserve"> </v>
      </c>
      <c r="AR95" s="43" t="str">
        <f t="shared" si="37"/>
        <v xml:space="preserve"> </v>
      </c>
      <c r="AS95" s="43" t="str">
        <f t="shared" si="38"/>
        <v xml:space="preserve"> </v>
      </c>
      <c r="AT95" s="43" t="str">
        <f t="shared" si="39"/>
        <v xml:space="preserve"> </v>
      </c>
      <c r="AU95" s="43" t="str">
        <f t="shared" si="40"/>
        <v xml:space="preserve"> </v>
      </c>
      <c r="AV95" s="43" t="str">
        <f t="shared" si="41"/>
        <v xml:space="preserve"> </v>
      </c>
      <c r="AW95" s="43" t="str">
        <f t="shared" si="42"/>
        <v xml:space="preserve"> </v>
      </c>
      <c r="AX95" s="43" t="str">
        <f t="shared" si="43"/>
        <v xml:space="preserve"> </v>
      </c>
      <c r="AY95" s="43" t="str">
        <f t="shared" si="44"/>
        <v xml:space="preserve"> </v>
      </c>
      <c r="AZ95" s="43" t="str">
        <f t="shared" si="45"/>
        <v xml:space="preserve"> </v>
      </c>
      <c r="BA95" s="43" t="str">
        <f t="shared" si="46"/>
        <v xml:space="preserve"> </v>
      </c>
      <c r="BB95" s="43" t="str">
        <f t="shared" si="47"/>
        <v xml:space="preserve"> </v>
      </c>
      <c r="BC95" s="43" t="str">
        <f t="shared" si="48"/>
        <v xml:space="preserve"> </v>
      </c>
      <c r="BD95" s="43" t="str">
        <f t="shared" si="49"/>
        <v xml:space="preserve"> </v>
      </c>
      <c r="BE95" s="43" t="str">
        <f t="shared" si="50"/>
        <v xml:space="preserve"> </v>
      </c>
      <c r="BF95" s="43" t="str">
        <f t="shared" si="51"/>
        <v xml:space="preserve"> </v>
      </c>
      <c r="BG95" s="43" t="str">
        <f t="shared" si="52"/>
        <v xml:space="preserve"> </v>
      </c>
      <c r="BH95" s="43" t="str">
        <f t="shared" si="53"/>
        <v xml:space="preserve"> </v>
      </c>
      <c r="BI95" s="43" t="str">
        <f t="shared" si="54"/>
        <v xml:space="preserve"> </v>
      </c>
    </row>
    <row r="96" spans="3:61" s="43" customFormat="1" x14ac:dyDescent="0.2">
      <c r="C96" s="241"/>
      <c r="D96" s="241"/>
      <c r="AI96" s="43" t="str">
        <f t="shared" si="28"/>
        <v xml:space="preserve"> </v>
      </c>
      <c r="AJ96" s="43" t="str">
        <f t="shared" si="29"/>
        <v xml:space="preserve"> </v>
      </c>
      <c r="AK96" s="43" t="str">
        <f t="shared" si="30"/>
        <v xml:space="preserve"> </v>
      </c>
      <c r="AL96" s="43" t="str">
        <f t="shared" si="31"/>
        <v xml:space="preserve"> </v>
      </c>
      <c r="AM96" s="43" t="str">
        <f t="shared" si="32"/>
        <v xml:space="preserve"> </v>
      </c>
      <c r="AN96" s="43" t="str">
        <f t="shared" si="33"/>
        <v xml:space="preserve"> </v>
      </c>
      <c r="AO96" s="43" t="str">
        <f t="shared" si="34"/>
        <v xml:space="preserve"> </v>
      </c>
      <c r="AP96" s="43" t="str">
        <f t="shared" si="35"/>
        <v xml:space="preserve"> </v>
      </c>
      <c r="AQ96" s="43" t="str">
        <f t="shared" si="36"/>
        <v xml:space="preserve"> </v>
      </c>
      <c r="AR96" s="43" t="str">
        <f t="shared" si="37"/>
        <v xml:space="preserve"> </v>
      </c>
      <c r="AS96" s="43" t="str">
        <f t="shared" si="38"/>
        <v xml:space="preserve"> </v>
      </c>
      <c r="AT96" s="43" t="str">
        <f t="shared" si="39"/>
        <v xml:space="preserve"> </v>
      </c>
      <c r="AU96" s="43" t="str">
        <f t="shared" si="40"/>
        <v xml:space="preserve"> </v>
      </c>
      <c r="AV96" s="43" t="str">
        <f t="shared" si="41"/>
        <v xml:space="preserve"> </v>
      </c>
      <c r="AW96" s="43" t="str">
        <f t="shared" si="42"/>
        <v xml:space="preserve"> </v>
      </c>
      <c r="AX96" s="43" t="str">
        <f t="shared" si="43"/>
        <v xml:space="preserve"> </v>
      </c>
      <c r="AY96" s="43" t="str">
        <f t="shared" si="44"/>
        <v xml:space="preserve"> </v>
      </c>
      <c r="AZ96" s="43" t="str">
        <f t="shared" si="45"/>
        <v xml:space="preserve"> </v>
      </c>
      <c r="BA96" s="43" t="str">
        <f t="shared" si="46"/>
        <v xml:space="preserve"> </v>
      </c>
      <c r="BB96" s="43" t="str">
        <f t="shared" si="47"/>
        <v xml:space="preserve"> </v>
      </c>
      <c r="BC96" s="43" t="str">
        <f t="shared" si="48"/>
        <v xml:space="preserve"> </v>
      </c>
      <c r="BD96" s="43" t="str">
        <f t="shared" si="49"/>
        <v xml:space="preserve"> </v>
      </c>
      <c r="BE96" s="43" t="str">
        <f t="shared" si="50"/>
        <v xml:space="preserve"> </v>
      </c>
      <c r="BF96" s="43" t="str">
        <f t="shared" si="51"/>
        <v xml:space="preserve"> </v>
      </c>
      <c r="BG96" s="43" t="str">
        <f t="shared" si="52"/>
        <v xml:space="preserve"> </v>
      </c>
      <c r="BH96" s="43" t="str">
        <f t="shared" si="53"/>
        <v xml:space="preserve"> </v>
      </c>
      <c r="BI96" s="43" t="str">
        <f t="shared" si="54"/>
        <v xml:space="preserve"> </v>
      </c>
    </row>
    <row r="97" spans="3:61" s="43" customFormat="1" x14ac:dyDescent="0.2">
      <c r="C97" s="241"/>
      <c r="D97" s="241"/>
      <c r="AI97" s="43" t="str">
        <f t="shared" si="28"/>
        <v xml:space="preserve"> </v>
      </c>
      <c r="AJ97" s="43" t="str">
        <f t="shared" si="29"/>
        <v xml:space="preserve"> </v>
      </c>
      <c r="AK97" s="43" t="str">
        <f t="shared" si="30"/>
        <v xml:space="preserve"> </v>
      </c>
      <c r="AL97" s="43" t="str">
        <f t="shared" si="31"/>
        <v xml:space="preserve"> </v>
      </c>
      <c r="AM97" s="43" t="str">
        <f t="shared" si="32"/>
        <v xml:space="preserve"> </v>
      </c>
      <c r="AN97" s="43" t="str">
        <f t="shared" si="33"/>
        <v xml:space="preserve"> </v>
      </c>
      <c r="AO97" s="43" t="str">
        <f t="shared" si="34"/>
        <v xml:space="preserve"> </v>
      </c>
      <c r="AP97" s="43" t="str">
        <f t="shared" si="35"/>
        <v xml:space="preserve"> </v>
      </c>
      <c r="AQ97" s="43" t="str">
        <f t="shared" si="36"/>
        <v xml:space="preserve"> </v>
      </c>
      <c r="AR97" s="43" t="str">
        <f t="shared" si="37"/>
        <v xml:space="preserve"> </v>
      </c>
      <c r="AS97" s="43" t="str">
        <f t="shared" si="38"/>
        <v xml:space="preserve"> </v>
      </c>
      <c r="AT97" s="43" t="str">
        <f t="shared" si="39"/>
        <v xml:space="preserve"> </v>
      </c>
      <c r="AU97" s="43" t="str">
        <f t="shared" si="40"/>
        <v xml:space="preserve"> </v>
      </c>
      <c r="AV97" s="43" t="str">
        <f t="shared" si="41"/>
        <v xml:space="preserve"> </v>
      </c>
      <c r="AW97" s="43" t="str">
        <f t="shared" si="42"/>
        <v xml:space="preserve"> </v>
      </c>
      <c r="AX97" s="43" t="str">
        <f t="shared" si="43"/>
        <v xml:space="preserve"> </v>
      </c>
      <c r="AY97" s="43" t="str">
        <f t="shared" si="44"/>
        <v xml:space="preserve"> </v>
      </c>
      <c r="AZ97" s="43" t="str">
        <f t="shared" si="45"/>
        <v xml:space="preserve"> </v>
      </c>
      <c r="BA97" s="43" t="str">
        <f t="shared" si="46"/>
        <v xml:space="preserve"> </v>
      </c>
      <c r="BB97" s="43" t="str">
        <f t="shared" si="47"/>
        <v xml:space="preserve"> </v>
      </c>
      <c r="BC97" s="43" t="str">
        <f t="shared" si="48"/>
        <v xml:space="preserve"> </v>
      </c>
      <c r="BD97" s="43" t="str">
        <f t="shared" si="49"/>
        <v xml:space="preserve"> </v>
      </c>
      <c r="BE97" s="43" t="str">
        <f t="shared" si="50"/>
        <v xml:space="preserve"> </v>
      </c>
      <c r="BF97" s="43" t="str">
        <f t="shared" si="51"/>
        <v xml:space="preserve"> </v>
      </c>
      <c r="BG97" s="43" t="str">
        <f t="shared" si="52"/>
        <v xml:space="preserve"> </v>
      </c>
      <c r="BH97" s="43" t="str">
        <f t="shared" si="53"/>
        <v xml:space="preserve"> </v>
      </c>
      <c r="BI97" s="43" t="str">
        <f t="shared" si="54"/>
        <v xml:space="preserve"> </v>
      </c>
    </row>
    <row r="98" spans="3:61" s="43" customFormat="1" x14ac:dyDescent="0.2">
      <c r="C98" s="241"/>
      <c r="D98" s="241"/>
      <c r="AI98" s="43" t="str">
        <f t="shared" si="28"/>
        <v xml:space="preserve"> </v>
      </c>
      <c r="AJ98" s="43" t="str">
        <f t="shared" si="29"/>
        <v xml:space="preserve"> </v>
      </c>
      <c r="AK98" s="43" t="str">
        <f t="shared" si="30"/>
        <v xml:space="preserve"> </v>
      </c>
      <c r="AL98" s="43" t="str">
        <f t="shared" si="31"/>
        <v xml:space="preserve"> </v>
      </c>
      <c r="AM98" s="43" t="str">
        <f t="shared" si="32"/>
        <v xml:space="preserve"> </v>
      </c>
      <c r="AN98" s="43" t="str">
        <f t="shared" si="33"/>
        <v xml:space="preserve"> </v>
      </c>
      <c r="AO98" s="43" t="str">
        <f t="shared" si="34"/>
        <v xml:space="preserve"> </v>
      </c>
      <c r="AP98" s="43" t="str">
        <f t="shared" si="35"/>
        <v xml:space="preserve"> </v>
      </c>
      <c r="AQ98" s="43" t="str">
        <f t="shared" si="36"/>
        <v xml:space="preserve"> </v>
      </c>
      <c r="AR98" s="43" t="str">
        <f t="shared" si="37"/>
        <v xml:space="preserve"> </v>
      </c>
      <c r="AS98" s="43" t="str">
        <f t="shared" si="38"/>
        <v xml:space="preserve"> </v>
      </c>
      <c r="AT98" s="43" t="str">
        <f t="shared" si="39"/>
        <v xml:space="preserve"> </v>
      </c>
      <c r="AU98" s="43" t="str">
        <f t="shared" si="40"/>
        <v xml:space="preserve"> </v>
      </c>
      <c r="AV98" s="43" t="str">
        <f t="shared" si="41"/>
        <v xml:space="preserve"> </v>
      </c>
      <c r="AW98" s="43" t="str">
        <f t="shared" si="42"/>
        <v xml:space="preserve"> </v>
      </c>
      <c r="AX98" s="43" t="str">
        <f t="shared" si="43"/>
        <v xml:space="preserve"> </v>
      </c>
      <c r="AY98" s="43" t="str">
        <f t="shared" si="44"/>
        <v xml:space="preserve"> </v>
      </c>
      <c r="AZ98" s="43" t="str">
        <f t="shared" si="45"/>
        <v xml:space="preserve"> </v>
      </c>
      <c r="BA98" s="43" t="str">
        <f t="shared" si="46"/>
        <v xml:space="preserve"> </v>
      </c>
      <c r="BB98" s="43" t="str">
        <f t="shared" si="47"/>
        <v xml:space="preserve"> </v>
      </c>
      <c r="BC98" s="43" t="str">
        <f t="shared" si="48"/>
        <v xml:space="preserve"> </v>
      </c>
      <c r="BD98" s="43" t="str">
        <f t="shared" si="49"/>
        <v xml:space="preserve"> </v>
      </c>
      <c r="BE98" s="43" t="str">
        <f t="shared" si="50"/>
        <v xml:space="preserve"> </v>
      </c>
      <c r="BF98" s="43" t="str">
        <f t="shared" si="51"/>
        <v xml:space="preserve"> </v>
      </c>
      <c r="BG98" s="43" t="str">
        <f t="shared" si="52"/>
        <v xml:space="preserve"> </v>
      </c>
      <c r="BH98" s="43" t="str">
        <f t="shared" si="53"/>
        <v xml:space="preserve"> </v>
      </c>
      <c r="BI98" s="43" t="str">
        <f t="shared" si="54"/>
        <v xml:space="preserve"> </v>
      </c>
    </row>
    <row r="99" spans="3:61" s="43" customFormat="1" x14ac:dyDescent="0.2">
      <c r="C99" s="241"/>
      <c r="D99" s="241"/>
      <c r="AI99" s="43" t="str">
        <f t="shared" si="28"/>
        <v xml:space="preserve"> </v>
      </c>
      <c r="AJ99" s="43" t="str">
        <f t="shared" si="29"/>
        <v xml:space="preserve"> </v>
      </c>
      <c r="AK99" s="43" t="str">
        <f t="shared" si="30"/>
        <v xml:space="preserve"> </v>
      </c>
      <c r="AL99" s="43" t="str">
        <f t="shared" si="31"/>
        <v xml:space="preserve"> </v>
      </c>
      <c r="AM99" s="43" t="str">
        <f t="shared" si="32"/>
        <v xml:space="preserve"> </v>
      </c>
      <c r="AN99" s="43" t="str">
        <f t="shared" si="33"/>
        <v xml:space="preserve"> </v>
      </c>
      <c r="AO99" s="43" t="str">
        <f t="shared" si="34"/>
        <v xml:space="preserve"> </v>
      </c>
      <c r="AP99" s="43" t="str">
        <f t="shared" si="35"/>
        <v xml:space="preserve"> </v>
      </c>
      <c r="AQ99" s="43" t="str">
        <f t="shared" si="36"/>
        <v xml:space="preserve"> </v>
      </c>
      <c r="AR99" s="43" t="str">
        <f t="shared" si="37"/>
        <v xml:space="preserve"> </v>
      </c>
      <c r="AS99" s="43" t="str">
        <f t="shared" si="38"/>
        <v xml:space="preserve"> </v>
      </c>
      <c r="AT99" s="43" t="str">
        <f t="shared" si="39"/>
        <v xml:space="preserve"> </v>
      </c>
      <c r="AU99" s="43" t="str">
        <f t="shared" si="40"/>
        <v xml:space="preserve"> </v>
      </c>
      <c r="AV99" s="43" t="str">
        <f t="shared" si="41"/>
        <v xml:space="preserve"> </v>
      </c>
      <c r="AW99" s="43" t="str">
        <f t="shared" si="42"/>
        <v xml:space="preserve"> </v>
      </c>
      <c r="AX99" s="43" t="str">
        <f t="shared" si="43"/>
        <v xml:space="preserve"> </v>
      </c>
      <c r="AY99" s="43" t="str">
        <f t="shared" si="44"/>
        <v xml:space="preserve"> </v>
      </c>
      <c r="AZ99" s="43" t="str">
        <f t="shared" si="45"/>
        <v xml:space="preserve"> </v>
      </c>
      <c r="BA99" s="43" t="str">
        <f t="shared" si="46"/>
        <v xml:space="preserve"> </v>
      </c>
      <c r="BB99" s="43" t="str">
        <f t="shared" si="47"/>
        <v xml:space="preserve"> </v>
      </c>
      <c r="BC99" s="43" t="str">
        <f t="shared" si="48"/>
        <v xml:space="preserve"> </v>
      </c>
      <c r="BD99" s="43" t="str">
        <f t="shared" si="49"/>
        <v xml:space="preserve"> </v>
      </c>
      <c r="BE99" s="43" t="str">
        <f t="shared" si="50"/>
        <v xml:space="preserve"> </v>
      </c>
      <c r="BF99" s="43" t="str">
        <f t="shared" si="51"/>
        <v xml:space="preserve"> </v>
      </c>
      <c r="BG99" s="43" t="str">
        <f t="shared" si="52"/>
        <v xml:space="preserve"> </v>
      </c>
      <c r="BH99" s="43" t="str">
        <f t="shared" si="53"/>
        <v xml:space="preserve"> </v>
      </c>
      <c r="BI99" s="43" t="str">
        <f t="shared" si="54"/>
        <v xml:space="preserve"> </v>
      </c>
    </row>
    <row r="100" spans="3:61" s="43" customFormat="1" x14ac:dyDescent="0.2">
      <c r="C100" s="241"/>
      <c r="D100" s="241"/>
      <c r="AI100" s="43" t="str">
        <f t="shared" si="28"/>
        <v xml:space="preserve"> </v>
      </c>
      <c r="AJ100" s="43" t="str">
        <f t="shared" si="29"/>
        <v xml:space="preserve"> </v>
      </c>
      <c r="AK100" s="43" t="str">
        <f t="shared" si="30"/>
        <v xml:space="preserve"> </v>
      </c>
      <c r="AL100" s="43" t="str">
        <f t="shared" si="31"/>
        <v xml:space="preserve"> </v>
      </c>
      <c r="AM100" s="43" t="str">
        <f t="shared" si="32"/>
        <v xml:space="preserve"> </v>
      </c>
      <c r="AN100" s="43" t="str">
        <f t="shared" si="33"/>
        <v xml:space="preserve"> </v>
      </c>
      <c r="AO100" s="43" t="str">
        <f t="shared" si="34"/>
        <v xml:space="preserve"> </v>
      </c>
      <c r="AP100" s="43" t="str">
        <f t="shared" si="35"/>
        <v xml:space="preserve"> </v>
      </c>
      <c r="AQ100" s="43" t="str">
        <f t="shared" si="36"/>
        <v xml:space="preserve"> </v>
      </c>
      <c r="AR100" s="43" t="str">
        <f t="shared" si="37"/>
        <v xml:space="preserve"> </v>
      </c>
      <c r="AS100" s="43" t="str">
        <f t="shared" si="38"/>
        <v xml:space="preserve"> </v>
      </c>
      <c r="AT100" s="43" t="str">
        <f t="shared" si="39"/>
        <v xml:space="preserve"> </v>
      </c>
      <c r="AU100" s="43" t="str">
        <f t="shared" si="40"/>
        <v xml:space="preserve"> </v>
      </c>
      <c r="AV100" s="43" t="str">
        <f t="shared" si="41"/>
        <v xml:space="preserve"> </v>
      </c>
      <c r="AW100" s="43" t="str">
        <f t="shared" si="42"/>
        <v xml:space="preserve"> </v>
      </c>
      <c r="AX100" s="43" t="str">
        <f t="shared" si="43"/>
        <v xml:space="preserve"> </v>
      </c>
      <c r="AY100" s="43" t="str">
        <f t="shared" si="44"/>
        <v xml:space="preserve"> </v>
      </c>
      <c r="AZ100" s="43" t="str">
        <f t="shared" si="45"/>
        <v xml:space="preserve"> </v>
      </c>
      <c r="BA100" s="43" t="str">
        <f t="shared" si="46"/>
        <v xml:space="preserve"> </v>
      </c>
      <c r="BB100" s="43" t="str">
        <f t="shared" si="47"/>
        <v xml:space="preserve"> </v>
      </c>
      <c r="BC100" s="43" t="str">
        <f t="shared" si="48"/>
        <v xml:space="preserve"> </v>
      </c>
      <c r="BD100" s="43" t="str">
        <f t="shared" si="49"/>
        <v xml:space="preserve"> </v>
      </c>
      <c r="BE100" s="43" t="str">
        <f t="shared" si="50"/>
        <v xml:space="preserve"> </v>
      </c>
      <c r="BF100" s="43" t="str">
        <f t="shared" si="51"/>
        <v xml:space="preserve"> </v>
      </c>
      <c r="BG100" s="43" t="str">
        <f t="shared" si="52"/>
        <v xml:space="preserve"> </v>
      </c>
      <c r="BH100" s="43" t="str">
        <f t="shared" si="53"/>
        <v xml:space="preserve"> </v>
      </c>
      <c r="BI100" s="43" t="str">
        <f t="shared" si="54"/>
        <v xml:space="preserve"> </v>
      </c>
    </row>
    <row r="101" spans="3:61" s="43" customFormat="1" x14ac:dyDescent="0.2">
      <c r="C101" s="241"/>
      <c r="D101" s="241"/>
      <c r="AI101" s="43" t="str">
        <f t="shared" si="28"/>
        <v xml:space="preserve"> </v>
      </c>
      <c r="AJ101" s="43" t="str">
        <f t="shared" si="29"/>
        <v xml:space="preserve"> </v>
      </c>
      <c r="AK101" s="43" t="str">
        <f t="shared" si="30"/>
        <v xml:space="preserve"> </v>
      </c>
      <c r="AL101" s="43" t="str">
        <f t="shared" si="31"/>
        <v xml:space="preserve"> </v>
      </c>
      <c r="AM101" s="43" t="str">
        <f t="shared" si="32"/>
        <v xml:space="preserve"> </v>
      </c>
      <c r="AN101" s="43" t="str">
        <f t="shared" si="33"/>
        <v xml:space="preserve"> </v>
      </c>
      <c r="AO101" s="43" t="str">
        <f t="shared" si="34"/>
        <v xml:space="preserve"> </v>
      </c>
      <c r="AP101" s="43" t="str">
        <f t="shared" si="35"/>
        <v xml:space="preserve"> </v>
      </c>
      <c r="AQ101" s="43" t="str">
        <f t="shared" si="36"/>
        <v xml:space="preserve"> </v>
      </c>
      <c r="AR101" s="43" t="str">
        <f t="shared" si="37"/>
        <v xml:space="preserve"> </v>
      </c>
      <c r="AS101" s="43" t="str">
        <f t="shared" si="38"/>
        <v xml:space="preserve"> </v>
      </c>
      <c r="AT101" s="43" t="str">
        <f t="shared" si="39"/>
        <v xml:space="preserve"> </v>
      </c>
      <c r="AU101" s="43" t="str">
        <f t="shared" si="40"/>
        <v xml:space="preserve"> </v>
      </c>
      <c r="AV101" s="43" t="str">
        <f t="shared" si="41"/>
        <v xml:space="preserve"> </v>
      </c>
      <c r="AW101" s="43" t="str">
        <f t="shared" si="42"/>
        <v xml:space="preserve"> </v>
      </c>
      <c r="AX101" s="43" t="str">
        <f t="shared" si="43"/>
        <v xml:space="preserve"> </v>
      </c>
      <c r="AY101" s="43" t="str">
        <f t="shared" si="44"/>
        <v xml:space="preserve"> </v>
      </c>
      <c r="AZ101" s="43" t="str">
        <f t="shared" si="45"/>
        <v xml:space="preserve"> </v>
      </c>
      <c r="BA101" s="43" t="str">
        <f t="shared" si="46"/>
        <v xml:space="preserve"> </v>
      </c>
      <c r="BB101" s="43" t="str">
        <f t="shared" si="47"/>
        <v xml:space="preserve"> </v>
      </c>
      <c r="BC101" s="43" t="str">
        <f t="shared" si="48"/>
        <v xml:space="preserve"> </v>
      </c>
      <c r="BD101" s="43" t="str">
        <f t="shared" si="49"/>
        <v xml:space="preserve"> </v>
      </c>
      <c r="BE101" s="43" t="str">
        <f t="shared" si="50"/>
        <v xml:space="preserve"> </v>
      </c>
      <c r="BF101" s="43" t="str">
        <f t="shared" si="51"/>
        <v xml:space="preserve"> </v>
      </c>
      <c r="BG101" s="43" t="str">
        <f t="shared" si="52"/>
        <v xml:space="preserve"> </v>
      </c>
      <c r="BH101" s="43" t="str">
        <f t="shared" si="53"/>
        <v xml:space="preserve"> </v>
      </c>
      <c r="BI101" s="43" t="str">
        <f t="shared" si="54"/>
        <v xml:space="preserve"> </v>
      </c>
    </row>
    <row r="102" spans="3:61" s="43" customFormat="1" x14ac:dyDescent="0.2">
      <c r="C102" s="241"/>
      <c r="D102" s="241"/>
      <c r="AI102" s="43" t="str">
        <f t="shared" si="28"/>
        <v xml:space="preserve"> </v>
      </c>
      <c r="AJ102" s="43" t="str">
        <f t="shared" si="29"/>
        <v xml:space="preserve"> </v>
      </c>
      <c r="AK102" s="43" t="str">
        <f t="shared" si="30"/>
        <v xml:space="preserve"> </v>
      </c>
      <c r="AL102" s="43" t="str">
        <f t="shared" si="31"/>
        <v xml:space="preserve"> </v>
      </c>
      <c r="AM102" s="43" t="str">
        <f t="shared" si="32"/>
        <v xml:space="preserve"> </v>
      </c>
      <c r="AN102" s="43" t="str">
        <f t="shared" si="33"/>
        <v xml:space="preserve"> </v>
      </c>
      <c r="AO102" s="43" t="str">
        <f t="shared" si="34"/>
        <v xml:space="preserve"> </v>
      </c>
      <c r="AP102" s="43" t="str">
        <f t="shared" si="35"/>
        <v xml:space="preserve"> </v>
      </c>
      <c r="AQ102" s="43" t="str">
        <f t="shared" si="36"/>
        <v xml:space="preserve"> </v>
      </c>
      <c r="AR102" s="43" t="str">
        <f t="shared" si="37"/>
        <v xml:space="preserve"> </v>
      </c>
      <c r="AS102" s="43" t="str">
        <f t="shared" si="38"/>
        <v xml:space="preserve"> </v>
      </c>
      <c r="AT102" s="43" t="str">
        <f t="shared" si="39"/>
        <v xml:space="preserve"> </v>
      </c>
      <c r="AU102" s="43" t="str">
        <f t="shared" si="40"/>
        <v xml:space="preserve"> </v>
      </c>
      <c r="AV102" s="43" t="str">
        <f t="shared" si="41"/>
        <v xml:space="preserve"> </v>
      </c>
      <c r="AW102" s="43" t="str">
        <f t="shared" si="42"/>
        <v xml:space="preserve"> </v>
      </c>
      <c r="AX102" s="43" t="str">
        <f t="shared" si="43"/>
        <v xml:space="preserve"> </v>
      </c>
      <c r="AY102" s="43" t="str">
        <f t="shared" si="44"/>
        <v xml:space="preserve"> </v>
      </c>
      <c r="AZ102" s="43" t="str">
        <f t="shared" si="45"/>
        <v xml:space="preserve"> </v>
      </c>
      <c r="BA102" s="43" t="str">
        <f t="shared" si="46"/>
        <v xml:space="preserve"> </v>
      </c>
      <c r="BB102" s="43" t="str">
        <f t="shared" si="47"/>
        <v xml:space="preserve"> </v>
      </c>
      <c r="BC102" s="43" t="str">
        <f t="shared" si="48"/>
        <v xml:space="preserve"> </v>
      </c>
      <c r="BD102" s="43" t="str">
        <f t="shared" si="49"/>
        <v xml:space="preserve"> </v>
      </c>
      <c r="BE102" s="43" t="str">
        <f t="shared" si="50"/>
        <v xml:space="preserve"> </v>
      </c>
      <c r="BF102" s="43" t="str">
        <f t="shared" si="51"/>
        <v xml:space="preserve"> </v>
      </c>
      <c r="BG102" s="43" t="str">
        <f t="shared" si="52"/>
        <v xml:space="preserve"> </v>
      </c>
      <c r="BH102" s="43" t="str">
        <f t="shared" si="53"/>
        <v xml:space="preserve"> </v>
      </c>
      <c r="BI102" s="43" t="str">
        <f t="shared" si="54"/>
        <v xml:space="preserve"> </v>
      </c>
    </row>
    <row r="103" spans="3:61" s="43" customFormat="1" x14ac:dyDescent="0.2">
      <c r="C103" s="241"/>
      <c r="D103" s="241"/>
      <c r="AI103" s="43" t="str">
        <f t="shared" si="28"/>
        <v xml:space="preserve"> </v>
      </c>
      <c r="AJ103" s="43" t="str">
        <f t="shared" si="29"/>
        <v xml:space="preserve"> </v>
      </c>
      <c r="AK103" s="43" t="str">
        <f t="shared" si="30"/>
        <v xml:space="preserve"> </v>
      </c>
      <c r="AL103" s="43" t="str">
        <f t="shared" si="31"/>
        <v xml:space="preserve"> </v>
      </c>
      <c r="AM103" s="43" t="str">
        <f t="shared" si="32"/>
        <v xml:space="preserve"> </v>
      </c>
      <c r="AN103" s="43" t="str">
        <f t="shared" si="33"/>
        <v xml:space="preserve"> </v>
      </c>
      <c r="AO103" s="43" t="str">
        <f t="shared" si="34"/>
        <v xml:space="preserve"> </v>
      </c>
      <c r="AP103" s="43" t="str">
        <f t="shared" si="35"/>
        <v xml:space="preserve"> </v>
      </c>
      <c r="AQ103" s="43" t="str">
        <f t="shared" si="36"/>
        <v xml:space="preserve"> </v>
      </c>
      <c r="AR103" s="43" t="str">
        <f t="shared" si="37"/>
        <v xml:space="preserve"> </v>
      </c>
      <c r="AS103" s="43" t="str">
        <f t="shared" si="38"/>
        <v xml:space="preserve"> </v>
      </c>
      <c r="AT103" s="43" t="str">
        <f t="shared" si="39"/>
        <v xml:space="preserve"> </v>
      </c>
      <c r="AU103" s="43" t="str">
        <f t="shared" si="40"/>
        <v xml:space="preserve"> </v>
      </c>
      <c r="AV103" s="43" t="str">
        <f t="shared" si="41"/>
        <v xml:space="preserve"> </v>
      </c>
      <c r="AW103" s="43" t="str">
        <f t="shared" si="42"/>
        <v xml:space="preserve"> </v>
      </c>
      <c r="AX103" s="43" t="str">
        <f t="shared" si="43"/>
        <v xml:space="preserve"> </v>
      </c>
      <c r="AY103" s="43" t="str">
        <f t="shared" si="44"/>
        <v xml:space="preserve"> </v>
      </c>
      <c r="AZ103" s="43" t="str">
        <f t="shared" si="45"/>
        <v xml:space="preserve"> </v>
      </c>
      <c r="BA103" s="43" t="str">
        <f t="shared" si="46"/>
        <v xml:space="preserve"> </v>
      </c>
      <c r="BB103" s="43" t="str">
        <f t="shared" si="47"/>
        <v xml:space="preserve"> </v>
      </c>
      <c r="BC103" s="43" t="str">
        <f t="shared" si="48"/>
        <v xml:space="preserve"> </v>
      </c>
      <c r="BD103" s="43" t="str">
        <f t="shared" si="49"/>
        <v xml:space="preserve"> </v>
      </c>
      <c r="BE103" s="43" t="str">
        <f t="shared" si="50"/>
        <v xml:space="preserve"> </v>
      </c>
      <c r="BF103" s="43" t="str">
        <f t="shared" si="51"/>
        <v xml:space="preserve"> </v>
      </c>
      <c r="BG103" s="43" t="str">
        <f t="shared" si="52"/>
        <v xml:space="preserve"> </v>
      </c>
      <c r="BH103" s="43" t="str">
        <f t="shared" si="53"/>
        <v xml:space="preserve"> </v>
      </c>
      <c r="BI103" s="43" t="str">
        <f t="shared" si="54"/>
        <v xml:space="preserve"> </v>
      </c>
    </row>
    <row r="104" spans="3:61" s="43" customFormat="1" x14ac:dyDescent="0.2">
      <c r="C104" s="241"/>
      <c r="D104" s="241"/>
      <c r="AI104" s="43" t="str">
        <f t="shared" si="28"/>
        <v xml:space="preserve"> </v>
      </c>
      <c r="AJ104" s="43" t="str">
        <f t="shared" si="29"/>
        <v xml:space="preserve"> </v>
      </c>
      <c r="AK104" s="43" t="str">
        <f t="shared" si="30"/>
        <v xml:space="preserve"> </v>
      </c>
      <c r="AL104" s="43" t="str">
        <f t="shared" si="31"/>
        <v xml:space="preserve"> </v>
      </c>
      <c r="AM104" s="43" t="str">
        <f t="shared" si="32"/>
        <v xml:space="preserve"> </v>
      </c>
      <c r="AN104" s="43" t="str">
        <f t="shared" si="33"/>
        <v xml:space="preserve"> </v>
      </c>
      <c r="AO104" s="43" t="str">
        <f t="shared" si="34"/>
        <v xml:space="preserve"> </v>
      </c>
      <c r="AP104" s="43" t="str">
        <f t="shared" si="35"/>
        <v xml:space="preserve"> </v>
      </c>
      <c r="AQ104" s="43" t="str">
        <f t="shared" si="36"/>
        <v xml:space="preserve"> </v>
      </c>
      <c r="AR104" s="43" t="str">
        <f t="shared" si="37"/>
        <v xml:space="preserve"> </v>
      </c>
      <c r="AS104" s="43" t="str">
        <f t="shared" si="38"/>
        <v xml:space="preserve"> </v>
      </c>
      <c r="AT104" s="43" t="str">
        <f t="shared" si="39"/>
        <v xml:space="preserve"> </v>
      </c>
      <c r="AU104" s="43" t="str">
        <f t="shared" si="40"/>
        <v xml:space="preserve"> </v>
      </c>
      <c r="AV104" s="43" t="str">
        <f t="shared" si="41"/>
        <v xml:space="preserve"> </v>
      </c>
      <c r="AW104" s="43" t="str">
        <f t="shared" si="42"/>
        <v xml:space="preserve"> </v>
      </c>
      <c r="AX104" s="43" t="str">
        <f t="shared" si="43"/>
        <v xml:space="preserve"> </v>
      </c>
      <c r="AY104" s="43" t="str">
        <f t="shared" si="44"/>
        <v xml:space="preserve"> </v>
      </c>
      <c r="AZ104" s="43" t="str">
        <f t="shared" si="45"/>
        <v xml:space="preserve"> </v>
      </c>
      <c r="BA104" s="43" t="str">
        <f t="shared" si="46"/>
        <v xml:space="preserve"> </v>
      </c>
      <c r="BB104" s="43" t="str">
        <f t="shared" si="47"/>
        <v xml:space="preserve"> </v>
      </c>
      <c r="BC104" s="43" t="str">
        <f t="shared" si="48"/>
        <v xml:space="preserve"> </v>
      </c>
      <c r="BD104" s="43" t="str">
        <f t="shared" si="49"/>
        <v xml:space="preserve"> </v>
      </c>
      <c r="BE104" s="43" t="str">
        <f t="shared" si="50"/>
        <v xml:space="preserve"> </v>
      </c>
      <c r="BF104" s="43" t="str">
        <f t="shared" si="51"/>
        <v xml:space="preserve"> </v>
      </c>
      <c r="BG104" s="43" t="str">
        <f t="shared" si="52"/>
        <v xml:space="preserve"> </v>
      </c>
      <c r="BH104" s="43" t="str">
        <f t="shared" si="53"/>
        <v xml:space="preserve"> </v>
      </c>
      <c r="BI104" s="43" t="str">
        <f t="shared" si="54"/>
        <v xml:space="preserve"> </v>
      </c>
    </row>
    <row r="105" spans="3:61" s="43" customFormat="1" x14ac:dyDescent="0.2">
      <c r="C105" s="241"/>
      <c r="D105" s="241"/>
      <c r="AI105" s="43" t="str">
        <f t="shared" si="28"/>
        <v xml:space="preserve"> </v>
      </c>
      <c r="AJ105" s="43" t="str">
        <f t="shared" si="29"/>
        <v xml:space="preserve"> </v>
      </c>
      <c r="AK105" s="43" t="str">
        <f t="shared" si="30"/>
        <v xml:space="preserve"> </v>
      </c>
      <c r="AL105" s="43" t="str">
        <f t="shared" si="31"/>
        <v xml:space="preserve"> </v>
      </c>
      <c r="AM105" s="43" t="str">
        <f t="shared" si="32"/>
        <v xml:space="preserve"> </v>
      </c>
      <c r="AN105" s="43" t="str">
        <f t="shared" si="33"/>
        <v xml:space="preserve"> </v>
      </c>
      <c r="AO105" s="43" t="str">
        <f t="shared" si="34"/>
        <v xml:space="preserve"> </v>
      </c>
      <c r="AP105" s="43" t="str">
        <f t="shared" si="35"/>
        <v xml:space="preserve"> </v>
      </c>
      <c r="AQ105" s="43" t="str">
        <f t="shared" si="36"/>
        <v xml:space="preserve"> </v>
      </c>
      <c r="AR105" s="43" t="str">
        <f t="shared" si="37"/>
        <v xml:space="preserve"> </v>
      </c>
      <c r="AS105" s="43" t="str">
        <f t="shared" si="38"/>
        <v xml:space="preserve"> </v>
      </c>
      <c r="AT105" s="43" t="str">
        <f t="shared" si="39"/>
        <v xml:space="preserve"> </v>
      </c>
      <c r="AU105" s="43" t="str">
        <f t="shared" si="40"/>
        <v xml:space="preserve"> </v>
      </c>
      <c r="AV105" s="43" t="str">
        <f t="shared" si="41"/>
        <v xml:space="preserve"> </v>
      </c>
      <c r="AW105" s="43" t="str">
        <f t="shared" si="42"/>
        <v xml:space="preserve"> </v>
      </c>
      <c r="AX105" s="43" t="str">
        <f t="shared" si="43"/>
        <v xml:space="preserve"> </v>
      </c>
      <c r="AY105" s="43" t="str">
        <f t="shared" si="44"/>
        <v xml:space="preserve"> </v>
      </c>
      <c r="AZ105" s="43" t="str">
        <f t="shared" si="45"/>
        <v xml:space="preserve"> </v>
      </c>
      <c r="BA105" s="43" t="str">
        <f t="shared" si="46"/>
        <v xml:space="preserve"> </v>
      </c>
      <c r="BB105" s="43" t="str">
        <f t="shared" si="47"/>
        <v xml:space="preserve"> </v>
      </c>
      <c r="BC105" s="43" t="str">
        <f t="shared" si="48"/>
        <v xml:space="preserve"> </v>
      </c>
      <c r="BD105" s="43" t="str">
        <f t="shared" si="49"/>
        <v xml:space="preserve"> </v>
      </c>
      <c r="BE105" s="43" t="str">
        <f t="shared" si="50"/>
        <v xml:space="preserve"> </v>
      </c>
      <c r="BF105" s="43" t="str">
        <f t="shared" si="51"/>
        <v xml:space="preserve"> </v>
      </c>
      <c r="BG105" s="43" t="str">
        <f t="shared" si="52"/>
        <v xml:space="preserve"> </v>
      </c>
      <c r="BH105" s="43" t="str">
        <f t="shared" si="53"/>
        <v xml:space="preserve"> </v>
      </c>
      <c r="BI105" s="43" t="str">
        <f t="shared" si="54"/>
        <v xml:space="preserve"> </v>
      </c>
    </row>
    <row r="106" spans="3:61" s="43" customFormat="1" x14ac:dyDescent="0.2">
      <c r="C106" s="241"/>
      <c r="D106" s="241"/>
      <c r="AI106" s="43" t="str">
        <f t="shared" si="28"/>
        <v xml:space="preserve"> </v>
      </c>
      <c r="AJ106" s="43" t="str">
        <f t="shared" si="29"/>
        <v xml:space="preserve"> </v>
      </c>
      <c r="AK106" s="43" t="str">
        <f t="shared" si="30"/>
        <v xml:space="preserve"> </v>
      </c>
      <c r="AL106" s="43" t="str">
        <f t="shared" si="31"/>
        <v xml:space="preserve"> </v>
      </c>
      <c r="AM106" s="43" t="str">
        <f t="shared" si="32"/>
        <v xml:space="preserve"> </v>
      </c>
      <c r="AN106" s="43" t="str">
        <f t="shared" si="33"/>
        <v xml:space="preserve"> </v>
      </c>
      <c r="AO106" s="43" t="str">
        <f t="shared" si="34"/>
        <v xml:space="preserve"> </v>
      </c>
      <c r="AP106" s="43" t="str">
        <f t="shared" si="35"/>
        <v xml:space="preserve"> </v>
      </c>
      <c r="AQ106" s="43" t="str">
        <f t="shared" si="36"/>
        <v xml:space="preserve"> </v>
      </c>
      <c r="AR106" s="43" t="str">
        <f t="shared" si="37"/>
        <v xml:space="preserve"> </v>
      </c>
      <c r="AS106" s="43" t="str">
        <f t="shared" si="38"/>
        <v xml:space="preserve"> </v>
      </c>
      <c r="AT106" s="43" t="str">
        <f t="shared" si="39"/>
        <v xml:space="preserve"> </v>
      </c>
      <c r="AU106" s="43" t="str">
        <f t="shared" si="40"/>
        <v xml:space="preserve"> </v>
      </c>
      <c r="AV106" s="43" t="str">
        <f t="shared" si="41"/>
        <v xml:space="preserve"> </v>
      </c>
      <c r="AW106" s="43" t="str">
        <f t="shared" si="42"/>
        <v xml:space="preserve"> </v>
      </c>
      <c r="AX106" s="43" t="str">
        <f t="shared" si="43"/>
        <v xml:space="preserve"> </v>
      </c>
      <c r="AY106" s="43" t="str">
        <f t="shared" si="44"/>
        <v xml:space="preserve"> </v>
      </c>
      <c r="AZ106" s="43" t="str">
        <f t="shared" si="45"/>
        <v xml:space="preserve"> </v>
      </c>
      <c r="BA106" s="43" t="str">
        <f t="shared" si="46"/>
        <v xml:space="preserve"> </v>
      </c>
      <c r="BB106" s="43" t="str">
        <f t="shared" si="47"/>
        <v xml:space="preserve"> </v>
      </c>
      <c r="BC106" s="43" t="str">
        <f t="shared" si="48"/>
        <v xml:space="preserve"> </v>
      </c>
      <c r="BD106" s="43" t="str">
        <f t="shared" si="49"/>
        <v xml:space="preserve"> </v>
      </c>
      <c r="BE106" s="43" t="str">
        <f t="shared" si="50"/>
        <v xml:space="preserve"> </v>
      </c>
      <c r="BF106" s="43" t="str">
        <f t="shared" si="51"/>
        <v xml:space="preserve"> </v>
      </c>
      <c r="BG106" s="43" t="str">
        <f t="shared" si="52"/>
        <v xml:space="preserve"> </v>
      </c>
      <c r="BH106" s="43" t="str">
        <f t="shared" si="53"/>
        <v xml:space="preserve"> </v>
      </c>
      <c r="BI106" s="43" t="str">
        <f t="shared" si="54"/>
        <v xml:space="preserve"> </v>
      </c>
    </row>
    <row r="107" spans="3:61" s="43" customFormat="1" x14ac:dyDescent="0.2">
      <c r="C107" s="241"/>
      <c r="D107" s="241"/>
      <c r="AI107" s="43" t="str">
        <f t="shared" si="28"/>
        <v xml:space="preserve"> </v>
      </c>
      <c r="AJ107" s="43" t="str">
        <f t="shared" si="29"/>
        <v xml:space="preserve"> </v>
      </c>
      <c r="AK107" s="43" t="str">
        <f t="shared" si="30"/>
        <v xml:space="preserve"> </v>
      </c>
      <c r="AL107" s="43" t="str">
        <f t="shared" si="31"/>
        <v xml:space="preserve"> </v>
      </c>
      <c r="AM107" s="43" t="str">
        <f t="shared" si="32"/>
        <v xml:space="preserve"> </v>
      </c>
      <c r="AN107" s="43" t="str">
        <f t="shared" si="33"/>
        <v xml:space="preserve"> </v>
      </c>
      <c r="AO107" s="43" t="str">
        <f t="shared" si="34"/>
        <v xml:space="preserve"> </v>
      </c>
      <c r="AP107" s="43" t="str">
        <f t="shared" si="35"/>
        <v xml:space="preserve"> </v>
      </c>
      <c r="AQ107" s="43" t="str">
        <f t="shared" si="36"/>
        <v xml:space="preserve"> </v>
      </c>
      <c r="AR107" s="43" t="str">
        <f t="shared" si="37"/>
        <v xml:space="preserve"> </v>
      </c>
      <c r="AS107" s="43" t="str">
        <f t="shared" si="38"/>
        <v xml:space="preserve"> </v>
      </c>
      <c r="AT107" s="43" t="str">
        <f t="shared" si="39"/>
        <v xml:space="preserve"> </v>
      </c>
      <c r="AU107" s="43" t="str">
        <f t="shared" si="40"/>
        <v xml:space="preserve"> </v>
      </c>
      <c r="AV107" s="43" t="str">
        <f t="shared" si="41"/>
        <v xml:space="preserve"> </v>
      </c>
      <c r="AW107" s="43" t="str">
        <f t="shared" si="42"/>
        <v xml:space="preserve"> </v>
      </c>
      <c r="AX107" s="43" t="str">
        <f t="shared" si="43"/>
        <v xml:space="preserve"> </v>
      </c>
      <c r="AY107" s="43" t="str">
        <f t="shared" si="44"/>
        <v xml:space="preserve"> </v>
      </c>
      <c r="AZ107" s="43" t="str">
        <f t="shared" si="45"/>
        <v xml:space="preserve"> </v>
      </c>
      <c r="BA107" s="43" t="str">
        <f t="shared" si="46"/>
        <v xml:space="preserve"> </v>
      </c>
      <c r="BB107" s="43" t="str">
        <f t="shared" si="47"/>
        <v xml:space="preserve"> </v>
      </c>
      <c r="BC107" s="43" t="str">
        <f t="shared" si="48"/>
        <v xml:space="preserve"> </v>
      </c>
      <c r="BD107" s="43" t="str">
        <f t="shared" si="49"/>
        <v xml:space="preserve"> </v>
      </c>
      <c r="BE107" s="43" t="str">
        <f t="shared" si="50"/>
        <v xml:space="preserve"> </v>
      </c>
      <c r="BF107" s="43" t="str">
        <f t="shared" si="51"/>
        <v xml:space="preserve"> </v>
      </c>
      <c r="BG107" s="43" t="str">
        <f t="shared" si="52"/>
        <v xml:space="preserve"> </v>
      </c>
      <c r="BH107" s="43" t="str">
        <f t="shared" si="53"/>
        <v xml:space="preserve"> </v>
      </c>
      <c r="BI107" s="43" t="str">
        <f t="shared" si="54"/>
        <v xml:space="preserve"> </v>
      </c>
    </row>
    <row r="108" spans="3:61" s="43" customFormat="1" x14ac:dyDescent="0.2">
      <c r="C108" s="241"/>
      <c r="D108" s="241"/>
      <c r="AI108" s="43" t="str">
        <f t="shared" si="28"/>
        <v xml:space="preserve"> </v>
      </c>
      <c r="AJ108" s="43" t="str">
        <f t="shared" si="29"/>
        <v xml:space="preserve"> </v>
      </c>
      <c r="AK108" s="43" t="str">
        <f t="shared" si="30"/>
        <v xml:space="preserve"> </v>
      </c>
      <c r="AL108" s="43" t="str">
        <f t="shared" si="31"/>
        <v xml:space="preserve"> </v>
      </c>
      <c r="AM108" s="43" t="str">
        <f t="shared" si="32"/>
        <v xml:space="preserve"> </v>
      </c>
      <c r="AN108" s="43" t="str">
        <f t="shared" si="33"/>
        <v xml:space="preserve"> </v>
      </c>
      <c r="AO108" s="43" t="str">
        <f t="shared" si="34"/>
        <v xml:space="preserve"> </v>
      </c>
      <c r="AP108" s="43" t="str">
        <f t="shared" si="35"/>
        <v xml:space="preserve"> </v>
      </c>
      <c r="AQ108" s="43" t="str">
        <f t="shared" si="36"/>
        <v xml:space="preserve"> </v>
      </c>
      <c r="AR108" s="43" t="str">
        <f t="shared" si="37"/>
        <v xml:space="preserve"> </v>
      </c>
      <c r="AS108" s="43" t="str">
        <f t="shared" si="38"/>
        <v xml:space="preserve"> </v>
      </c>
      <c r="AT108" s="43" t="str">
        <f t="shared" si="39"/>
        <v xml:space="preserve"> </v>
      </c>
      <c r="AU108" s="43" t="str">
        <f t="shared" si="40"/>
        <v xml:space="preserve"> </v>
      </c>
      <c r="AV108" s="43" t="str">
        <f t="shared" si="41"/>
        <v xml:space="preserve"> </v>
      </c>
      <c r="AW108" s="43" t="str">
        <f t="shared" si="42"/>
        <v xml:space="preserve"> </v>
      </c>
      <c r="AX108" s="43" t="str">
        <f t="shared" si="43"/>
        <v xml:space="preserve"> </v>
      </c>
      <c r="AY108" s="43" t="str">
        <f t="shared" si="44"/>
        <v xml:space="preserve"> </v>
      </c>
      <c r="AZ108" s="43" t="str">
        <f t="shared" si="45"/>
        <v xml:space="preserve"> </v>
      </c>
      <c r="BA108" s="43" t="str">
        <f t="shared" si="46"/>
        <v xml:space="preserve"> </v>
      </c>
      <c r="BB108" s="43" t="str">
        <f t="shared" si="47"/>
        <v xml:space="preserve"> </v>
      </c>
      <c r="BC108" s="43" t="str">
        <f t="shared" si="48"/>
        <v xml:space="preserve"> </v>
      </c>
      <c r="BD108" s="43" t="str">
        <f t="shared" si="49"/>
        <v xml:space="preserve"> </v>
      </c>
      <c r="BE108" s="43" t="str">
        <f t="shared" si="50"/>
        <v xml:space="preserve"> </v>
      </c>
      <c r="BF108" s="43" t="str">
        <f t="shared" si="51"/>
        <v xml:space="preserve"> </v>
      </c>
      <c r="BG108" s="43" t="str">
        <f t="shared" si="52"/>
        <v xml:space="preserve"> </v>
      </c>
      <c r="BH108" s="43" t="str">
        <f t="shared" si="53"/>
        <v xml:space="preserve"> </v>
      </c>
      <c r="BI108" s="43" t="str">
        <f t="shared" si="54"/>
        <v xml:space="preserve"> </v>
      </c>
    </row>
    <row r="109" spans="3:61" s="43" customFormat="1" x14ac:dyDescent="0.2">
      <c r="C109" s="241"/>
      <c r="D109" s="241"/>
      <c r="AI109" s="43" t="str">
        <f t="shared" si="28"/>
        <v xml:space="preserve"> </v>
      </c>
      <c r="AJ109" s="43" t="str">
        <f t="shared" si="29"/>
        <v xml:space="preserve"> </v>
      </c>
      <c r="AK109" s="43" t="str">
        <f t="shared" si="30"/>
        <v xml:space="preserve"> </v>
      </c>
      <c r="AL109" s="43" t="str">
        <f t="shared" si="31"/>
        <v xml:space="preserve"> </v>
      </c>
      <c r="AM109" s="43" t="str">
        <f t="shared" si="32"/>
        <v xml:space="preserve"> </v>
      </c>
      <c r="AN109" s="43" t="str">
        <f t="shared" si="33"/>
        <v xml:space="preserve"> </v>
      </c>
      <c r="AO109" s="43" t="str">
        <f t="shared" si="34"/>
        <v xml:space="preserve"> </v>
      </c>
      <c r="AP109" s="43" t="str">
        <f t="shared" si="35"/>
        <v xml:space="preserve"> </v>
      </c>
      <c r="AQ109" s="43" t="str">
        <f t="shared" si="36"/>
        <v xml:space="preserve"> </v>
      </c>
      <c r="AR109" s="43" t="str">
        <f t="shared" si="37"/>
        <v xml:space="preserve"> </v>
      </c>
      <c r="AS109" s="43" t="str">
        <f t="shared" si="38"/>
        <v xml:space="preserve"> </v>
      </c>
      <c r="AT109" s="43" t="str">
        <f t="shared" si="39"/>
        <v xml:space="preserve"> </v>
      </c>
      <c r="AU109" s="43" t="str">
        <f t="shared" si="40"/>
        <v xml:space="preserve"> </v>
      </c>
      <c r="AV109" s="43" t="str">
        <f t="shared" si="41"/>
        <v xml:space="preserve"> </v>
      </c>
      <c r="AW109" s="43" t="str">
        <f t="shared" si="42"/>
        <v xml:space="preserve"> </v>
      </c>
      <c r="AX109" s="43" t="str">
        <f t="shared" si="43"/>
        <v xml:space="preserve"> </v>
      </c>
      <c r="AY109" s="43" t="str">
        <f t="shared" si="44"/>
        <v xml:space="preserve"> </v>
      </c>
      <c r="AZ109" s="43" t="str">
        <f t="shared" si="45"/>
        <v xml:space="preserve"> </v>
      </c>
      <c r="BA109" s="43" t="str">
        <f t="shared" si="46"/>
        <v xml:space="preserve"> </v>
      </c>
      <c r="BB109" s="43" t="str">
        <f t="shared" si="47"/>
        <v xml:space="preserve"> </v>
      </c>
      <c r="BC109" s="43" t="str">
        <f t="shared" si="48"/>
        <v xml:space="preserve"> </v>
      </c>
      <c r="BD109" s="43" t="str">
        <f t="shared" si="49"/>
        <v xml:space="preserve"> </v>
      </c>
      <c r="BE109" s="43" t="str">
        <f t="shared" si="50"/>
        <v xml:space="preserve"> </v>
      </c>
      <c r="BF109" s="43" t="str">
        <f t="shared" si="51"/>
        <v xml:space="preserve"> </v>
      </c>
      <c r="BG109" s="43" t="str">
        <f t="shared" si="52"/>
        <v xml:space="preserve"> </v>
      </c>
      <c r="BH109" s="43" t="str">
        <f t="shared" si="53"/>
        <v xml:space="preserve"> </v>
      </c>
      <c r="BI109" s="43" t="str">
        <f t="shared" si="54"/>
        <v xml:space="preserve"> </v>
      </c>
    </row>
    <row r="110" spans="3:61" s="43" customFormat="1" x14ac:dyDescent="0.2">
      <c r="C110" s="241"/>
      <c r="D110" s="241"/>
      <c r="AI110" s="43" t="str">
        <f t="shared" si="28"/>
        <v xml:space="preserve"> </v>
      </c>
      <c r="AJ110" s="43" t="str">
        <f t="shared" si="29"/>
        <v xml:space="preserve"> </v>
      </c>
      <c r="AK110" s="43" t="str">
        <f t="shared" si="30"/>
        <v xml:space="preserve"> </v>
      </c>
      <c r="AL110" s="43" t="str">
        <f t="shared" si="31"/>
        <v xml:space="preserve"> </v>
      </c>
      <c r="AM110" s="43" t="str">
        <f t="shared" si="32"/>
        <v xml:space="preserve"> </v>
      </c>
      <c r="AN110" s="43" t="str">
        <f t="shared" si="33"/>
        <v xml:space="preserve"> </v>
      </c>
      <c r="AO110" s="43" t="str">
        <f t="shared" si="34"/>
        <v xml:space="preserve"> </v>
      </c>
      <c r="AP110" s="43" t="str">
        <f t="shared" si="35"/>
        <v xml:space="preserve"> </v>
      </c>
      <c r="AQ110" s="43" t="str">
        <f t="shared" si="36"/>
        <v xml:space="preserve"> </v>
      </c>
      <c r="AR110" s="43" t="str">
        <f t="shared" si="37"/>
        <v xml:space="preserve"> </v>
      </c>
      <c r="AS110" s="43" t="str">
        <f t="shared" si="38"/>
        <v xml:space="preserve"> </v>
      </c>
      <c r="AT110" s="43" t="str">
        <f t="shared" si="39"/>
        <v xml:space="preserve"> </v>
      </c>
      <c r="AU110" s="43" t="str">
        <f t="shared" si="40"/>
        <v xml:space="preserve"> </v>
      </c>
      <c r="AV110" s="43" t="str">
        <f t="shared" si="41"/>
        <v xml:space="preserve"> </v>
      </c>
      <c r="AW110" s="43" t="str">
        <f t="shared" si="42"/>
        <v xml:space="preserve"> </v>
      </c>
      <c r="AX110" s="43" t="str">
        <f t="shared" si="43"/>
        <v xml:space="preserve"> </v>
      </c>
      <c r="AY110" s="43" t="str">
        <f t="shared" si="44"/>
        <v xml:space="preserve"> </v>
      </c>
      <c r="AZ110" s="43" t="str">
        <f t="shared" si="45"/>
        <v xml:space="preserve"> </v>
      </c>
      <c r="BA110" s="43" t="str">
        <f t="shared" si="46"/>
        <v xml:space="preserve"> </v>
      </c>
      <c r="BB110" s="43" t="str">
        <f t="shared" si="47"/>
        <v xml:space="preserve"> </v>
      </c>
      <c r="BC110" s="43" t="str">
        <f t="shared" si="48"/>
        <v xml:space="preserve"> </v>
      </c>
      <c r="BD110" s="43" t="str">
        <f t="shared" si="49"/>
        <v xml:space="preserve"> </v>
      </c>
      <c r="BE110" s="43" t="str">
        <f t="shared" si="50"/>
        <v xml:space="preserve"> </v>
      </c>
      <c r="BF110" s="43" t="str">
        <f t="shared" si="51"/>
        <v xml:space="preserve"> </v>
      </c>
      <c r="BG110" s="43" t="str">
        <f t="shared" si="52"/>
        <v xml:space="preserve"> </v>
      </c>
      <c r="BH110" s="43" t="str">
        <f t="shared" si="53"/>
        <v xml:space="preserve"> </v>
      </c>
      <c r="BI110" s="43" t="str">
        <f t="shared" si="54"/>
        <v xml:space="preserve"> </v>
      </c>
    </row>
    <row r="111" spans="3:61" s="43" customFormat="1" x14ac:dyDescent="0.2">
      <c r="C111" s="241"/>
      <c r="D111" s="241"/>
      <c r="AI111" s="43" t="str">
        <f t="shared" si="28"/>
        <v xml:space="preserve"> </v>
      </c>
      <c r="AJ111" s="43" t="str">
        <f t="shared" si="29"/>
        <v xml:space="preserve"> </v>
      </c>
      <c r="AK111" s="43" t="str">
        <f t="shared" si="30"/>
        <v xml:space="preserve"> </v>
      </c>
      <c r="AL111" s="43" t="str">
        <f t="shared" si="31"/>
        <v xml:space="preserve"> </v>
      </c>
      <c r="AM111" s="43" t="str">
        <f t="shared" si="32"/>
        <v xml:space="preserve"> </v>
      </c>
      <c r="AN111" s="43" t="str">
        <f t="shared" si="33"/>
        <v xml:space="preserve"> </v>
      </c>
      <c r="AO111" s="43" t="str">
        <f t="shared" si="34"/>
        <v xml:space="preserve"> </v>
      </c>
      <c r="AP111" s="43" t="str">
        <f t="shared" si="35"/>
        <v xml:space="preserve"> </v>
      </c>
      <c r="AQ111" s="43" t="str">
        <f t="shared" si="36"/>
        <v xml:space="preserve"> </v>
      </c>
      <c r="AR111" s="43" t="str">
        <f t="shared" si="37"/>
        <v xml:space="preserve"> </v>
      </c>
      <c r="AS111" s="43" t="str">
        <f t="shared" si="38"/>
        <v xml:space="preserve"> </v>
      </c>
      <c r="AT111" s="43" t="str">
        <f t="shared" si="39"/>
        <v xml:space="preserve"> </v>
      </c>
      <c r="AU111" s="43" t="str">
        <f t="shared" si="40"/>
        <v xml:space="preserve"> </v>
      </c>
      <c r="AV111" s="43" t="str">
        <f t="shared" si="41"/>
        <v xml:space="preserve"> </v>
      </c>
      <c r="AW111" s="43" t="str">
        <f t="shared" si="42"/>
        <v xml:space="preserve"> </v>
      </c>
      <c r="AX111" s="43" t="str">
        <f t="shared" si="43"/>
        <v xml:space="preserve"> </v>
      </c>
      <c r="AY111" s="43" t="str">
        <f t="shared" si="44"/>
        <v xml:space="preserve"> </v>
      </c>
      <c r="AZ111" s="43" t="str">
        <f t="shared" si="45"/>
        <v xml:space="preserve"> </v>
      </c>
      <c r="BA111" s="43" t="str">
        <f t="shared" si="46"/>
        <v xml:space="preserve"> </v>
      </c>
      <c r="BB111" s="43" t="str">
        <f t="shared" si="47"/>
        <v xml:space="preserve"> </v>
      </c>
      <c r="BC111" s="43" t="str">
        <f t="shared" si="48"/>
        <v xml:space="preserve"> </v>
      </c>
      <c r="BD111" s="43" t="str">
        <f t="shared" si="49"/>
        <v xml:space="preserve"> </v>
      </c>
      <c r="BE111" s="43" t="str">
        <f t="shared" si="50"/>
        <v xml:space="preserve"> </v>
      </c>
      <c r="BF111" s="43" t="str">
        <f t="shared" si="51"/>
        <v xml:space="preserve"> </v>
      </c>
      <c r="BG111" s="43" t="str">
        <f t="shared" si="52"/>
        <v xml:space="preserve"> </v>
      </c>
      <c r="BH111" s="43" t="str">
        <f t="shared" si="53"/>
        <v xml:space="preserve"> </v>
      </c>
      <c r="BI111" s="43" t="str">
        <f t="shared" si="54"/>
        <v xml:space="preserve"> </v>
      </c>
    </row>
    <row r="112" spans="3:61" s="43" customFormat="1" x14ac:dyDescent="0.2">
      <c r="C112" s="241"/>
      <c r="D112" s="241"/>
      <c r="AI112" s="43" t="str">
        <f t="shared" si="28"/>
        <v xml:space="preserve"> </v>
      </c>
      <c r="AJ112" s="43" t="str">
        <f t="shared" si="29"/>
        <v xml:space="preserve"> </v>
      </c>
      <c r="AK112" s="43" t="str">
        <f t="shared" si="30"/>
        <v xml:space="preserve"> </v>
      </c>
      <c r="AL112" s="43" t="str">
        <f t="shared" si="31"/>
        <v xml:space="preserve"> </v>
      </c>
      <c r="AM112" s="43" t="str">
        <f t="shared" si="32"/>
        <v xml:space="preserve"> </v>
      </c>
      <c r="AN112" s="43" t="str">
        <f t="shared" si="33"/>
        <v xml:space="preserve"> </v>
      </c>
      <c r="AO112" s="43" t="str">
        <f t="shared" si="34"/>
        <v xml:space="preserve"> </v>
      </c>
      <c r="AP112" s="43" t="str">
        <f t="shared" si="35"/>
        <v xml:space="preserve"> </v>
      </c>
      <c r="AQ112" s="43" t="str">
        <f t="shared" si="36"/>
        <v xml:space="preserve"> </v>
      </c>
      <c r="AR112" s="43" t="str">
        <f t="shared" si="37"/>
        <v xml:space="preserve"> </v>
      </c>
      <c r="AS112" s="43" t="str">
        <f t="shared" si="38"/>
        <v xml:space="preserve"> </v>
      </c>
      <c r="AT112" s="43" t="str">
        <f t="shared" si="39"/>
        <v xml:space="preserve"> </v>
      </c>
      <c r="AU112" s="43" t="str">
        <f t="shared" si="40"/>
        <v xml:space="preserve"> </v>
      </c>
      <c r="AV112" s="43" t="str">
        <f t="shared" si="41"/>
        <v xml:space="preserve"> </v>
      </c>
      <c r="AW112" s="43" t="str">
        <f t="shared" si="42"/>
        <v xml:space="preserve"> </v>
      </c>
      <c r="AX112" s="43" t="str">
        <f t="shared" si="43"/>
        <v xml:space="preserve"> </v>
      </c>
      <c r="AY112" s="43" t="str">
        <f t="shared" si="44"/>
        <v xml:space="preserve"> </v>
      </c>
      <c r="AZ112" s="43" t="str">
        <f t="shared" si="45"/>
        <v xml:space="preserve"> </v>
      </c>
      <c r="BA112" s="43" t="str">
        <f t="shared" si="46"/>
        <v xml:space="preserve"> </v>
      </c>
      <c r="BB112" s="43" t="str">
        <f t="shared" si="47"/>
        <v xml:space="preserve"> </v>
      </c>
      <c r="BC112" s="43" t="str">
        <f t="shared" si="48"/>
        <v xml:space="preserve"> </v>
      </c>
      <c r="BD112" s="43" t="str">
        <f t="shared" si="49"/>
        <v xml:space="preserve"> </v>
      </c>
      <c r="BE112" s="43" t="str">
        <f t="shared" si="50"/>
        <v xml:space="preserve"> </v>
      </c>
      <c r="BF112" s="43" t="str">
        <f t="shared" si="51"/>
        <v xml:space="preserve"> </v>
      </c>
      <c r="BG112" s="43" t="str">
        <f t="shared" si="52"/>
        <v xml:space="preserve"> </v>
      </c>
      <c r="BH112" s="43" t="str">
        <f t="shared" si="53"/>
        <v xml:space="preserve"> </v>
      </c>
      <c r="BI112" s="43" t="str">
        <f t="shared" si="54"/>
        <v xml:space="preserve"> </v>
      </c>
    </row>
    <row r="113" spans="3:61" s="43" customFormat="1" x14ac:dyDescent="0.2">
      <c r="C113" s="241"/>
      <c r="D113" s="241"/>
      <c r="AI113" s="43" t="str">
        <f t="shared" si="28"/>
        <v xml:space="preserve"> </v>
      </c>
      <c r="AJ113" s="43" t="str">
        <f t="shared" si="29"/>
        <v xml:space="preserve"> </v>
      </c>
      <c r="AK113" s="43" t="str">
        <f t="shared" si="30"/>
        <v xml:space="preserve"> </v>
      </c>
      <c r="AL113" s="43" t="str">
        <f t="shared" si="31"/>
        <v xml:space="preserve"> </v>
      </c>
      <c r="AM113" s="43" t="str">
        <f t="shared" si="32"/>
        <v xml:space="preserve"> </v>
      </c>
      <c r="AN113" s="43" t="str">
        <f t="shared" si="33"/>
        <v xml:space="preserve"> </v>
      </c>
      <c r="AO113" s="43" t="str">
        <f t="shared" si="34"/>
        <v xml:space="preserve"> </v>
      </c>
      <c r="AP113" s="43" t="str">
        <f t="shared" si="35"/>
        <v xml:space="preserve"> </v>
      </c>
      <c r="AQ113" s="43" t="str">
        <f t="shared" si="36"/>
        <v xml:space="preserve"> </v>
      </c>
      <c r="AR113" s="43" t="str">
        <f t="shared" si="37"/>
        <v xml:space="preserve"> </v>
      </c>
      <c r="AS113" s="43" t="str">
        <f t="shared" si="38"/>
        <v xml:space="preserve"> </v>
      </c>
      <c r="AT113" s="43" t="str">
        <f t="shared" si="39"/>
        <v xml:space="preserve"> </v>
      </c>
      <c r="AU113" s="43" t="str">
        <f t="shared" si="40"/>
        <v xml:space="preserve"> </v>
      </c>
      <c r="AV113" s="43" t="str">
        <f t="shared" si="41"/>
        <v xml:space="preserve"> </v>
      </c>
      <c r="AW113" s="43" t="str">
        <f t="shared" si="42"/>
        <v xml:space="preserve"> </v>
      </c>
      <c r="AX113" s="43" t="str">
        <f t="shared" si="43"/>
        <v xml:space="preserve"> </v>
      </c>
      <c r="AY113" s="43" t="str">
        <f t="shared" si="44"/>
        <v xml:space="preserve"> </v>
      </c>
      <c r="AZ113" s="43" t="str">
        <f t="shared" si="45"/>
        <v xml:space="preserve"> </v>
      </c>
      <c r="BA113" s="43" t="str">
        <f t="shared" si="46"/>
        <v xml:space="preserve"> </v>
      </c>
      <c r="BB113" s="43" t="str">
        <f t="shared" si="47"/>
        <v xml:space="preserve"> </v>
      </c>
      <c r="BC113" s="43" t="str">
        <f t="shared" si="48"/>
        <v xml:space="preserve"> </v>
      </c>
      <c r="BD113" s="43" t="str">
        <f t="shared" si="49"/>
        <v xml:space="preserve"> </v>
      </c>
      <c r="BE113" s="43" t="str">
        <f t="shared" si="50"/>
        <v xml:space="preserve"> </v>
      </c>
      <c r="BF113" s="43" t="str">
        <f t="shared" si="51"/>
        <v xml:space="preserve"> </v>
      </c>
      <c r="BG113" s="43" t="str">
        <f t="shared" si="52"/>
        <v xml:space="preserve"> </v>
      </c>
      <c r="BH113" s="43" t="str">
        <f t="shared" si="53"/>
        <v xml:space="preserve"> </v>
      </c>
      <c r="BI113" s="43" t="str">
        <f t="shared" si="54"/>
        <v xml:space="preserve"> </v>
      </c>
    </row>
    <row r="114" spans="3:61" s="43" customFormat="1" x14ac:dyDescent="0.2">
      <c r="C114" s="241"/>
      <c r="D114" s="241"/>
      <c r="AI114" s="43" t="str">
        <f t="shared" si="28"/>
        <v xml:space="preserve"> </v>
      </c>
      <c r="AJ114" s="43" t="str">
        <f t="shared" si="29"/>
        <v xml:space="preserve"> </v>
      </c>
      <c r="AK114" s="43" t="str">
        <f t="shared" si="30"/>
        <v xml:space="preserve"> </v>
      </c>
      <c r="AL114" s="43" t="str">
        <f t="shared" si="31"/>
        <v xml:space="preserve"> </v>
      </c>
      <c r="AM114" s="43" t="str">
        <f t="shared" si="32"/>
        <v xml:space="preserve"> </v>
      </c>
      <c r="AN114" s="43" t="str">
        <f t="shared" si="33"/>
        <v xml:space="preserve"> </v>
      </c>
      <c r="AO114" s="43" t="str">
        <f t="shared" si="34"/>
        <v xml:space="preserve"> </v>
      </c>
      <c r="AP114" s="43" t="str">
        <f t="shared" si="35"/>
        <v xml:space="preserve"> </v>
      </c>
      <c r="AQ114" s="43" t="str">
        <f t="shared" si="36"/>
        <v xml:space="preserve"> </v>
      </c>
      <c r="AR114" s="43" t="str">
        <f t="shared" si="37"/>
        <v xml:space="preserve"> </v>
      </c>
      <c r="AS114" s="43" t="str">
        <f t="shared" si="38"/>
        <v xml:space="preserve"> </v>
      </c>
      <c r="AT114" s="43" t="str">
        <f t="shared" si="39"/>
        <v xml:space="preserve"> </v>
      </c>
      <c r="AU114" s="43" t="str">
        <f t="shared" si="40"/>
        <v xml:space="preserve"> </v>
      </c>
      <c r="AV114" s="43" t="str">
        <f t="shared" si="41"/>
        <v xml:space="preserve"> </v>
      </c>
      <c r="AW114" s="43" t="str">
        <f t="shared" si="42"/>
        <v xml:space="preserve"> </v>
      </c>
      <c r="AX114" s="43" t="str">
        <f t="shared" si="43"/>
        <v xml:space="preserve"> </v>
      </c>
      <c r="AY114" s="43" t="str">
        <f t="shared" si="44"/>
        <v xml:space="preserve"> </v>
      </c>
      <c r="AZ114" s="43" t="str">
        <f t="shared" si="45"/>
        <v xml:space="preserve"> </v>
      </c>
      <c r="BA114" s="43" t="str">
        <f t="shared" si="46"/>
        <v xml:space="preserve"> </v>
      </c>
      <c r="BB114" s="43" t="str">
        <f t="shared" si="47"/>
        <v xml:space="preserve"> </v>
      </c>
      <c r="BC114" s="43" t="str">
        <f t="shared" si="48"/>
        <v xml:space="preserve"> </v>
      </c>
      <c r="BD114" s="43" t="str">
        <f t="shared" si="49"/>
        <v xml:space="preserve"> </v>
      </c>
      <c r="BE114" s="43" t="str">
        <f t="shared" si="50"/>
        <v xml:space="preserve"> </v>
      </c>
      <c r="BF114" s="43" t="str">
        <f t="shared" si="51"/>
        <v xml:space="preserve"> </v>
      </c>
      <c r="BG114" s="43" t="str">
        <f t="shared" si="52"/>
        <v xml:space="preserve"> </v>
      </c>
      <c r="BH114" s="43" t="str">
        <f t="shared" si="53"/>
        <v xml:space="preserve"> </v>
      </c>
      <c r="BI114" s="43" t="str">
        <f t="shared" si="54"/>
        <v xml:space="preserve"> </v>
      </c>
    </row>
    <row r="115" spans="3:61" s="43" customFormat="1" x14ac:dyDescent="0.2">
      <c r="C115" s="241"/>
      <c r="D115" s="241"/>
      <c r="AI115" s="43" t="str">
        <f t="shared" si="28"/>
        <v xml:space="preserve"> </v>
      </c>
      <c r="AJ115" s="43" t="str">
        <f t="shared" si="29"/>
        <v xml:space="preserve"> </v>
      </c>
      <c r="AK115" s="43" t="str">
        <f t="shared" si="30"/>
        <v xml:space="preserve"> </v>
      </c>
      <c r="AL115" s="43" t="str">
        <f t="shared" si="31"/>
        <v xml:space="preserve"> </v>
      </c>
      <c r="AM115" s="43" t="str">
        <f t="shared" si="32"/>
        <v xml:space="preserve"> </v>
      </c>
      <c r="AN115" s="43" t="str">
        <f t="shared" si="33"/>
        <v xml:space="preserve"> </v>
      </c>
      <c r="AO115" s="43" t="str">
        <f t="shared" si="34"/>
        <v xml:space="preserve"> </v>
      </c>
      <c r="AP115" s="43" t="str">
        <f t="shared" si="35"/>
        <v xml:space="preserve"> </v>
      </c>
      <c r="AQ115" s="43" t="str">
        <f t="shared" si="36"/>
        <v xml:space="preserve"> </v>
      </c>
      <c r="AR115" s="43" t="str">
        <f t="shared" si="37"/>
        <v xml:space="preserve"> </v>
      </c>
      <c r="AS115" s="43" t="str">
        <f t="shared" si="38"/>
        <v xml:space="preserve"> </v>
      </c>
      <c r="AT115" s="43" t="str">
        <f t="shared" si="39"/>
        <v xml:space="preserve"> </v>
      </c>
      <c r="AU115" s="43" t="str">
        <f t="shared" si="40"/>
        <v xml:space="preserve"> </v>
      </c>
      <c r="AV115" s="43" t="str">
        <f t="shared" si="41"/>
        <v xml:space="preserve"> </v>
      </c>
      <c r="AW115" s="43" t="str">
        <f t="shared" si="42"/>
        <v xml:space="preserve"> </v>
      </c>
      <c r="AX115" s="43" t="str">
        <f t="shared" si="43"/>
        <v xml:space="preserve"> </v>
      </c>
      <c r="AY115" s="43" t="str">
        <f t="shared" si="44"/>
        <v xml:space="preserve"> </v>
      </c>
      <c r="AZ115" s="43" t="str">
        <f t="shared" si="45"/>
        <v xml:space="preserve"> </v>
      </c>
      <c r="BA115" s="43" t="str">
        <f t="shared" si="46"/>
        <v xml:space="preserve"> </v>
      </c>
      <c r="BB115" s="43" t="str">
        <f t="shared" si="47"/>
        <v xml:space="preserve"> </v>
      </c>
      <c r="BC115" s="43" t="str">
        <f t="shared" si="48"/>
        <v xml:space="preserve"> </v>
      </c>
      <c r="BD115" s="43" t="str">
        <f t="shared" si="49"/>
        <v xml:space="preserve"> </v>
      </c>
      <c r="BE115" s="43" t="str">
        <f t="shared" si="50"/>
        <v xml:space="preserve"> </v>
      </c>
      <c r="BF115" s="43" t="str">
        <f t="shared" si="51"/>
        <v xml:space="preserve"> </v>
      </c>
      <c r="BG115" s="43" t="str">
        <f t="shared" si="52"/>
        <v xml:space="preserve"> </v>
      </c>
      <c r="BH115" s="43" t="str">
        <f t="shared" si="53"/>
        <v xml:space="preserve"> </v>
      </c>
      <c r="BI115" s="43" t="str">
        <f t="shared" si="54"/>
        <v xml:space="preserve"> </v>
      </c>
    </row>
    <row r="116" spans="3:61" s="43" customFormat="1" x14ac:dyDescent="0.2">
      <c r="C116" s="241"/>
      <c r="D116" s="241"/>
      <c r="AI116" s="43" t="str">
        <f t="shared" si="28"/>
        <v xml:space="preserve"> </v>
      </c>
      <c r="AJ116" s="43" t="str">
        <f t="shared" si="29"/>
        <v xml:space="preserve"> </v>
      </c>
      <c r="AK116" s="43" t="str">
        <f t="shared" si="30"/>
        <v xml:space="preserve"> </v>
      </c>
      <c r="AL116" s="43" t="str">
        <f t="shared" si="31"/>
        <v xml:space="preserve"> </v>
      </c>
      <c r="AM116" s="43" t="str">
        <f t="shared" si="32"/>
        <v xml:space="preserve"> </v>
      </c>
      <c r="AN116" s="43" t="str">
        <f t="shared" si="33"/>
        <v xml:space="preserve"> </v>
      </c>
      <c r="AO116" s="43" t="str">
        <f t="shared" si="34"/>
        <v xml:space="preserve"> </v>
      </c>
      <c r="AP116" s="43" t="str">
        <f t="shared" si="35"/>
        <v xml:space="preserve"> </v>
      </c>
      <c r="AQ116" s="43" t="str">
        <f t="shared" si="36"/>
        <v xml:space="preserve"> </v>
      </c>
      <c r="AR116" s="43" t="str">
        <f t="shared" si="37"/>
        <v xml:space="preserve"> </v>
      </c>
      <c r="AS116" s="43" t="str">
        <f t="shared" si="38"/>
        <v xml:space="preserve"> </v>
      </c>
      <c r="AT116" s="43" t="str">
        <f t="shared" si="39"/>
        <v xml:space="preserve"> </v>
      </c>
      <c r="AU116" s="43" t="str">
        <f t="shared" si="40"/>
        <v xml:space="preserve"> </v>
      </c>
      <c r="AV116" s="43" t="str">
        <f t="shared" si="41"/>
        <v xml:space="preserve"> </v>
      </c>
      <c r="AW116" s="43" t="str">
        <f t="shared" si="42"/>
        <v xml:space="preserve"> </v>
      </c>
      <c r="AX116" s="43" t="str">
        <f t="shared" si="43"/>
        <v xml:space="preserve"> </v>
      </c>
      <c r="AY116" s="43" t="str">
        <f t="shared" si="44"/>
        <v xml:space="preserve"> </v>
      </c>
      <c r="AZ116" s="43" t="str">
        <f t="shared" si="45"/>
        <v xml:space="preserve"> </v>
      </c>
      <c r="BA116" s="43" t="str">
        <f t="shared" si="46"/>
        <v xml:space="preserve"> </v>
      </c>
      <c r="BB116" s="43" t="str">
        <f t="shared" si="47"/>
        <v xml:space="preserve"> </v>
      </c>
      <c r="BC116" s="43" t="str">
        <f t="shared" si="48"/>
        <v xml:space="preserve"> </v>
      </c>
      <c r="BD116" s="43" t="str">
        <f t="shared" si="49"/>
        <v xml:space="preserve"> </v>
      </c>
      <c r="BE116" s="43" t="str">
        <f t="shared" si="50"/>
        <v xml:space="preserve"> </v>
      </c>
      <c r="BF116" s="43" t="str">
        <f t="shared" si="51"/>
        <v xml:space="preserve"> </v>
      </c>
      <c r="BG116" s="43" t="str">
        <f t="shared" si="52"/>
        <v xml:space="preserve"> </v>
      </c>
      <c r="BH116" s="43" t="str">
        <f t="shared" si="53"/>
        <v xml:space="preserve"> </v>
      </c>
      <c r="BI116" s="43" t="str">
        <f t="shared" si="54"/>
        <v xml:space="preserve"> </v>
      </c>
    </row>
    <row r="117" spans="3:61" s="43" customFormat="1" x14ac:dyDescent="0.2">
      <c r="C117" s="241"/>
      <c r="D117" s="241"/>
      <c r="AI117" s="43" t="str">
        <f t="shared" si="28"/>
        <v xml:space="preserve"> </v>
      </c>
      <c r="AJ117" s="43" t="str">
        <f t="shared" si="29"/>
        <v xml:space="preserve"> </v>
      </c>
      <c r="AK117" s="43" t="str">
        <f t="shared" si="30"/>
        <v xml:space="preserve"> </v>
      </c>
      <c r="AL117" s="43" t="str">
        <f t="shared" si="31"/>
        <v xml:space="preserve"> </v>
      </c>
      <c r="AM117" s="43" t="str">
        <f t="shared" si="32"/>
        <v xml:space="preserve"> </v>
      </c>
      <c r="AN117" s="43" t="str">
        <f t="shared" si="33"/>
        <v xml:space="preserve"> </v>
      </c>
      <c r="AO117" s="43" t="str">
        <f t="shared" si="34"/>
        <v xml:space="preserve"> </v>
      </c>
      <c r="AP117" s="43" t="str">
        <f t="shared" si="35"/>
        <v xml:space="preserve"> </v>
      </c>
      <c r="AQ117" s="43" t="str">
        <f t="shared" si="36"/>
        <v xml:space="preserve"> </v>
      </c>
      <c r="AR117" s="43" t="str">
        <f t="shared" si="37"/>
        <v xml:space="preserve"> </v>
      </c>
      <c r="AS117" s="43" t="str">
        <f t="shared" si="38"/>
        <v xml:space="preserve"> </v>
      </c>
      <c r="AT117" s="43" t="str">
        <f t="shared" si="39"/>
        <v xml:space="preserve"> </v>
      </c>
      <c r="AU117" s="43" t="str">
        <f t="shared" si="40"/>
        <v xml:space="preserve"> </v>
      </c>
      <c r="AV117" s="43" t="str">
        <f t="shared" si="41"/>
        <v xml:space="preserve"> </v>
      </c>
      <c r="AW117" s="43" t="str">
        <f t="shared" si="42"/>
        <v xml:space="preserve"> </v>
      </c>
      <c r="AX117" s="43" t="str">
        <f t="shared" si="43"/>
        <v xml:space="preserve"> </v>
      </c>
      <c r="AY117" s="43" t="str">
        <f t="shared" si="44"/>
        <v xml:space="preserve"> </v>
      </c>
      <c r="AZ117" s="43" t="str">
        <f t="shared" si="45"/>
        <v xml:space="preserve"> </v>
      </c>
      <c r="BA117" s="43" t="str">
        <f t="shared" si="46"/>
        <v xml:space="preserve"> </v>
      </c>
      <c r="BB117" s="43" t="str">
        <f t="shared" si="47"/>
        <v xml:space="preserve"> </v>
      </c>
      <c r="BC117" s="43" t="str">
        <f t="shared" si="48"/>
        <v xml:space="preserve"> </v>
      </c>
      <c r="BD117" s="43" t="str">
        <f t="shared" si="49"/>
        <v xml:space="preserve"> </v>
      </c>
      <c r="BE117" s="43" t="str">
        <f t="shared" si="50"/>
        <v xml:space="preserve"> </v>
      </c>
      <c r="BF117" s="43" t="str">
        <f t="shared" si="51"/>
        <v xml:space="preserve"> </v>
      </c>
      <c r="BG117" s="43" t="str">
        <f t="shared" si="52"/>
        <v xml:space="preserve"> </v>
      </c>
      <c r="BH117" s="43" t="str">
        <f t="shared" si="53"/>
        <v xml:space="preserve"> </v>
      </c>
      <c r="BI117" s="43" t="str">
        <f t="shared" si="54"/>
        <v xml:space="preserve"> </v>
      </c>
    </row>
    <row r="118" spans="3:61" s="43" customFormat="1" x14ac:dyDescent="0.2">
      <c r="C118" s="241"/>
      <c r="D118" s="241"/>
      <c r="AI118" s="43" t="str">
        <f t="shared" si="28"/>
        <v xml:space="preserve"> </v>
      </c>
      <c r="AJ118" s="43" t="str">
        <f t="shared" si="29"/>
        <v xml:space="preserve"> </v>
      </c>
      <c r="AK118" s="43" t="str">
        <f t="shared" si="30"/>
        <v xml:space="preserve"> </v>
      </c>
      <c r="AL118" s="43" t="str">
        <f t="shared" si="31"/>
        <v xml:space="preserve"> </v>
      </c>
      <c r="AM118" s="43" t="str">
        <f t="shared" si="32"/>
        <v xml:space="preserve"> </v>
      </c>
      <c r="AN118" s="43" t="str">
        <f t="shared" si="33"/>
        <v xml:space="preserve"> </v>
      </c>
      <c r="AO118" s="43" t="str">
        <f t="shared" si="34"/>
        <v xml:space="preserve"> </v>
      </c>
      <c r="AP118" s="43" t="str">
        <f t="shared" si="35"/>
        <v xml:space="preserve"> </v>
      </c>
      <c r="AQ118" s="43" t="str">
        <f t="shared" si="36"/>
        <v xml:space="preserve"> </v>
      </c>
      <c r="AR118" s="43" t="str">
        <f t="shared" si="37"/>
        <v xml:space="preserve"> </v>
      </c>
      <c r="AS118" s="43" t="str">
        <f t="shared" si="38"/>
        <v xml:space="preserve"> </v>
      </c>
      <c r="AT118" s="43" t="str">
        <f t="shared" si="39"/>
        <v xml:space="preserve"> </v>
      </c>
      <c r="AU118" s="43" t="str">
        <f t="shared" si="40"/>
        <v xml:space="preserve"> </v>
      </c>
      <c r="AV118" s="43" t="str">
        <f t="shared" si="41"/>
        <v xml:space="preserve"> </v>
      </c>
      <c r="AW118" s="43" t="str">
        <f t="shared" si="42"/>
        <v xml:space="preserve"> </v>
      </c>
      <c r="AX118" s="43" t="str">
        <f t="shared" si="43"/>
        <v xml:space="preserve"> </v>
      </c>
      <c r="AY118" s="43" t="str">
        <f t="shared" si="44"/>
        <v xml:space="preserve"> </v>
      </c>
      <c r="AZ118" s="43" t="str">
        <f t="shared" si="45"/>
        <v xml:space="preserve"> </v>
      </c>
      <c r="BA118" s="43" t="str">
        <f t="shared" si="46"/>
        <v xml:space="preserve"> </v>
      </c>
      <c r="BB118" s="43" t="str">
        <f t="shared" si="47"/>
        <v xml:space="preserve"> </v>
      </c>
      <c r="BC118" s="43" t="str">
        <f t="shared" si="48"/>
        <v xml:space="preserve"> </v>
      </c>
      <c r="BD118" s="43" t="str">
        <f t="shared" si="49"/>
        <v xml:space="preserve"> </v>
      </c>
      <c r="BE118" s="43" t="str">
        <f t="shared" si="50"/>
        <v xml:space="preserve"> </v>
      </c>
      <c r="BF118" s="43" t="str">
        <f t="shared" si="51"/>
        <v xml:space="preserve"> </v>
      </c>
      <c r="BG118" s="43" t="str">
        <f t="shared" si="52"/>
        <v xml:space="preserve"> </v>
      </c>
      <c r="BH118" s="43" t="str">
        <f t="shared" si="53"/>
        <v xml:space="preserve"> </v>
      </c>
      <c r="BI118" s="43" t="str">
        <f t="shared" si="54"/>
        <v xml:space="preserve"> </v>
      </c>
    </row>
    <row r="119" spans="3:61" s="43" customFormat="1" x14ac:dyDescent="0.2">
      <c r="C119" s="241"/>
      <c r="D119" s="241"/>
      <c r="AI119" s="43" t="str">
        <f t="shared" si="28"/>
        <v xml:space="preserve"> </v>
      </c>
      <c r="AJ119" s="43" t="str">
        <f t="shared" si="29"/>
        <v xml:space="preserve"> </v>
      </c>
      <c r="AK119" s="43" t="str">
        <f t="shared" si="30"/>
        <v xml:space="preserve"> </v>
      </c>
      <c r="AL119" s="43" t="str">
        <f t="shared" si="31"/>
        <v xml:space="preserve"> </v>
      </c>
      <c r="AM119" s="43" t="str">
        <f t="shared" si="32"/>
        <v xml:space="preserve"> </v>
      </c>
      <c r="AN119" s="43" t="str">
        <f t="shared" si="33"/>
        <v xml:space="preserve"> </v>
      </c>
      <c r="AO119" s="43" t="str">
        <f t="shared" si="34"/>
        <v xml:space="preserve"> </v>
      </c>
      <c r="AP119" s="43" t="str">
        <f t="shared" si="35"/>
        <v xml:space="preserve"> </v>
      </c>
      <c r="AQ119" s="43" t="str">
        <f t="shared" si="36"/>
        <v xml:space="preserve"> </v>
      </c>
      <c r="AR119" s="43" t="str">
        <f t="shared" si="37"/>
        <v xml:space="preserve"> </v>
      </c>
      <c r="AS119" s="43" t="str">
        <f t="shared" si="38"/>
        <v xml:space="preserve"> </v>
      </c>
      <c r="AT119" s="43" t="str">
        <f t="shared" si="39"/>
        <v xml:space="preserve"> </v>
      </c>
      <c r="AU119" s="43" t="str">
        <f t="shared" si="40"/>
        <v xml:space="preserve"> </v>
      </c>
      <c r="AV119" s="43" t="str">
        <f t="shared" si="41"/>
        <v xml:space="preserve"> </v>
      </c>
      <c r="AW119" s="43" t="str">
        <f t="shared" si="42"/>
        <v xml:space="preserve"> </v>
      </c>
      <c r="AX119" s="43" t="str">
        <f t="shared" si="43"/>
        <v xml:space="preserve"> </v>
      </c>
      <c r="AY119" s="43" t="str">
        <f t="shared" si="44"/>
        <v xml:space="preserve"> </v>
      </c>
      <c r="AZ119" s="43" t="str">
        <f t="shared" si="45"/>
        <v xml:space="preserve"> </v>
      </c>
      <c r="BA119" s="43" t="str">
        <f t="shared" si="46"/>
        <v xml:space="preserve"> </v>
      </c>
      <c r="BB119" s="43" t="str">
        <f t="shared" si="47"/>
        <v xml:space="preserve"> </v>
      </c>
      <c r="BC119" s="43" t="str">
        <f t="shared" si="48"/>
        <v xml:space="preserve"> </v>
      </c>
      <c r="BD119" s="43" t="str">
        <f t="shared" si="49"/>
        <v xml:space="preserve"> </v>
      </c>
      <c r="BE119" s="43" t="str">
        <f t="shared" si="50"/>
        <v xml:space="preserve"> </v>
      </c>
      <c r="BF119" s="43" t="str">
        <f t="shared" si="51"/>
        <v xml:space="preserve"> </v>
      </c>
      <c r="BG119" s="43" t="str">
        <f t="shared" si="52"/>
        <v xml:space="preserve"> </v>
      </c>
      <c r="BH119" s="43" t="str">
        <f t="shared" si="53"/>
        <v xml:space="preserve"> </v>
      </c>
      <c r="BI119" s="43" t="str">
        <f t="shared" si="54"/>
        <v xml:space="preserve"> </v>
      </c>
    </row>
    <row r="120" spans="3:61" s="43" customFormat="1" x14ac:dyDescent="0.2">
      <c r="C120" s="241"/>
      <c r="D120" s="241"/>
      <c r="AI120" s="43" t="str">
        <f t="shared" si="28"/>
        <v xml:space="preserve"> </v>
      </c>
      <c r="AJ120" s="43" t="str">
        <f t="shared" si="29"/>
        <v xml:space="preserve"> </v>
      </c>
      <c r="AK120" s="43" t="str">
        <f t="shared" si="30"/>
        <v xml:space="preserve"> </v>
      </c>
      <c r="AL120" s="43" t="str">
        <f t="shared" si="31"/>
        <v xml:space="preserve"> </v>
      </c>
      <c r="AM120" s="43" t="str">
        <f t="shared" si="32"/>
        <v xml:space="preserve"> </v>
      </c>
      <c r="AN120" s="43" t="str">
        <f t="shared" si="33"/>
        <v xml:space="preserve"> </v>
      </c>
      <c r="AO120" s="43" t="str">
        <f t="shared" si="34"/>
        <v xml:space="preserve"> </v>
      </c>
      <c r="AP120" s="43" t="str">
        <f t="shared" si="35"/>
        <v xml:space="preserve"> </v>
      </c>
      <c r="AQ120" s="43" t="str">
        <f t="shared" si="36"/>
        <v xml:space="preserve"> </v>
      </c>
      <c r="AR120" s="43" t="str">
        <f t="shared" si="37"/>
        <v xml:space="preserve"> </v>
      </c>
      <c r="AS120" s="43" t="str">
        <f t="shared" si="38"/>
        <v xml:space="preserve"> </v>
      </c>
      <c r="AT120" s="43" t="str">
        <f t="shared" si="39"/>
        <v xml:space="preserve"> </v>
      </c>
      <c r="AU120" s="43" t="str">
        <f t="shared" si="40"/>
        <v xml:space="preserve"> </v>
      </c>
      <c r="AV120" s="43" t="str">
        <f t="shared" si="41"/>
        <v xml:space="preserve"> </v>
      </c>
      <c r="AW120" s="43" t="str">
        <f t="shared" si="42"/>
        <v xml:space="preserve"> </v>
      </c>
      <c r="AX120" s="43" t="str">
        <f t="shared" si="43"/>
        <v xml:space="preserve"> </v>
      </c>
      <c r="AY120" s="43" t="str">
        <f t="shared" si="44"/>
        <v xml:space="preserve"> </v>
      </c>
      <c r="AZ120" s="43" t="str">
        <f t="shared" si="45"/>
        <v xml:space="preserve"> </v>
      </c>
      <c r="BA120" s="43" t="str">
        <f t="shared" si="46"/>
        <v xml:space="preserve"> </v>
      </c>
      <c r="BB120" s="43" t="str">
        <f t="shared" si="47"/>
        <v xml:space="preserve"> </v>
      </c>
      <c r="BC120" s="43" t="str">
        <f t="shared" si="48"/>
        <v xml:space="preserve"> </v>
      </c>
      <c r="BD120" s="43" t="str">
        <f t="shared" si="49"/>
        <v xml:space="preserve"> </v>
      </c>
      <c r="BE120" s="43" t="str">
        <f t="shared" si="50"/>
        <v xml:space="preserve"> </v>
      </c>
      <c r="BF120" s="43" t="str">
        <f t="shared" si="51"/>
        <v xml:space="preserve"> </v>
      </c>
      <c r="BG120" s="43" t="str">
        <f t="shared" si="52"/>
        <v xml:space="preserve"> </v>
      </c>
      <c r="BH120" s="43" t="str">
        <f t="shared" si="53"/>
        <v xml:space="preserve"> </v>
      </c>
      <c r="BI120" s="43" t="str">
        <f t="shared" si="54"/>
        <v xml:space="preserve"> </v>
      </c>
    </row>
    <row r="121" spans="3:61" s="43" customFormat="1" x14ac:dyDescent="0.2">
      <c r="C121" s="241"/>
      <c r="D121" s="241"/>
      <c r="AI121" s="43" t="str">
        <f t="shared" si="28"/>
        <v xml:space="preserve"> </v>
      </c>
      <c r="AJ121" s="43" t="str">
        <f t="shared" si="29"/>
        <v xml:space="preserve"> </v>
      </c>
      <c r="AK121" s="43" t="str">
        <f t="shared" si="30"/>
        <v xml:space="preserve"> </v>
      </c>
      <c r="AL121" s="43" t="str">
        <f t="shared" si="31"/>
        <v xml:space="preserve"> </v>
      </c>
      <c r="AM121" s="43" t="str">
        <f t="shared" si="32"/>
        <v xml:space="preserve"> </v>
      </c>
      <c r="AN121" s="43" t="str">
        <f t="shared" si="33"/>
        <v xml:space="preserve"> </v>
      </c>
      <c r="AO121" s="43" t="str">
        <f t="shared" si="34"/>
        <v xml:space="preserve"> </v>
      </c>
      <c r="AP121" s="43" t="str">
        <f t="shared" si="35"/>
        <v xml:space="preserve"> </v>
      </c>
      <c r="AQ121" s="43" t="str">
        <f t="shared" si="36"/>
        <v xml:space="preserve"> </v>
      </c>
      <c r="AR121" s="43" t="str">
        <f t="shared" si="37"/>
        <v xml:space="preserve"> </v>
      </c>
      <c r="AS121" s="43" t="str">
        <f t="shared" si="38"/>
        <v xml:space="preserve"> </v>
      </c>
      <c r="AT121" s="43" t="str">
        <f t="shared" si="39"/>
        <v xml:space="preserve"> </v>
      </c>
      <c r="AU121" s="43" t="str">
        <f t="shared" si="40"/>
        <v xml:space="preserve"> </v>
      </c>
      <c r="AV121" s="43" t="str">
        <f t="shared" si="41"/>
        <v xml:space="preserve"> </v>
      </c>
      <c r="AW121" s="43" t="str">
        <f t="shared" si="42"/>
        <v xml:space="preserve"> </v>
      </c>
      <c r="AX121" s="43" t="str">
        <f t="shared" si="43"/>
        <v xml:space="preserve"> </v>
      </c>
      <c r="AY121" s="43" t="str">
        <f t="shared" si="44"/>
        <v xml:space="preserve"> </v>
      </c>
      <c r="AZ121" s="43" t="str">
        <f t="shared" si="45"/>
        <v xml:space="preserve"> </v>
      </c>
      <c r="BA121" s="43" t="str">
        <f t="shared" si="46"/>
        <v xml:space="preserve"> </v>
      </c>
      <c r="BB121" s="43" t="str">
        <f t="shared" si="47"/>
        <v xml:space="preserve"> </v>
      </c>
      <c r="BC121" s="43" t="str">
        <f t="shared" si="48"/>
        <v xml:space="preserve"> </v>
      </c>
      <c r="BD121" s="43" t="str">
        <f t="shared" si="49"/>
        <v xml:space="preserve"> </v>
      </c>
      <c r="BE121" s="43" t="str">
        <f t="shared" si="50"/>
        <v xml:space="preserve"> </v>
      </c>
      <c r="BF121" s="43" t="str">
        <f t="shared" si="51"/>
        <v xml:space="preserve"> </v>
      </c>
      <c r="BG121" s="43" t="str">
        <f t="shared" si="52"/>
        <v xml:space="preserve"> </v>
      </c>
      <c r="BH121" s="43" t="str">
        <f t="shared" si="53"/>
        <v xml:space="preserve"> </v>
      </c>
      <c r="BI121" s="43" t="str">
        <f t="shared" si="54"/>
        <v xml:space="preserve"> </v>
      </c>
    </row>
    <row r="122" spans="3:61" s="43" customFormat="1" x14ac:dyDescent="0.2">
      <c r="C122" s="241"/>
      <c r="D122" s="241"/>
      <c r="AI122" s="43" t="str">
        <f t="shared" si="28"/>
        <v xml:space="preserve"> </v>
      </c>
      <c r="AJ122" s="43" t="str">
        <f t="shared" si="29"/>
        <v xml:space="preserve"> </v>
      </c>
      <c r="AK122" s="43" t="str">
        <f t="shared" si="30"/>
        <v xml:space="preserve"> </v>
      </c>
      <c r="AL122" s="43" t="str">
        <f t="shared" si="31"/>
        <v xml:space="preserve"> </v>
      </c>
      <c r="AM122" s="43" t="str">
        <f t="shared" si="32"/>
        <v xml:space="preserve"> </v>
      </c>
      <c r="AN122" s="43" t="str">
        <f t="shared" si="33"/>
        <v xml:space="preserve"> </v>
      </c>
      <c r="AO122" s="43" t="str">
        <f t="shared" si="34"/>
        <v xml:space="preserve"> </v>
      </c>
      <c r="AP122" s="43" t="str">
        <f t="shared" si="35"/>
        <v xml:space="preserve"> </v>
      </c>
      <c r="AQ122" s="43" t="str">
        <f t="shared" si="36"/>
        <v xml:space="preserve"> </v>
      </c>
      <c r="AR122" s="43" t="str">
        <f t="shared" si="37"/>
        <v xml:space="preserve"> </v>
      </c>
      <c r="AS122" s="43" t="str">
        <f t="shared" si="38"/>
        <v xml:space="preserve"> </v>
      </c>
      <c r="AT122" s="43" t="str">
        <f t="shared" si="39"/>
        <v xml:space="preserve"> </v>
      </c>
      <c r="AU122" s="43" t="str">
        <f t="shared" si="40"/>
        <v xml:space="preserve"> </v>
      </c>
      <c r="AV122" s="43" t="str">
        <f t="shared" si="41"/>
        <v xml:space="preserve"> </v>
      </c>
      <c r="AW122" s="43" t="str">
        <f t="shared" si="42"/>
        <v xml:space="preserve"> </v>
      </c>
      <c r="AX122" s="43" t="str">
        <f t="shared" si="43"/>
        <v xml:space="preserve"> </v>
      </c>
      <c r="AY122" s="43" t="str">
        <f t="shared" si="44"/>
        <v xml:space="preserve"> </v>
      </c>
      <c r="AZ122" s="43" t="str">
        <f t="shared" si="45"/>
        <v xml:space="preserve"> </v>
      </c>
      <c r="BA122" s="43" t="str">
        <f t="shared" si="46"/>
        <v xml:space="preserve"> </v>
      </c>
      <c r="BB122" s="43" t="str">
        <f t="shared" si="47"/>
        <v xml:space="preserve"> </v>
      </c>
      <c r="BC122" s="43" t="str">
        <f t="shared" si="48"/>
        <v xml:space="preserve"> </v>
      </c>
      <c r="BD122" s="43" t="str">
        <f t="shared" si="49"/>
        <v xml:space="preserve"> </v>
      </c>
      <c r="BE122" s="43" t="str">
        <f t="shared" si="50"/>
        <v xml:space="preserve"> </v>
      </c>
      <c r="BF122" s="43" t="str">
        <f t="shared" si="51"/>
        <v xml:space="preserve"> </v>
      </c>
      <c r="BG122" s="43" t="str">
        <f t="shared" si="52"/>
        <v xml:space="preserve"> </v>
      </c>
      <c r="BH122" s="43" t="str">
        <f t="shared" si="53"/>
        <v xml:space="preserve"> </v>
      </c>
      <c r="BI122" s="43" t="str">
        <f t="shared" si="54"/>
        <v xml:space="preserve"> </v>
      </c>
    </row>
    <row r="123" spans="3:61" s="43" customFormat="1" x14ac:dyDescent="0.2">
      <c r="C123" s="241"/>
      <c r="D123" s="241"/>
      <c r="AI123" s="43" t="str">
        <f t="shared" si="28"/>
        <v xml:space="preserve"> </v>
      </c>
      <c r="AJ123" s="43" t="str">
        <f t="shared" si="29"/>
        <v xml:space="preserve"> </v>
      </c>
      <c r="AK123" s="43" t="str">
        <f t="shared" si="30"/>
        <v xml:space="preserve"> </v>
      </c>
      <c r="AL123" s="43" t="str">
        <f t="shared" si="31"/>
        <v xml:space="preserve"> </v>
      </c>
      <c r="AM123" s="43" t="str">
        <f t="shared" si="32"/>
        <v xml:space="preserve"> </v>
      </c>
      <c r="AN123" s="43" t="str">
        <f t="shared" si="33"/>
        <v xml:space="preserve"> </v>
      </c>
      <c r="AO123" s="43" t="str">
        <f t="shared" si="34"/>
        <v xml:space="preserve"> </v>
      </c>
      <c r="AP123" s="43" t="str">
        <f t="shared" si="35"/>
        <v xml:space="preserve"> </v>
      </c>
      <c r="AQ123" s="43" t="str">
        <f t="shared" si="36"/>
        <v xml:space="preserve"> </v>
      </c>
      <c r="AR123" s="43" t="str">
        <f t="shared" si="37"/>
        <v xml:space="preserve"> </v>
      </c>
      <c r="AS123" s="43" t="str">
        <f t="shared" si="38"/>
        <v xml:space="preserve"> </v>
      </c>
      <c r="AT123" s="43" t="str">
        <f t="shared" si="39"/>
        <v xml:space="preserve"> </v>
      </c>
      <c r="AU123" s="43" t="str">
        <f t="shared" si="40"/>
        <v xml:space="preserve"> </v>
      </c>
      <c r="AV123" s="43" t="str">
        <f t="shared" si="41"/>
        <v xml:space="preserve"> </v>
      </c>
      <c r="AW123" s="43" t="str">
        <f t="shared" si="42"/>
        <v xml:space="preserve"> </v>
      </c>
      <c r="AX123" s="43" t="str">
        <f t="shared" si="43"/>
        <v xml:space="preserve"> </v>
      </c>
      <c r="AY123" s="43" t="str">
        <f t="shared" si="44"/>
        <v xml:space="preserve"> </v>
      </c>
      <c r="AZ123" s="43" t="str">
        <f t="shared" si="45"/>
        <v xml:space="preserve"> </v>
      </c>
      <c r="BA123" s="43" t="str">
        <f t="shared" si="46"/>
        <v xml:space="preserve"> </v>
      </c>
      <c r="BB123" s="43" t="str">
        <f t="shared" si="47"/>
        <v xml:space="preserve"> </v>
      </c>
      <c r="BC123" s="43" t="str">
        <f t="shared" si="48"/>
        <v xml:space="preserve"> </v>
      </c>
      <c r="BD123" s="43" t="str">
        <f t="shared" si="49"/>
        <v xml:space="preserve"> </v>
      </c>
      <c r="BE123" s="43" t="str">
        <f t="shared" si="50"/>
        <v xml:space="preserve"> </v>
      </c>
      <c r="BF123" s="43" t="str">
        <f t="shared" si="51"/>
        <v xml:space="preserve"> </v>
      </c>
      <c r="BG123" s="43" t="str">
        <f t="shared" si="52"/>
        <v xml:space="preserve"> </v>
      </c>
      <c r="BH123" s="43" t="str">
        <f t="shared" si="53"/>
        <v xml:space="preserve"> </v>
      </c>
      <c r="BI123" s="43" t="str">
        <f t="shared" si="54"/>
        <v xml:space="preserve"> </v>
      </c>
    </row>
    <row r="124" spans="3:61" s="43" customFormat="1" x14ac:dyDescent="0.2">
      <c r="C124" s="241"/>
      <c r="D124" s="241"/>
      <c r="AI124" s="43" t="str">
        <f t="shared" si="28"/>
        <v xml:space="preserve"> </v>
      </c>
      <c r="AJ124" s="43" t="str">
        <f t="shared" si="29"/>
        <v xml:space="preserve"> </v>
      </c>
      <c r="AK124" s="43" t="str">
        <f t="shared" si="30"/>
        <v xml:space="preserve"> </v>
      </c>
      <c r="AL124" s="43" t="str">
        <f t="shared" si="31"/>
        <v xml:space="preserve"> </v>
      </c>
      <c r="AM124" s="43" t="str">
        <f t="shared" si="32"/>
        <v xml:space="preserve"> </v>
      </c>
      <c r="AN124" s="43" t="str">
        <f t="shared" si="33"/>
        <v xml:space="preserve"> </v>
      </c>
      <c r="AO124" s="43" t="str">
        <f t="shared" si="34"/>
        <v xml:space="preserve"> </v>
      </c>
      <c r="AP124" s="43" t="str">
        <f t="shared" si="35"/>
        <v xml:space="preserve"> </v>
      </c>
      <c r="AQ124" s="43" t="str">
        <f t="shared" si="36"/>
        <v xml:space="preserve"> </v>
      </c>
      <c r="AR124" s="43" t="str">
        <f t="shared" si="37"/>
        <v xml:space="preserve"> </v>
      </c>
      <c r="AS124" s="43" t="str">
        <f t="shared" si="38"/>
        <v xml:space="preserve"> </v>
      </c>
      <c r="AT124" s="43" t="str">
        <f t="shared" si="39"/>
        <v xml:space="preserve"> </v>
      </c>
      <c r="AU124" s="43" t="str">
        <f t="shared" si="40"/>
        <v xml:space="preserve"> </v>
      </c>
      <c r="AV124" s="43" t="str">
        <f t="shared" si="41"/>
        <v xml:space="preserve"> </v>
      </c>
      <c r="AW124" s="43" t="str">
        <f t="shared" si="42"/>
        <v xml:space="preserve"> </v>
      </c>
      <c r="AX124" s="43" t="str">
        <f t="shared" si="43"/>
        <v xml:space="preserve"> </v>
      </c>
      <c r="AY124" s="43" t="str">
        <f t="shared" si="44"/>
        <v xml:space="preserve"> </v>
      </c>
      <c r="AZ124" s="43" t="str">
        <f t="shared" si="45"/>
        <v xml:space="preserve"> </v>
      </c>
      <c r="BA124" s="43" t="str">
        <f t="shared" si="46"/>
        <v xml:space="preserve"> </v>
      </c>
      <c r="BB124" s="43" t="str">
        <f t="shared" si="47"/>
        <v xml:space="preserve"> </v>
      </c>
      <c r="BC124" s="43" t="str">
        <f t="shared" si="48"/>
        <v xml:space="preserve"> </v>
      </c>
      <c r="BD124" s="43" t="str">
        <f t="shared" si="49"/>
        <v xml:space="preserve"> </v>
      </c>
      <c r="BE124" s="43" t="str">
        <f t="shared" si="50"/>
        <v xml:space="preserve"> </v>
      </c>
      <c r="BF124" s="43" t="str">
        <f t="shared" si="51"/>
        <v xml:space="preserve"> </v>
      </c>
      <c r="BG124" s="43" t="str">
        <f t="shared" si="52"/>
        <v xml:space="preserve"> </v>
      </c>
      <c r="BH124" s="43" t="str">
        <f t="shared" si="53"/>
        <v xml:space="preserve"> </v>
      </c>
      <c r="BI124" s="43" t="str">
        <f t="shared" si="54"/>
        <v xml:space="preserve"> </v>
      </c>
    </row>
    <row r="125" spans="3:61" s="43" customFormat="1" x14ac:dyDescent="0.2">
      <c r="C125" s="241"/>
      <c r="D125" s="241"/>
      <c r="AI125" s="43" t="str">
        <f t="shared" si="28"/>
        <v xml:space="preserve"> </v>
      </c>
      <c r="AJ125" s="43" t="str">
        <f t="shared" si="29"/>
        <v xml:space="preserve"> </v>
      </c>
      <c r="AK125" s="43" t="str">
        <f t="shared" si="30"/>
        <v xml:space="preserve"> </v>
      </c>
      <c r="AL125" s="43" t="str">
        <f t="shared" si="31"/>
        <v xml:space="preserve"> </v>
      </c>
      <c r="AM125" s="43" t="str">
        <f t="shared" si="32"/>
        <v xml:space="preserve"> </v>
      </c>
      <c r="AN125" s="43" t="str">
        <f t="shared" si="33"/>
        <v xml:space="preserve"> </v>
      </c>
      <c r="AO125" s="43" t="str">
        <f t="shared" si="34"/>
        <v xml:space="preserve"> </v>
      </c>
      <c r="AP125" s="43" t="str">
        <f t="shared" si="35"/>
        <v xml:space="preserve"> </v>
      </c>
      <c r="AQ125" s="43" t="str">
        <f t="shared" si="36"/>
        <v xml:space="preserve"> </v>
      </c>
      <c r="AR125" s="43" t="str">
        <f t="shared" si="37"/>
        <v xml:space="preserve"> </v>
      </c>
      <c r="AS125" s="43" t="str">
        <f t="shared" si="38"/>
        <v xml:space="preserve"> </v>
      </c>
      <c r="AT125" s="43" t="str">
        <f t="shared" si="39"/>
        <v xml:space="preserve"> </v>
      </c>
      <c r="AU125" s="43" t="str">
        <f t="shared" si="40"/>
        <v xml:space="preserve"> </v>
      </c>
      <c r="AV125" s="43" t="str">
        <f t="shared" si="41"/>
        <v xml:space="preserve"> </v>
      </c>
      <c r="AW125" s="43" t="str">
        <f t="shared" si="42"/>
        <v xml:space="preserve"> </v>
      </c>
      <c r="AX125" s="43" t="str">
        <f t="shared" si="43"/>
        <v xml:space="preserve"> </v>
      </c>
      <c r="AY125" s="43" t="str">
        <f t="shared" si="44"/>
        <v xml:space="preserve"> </v>
      </c>
      <c r="AZ125" s="43" t="str">
        <f t="shared" si="45"/>
        <v xml:space="preserve"> </v>
      </c>
      <c r="BA125" s="43" t="str">
        <f t="shared" si="46"/>
        <v xml:space="preserve"> </v>
      </c>
      <c r="BB125" s="43" t="str">
        <f t="shared" si="47"/>
        <v xml:space="preserve"> </v>
      </c>
      <c r="BC125" s="43" t="str">
        <f t="shared" si="48"/>
        <v xml:space="preserve"> </v>
      </c>
      <c r="BD125" s="43" t="str">
        <f t="shared" si="49"/>
        <v xml:space="preserve"> </v>
      </c>
      <c r="BE125" s="43" t="str">
        <f t="shared" si="50"/>
        <v xml:space="preserve"> </v>
      </c>
      <c r="BF125" s="43" t="str">
        <f t="shared" si="51"/>
        <v xml:space="preserve"> </v>
      </c>
      <c r="BG125" s="43" t="str">
        <f t="shared" si="52"/>
        <v xml:space="preserve"> </v>
      </c>
      <c r="BH125" s="43" t="str">
        <f t="shared" si="53"/>
        <v xml:space="preserve"> </v>
      </c>
      <c r="BI125" s="43" t="str">
        <f t="shared" si="54"/>
        <v xml:space="preserve"> </v>
      </c>
    </row>
    <row r="126" spans="3:61" s="43" customFormat="1" x14ac:dyDescent="0.2">
      <c r="C126" s="241"/>
      <c r="D126" s="241"/>
      <c r="AI126" s="43" t="str">
        <f t="shared" si="28"/>
        <v xml:space="preserve"> </v>
      </c>
      <c r="AJ126" s="43" t="str">
        <f t="shared" si="29"/>
        <v xml:space="preserve"> </v>
      </c>
      <c r="AK126" s="43" t="str">
        <f t="shared" si="30"/>
        <v xml:space="preserve"> </v>
      </c>
      <c r="AL126" s="43" t="str">
        <f t="shared" si="31"/>
        <v xml:space="preserve"> </v>
      </c>
      <c r="AM126" s="43" t="str">
        <f t="shared" si="32"/>
        <v xml:space="preserve"> </v>
      </c>
      <c r="AN126" s="43" t="str">
        <f t="shared" si="33"/>
        <v xml:space="preserve"> </v>
      </c>
      <c r="AO126" s="43" t="str">
        <f t="shared" si="34"/>
        <v xml:space="preserve"> </v>
      </c>
      <c r="AP126" s="43" t="str">
        <f t="shared" si="35"/>
        <v xml:space="preserve"> </v>
      </c>
      <c r="AQ126" s="43" t="str">
        <f t="shared" si="36"/>
        <v xml:space="preserve"> </v>
      </c>
      <c r="AR126" s="43" t="str">
        <f t="shared" si="37"/>
        <v xml:space="preserve"> </v>
      </c>
      <c r="AS126" s="43" t="str">
        <f t="shared" si="38"/>
        <v xml:space="preserve"> </v>
      </c>
      <c r="AT126" s="43" t="str">
        <f t="shared" si="39"/>
        <v xml:space="preserve"> </v>
      </c>
      <c r="AU126" s="43" t="str">
        <f t="shared" si="40"/>
        <v xml:space="preserve"> </v>
      </c>
      <c r="AV126" s="43" t="str">
        <f t="shared" si="41"/>
        <v xml:space="preserve"> </v>
      </c>
      <c r="AW126" s="43" t="str">
        <f t="shared" si="42"/>
        <v xml:space="preserve"> </v>
      </c>
      <c r="AX126" s="43" t="str">
        <f t="shared" si="43"/>
        <v xml:space="preserve"> </v>
      </c>
      <c r="AY126" s="43" t="str">
        <f t="shared" si="44"/>
        <v xml:space="preserve"> </v>
      </c>
      <c r="AZ126" s="43" t="str">
        <f t="shared" si="45"/>
        <v xml:space="preserve"> </v>
      </c>
      <c r="BA126" s="43" t="str">
        <f t="shared" si="46"/>
        <v xml:space="preserve"> </v>
      </c>
      <c r="BB126" s="43" t="str">
        <f t="shared" si="47"/>
        <v xml:space="preserve"> </v>
      </c>
      <c r="BC126" s="43" t="str">
        <f t="shared" si="48"/>
        <v xml:space="preserve"> </v>
      </c>
      <c r="BD126" s="43" t="str">
        <f t="shared" si="49"/>
        <v xml:space="preserve"> </v>
      </c>
      <c r="BE126" s="43" t="str">
        <f t="shared" si="50"/>
        <v xml:space="preserve"> </v>
      </c>
      <c r="BF126" s="43" t="str">
        <f t="shared" si="51"/>
        <v xml:space="preserve"> </v>
      </c>
      <c r="BG126" s="43" t="str">
        <f t="shared" si="52"/>
        <v xml:space="preserve"> </v>
      </c>
      <c r="BH126" s="43" t="str">
        <f t="shared" si="53"/>
        <v xml:space="preserve"> </v>
      </c>
      <c r="BI126" s="43" t="str">
        <f t="shared" si="54"/>
        <v xml:space="preserve"> </v>
      </c>
    </row>
    <row r="127" spans="3:61" s="43" customFormat="1" x14ac:dyDescent="0.2">
      <c r="C127" s="241"/>
      <c r="D127" s="241"/>
      <c r="AI127" s="43" t="str">
        <f t="shared" si="28"/>
        <v xml:space="preserve"> </v>
      </c>
      <c r="AJ127" s="43" t="str">
        <f t="shared" si="29"/>
        <v xml:space="preserve"> </v>
      </c>
      <c r="AK127" s="43" t="str">
        <f t="shared" si="30"/>
        <v xml:space="preserve"> </v>
      </c>
      <c r="AL127" s="43" t="str">
        <f t="shared" si="31"/>
        <v xml:space="preserve"> </v>
      </c>
      <c r="AM127" s="43" t="str">
        <f t="shared" si="32"/>
        <v xml:space="preserve"> </v>
      </c>
      <c r="AN127" s="43" t="str">
        <f t="shared" si="33"/>
        <v xml:space="preserve"> </v>
      </c>
      <c r="AO127" s="43" t="str">
        <f t="shared" si="34"/>
        <v xml:space="preserve"> </v>
      </c>
      <c r="AP127" s="43" t="str">
        <f t="shared" si="35"/>
        <v xml:space="preserve"> </v>
      </c>
      <c r="AQ127" s="43" t="str">
        <f t="shared" si="36"/>
        <v xml:space="preserve"> </v>
      </c>
      <c r="AR127" s="43" t="str">
        <f t="shared" si="37"/>
        <v xml:space="preserve"> </v>
      </c>
      <c r="AS127" s="43" t="str">
        <f t="shared" si="38"/>
        <v xml:space="preserve"> </v>
      </c>
      <c r="AT127" s="43" t="str">
        <f t="shared" si="39"/>
        <v xml:space="preserve"> </v>
      </c>
      <c r="AU127" s="43" t="str">
        <f t="shared" si="40"/>
        <v xml:space="preserve"> </v>
      </c>
      <c r="AV127" s="43" t="str">
        <f t="shared" si="41"/>
        <v xml:space="preserve"> </v>
      </c>
      <c r="AW127" s="43" t="str">
        <f t="shared" si="42"/>
        <v xml:space="preserve"> </v>
      </c>
      <c r="AX127" s="43" t="str">
        <f t="shared" si="43"/>
        <v xml:space="preserve"> </v>
      </c>
      <c r="AY127" s="43" t="str">
        <f t="shared" si="44"/>
        <v xml:space="preserve"> </v>
      </c>
      <c r="AZ127" s="43" t="str">
        <f t="shared" si="45"/>
        <v xml:space="preserve"> </v>
      </c>
      <c r="BA127" s="43" t="str">
        <f t="shared" si="46"/>
        <v xml:space="preserve"> </v>
      </c>
      <c r="BB127" s="43" t="str">
        <f t="shared" si="47"/>
        <v xml:space="preserve"> </v>
      </c>
      <c r="BC127" s="43" t="str">
        <f t="shared" si="48"/>
        <v xml:space="preserve"> </v>
      </c>
      <c r="BD127" s="43" t="str">
        <f t="shared" si="49"/>
        <v xml:space="preserve"> </v>
      </c>
      <c r="BE127" s="43" t="str">
        <f t="shared" si="50"/>
        <v xml:space="preserve"> </v>
      </c>
      <c r="BF127" s="43" t="str">
        <f t="shared" si="51"/>
        <v xml:space="preserve"> </v>
      </c>
      <c r="BG127" s="43" t="str">
        <f t="shared" si="52"/>
        <v xml:space="preserve"> </v>
      </c>
      <c r="BH127" s="43" t="str">
        <f t="shared" si="53"/>
        <v xml:space="preserve"> </v>
      </c>
      <c r="BI127" s="43" t="str">
        <f t="shared" si="54"/>
        <v xml:space="preserve"> </v>
      </c>
    </row>
    <row r="128" spans="3:61" s="43" customFormat="1" x14ac:dyDescent="0.2">
      <c r="C128" s="241"/>
      <c r="D128" s="241"/>
      <c r="AI128" s="43" t="str">
        <f t="shared" si="28"/>
        <v xml:space="preserve"> </v>
      </c>
      <c r="AJ128" s="43" t="str">
        <f t="shared" si="29"/>
        <v xml:space="preserve"> </v>
      </c>
      <c r="AK128" s="43" t="str">
        <f t="shared" si="30"/>
        <v xml:space="preserve"> </v>
      </c>
      <c r="AL128" s="43" t="str">
        <f t="shared" si="31"/>
        <v xml:space="preserve"> </v>
      </c>
      <c r="AM128" s="43" t="str">
        <f t="shared" si="32"/>
        <v xml:space="preserve"> </v>
      </c>
      <c r="AN128" s="43" t="str">
        <f t="shared" si="33"/>
        <v xml:space="preserve"> </v>
      </c>
      <c r="AO128" s="43" t="str">
        <f t="shared" si="34"/>
        <v xml:space="preserve"> </v>
      </c>
      <c r="AP128" s="43" t="str">
        <f t="shared" si="35"/>
        <v xml:space="preserve"> </v>
      </c>
      <c r="AQ128" s="43" t="str">
        <f t="shared" si="36"/>
        <v xml:space="preserve"> </v>
      </c>
      <c r="AR128" s="43" t="str">
        <f t="shared" si="37"/>
        <v xml:space="preserve"> </v>
      </c>
      <c r="AS128" s="43" t="str">
        <f t="shared" si="38"/>
        <v xml:space="preserve"> </v>
      </c>
      <c r="AT128" s="43" t="str">
        <f t="shared" si="39"/>
        <v xml:space="preserve"> </v>
      </c>
      <c r="AU128" s="43" t="str">
        <f t="shared" si="40"/>
        <v xml:space="preserve"> </v>
      </c>
      <c r="AV128" s="43" t="str">
        <f t="shared" si="41"/>
        <v xml:space="preserve"> </v>
      </c>
      <c r="AW128" s="43" t="str">
        <f t="shared" si="42"/>
        <v xml:space="preserve"> </v>
      </c>
      <c r="AX128" s="43" t="str">
        <f t="shared" si="43"/>
        <v xml:space="preserve"> </v>
      </c>
      <c r="AY128" s="43" t="str">
        <f t="shared" si="44"/>
        <v xml:space="preserve"> </v>
      </c>
      <c r="AZ128" s="43" t="str">
        <f t="shared" si="45"/>
        <v xml:space="preserve"> </v>
      </c>
      <c r="BA128" s="43" t="str">
        <f t="shared" si="46"/>
        <v xml:space="preserve"> </v>
      </c>
      <c r="BB128" s="43" t="str">
        <f t="shared" si="47"/>
        <v xml:space="preserve"> </v>
      </c>
      <c r="BC128" s="43" t="str">
        <f t="shared" si="48"/>
        <v xml:space="preserve"> </v>
      </c>
      <c r="BD128" s="43" t="str">
        <f t="shared" si="49"/>
        <v xml:space="preserve"> </v>
      </c>
      <c r="BE128" s="43" t="str">
        <f t="shared" si="50"/>
        <v xml:space="preserve"> </v>
      </c>
      <c r="BF128" s="43" t="str">
        <f t="shared" si="51"/>
        <v xml:space="preserve"> </v>
      </c>
      <c r="BG128" s="43" t="str">
        <f t="shared" si="52"/>
        <v xml:space="preserve"> </v>
      </c>
      <c r="BH128" s="43" t="str">
        <f t="shared" si="53"/>
        <v xml:space="preserve"> </v>
      </c>
      <c r="BI128" s="43" t="str">
        <f t="shared" si="54"/>
        <v xml:space="preserve"> </v>
      </c>
    </row>
    <row r="129" spans="3:61" s="43" customFormat="1" x14ac:dyDescent="0.2">
      <c r="C129" s="241"/>
      <c r="D129" s="241"/>
      <c r="AI129" s="43" t="str">
        <f t="shared" si="28"/>
        <v xml:space="preserve"> </v>
      </c>
      <c r="AJ129" s="43" t="str">
        <f t="shared" si="29"/>
        <v xml:space="preserve"> </v>
      </c>
      <c r="AK129" s="43" t="str">
        <f t="shared" si="30"/>
        <v xml:space="preserve"> </v>
      </c>
      <c r="AL129" s="43" t="str">
        <f t="shared" si="31"/>
        <v xml:space="preserve"> </v>
      </c>
      <c r="AM129" s="43" t="str">
        <f t="shared" si="32"/>
        <v xml:space="preserve"> </v>
      </c>
      <c r="AN129" s="43" t="str">
        <f t="shared" si="33"/>
        <v xml:space="preserve"> </v>
      </c>
      <c r="AO129" s="43" t="str">
        <f t="shared" si="34"/>
        <v xml:space="preserve"> </v>
      </c>
      <c r="AP129" s="43" t="str">
        <f t="shared" si="35"/>
        <v xml:space="preserve"> </v>
      </c>
      <c r="AQ129" s="43" t="str">
        <f t="shared" si="36"/>
        <v xml:space="preserve"> </v>
      </c>
      <c r="AR129" s="43" t="str">
        <f t="shared" si="37"/>
        <v xml:space="preserve"> </v>
      </c>
      <c r="AS129" s="43" t="str">
        <f t="shared" si="38"/>
        <v xml:space="preserve"> </v>
      </c>
      <c r="AT129" s="43" t="str">
        <f t="shared" si="39"/>
        <v xml:space="preserve"> </v>
      </c>
      <c r="AU129" s="43" t="str">
        <f t="shared" si="40"/>
        <v xml:space="preserve"> </v>
      </c>
      <c r="AV129" s="43" t="str">
        <f t="shared" si="41"/>
        <v xml:space="preserve"> </v>
      </c>
      <c r="AW129" s="43" t="str">
        <f t="shared" si="42"/>
        <v xml:space="preserve"> </v>
      </c>
      <c r="AX129" s="43" t="str">
        <f t="shared" si="43"/>
        <v xml:space="preserve"> </v>
      </c>
      <c r="AY129" s="43" t="str">
        <f t="shared" si="44"/>
        <v xml:space="preserve"> </v>
      </c>
      <c r="AZ129" s="43" t="str">
        <f t="shared" si="45"/>
        <v xml:space="preserve"> </v>
      </c>
      <c r="BA129" s="43" t="str">
        <f t="shared" si="46"/>
        <v xml:space="preserve"> </v>
      </c>
      <c r="BB129" s="43" t="str">
        <f t="shared" si="47"/>
        <v xml:space="preserve"> </v>
      </c>
      <c r="BC129" s="43" t="str">
        <f t="shared" si="48"/>
        <v xml:space="preserve"> </v>
      </c>
      <c r="BD129" s="43" t="str">
        <f t="shared" si="49"/>
        <v xml:space="preserve"> </v>
      </c>
      <c r="BE129" s="43" t="str">
        <f t="shared" si="50"/>
        <v xml:space="preserve"> </v>
      </c>
      <c r="BF129" s="43" t="str">
        <f t="shared" si="51"/>
        <v xml:space="preserve"> </v>
      </c>
      <c r="BG129" s="43" t="str">
        <f t="shared" si="52"/>
        <v xml:space="preserve"> </v>
      </c>
      <c r="BH129" s="43" t="str">
        <f t="shared" si="53"/>
        <v xml:space="preserve"> </v>
      </c>
      <c r="BI129" s="43" t="str">
        <f t="shared" si="54"/>
        <v xml:space="preserve"> </v>
      </c>
    </row>
    <row r="130" spans="3:61" s="43" customFormat="1" x14ac:dyDescent="0.2">
      <c r="C130" s="241"/>
      <c r="D130" s="241"/>
      <c r="AI130" s="43" t="str">
        <f t="shared" si="28"/>
        <v xml:space="preserve"> </v>
      </c>
      <c r="AJ130" s="43" t="str">
        <f t="shared" si="29"/>
        <v xml:space="preserve"> </v>
      </c>
      <c r="AK130" s="43" t="str">
        <f t="shared" si="30"/>
        <v xml:space="preserve"> </v>
      </c>
      <c r="AL130" s="43" t="str">
        <f t="shared" si="31"/>
        <v xml:space="preserve"> </v>
      </c>
      <c r="AM130" s="43" t="str">
        <f t="shared" si="32"/>
        <v xml:space="preserve"> </v>
      </c>
      <c r="AN130" s="43" t="str">
        <f t="shared" si="33"/>
        <v xml:space="preserve"> </v>
      </c>
      <c r="AO130" s="43" t="str">
        <f t="shared" si="34"/>
        <v xml:space="preserve"> </v>
      </c>
      <c r="AP130" s="43" t="str">
        <f t="shared" si="35"/>
        <v xml:space="preserve"> </v>
      </c>
      <c r="AQ130" s="43" t="str">
        <f t="shared" si="36"/>
        <v xml:space="preserve"> </v>
      </c>
      <c r="AR130" s="43" t="str">
        <f t="shared" si="37"/>
        <v xml:space="preserve"> </v>
      </c>
      <c r="AS130" s="43" t="str">
        <f t="shared" si="38"/>
        <v xml:space="preserve"> </v>
      </c>
      <c r="AT130" s="43" t="str">
        <f t="shared" si="39"/>
        <v xml:space="preserve"> </v>
      </c>
      <c r="AU130" s="43" t="str">
        <f t="shared" si="40"/>
        <v xml:space="preserve"> </v>
      </c>
      <c r="AV130" s="43" t="str">
        <f t="shared" si="41"/>
        <v xml:space="preserve"> </v>
      </c>
      <c r="AW130" s="43" t="str">
        <f t="shared" si="42"/>
        <v xml:space="preserve"> </v>
      </c>
      <c r="AX130" s="43" t="str">
        <f t="shared" si="43"/>
        <v xml:space="preserve"> </v>
      </c>
      <c r="AY130" s="43" t="str">
        <f t="shared" si="44"/>
        <v xml:space="preserve"> </v>
      </c>
      <c r="AZ130" s="43" t="str">
        <f t="shared" si="45"/>
        <v xml:space="preserve"> </v>
      </c>
      <c r="BA130" s="43" t="str">
        <f t="shared" si="46"/>
        <v xml:space="preserve"> </v>
      </c>
      <c r="BB130" s="43" t="str">
        <f t="shared" si="47"/>
        <v xml:space="preserve"> </v>
      </c>
      <c r="BC130" s="43" t="str">
        <f t="shared" si="48"/>
        <v xml:space="preserve"> </v>
      </c>
      <c r="BD130" s="43" t="str">
        <f t="shared" si="49"/>
        <v xml:space="preserve"> </v>
      </c>
      <c r="BE130" s="43" t="str">
        <f t="shared" si="50"/>
        <v xml:space="preserve"> </v>
      </c>
      <c r="BF130" s="43" t="str">
        <f t="shared" si="51"/>
        <v xml:space="preserve"> </v>
      </c>
      <c r="BG130" s="43" t="str">
        <f t="shared" si="52"/>
        <v xml:space="preserve"> </v>
      </c>
      <c r="BH130" s="43" t="str">
        <f t="shared" si="53"/>
        <v xml:space="preserve"> </v>
      </c>
      <c r="BI130" s="43" t="str">
        <f t="shared" si="54"/>
        <v xml:space="preserve"> </v>
      </c>
    </row>
    <row r="131" spans="3:61" s="43" customFormat="1" x14ac:dyDescent="0.2">
      <c r="C131" s="241"/>
      <c r="D131" s="241"/>
      <c r="AI131" s="43" t="str">
        <f t="shared" si="28"/>
        <v xml:space="preserve"> </v>
      </c>
      <c r="AJ131" s="43" t="str">
        <f t="shared" si="29"/>
        <v xml:space="preserve"> </v>
      </c>
      <c r="AK131" s="43" t="str">
        <f t="shared" si="30"/>
        <v xml:space="preserve"> </v>
      </c>
      <c r="AL131" s="43" t="str">
        <f t="shared" si="31"/>
        <v xml:space="preserve"> </v>
      </c>
      <c r="AM131" s="43" t="str">
        <f t="shared" si="32"/>
        <v xml:space="preserve"> </v>
      </c>
      <c r="AN131" s="43" t="str">
        <f t="shared" si="33"/>
        <v xml:space="preserve"> </v>
      </c>
      <c r="AO131" s="43" t="str">
        <f t="shared" si="34"/>
        <v xml:space="preserve"> </v>
      </c>
      <c r="AP131" s="43" t="str">
        <f t="shared" si="35"/>
        <v xml:space="preserve"> </v>
      </c>
      <c r="AQ131" s="43" t="str">
        <f t="shared" si="36"/>
        <v xml:space="preserve"> </v>
      </c>
      <c r="AR131" s="43" t="str">
        <f t="shared" si="37"/>
        <v xml:space="preserve"> </v>
      </c>
      <c r="AS131" s="43" t="str">
        <f t="shared" si="38"/>
        <v xml:space="preserve"> </v>
      </c>
      <c r="AT131" s="43" t="str">
        <f t="shared" si="39"/>
        <v xml:space="preserve"> </v>
      </c>
      <c r="AU131" s="43" t="str">
        <f t="shared" si="40"/>
        <v xml:space="preserve"> </v>
      </c>
      <c r="AV131" s="43" t="str">
        <f t="shared" si="41"/>
        <v xml:space="preserve"> </v>
      </c>
      <c r="AW131" s="43" t="str">
        <f t="shared" si="42"/>
        <v xml:space="preserve"> </v>
      </c>
      <c r="AX131" s="43" t="str">
        <f t="shared" si="43"/>
        <v xml:space="preserve"> </v>
      </c>
      <c r="AY131" s="43" t="str">
        <f t="shared" si="44"/>
        <v xml:space="preserve"> </v>
      </c>
      <c r="AZ131" s="43" t="str">
        <f t="shared" si="45"/>
        <v xml:space="preserve"> </v>
      </c>
      <c r="BA131" s="43" t="str">
        <f t="shared" si="46"/>
        <v xml:space="preserve"> </v>
      </c>
      <c r="BB131" s="43" t="str">
        <f t="shared" si="47"/>
        <v xml:space="preserve"> </v>
      </c>
      <c r="BC131" s="43" t="str">
        <f t="shared" si="48"/>
        <v xml:space="preserve"> </v>
      </c>
      <c r="BD131" s="43" t="str">
        <f t="shared" si="49"/>
        <v xml:space="preserve"> </v>
      </c>
      <c r="BE131" s="43" t="str">
        <f t="shared" si="50"/>
        <v xml:space="preserve"> </v>
      </c>
      <c r="BF131" s="43" t="str">
        <f t="shared" si="51"/>
        <v xml:space="preserve"> </v>
      </c>
      <c r="BG131" s="43" t="str">
        <f t="shared" si="52"/>
        <v xml:space="preserve"> </v>
      </c>
      <c r="BH131" s="43" t="str">
        <f t="shared" si="53"/>
        <v xml:space="preserve"> </v>
      </c>
      <c r="BI131" s="43" t="str">
        <f t="shared" si="54"/>
        <v xml:space="preserve"> </v>
      </c>
    </row>
    <row r="132" spans="3:61" s="43" customFormat="1" x14ac:dyDescent="0.2">
      <c r="C132" s="241"/>
      <c r="D132" s="241"/>
      <c r="AI132" s="43" t="str">
        <f t="shared" si="28"/>
        <v xml:space="preserve"> </v>
      </c>
      <c r="AJ132" s="43" t="str">
        <f t="shared" si="29"/>
        <v xml:space="preserve"> </v>
      </c>
      <c r="AK132" s="43" t="str">
        <f t="shared" si="30"/>
        <v xml:space="preserve"> </v>
      </c>
      <c r="AL132" s="43" t="str">
        <f t="shared" si="31"/>
        <v xml:space="preserve"> </v>
      </c>
      <c r="AM132" s="43" t="str">
        <f t="shared" si="32"/>
        <v xml:space="preserve"> </v>
      </c>
      <c r="AN132" s="43" t="str">
        <f t="shared" si="33"/>
        <v xml:space="preserve"> </v>
      </c>
      <c r="AO132" s="43" t="str">
        <f t="shared" si="34"/>
        <v xml:space="preserve"> </v>
      </c>
      <c r="AP132" s="43" t="str">
        <f t="shared" si="35"/>
        <v xml:space="preserve"> </v>
      </c>
      <c r="AQ132" s="43" t="str">
        <f t="shared" si="36"/>
        <v xml:space="preserve"> </v>
      </c>
      <c r="AR132" s="43" t="str">
        <f t="shared" si="37"/>
        <v xml:space="preserve"> </v>
      </c>
      <c r="AS132" s="43" t="str">
        <f t="shared" si="38"/>
        <v xml:space="preserve"> </v>
      </c>
      <c r="AT132" s="43" t="str">
        <f t="shared" si="39"/>
        <v xml:space="preserve"> </v>
      </c>
      <c r="AU132" s="43" t="str">
        <f t="shared" si="40"/>
        <v xml:space="preserve"> </v>
      </c>
      <c r="AV132" s="43" t="str">
        <f t="shared" si="41"/>
        <v xml:space="preserve"> </v>
      </c>
      <c r="AW132" s="43" t="str">
        <f t="shared" si="42"/>
        <v xml:space="preserve"> </v>
      </c>
      <c r="AX132" s="43" t="str">
        <f t="shared" si="43"/>
        <v xml:space="preserve"> </v>
      </c>
      <c r="AY132" s="43" t="str">
        <f t="shared" si="44"/>
        <v xml:space="preserve"> </v>
      </c>
      <c r="AZ132" s="43" t="str">
        <f t="shared" si="45"/>
        <v xml:space="preserve"> </v>
      </c>
      <c r="BA132" s="43" t="str">
        <f t="shared" si="46"/>
        <v xml:space="preserve"> </v>
      </c>
      <c r="BB132" s="43" t="str">
        <f t="shared" si="47"/>
        <v xml:space="preserve"> </v>
      </c>
      <c r="BC132" s="43" t="str">
        <f t="shared" si="48"/>
        <v xml:space="preserve"> </v>
      </c>
      <c r="BD132" s="43" t="str">
        <f t="shared" si="49"/>
        <v xml:space="preserve"> </v>
      </c>
      <c r="BE132" s="43" t="str">
        <f t="shared" si="50"/>
        <v xml:space="preserve"> </v>
      </c>
      <c r="BF132" s="43" t="str">
        <f t="shared" si="51"/>
        <v xml:space="preserve"> </v>
      </c>
      <c r="BG132" s="43" t="str">
        <f t="shared" si="52"/>
        <v xml:space="preserve"> </v>
      </c>
      <c r="BH132" s="43" t="str">
        <f t="shared" si="53"/>
        <v xml:space="preserve"> </v>
      </c>
      <c r="BI132" s="43" t="str">
        <f t="shared" si="54"/>
        <v xml:space="preserve"> </v>
      </c>
    </row>
    <row r="133" spans="3:61" s="43" customFormat="1" x14ac:dyDescent="0.2">
      <c r="C133" s="241"/>
      <c r="D133" s="241"/>
      <c r="AI133" s="43" t="str">
        <f t="shared" si="28"/>
        <v xml:space="preserve"> </v>
      </c>
      <c r="AJ133" s="43" t="str">
        <f t="shared" si="29"/>
        <v xml:space="preserve"> </v>
      </c>
      <c r="AK133" s="43" t="str">
        <f t="shared" si="30"/>
        <v xml:space="preserve"> </v>
      </c>
      <c r="AL133" s="43" t="str">
        <f t="shared" si="31"/>
        <v xml:space="preserve"> </v>
      </c>
      <c r="AM133" s="43" t="str">
        <f t="shared" si="32"/>
        <v xml:space="preserve"> </v>
      </c>
      <c r="AN133" s="43" t="str">
        <f t="shared" si="33"/>
        <v xml:space="preserve"> </v>
      </c>
      <c r="AO133" s="43" t="str">
        <f t="shared" si="34"/>
        <v xml:space="preserve"> </v>
      </c>
      <c r="AP133" s="43" t="str">
        <f t="shared" si="35"/>
        <v xml:space="preserve"> </v>
      </c>
      <c r="AQ133" s="43" t="str">
        <f t="shared" si="36"/>
        <v xml:space="preserve"> </v>
      </c>
      <c r="AR133" s="43" t="str">
        <f t="shared" si="37"/>
        <v xml:space="preserve"> </v>
      </c>
      <c r="AS133" s="43" t="str">
        <f t="shared" si="38"/>
        <v xml:space="preserve"> </v>
      </c>
      <c r="AT133" s="43" t="str">
        <f t="shared" si="39"/>
        <v xml:space="preserve"> </v>
      </c>
      <c r="AU133" s="43" t="str">
        <f t="shared" si="40"/>
        <v xml:space="preserve"> </v>
      </c>
      <c r="AV133" s="43" t="str">
        <f t="shared" si="41"/>
        <v xml:space="preserve"> </v>
      </c>
      <c r="AW133" s="43" t="str">
        <f t="shared" si="42"/>
        <v xml:space="preserve"> </v>
      </c>
      <c r="AX133" s="43" t="str">
        <f t="shared" si="43"/>
        <v xml:space="preserve"> </v>
      </c>
      <c r="AY133" s="43" t="str">
        <f t="shared" si="44"/>
        <v xml:space="preserve"> </v>
      </c>
      <c r="AZ133" s="43" t="str">
        <f t="shared" si="45"/>
        <v xml:space="preserve"> </v>
      </c>
      <c r="BA133" s="43" t="str">
        <f t="shared" si="46"/>
        <v xml:space="preserve"> </v>
      </c>
      <c r="BB133" s="43" t="str">
        <f t="shared" si="47"/>
        <v xml:space="preserve"> </v>
      </c>
      <c r="BC133" s="43" t="str">
        <f t="shared" si="48"/>
        <v xml:space="preserve"> </v>
      </c>
      <c r="BD133" s="43" t="str">
        <f t="shared" si="49"/>
        <v xml:space="preserve"> </v>
      </c>
      <c r="BE133" s="43" t="str">
        <f t="shared" si="50"/>
        <v xml:space="preserve"> </v>
      </c>
      <c r="BF133" s="43" t="str">
        <f t="shared" si="51"/>
        <v xml:space="preserve"> </v>
      </c>
      <c r="BG133" s="43" t="str">
        <f t="shared" si="52"/>
        <v xml:space="preserve"> </v>
      </c>
      <c r="BH133" s="43" t="str">
        <f t="shared" si="53"/>
        <v xml:space="preserve"> </v>
      </c>
      <c r="BI133" s="43" t="str">
        <f t="shared" si="54"/>
        <v xml:space="preserve"> </v>
      </c>
    </row>
    <row r="134" spans="3:61" s="43" customFormat="1" x14ac:dyDescent="0.2">
      <c r="C134" s="241"/>
      <c r="D134" s="241"/>
      <c r="AI134" s="43" t="str">
        <f t="shared" si="28"/>
        <v xml:space="preserve"> </v>
      </c>
      <c r="AJ134" s="43" t="str">
        <f t="shared" si="29"/>
        <v xml:space="preserve"> </v>
      </c>
      <c r="AK134" s="43" t="str">
        <f t="shared" si="30"/>
        <v xml:space="preserve"> </v>
      </c>
      <c r="AL134" s="43" t="str">
        <f t="shared" si="31"/>
        <v xml:space="preserve"> </v>
      </c>
      <c r="AM134" s="43" t="str">
        <f t="shared" si="32"/>
        <v xml:space="preserve"> </v>
      </c>
      <c r="AN134" s="43" t="str">
        <f t="shared" si="33"/>
        <v xml:space="preserve"> </v>
      </c>
      <c r="AO134" s="43" t="str">
        <f t="shared" si="34"/>
        <v xml:space="preserve"> </v>
      </c>
      <c r="AP134" s="43" t="str">
        <f t="shared" si="35"/>
        <v xml:space="preserve"> </v>
      </c>
      <c r="AQ134" s="43" t="str">
        <f t="shared" si="36"/>
        <v xml:space="preserve"> </v>
      </c>
      <c r="AR134" s="43" t="str">
        <f t="shared" si="37"/>
        <v xml:space="preserve"> </v>
      </c>
      <c r="AS134" s="43" t="str">
        <f t="shared" si="38"/>
        <v xml:space="preserve"> </v>
      </c>
      <c r="AT134" s="43" t="str">
        <f t="shared" si="39"/>
        <v xml:space="preserve"> </v>
      </c>
      <c r="AU134" s="43" t="str">
        <f t="shared" si="40"/>
        <v xml:space="preserve"> </v>
      </c>
      <c r="AV134" s="43" t="str">
        <f t="shared" si="41"/>
        <v xml:space="preserve"> </v>
      </c>
      <c r="AW134" s="43" t="str">
        <f t="shared" si="42"/>
        <v xml:space="preserve"> </v>
      </c>
      <c r="AX134" s="43" t="str">
        <f t="shared" si="43"/>
        <v xml:space="preserve"> </v>
      </c>
      <c r="AY134" s="43" t="str">
        <f t="shared" si="44"/>
        <v xml:space="preserve"> </v>
      </c>
      <c r="AZ134" s="43" t="str">
        <f t="shared" si="45"/>
        <v xml:space="preserve"> </v>
      </c>
      <c r="BA134" s="43" t="str">
        <f t="shared" si="46"/>
        <v xml:space="preserve"> </v>
      </c>
      <c r="BB134" s="43" t="str">
        <f t="shared" si="47"/>
        <v xml:space="preserve"> </v>
      </c>
      <c r="BC134" s="43" t="str">
        <f t="shared" si="48"/>
        <v xml:space="preserve"> </v>
      </c>
      <c r="BD134" s="43" t="str">
        <f t="shared" si="49"/>
        <v xml:space="preserve"> </v>
      </c>
      <c r="BE134" s="43" t="str">
        <f t="shared" si="50"/>
        <v xml:space="preserve"> </v>
      </c>
      <c r="BF134" s="43" t="str">
        <f t="shared" si="51"/>
        <v xml:space="preserve"> </v>
      </c>
      <c r="BG134" s="43" t="str">
        <f t="shared" si="52"/>
        <v xml:space="preserve"> </v>
      </c>
      <c r="BH134" s="43" t="str">
        <f t="shared" si="53"/>
        <v xml:space="preserve"> </v>
      </c>
      <c r="BI134" s="43" t="str">
        <f t="shared" si="54"/>
        <v xml:space="preserve"> </v>
      </c>
    </row>
    <row r="135" spans="3:61" s="43" customFormat="1" x14ac:dyDescent="0.2">
      <c r="C135" s="241"/>
      <c r="D135" s="241"/>
      <c r="AI135" s="43" t="str">
        <f t="shared" si="28"/>
        <v xml:space="preserve"> </v>
      </c>
      <c r="AJ135" s="43" t="str">
        <f t="shared" si="29"/>
        <v xml:space="preserve"> </v>
      </c>
      <c r="AK135" s="43" t="str">
        <f t="shared" si="30"/>
        <v xml:space="preserve"> </v>
      </c>
      <c r="AL135" s="43" t="str">
        <f t="shared" si="31"/>
        <v xml:space="preserve"> </v>
      </c>
      <c r="AM135" s="43" t="str">
        <f t="shared" si="32"/>
        <v xml:space="preserve"> </v>
      </c>
      <c r="AN135" s="43" t="str">
        <f t="shared" si="33"/>
        <v xml:space="preserve"> </v>
      </c>
      <c r="AO135" s="43" t="str">
        <f t="shared" si="34"/>
        <v xml:space="preserve"> </v>
      </c>
      <c r="AP135" s="43" t="str">
        <f t="shared" si="35"/>
        <v xml:space="preserve"> </v>
      </c>
      <c r="AQ135" s="43" t="str">
        <f t="shared" si="36"/>
        <v xml:space="preserve"> </v>
      </c>
      <c r="AR135" s="43" t="str">
        <f t="shared" si="37"/>
        <v xml:space="preserve"> </v>
      </c>
      <c r="AS135" s="43" t="str">
        <f t="shared" si="38"/>
        <v xml:space="preserve"> </v>
      </c>
      <c r="AT135" s="43" t="str">
        <f t="shared" si="39"/>
        <v xml:space="preserve"> </v>
      </c>
      <c r="AU135" s="43" t="str">
        <f t="shared" si="40"/>
        <v xml:space="preserve"> </v>
      </c>
      <c r="AV135" s="43" t="str">
        <f t="shared" si="41"/>
        <v xml:space="preserve"> </v>
      </c>
      <c r="AW135" s="43" t="str">
        <f t="shared" si="42"/>
        <v xml:space="preserve"> </v>
      </c>
      <c r="AX135" s="43" t="str">
        <f t="shared" si="43"/>
        <v xml:space="preserve"> </v>
      </c>
      <c r="AY135" s="43" t="str">
        <f t="shared" si="44"/>
        <v xml:space="preserve"> </v>
      </c>
      <c r="AZ135" s="43" t="str">
        <f t="shared" si="45"/>
        <v xml:space="preserve"> </v>
      </c>
      <c r="BA135" s="43" t="str">
        <f t="shared" si="46"/>
        <v xml:space="preserve"> </v>
      </c>
      <c r="BB135" s="43" t="str">
        <f t="shared" si="47"/>
        <v xml:space="preserve"> </v>
      </c>
      <c r="BC135" s="43" t="str">
        <f t="shared" si="48"/>
        <v xml:space="preserve"> </v>
      </c>
      <c r="BD135" s="43" t="str">
        <f t="shared" si="49"/>
        <v xml:space="preserve"> </v>
      </c>
      <c r="BE135" s="43" t="str">
        <f t="shared" si="50"/>
        <v xml:space="preserve"> </v>
      </c>
      <c r="BF135" s="43" t="str">
        <f t="shared" si="51"/>
        <v xml:space="preserve"> </v>
      </c>
      <c r="BG135" s="43" t="str">
        <f t="shared" si="52"/>
        <v xml:space="preserve"> </v>
      </c>
      <c r="BH135" s="43" t="str">
        <f t="shared" si="53"/>
        <v xml:space="preserve"> </v>
      </c>
      <c r="BI135" s="43" t="str">
        <f t="shared" si="54"/>
        <v xml:space="preserve"> </v>
      </c>
    </row>
    <row r="136" spans="3:61" s="43" customFormat="1" x14ac:dyDescent="0.2">
      <c r="C136" s="241"/>
      <c r="D136" s="241"/>
      <c r="AI136" s="43" t="str">
        <f t="shared" si="28"/>
        <v xml:space="preserve"> </v>
      </c>
      <c r="AJ136" s="43" t="str">
        <f t="shared" si="29"/>
        <v xml:space="preserve"> </v>
      </c>
      <c r="AK136" s="43" t="str">
        <f t="shared" si="30"/>
        <v xml:space="preserve"> </v>
      </c>
      <c r="AL136" s="43" t="str">
        <f t="shared" si="31"/>
        <v xml:space="preserve"> </v>
      </c>
      <c r="AM136" s="43" t="str">
        <f t="shared" si="32"/>
        <v xml:space="preserve"> </v>
      </c>
      <c r="AN136" s="43" t="str">
        <f t="shared" si="33"/>
        <v xml:space="preserve"> </v>
      </c>
      <c r="AO136" s="43" t="str">
        <f t="shared" si="34"/>
        <v xml:space="preserve"> </v>
      </c>
      <c r="AP136" s="43" t="str">
        <f t="shared" si="35"/>
        <v xml:space="preserve"> </v>
      </c>
      <c r="AQ136" s="43" t="str">
        <f t="shared" si="36"/>
        <v xml:space="preserve"> </v>
      </c>
      <c r="AR136" s="43" t="str">
        <f t="shared" si="37"/>
        <v xml:space="preserve"> </v>
      </c>
      <c r="AS136" s="43" t="str">
        <f t="shared" si="38"/>
        <v xml:space="preserve"> </v>
      </c>
      <c r="AT136" s="43" t="str">
        <f t="shared" si="39"/>
        <v xml:space="preserve"> </v>
      </c>
      <c r="AU136" s="43" t="str">
        <f t="shared" si="40"/>
        <v xml:space="preserve"> </v>
      </c>
      <c r="AV136" s="43" t="str">
        <f t="shared" si="41"/>
        <v xml:space="preserve"> </v>
      </c>
      <c r="AW136" s="43" t="str">
        <f t="shared" si="42"/>
        <v xml:space="preserve"> </v>
      </c>
      <c r="AX136" s="43" t="str">
        <f t="shared" si="43"/>
        <v xml:space="preserve"> </v>
      </c>
      <c r="AY136" s="43" t="str">
        <f t="shared" si="44"/>
        <v xml:space="preserve"> </v>
      </c>
      <c r="AZ136" s="43" t="str">
        <f t="shared" si="45"/>
        <v xml:space="preserve"> </v>
      </c>
      <c r="BA136" s="43" t="str">
        <f t="shared" si="46"/>
        <v xml:space="preserve"> </v>
      </c>
      <c r="BB136" s="43" t="str">
        <f t="shared" si="47"/>
        <v xml:space="preserve"> </v>
      </c>
      <c r="BC136" s="43" t="str">
        <f t="shared" si="48"/>
        <v xml:space="preserve"> </v>
      </c>
      <c r="BD136" s="43" t="str">
        <f t="shared" si="49"/>
        <v xml:space="preserve"> </v>
      </c>
      <c r="BE136" s="43" t="str">
        <f t="shared" si="50"/>
        <v xml:space="preserve"> </v>
      </c>
      <c r="BF136" s="43" t="str">
        <f t="shared" si="51"/>
        <v xml:space="preserve"> </v>
      </c>
      <c r="BG136" s="43" t="str">
        <f t="shared" si="52"/>
        <v xml:space="preserve"> </v>
      </c>
      <c r="BH136" s="43" t="str">
        <f t="shared" si="53"/>
        <v xml:space="preserve"> </v>
      </c>
      <c r="BI136" s="43" t="str">
        <f t="shared" si="54"/>
        <v xml:space="preserve"> </v>
      </c>
    </row>
    <row r="137" spans="3:61" s="43" customFormat="1" x14ac:dyDescent="0.2">
      <c r="C137" s="241"/>
      <c r="D137" s="241"/>
      <c r="AI137" s="43" t="str">
        <f t="shared" si="28"/>
        <v xml:space="preserve"> </v>
      </c>
      <c r="AJ137" s="43" t="str">
        <f t="shared" si="29"/>
        <v xml:space="preserve"> </v>
      </c>
      <c r="AK137" s="43" t="str">
        <f t="shared" si="30"/>
        <v xml:space="preserve"> </v>
      </c>
      <c r="AL137" s="43" t="str">
        <f t="shared" si="31"/>
        <v xml:space="preserve"> </v>
      </c>
      <c r="AM137" s="43" t="str">
        <f t="shared" si="32"/>
        <v xml:space="preserve"> </v>
      </c>
      <c r="AN137" s="43" t="str">
        <f t="shared" si="33"/>
        <v xml:space="preserve"> </v>
      </c>
      <c r="AO137" s="43" t="str">
        <f t="shared" si="34"/>
        <v xml:space="preserve"> </v>
      </c>
      <c r="AP137" s="43" t="str">
        <f t="shared" si="35"/>
        <v xml:space="preserve"> </v>
      </c>
      <c r="AQ137" s="43" t="str">
        <f t="shared" si="36"/>
        <v xml:space="preserve"> </v>
      </c>
      <c r="AR137" s="43" t="str">
        <f t="shared" si="37"/>
        <v xml:space="preserve"> </v>
      </c>
      <c r="AS137" s="43" t="str">
        <f t="shared" si="38"/>
        <v xml:space="preserve"> </v>
      </c>
      <c r="AT137" s="43" t="str">
        <f t="shared" si="39"/>
        <v xml:space="preserve"> </v>
      </c>
      <c r="AU137" s="43" t="str">
        <f t="shared" si="40"/>
        <v xml:space="preserve"> </v>
      </c>
      <c r="AV137" s="43" t="str">
        <f t="shared" si="41"/>
        <v xml:space="preserve"> </v>
      </c>
      <c r="AW137" s="43" t="str">
        <f t="shared" si="42"/>
        <v xml:space="preserve"> </v>
      </c>
      <c r="AX137" s="43" t="str">
        <f t="shared" si="43"/>
        <v xml:space="preserve"> </v>
      </c>
      <c r="AY137" s="43" t="str">
        <f t="shared" si="44"/>
        <v xml:space="preserve"> </v>
      </c>
      <c r="AZ137" s="43" t="str">
        <f t="shared" si="45"/>
        <v xml:space="preserve"> </v>
      </c>
      <c r="BA137" s="43" t="str">
        <f t="shared" si="46"/>
        <v xml:space="preserve"> </v>
      </c>
      <c r="BB137" s="43" t="str">
        <f t="shared" si="47"/>
        <v xml:space="preserve"> </v>
      </c>
      <c r="BC137" s="43" t="str">
        <f t="shared" si="48"/>
        <v xml:space="preserve"> </v>
      </c>
      <c r="BD137" s="43" t="str">
        <f t="shared" si="49"/>
        <v xml:space="preserve"> </v>
      </c>
      <c r="BE137" s="43" t="str">
        <f t="shared" si="50"/>
        <v xml:space="preserve"> </v>
      </c>
      <c r="BF137" s="43" t="str">
        <f t="shared" si="51"/>
        <v xml:space="preserve"> </v>
      </c>
      <c r="BG137" s="43" t="str">
        <f t="shared" si="52"/>
        <v xml:space="preserve"> </v>
      </c>
      <c r="BH137" s="43" t="str">
        <f t="shared" si="53"/>
        <v xml:space="preserve"> </v>
      </c>
      <c r="BI137" s="43" t="str">
        <f t="shared" si="54"/>
        <v xml:space="preserve"> </v>
      </c>
    </row>
    <row r="138" spans="3:61" s="43" customFormat="1" x14ac:dyDescent="0.2">
      <c r="C138" s="241"/>
      <c r="D138" s="241"/>
      <c r="AI138" s="43" t="str">
        <f t="shared" si="28"/>
        <v xml:space="preserve"> </v>
      </c>
      <c r="AJ138" s="43" t="str">
        <f t="shared" si="29"/>
        <v xml:space="preserve"> </v>
      </c>
      <c r="AK138" s="43" t="str">
        <f t="shared" si="30"/>
        <v xml:space="preserve"> </v>
      </c>
      <c r="AL138" s="43" t="str">
        <f t="shared" si="31"/>
        <v xml:space="preserve"> </v>
      </c>
      <c r="AM138" s="43" t="str">
        <f t="shared" si="32"/>
        <v xml:space="preserve"> </v>
      </c>
      <c r="AN138" s="43" t="str">
        <f t="shared" si="33"/>
        <v xml:space="preserve"> </v>
      </c>
      <c r="AO138" s="43" t="str">
        <f t="shared" si="34"/>
        <v xml:space="preserve"> </v>
      </c>
      <c r="AP138" s="43" t="str">
        <f t="shared" si="35"/>
        <v xml:space="preserve"> </v>
      </c>
      <c r="AQ138" s="43" t="str">
        <f t="shared" si="36"/>
        <v xml:space="preserve"> </v>
      </c>
      <c r="AR138" s="43" t="str">
        <f t="shared" si="37"/>
        <v xml:space="preserve"> </v>
      </c>
      <c r="AS138" s="43" t="str">
        <f t="shared" si="38"/>
        <v xml:space="preserve"> </v>
      </c>
      <c r="AT138" s="43" t="str">
        <f t="shared" si="39"/>
        <v xml:space="preserve"> </v>
      </c>
      <c r="AU138" s="43" t="str">
        <f t="shared" si="40"/>
        <v xml:space="preserve"> </v>
      </c>
      <c r="AV138" s="43" t="str">
        <f t="shared" si="41"/>
        <v xml:space="preserve"> </v>
      </c>
      <c r="AW138" s="43" t="str">
        <f t="shared" si="42"/>
        <v xml:space="preserve"> </v>
      </c>
      <c r="AX138" s="43" t="str">
        <f t="shared" si="43"/>
        <v xml:space="preserve"> </v>
      </c>
      <c r="AY138" s="43" t="str">
        <f t="shared" si="44"/>
        <v xml:space="preserve"> </v>
      </c>
      <c r="AZ138" s="43" t="str">
        <f t="shared" si="45"/>
        <v xml:space="preserve"> </v>
      </c>
      <c r="BA138" s="43" t="str">
        <f t="shared" si="46"/>
        <v xml:space="preserve"> </v>
      </c>
      <c r="BB138" s="43" t="str">
        <f t="shared" si="47"/>
        <v xml:space="preserve"> </v>
      </c>
      <c r="BC138" s="43" t="str">
        <f t="shared" si="48"/>
        <v xml:space="preserve"> </v>
      </c>
      <c r="BD138" s="43" t="str">
        <f t="shared" si="49"/>
        <v xml:space="preserve"> </v>
      </c>
      <c r="BE138" s="43" t="str">
        <f t="shared" si="50"/>
        <v xml:space="preserve"> </v>
      </c>
      <c r="BF138" s="43" t="str">
        <f t="shared" si="51"/>
        <v xml:space="preserve"> </v>
      </c>
      <c r="BG138" s="43" t="str">
        <f t="shared" si="52"/>
        <v xml:space="preserve"> </v>
      </c>
      <c r="BH138" s="43" t="str">
        <f t="shared" si="53"/>
        <v xml:space="preserve"> </v>
      </c>
      <c r="BI138" s="43" t="str">
        <f t="shared" si="54"/>
        <v xml:space="preserve"> </v>
      </c>
    </row>
    <row r="139" spans="3:61" s="43" customFormat="1" x14ac:dyDescent="0.2">
      <c r="C139" s="241"/>
      <c r="D139" s="241"/>
      <c r="AI139" s="43" t="str">
        <f t="shared" si="28"/>
        <v xml:space="preserve"> </v>
      </c>
      <c r="AJ139" s="43" t="str">
        <f t="shared" si="29"/>
        <v xml:space="preserve"> </v>
      </c>
      <c r="AK139" s="43" t="str">
        <f t="shared" si="30"/>
        <v xml:space="preserve"> </v>
      </c>
      <c r="AL139" s="43" t="str">
        <f t="shared" si="31"/>
        <v xml:space="preserve"> </v>
      </c>
      <c r="AM139" s="43" t="str">
        <f t="shared" si="32"/>
        <v xml:space="preserve"> </v>
      </c>
      <c r="AN139" s="43" t="str">
        <f t="shared" si="33"/>
        <v xml:space="preserve"> </v>
      </c>
      <c r="AO139" s="43" t="str">
        <f t="shared" si="34"/>
        <v xml:space="preserve"> </v>
      </c>
      <c r="AP139" s="43" t="str">
        <f t="shared" si="35"/>
        <v xml:space="preserve"> </v>
      </c>
      <c r="AQ139" s="43" t="str">
        <f t="shared" si="36"/>
        <v xml:space="preserve"> </v>
      </c>
      <c r="AR139" s="43" t="str">
        <f t="shared" si="37"/>
        <v xml:space="preserve"> </v>
      </c>
      <c r="AS139" s="43" t="str">
        <f t="shared" si="38"/>
        <v xml:space="preserve"> </v>
      </c>
      <c r="AT139" s="43" t="str">
        <f t="shared" si="39"/>
        <v xml:space="preserve"> </v>
      </c>
      <c r="AU139" s="43" t="str">
        <f t="shared" si="40"/>
        <v xml:space="preserve"> </v>
      </c>
      <c r="AV139" s="43" t="str">
        <f t="shared" si="41"/>
        <v xml:space="preserve"> </v>
      </c>
      <c r="AW139" s="43" t="str">
        <f t="shared" si="42"/>
        <v xml:space="preserve"> </v>
      </c>
      <c r="AX139" s="43" t="str">
        <f t="shared" si="43"/>
        <v xml:space="preserve"> </v>
      </c>
      <c r="AY139" s="43" t="str">
        <f t="shared" si="44"/>
        <v xml:space="preserve"> </v>
      </c>
      <c r="AZ139" s="43" t="str">
        <f t="shared" si="45"/>
        <v xml:space="preserve"> </v>
      </c>
      <c r="BA139" s="43" t="str">
        <f t="shared" si="46"/>
        <v xml:space="preserve"> </v>
      </c>
      <c r="BB139" s="43" t="str">
        <f t="shared" si="47"/>
        <v xml:space="preserve"> </v>
      </c>
      <c r="BC139" s="43" t="str">
        <f t="shared" si="48"/>
        <v xml:space="preserve"> </v>
      </c>
      <c r="BD139" s="43" t="str">
        <f t="shared" si="49"/>
        <v xml:space="preserve"> </v>
      </c>
      <c r="BE139" s="43" t="str">
        <f t="shared" si="50"/>
        <v xml:space="preserve"> </v>
      </c>
      <c r="BF139" s="43" t="str">
        <f t="shared" si="51"/>
        <v xml:space="preserve"> </v>
      </c>
      <c r="BG139" s="43" t="str">
        <f t="shared" si="52"/>
        <v xml:space="preserve"> </v>
      </c>
      <c r="BH139" s="43" t="str">
        <f t="shared" si="53"/>
        <v xml:space="preserve"> </v>
      </c>
      <c r="BI139" s="43" t="str">
        <f t="shared" si="54"/>
        <v xml:space="preserve"> </v>
      </c>
    </row>
    <row r="140" spans="3:61" s="43" customFormat="1" x14ac:dyDescent="0.2">
      <c r="C140" s="241"/>
      <c r="D140" s="241"/>
      <c r="AI140" s="43" t="str">
        <f t="shared" si="28"/>
        <v xml:space="preserve"> </v>
      </c>
      <c r="AJ140" s="43" t="str">
        <f t="shared" si="29"/>
        <v xml:space="preserve"> </v>
      </c>
      <c r="AK140" s="43" t="str">
        <f t="shared" si="30"/>
        <v xml:space="preserve"> </v>
      </c>
      <c r="AL140" s="43" t="str">
        <f t="shared" si="31"/>
        <v xml:space="preserve"> </v>
      </c>
      <c r="AM140" s="43" t="str">
        <f t="shared" si="32"/>
        <v xml:space="preserve"> </v>
      </c>
      <c r="AN140" s="43" t="str">
        <f t="shared" si="33"/>
        <v xml:space="preserve"> </v>
      </c>
      <c r="AO140" s="43" t="str">
        <f t="shared" si="34"/>
        <v xml:space="preserve"> </v>
      </c>
      <c r="AP140" s="43" t="str">
        <f t="shared" si="35"/>
        <v xml:space="preserve"> </v>
      </c>
      <c r="AQ140" s="43" t="str">
        <f t="shared" si="36"/>
        <v xml:space="preserve"> </v>
      </c>
      <c r="AR140" s="43" t="str">
        <f t="shared" si="37"/>
        <v xml:space="preserve"> </v>
      </c>
      <c r="AS140" s="43" t="str">
        <f t="shared" si="38"/>
        <v xml:space="preserve"> </v>
      </c>
      <c r="AT140" s="43" t="str">
        <f t="shared" si="39"/>
        <v xml:space="preserve"> </v>
      </c>
      <c r="AU140" s="43" t="str">
        <f t="shared" si="40"/>
        <v xml:space="preserve"> </v>
      </c>
      <c r="AV140" s="43" t="str">
        <f t="shared" si="41"/>
        <v xml:space="preserve"> </v>
      </c>
      <c r="AW140" s="43" t="str">
        <f t="shared" si="42"/>
        <v xml:space="preserve"> </v>
      </c>
      <c r="AX140" s="43" t="str">
        <f t="shared" si="43"/>
        <v xml:space="preserve"> </v>
      </c>
      <c r="AY140" s="43" t="str">
        <f t="shared" si="44"/>
        <v xml:space="preserve"> </v>
      </c>
      <c r="AZ140" s="43" t="str">
        <f t="shared" si="45"/>
        <v xml:space="preserve"> </v>
      </c>
      <c r="BA140" s="43" t="str">
        <f t="shared" si="46"/>
        <v xml:space="preserve"> </v>
      </c>
      <c r="BB140" s="43" t="str">
        <f t="shared" si="47"/>
        <v xml:space="preserve"> </v>
      </c>
      <c r="BC140" s="43" t="str">
        <f t="shared" si="48"/>
        <v xml:space="preserve"> </v>
      </c>
      <c r="BD140" s="43" t="str">
        <f t="shared" si="49"/>
        <v xml:space="preserve"> </v>
      </c>
      <c r="BE140" s="43" t="str">
        <f t="shared" si="50"/>
        <v xml:space="preserve"> </v>
      </c>
      <c r="BF140" s="43" t="str">
        <f t="shared" si="51"/>
        <v xml:space="preserve"> </v>
      </c>
      <c r="BG140" s="43" t="str">
        <f t="shared" si="52"/>
        <v xml:space="preserve"> </v>
      </c>
      <c r="BH140" s="43" t="str">
        <f t="shared" si="53"/>
        <v xml:space="preserve"> </v>
      </c>
      <c r="BI140" s="43" t="str">
        <f t="shared" si="54"/>
        <v xml:space="preserve"> </v>
      </c>
    </row>
    <row r="141" spans="3:61" s="43" customFormat="1" x14ac:dyDescent="0.2">
      <c r="C141" s="241"/>
      <c r="D141" s="241"/>
      <c r="AI141" s="43" t="str">
        <f t="shared" ref="AI141:AI204" si="55">IF(COUNTIF($C141:$AG141,"М64/1")=0," ",COUNTIF($C141:$AG141,"М64/1"))</f>
        <v xml:space="preserve"> </v>
      </c>
      <c r="AJ141" s="43" t="str">
        <f t="shared" ref="AJ141:AJ204" si="56">IF(COUNTIF($C141:$AG141,"М64/2")=0," ",COUNTIF($C141:$AG141,"М64/2"))</f>
        <v xml:space="preserve"> </v>
      </c>
      <c r="AK141" s="43" t="str">
        <f t="shared" ref="AK141:AK204" si="57">IF(COUNTIF($C141:$AG141,"Р1")=0," ",COUNTIF($C141:$AG141,"Р1"))</f>
        <v xml:space="preserve"> </v>
      </c>
      <c r="AL141" s="43" t="str">
        <f t="shared" ref="AL141:AL204" si="58">IF(COUNTIF($C141:$AG141,"Р2")=0," ",COUNTIF($C141:$AG141,"Р2"))</f>
        <v xml:space="preserve"> </v>
      </c>
      <c r="AM141" s="43" t="str">
        <f t="shared" ref="AM141:AM204" si="59">IF(COUNTIF($C141:$AG141,"Т1")=0," ",COUNTIF($C141:$AG141,"Т1"))</f>
        <v xml:space="preserve"> </v>
      </c>
      <c r="AN141" s="43" t="str">
        <f t="shared" ref="AN141:AN204" si="60">IF(COUNTIF($C141:$AG141,"Т2")=0," ",COUNTIF($C141:$AG141,"Т2"))</f>
        <v xml:space="preserve"> </v>
      </c>
      <c r="AO141" s="43" t="str">
        <f t="shared" ref="AO141:AO204" si="61">IF(COUNTIF($C141:$AG141,"П43")=0," ",COUNTIF($C141:$AG141,"П43"))</f>
        <v xml:space="preserve"> </v>
      </c>
      <c r="AP141" s="43" t="str">
        <f t="shared" ref="AP141:AP204" si="62">IF(COUNTIF($C141:$AG141,"П43/1")=0," ",COUNTIF($C141:$AG141,"П43/1"))</f>
        <v xml:space="preserve"> </v>
      </c>
      <c r="AQ141" s="43" t="str">
        <f t="shared" ref="AQ141:AQ204" si="63">IF(COUNTIF($C141:$AG141,"П43/2")=0," ",COUNTIF($C141:$AG141,"П43/2"))</f>
        <v xml:space="preserve"> </v>
      </c>
      <c r="AR141" s="43" t="str">
        <f t="shared" ref="AR141:AR204" si="64">IF(COUNTIF($C141:$AG141,"Л81")=0," ",COUNTIF($C141:$AG141,"РАК-1"))</f>
        <v xml:space="preserve"> </v>
      </c>
      <c r="AS141" s="43" t="str">
        <f t="shared" ref="AS141:AS204" si="65">IF(COUNTIF($C141:$AG141,"Л81/1")=0," ",COUNTIF($C141:$AG141,"Л81/1"))</f>
        <v xml:space="preserve"> </v>
      </c>
      <c r="AT141" s="43" t="str">
        <f t="shared" ref="AT141:AT204" si="66">IF(COUNTIF($C141:$AG141,"Л81/2")=0," ",COUNTIF($C141:$AG141,"Л81/2"))</f>
        <v xml:space="preserve"> </v>
      </c>
      <c r="AU141" s="43" t="str">
        <f t="shared" ref="AU141:AU204" si="67">IF(COUNTIF($C141:$AG141,"Гр1")=0," ",COUNTIF($C141:$AG141,"Гр1"))</f>
        <v xml:space="preserve"> </v>
      </c>
      <c r="AV141" s="43" t="str">
        <f t="shared" ref="AV141:AV204" si="68">IF(COUNTIF($C141:$AG141,"Гр2")=0," ",COUNTIF($C141:$AG141,"Гр2"))</f>
        <v xml:space="preserve"> </v>
      </c>
      <c r="AW141" s="43" t="str">
        <f t="shared" ref="AW141:AW204" si="69">IF(COUNTIF($C141:$AG141,"Л14")=0," ",COUNTIF($C141:$AG141,"Л14"))</f>
        <v xml:space="preserve"> </v>
      </c>
      <c r="AX141" s="43" t="str">
        <f t="shared" ref="AX141:AX204" si="70">IF(COUNTIF($C141:$AG141,"Л14/1")=0," ",COUNTIF($C141:$AG141,"Л14/1"))</f>
        <v xml:space="preserve"> </v>
      </c>
      <c r="AY141" s="43" t="str">
        <f t="shared" ref="AY141:AY204" si="71">IF(COUNTIF($C141:$AG141,"Л14/2")=0," ",COUNTIF($C141:$AG141,"Л14/2"))</f>
        <v xml:space="preserve"> </v>
      </c>
      <c r="AZ141" s="43" t="str">
        <f t="shared" ref="AZ141:AZ204" si="72">IF(COUNTIF($C141:$AG141,"Бон")=0," ",COUNTIF($C141:$AG141,"Бон"))</f>
        <v xml:space="preserve"> </v>
      </c>
      <c r="BA141" s="43" t="str">
        <f t="shared" ref="BA141:BA204" si="73">IF(COUNTIF($C141:$AG141,"К38")=0," ",COUNTIF($C141:$AG141,"К38"))</f>
        <v xml:space="preserve"> </v>
      </c>
      <c r="BB141" s="43" t="str">
        <f t="shared" ref="BB141:BB204" si="74">IF(COUNTIF($C141:$AG141,"К38/1")=0," ",COUNTIF($C141:$AG141,"К38/1"))</f>
        <v xml:space="preserve"> </v>
      </c>
      <c r="BC141" s="43" t="str">
        <f t="shared" ref="BC141:BC204" si="75">IF(COUNTIF($C141:$AG141,"К38/2")=0," ",COUNTIF($C141:$AG141,"К38/2"))</f>
        <v xml:space="preserve"> </v>
      </c>
      <c r="BD141" s="43" t="str">
        <f t="shared" ref="BD141:BD204" si="76">IF(COUNTIF($C141:$AG141,"Ом1")=0," ",COUNTIF($C141:$AG141,"Ом1"))</f>
        <v xml:space="preserve"> </v>
      </c>
      <c r="BE141" s="43" t="str">
        <f t="shared" ref="BE141:BE204" si="77">IF(COUNTIF($C141:$AG141,"Ом2")=0," ",COUNTIF($C141:$AG141,"Ом2"))</f>
        <v xml:space="preserve"> </v>
      </c>
      <c r="BF141" s="43" t="str">
        <f t="shared" ref="BF141:BF204" si="78">IF(COUNTIF($C141:$AG141,"ГАИ")=0," ",COUNTIF($C141:$AG141,"ГАИ"))</f>
        <v xml:space="preserve"> </v>
      </c>
      <c r="BG141" s="43" t="str">
        <f t="shared" ref="BG141:BG204" si="79">IF(COUNTIF($C141:$AG141,"Б")=0," ",COUNTIF($C141:$AG141,"Б"))</f>
        <v xml:space="preserve"> </v>
      </c>
      <c r="BH141" s="43" t="str">
        <f t="shared" ref="BH141:BH204" si="80">IF(COUNTIF($C141:$AG141,"В")=0," ",COUNTIF($C141:$AG141,"В"))</f>
        <v xml:space="preserve"> </v>
      </c>
      <c r="BI141" s="43" t="str">
        <f t="shared" ref="BI141:BI204" si="81">IF(COUNTIF($C141:$AG141,"О")=0," ",COUNTIF($C141:$AG141,"О"))</f>
        <v xml:space="preserve"> </v>
      </c>
    </row>
    <row r="142" spans="3:61" s="43" customFormat="1" x14ac:dyDescent="0.2">
      <c r="C142" s="241"/>
      <c r="D142" s="241"/>
      <c r="AI142" s="43" t="str">
        <f t="shared" si="55"/>
        <v xml:space="preserve"> </v>
      </c>
      <c r="AJ142" s="43" t="str">
        <f t="shared" si="56"/>
        <v xml:space="preserve"> </v>
      </c>
      <c r="AK142" s="43" t="str">
        <f t="shared" si="57"/>
        <v xml:space="preserve"> </v>
      </c>
      <c r="AL142" s="43" t="str">
        <f t="shared" si="58"/>
        <v xml:space="preserve"> </v>
      </c>
      <c r="AM142" s="43" t="str">
        <f t="shared" si="59"/>
        <v xml:space="preserve"> </v>
      </c>
      <c r="AN142" s="43" t="str">
        <f t="shared" si="60"/>
        <v xml:space="preserve"> </v>
      </c>
      <c r="AO142" s="43" t="str">
        <f t="shared" si="61"/>
        <v xml:space="preserve"> </v>
      </c>
      <c r="AP142" s="43" t="str">
        <f t="shared" si="62"/>
        <v xml:space="preserve"> </v>
      </c>
      <c r="AQ142" s="43" t="str">
        <f t="shared" si="63"/>
        <v xml:space="preserve"> </v>
      </c>
      <c r="AR142" s="43" t="str">
        <f t="shared" si="64"/>
        <v xml:space="preserve"> </v>
      </c>
      <c r="AS142" s="43" t="str">
        <f t="shared" si="65"/>
        <v xml:space="preserve"> </v>
      </c>
      <c r="AT142" s="43" t="str">
        <f t="shared" si="66"/>
        <v xml:space="preserve"> </v>
      </c>
      <c r="AU142" s="43" t="str">
        <f t="shared" si="67"/>
        <v xml:space="preserve"> </v>
      </c>
      <c r="AV142" s="43" t="str">
        <f t="shared" si="68"/>
        <v xml:space="preserve"> </v>
      </c>
      <c r="AW142" s="43" t="str">
        <f t="shared" si="69"/>
        <v xml:space="preserve"> </v>
      </c>
      <c r="AX142" s="43" t="str">
        <f t="shared" si="70"/>
        <v xml:space="preserve"> </v>
      </c>
      <c r="AY142" s="43" t="str">
        <f t="shared" si="71"/>
        <v xml:space="preserve"> </v>
      </c>
      <c r="AZ142" s="43" t="str">
        <f t="shared" si="72"/>
        <v xml:space="preserve"> </v>
      </c>
      <c r="BA142" s="43" t="str">
        <f t="shared" si="73"/>
        <v xml:space="preserve"> </v>
      </c>
      <c r="BB142" s="43" t="str">
        <f t="shared" si="74"/>
        <v xml:space="preserve"> </v>
      </c>
      <c r="BC142" s="43" t="str">
        <f t="shared" si="75"/>
        <v xml:space="preserve"> </v>
      </c>
      <c r="BD142" s="43" t="str">
        <f t="shared" si="76"/>
        <v xml:space="preserve"> </v>
      </c>
      <c r="BE142" s="43" t="str">
        <f t="shared" si="77"/>
        <v xml:space="preserve"> </v>
      </c>
      <c r="BF142" s="43" t="str">
        <f t="shared" si="78"/>
        <v xml:space="preserve"> </v>
      </c>
      <c r="BG142" s="43" t="str">
        <f t="shared" si="79"/>
        <v xml:space="preserve"> </v>
      </c>
      <c r="BH142" s="43" t="str">
        <f t="shared" si="80"/>
        <v xml:space="preserve"> </v>
      </c>
      <c r="BI142" s="43" t="str">
        <f t="shared" si="81"/>
        <v xml:space="preserve"> </v>
      </c>
    </row>
    <row r="143" spans="3:61" s="43" customFormat="1" x14ac:dyDescent="0.2">
      <c r="C143" s="241"/>
      <c r="D143" s="241"/>
      <c r="AI143" s="43" t="str">
        <f t="shared" si="55"/>
        <v xml:space="preserve"> </v>
      </c>
      <c r="AJ143" s="43" t="str">
        <f t="shared" si="56"/>
        <v xml:space="preserve"> </v>
      </c>
      <c r="AK143" s="43" t="str">
        <f t="shared" si="57"/>
        <v xml:space="preserve"> </v>
      </c>
      <c r="AL143" s="43" t="str">
        <f t="shared" si="58"/>
        <v xml:space="preserve"> </v>
      </c>
      <c r="AM143" s="43" t="str">
        <f t="shared" si="59"/>
        <v xml:space="preserve"> </v>
      </c>
      <c r="AN143" s="43" t="str">
        <f t="shared" si="60"/>
        <v xml:space="preserve"> </v>
      </c>
      <c r="AO143" s="43" t="str">
        <f t="shared" si="61"/>
        <v xml:space="preserve"> </v>
      </c>
      <c r="AP143" s="43" t="str">
        <f t="shared" si="62"/>
        <v xml:space="preserve"> </v>
      </c>
      <c r="AQ143" s="43" t="str">
        <f t="shared" si="63"/>
        <v xml:space="preserve"> </v>
      </c>
      <c r="AR143" s="43" t="str">
        <f t="shared" si="64"/>
        <v xml:space="preserve"> </v>
      </c>
      <c r="AS143" s="43" t="str">
        <f t="shared" si="65"/>
        <v xml:space="preserve"> </v>
      </c>
      <c r="AT143" s="43" t="str">
        <f t="shared" si="66"/>
        <v xml:space="preserve"> </v>
      </c>
      <c r="AU143" s="43" t="str">
        <f t="shared" si="67"/>
        <v xml:space="preserve"> </v>
      </c>
      <c r="AV143" s="43" t="str">
        <f t="shared" si="68"/>
        <v xml:space="preserve"> </v>
      </c>
      <c r="AW143" s="43" t="str">
        <f t="shared" si="69"/>
        <v xml:space="preserve"> </v>
      </c>
      <c r="AX143" s="43" t="str">
        <f t="shared" si="70"/>
        <v xml:space="preserve"> </v>
      </c>
      <c r="AY143" s="43" t="str">
        <f t="shared" si="71"/>
        <v xml:space="preserve"> </v>
      </c>
      <c r="AZ143" s="43" t="str">
        <f t="shared" si="72"/>
        <v xml:space="preserve"> </v>
      </c>
      <c r="BA143" s="43" t="str">
        <f t="shared" si="73"/>
        <v xml:space="preserve"> </v>
      </c>
      <c r="BB143" s="43" t="str">
        <f t="shared" si="74"/>
        <v xml:space="preserve"> </v>
      </c>
      <c r="BC143" s="43" t="str">
        <f t="shared" si="75"/>
        <v xml:space="preserve"> </v>
      </c>
      <c r="BD143" s="43" t="str">
        <f t="shared" si="76"/>
        <v xml:space="preserve"> </v>
      </c>
      <c r="BE143" s="43" t="str">
        <f t="shared" si="77"/>
        <v xml:space="preserve"> </v>
      </c>
      <c r="BF143" s="43" t="str">
        <f t="shared" si="78"/>
        <v xml:space="preserve"> </v>
      </c>
      <c r="BG143" s="43" t="str">
        <f t="shared" si="79"/>
        <v xml:space="preserve"> </v>
      </c>
      <c r="BH143" s="43" t="str">
        <f t="shared" si="80"/>
        <v xml:space="preserve"> </v>
      </c>
      <c r="BI143" s="43" t="str">
        <f t="shared" si="81"/>
        <v xml:space="preserve"> </v>
      </c>
    </row>
    <row r="144" spans="3:61" s="43" customFormat="1" x14ac:dyDescent="0.2">
      <c r="C144" s="241"/>
      <c r="D144" s="241"/>
      <c r="AI144" s="43" t="str">
        <f t="shared" si="55"/>
        <v xml:space="preserve"> </v>
      </c>
      <c r="AJ144" s="43" t="str">
        <f t="shared" si="56"/>
        <v xml:space="preserve"> </v>
      </c>
      <c r="AK144" s="43" t="str">
        <f t="shared" si="57"/>
        <v xml:space="preserve"> </v>
      </c>
      <c r="AL144" s="43" t="str">
        <f t="shared" si="58"/>
        <v xml:space="preserve"> </v>
      </c>
      <c r="AM144" s="43" t="str">
        <f t="shared" si="59"/>
        <v xml:space="preserve"> </v>
      </c>
      <c r="AN144" s="43" t="str">
        <f t="shared" si="60"/>
        <v xml:space="preserve"> </v>
      </c>
      <c r="AO144" s="43" t="str">
        <f t="shared" si="61"/>
        <v xml:space="preserve"> </v>
      </c>
      <c r="AP144" s="43" t="str">
        <f t="shared" si="62"/>
        <v xml:space="preserve"> </v>
      </c>
      <c r="AQ144" s="43" t="str">
        <f t="shared" si="63"/>
        <v xml:space="preserve"> </v>
      </c>
      <c r="AR144" s="43" t="str">
        <f t="shared" si="64"/>
        <v xml:space="preserve"> </v>
      </c>
      <c r="AS144" s="43" t="str">
        <f t="shared" si="65"/>
        <v xml:space="preserve"> </v>
      </c>
      <c r="AT144" s="43" t="str">
        <f t="shared" si="66"/>
        <v xml:space="preserve"> </v>
      </c>
      <c r="AU144" s="43" t="str">
        <f t="shared" si="67"/>
        <v xml:space="preserve"> </v>
      </c>
      <c r="AV144" s="43" t="str">
        <f t="shared" si="68"/>
        <v xml:space="preserve"> </v>
      </c>
      <c r="AW144" s="43" t="str">
        <f t="shared" si="69"/>
        <v xml:space="preserve"> </v>
      </c>
      <c r="AX144" s="43" t="str">
        <f t="shared" si="70"/>
        <v xml:space="preserve"> </v>
      </c>
      <c r="AY144" s="43" t="str">
        <f t="shared" si="71"/>
        <v xml:space="preserve"> </v>
      </c>
      <c r="AZ144" s="43" t="str">
        <f t="shared" si="72"/>
        <v xml:space="preserve"> </v>
      </c>
      <c r="BA144" s="43" t="str">
        <f t="shared" si="73"/>
        <v xml:space="preserve"> </v>
      </c>
      <c r="BB144" s="43" t="str">
        <f t="shared" si="74"/>
        <v xml:space="preserve"> </v>
      </c>
      <c r="BC144" s="43" t="str">
        <f t="shared" si="75"/>
        <v xml:space="preserve"> </v>
      </c>
      <c r="BD144" s="43" t="str">
        <f t="shared" si="76"/>
        <v xml:space="preserve"> </v>
      </c>
      <c r="BE144" s="43" t="str">
        <f t="shared" si="77"/>
        <v xml:space="preserve"> </v>
      </c>
      <c r="BF144" s="43" t="str">
        <f t="shared" si="78"/>
        <v xml:space="preserve"> </v>
      </c>
      <c r="BG144" s="43" t="str">
        <f t="shared" si="79"/>
        <v xml:space="preserve"> </v>
      </c>
      <c r="BH144" s="43" t="str">
        <f t="shared" si="80"/>
        <v xml:space="preserve"> </v>
      </c>
      <c r="BI144" s="43" t="str">
        <f t="shared" si="81"/>
        <v xml:space="preserve"> </v>
      </c>
    </row>
    <row r="145" spans="3:61" s="43" customFormat="1" x14ac:dyDescent="0.2">
      <c r="C145" s="241"/>
      <c r="D145" s="241"/>
      <c r="AI145" s="43" t="str">
        <f t="shared" si="55"/>
        <v xml:space="preserve"> </v>
      </c>
      <c r="AJ145" s="43" t="str">
        <f t="shared" si="56"/>
        <v xml:space="preserve"> </v>
      </c>
      <c r="AK145" s="43" t="str">
        <f t="shared" si="57"/>
        <v xml:space="preserve"> </v>
      </c>
      <c r="AL145" s="43" t="str">
        <f t="shared" si="58"/>
        <v xml:space="preserve"> </v>
      </c>
      <c r="AM145" s="43" t="str">
        <f t="shared" si="59"/>
        <v xml:space="preserve"> </v>
      </c>
      <c r="AN145" s="43" t="str">
        <f t="shared" si="60"/>
        <v xml:space="preserve"> </v>
      </c>
      <c r="AO145" s="43" t="str">
        <f t="shared" si="61"/>
        <v xml:space="preserve"> </v>
      </c>
      <c r="AP145" s="43" t="str">
        <f t="shared" si="62"/>
        <v xml:space="preserve"> </v>
      </c>
      <c r="AQ145" s="43" t="str">
        <f t="shared" si="63"/>
        <v xml:space="preserve"> </v>
      </c>
      <c r="AR145" s="43" t="str">
        <f t="shared" si="64"/>
        <v xml:space="preserve"> </v>
      </c>
      <c r="AS145" s="43" t="str">
        <f t="shared" si="65"/>
        <v xml:space="preserve"> </v>
      </c>
      <c r="AT145" s="43" t="str">
        <f t="shared" si="66"/>
        <v xml:space="preserve"> </v>
      </c>
      <c r="AU145" s="43" t="str">
        <f t="shared" si="67"/>
        <v xml:space="preserve"> </v>
      </c>
      <c r="AV145" s="43" t="str">
        <f t="shared" si="68"/>
        <v xml:space="preserve"> </v>
      </c>
      <c r="AW145" s="43" t="str">
        <f t="shared" si="69"/>
        <v xml:space="preserve"> </v>
      </c>
      <c r="AX145" s="43" t="str">
        <f t="shared" si="70"/>
        <v xml:space="preserve"> </v>
      </c>
      <c r="AY145" s="43" t="str">
        <f t="shared" si="71"/>
        <v xml:space="preserve"> </v>
      </c>
      <c r="AZ145" s="43" t="str">
        <f t="shared" si="72"/>
        <v xml:space="preserve"> </v>
      </c>
      <c r="BA145" s="43" t="str">
        <f t="shared" si="73"/>
        <v xml:space="preserve"> </v>
      </c>
      <c r="BB145" s="43" t="str">
        <f t="shared" si="74"/>
        <v xml:space="preserve"> </v>
      </c>
      <c r="BC145" s="43" t="str">
        <f t="shared" si="75"/>
        <v xml:space="preserve"> </v>
      </c>
      <c r="BD145" s="43" t="str">
        <f t="shared" si="76"/>
        <v xml:space="preserve"> </v>
      </c>
      <c r="BE145" s="43" t="str">
        <f t="shared" si="77"/>
        <v xml:space="preserve"> </v>
      </c>
      <c r="BF145" s="43" t="str">
        <f t="shared" si="78"/>
        <v xml:space="preserve"> </v>
      </c>
      <c r="BG145" s="43" t="str">
        <f t="shared" si="79"/>
        <v xml:space="preserve"> </v>
      </c>
      <c r="BH145" s="43" t="str">
        <f t="shared" si="80"/>
        <v xml:space="preserve"> </v>
      </c>
      <c r="BI145" s="43" t="str">
        <f t="shared" si="81"/>
        <v xml:space="preserve"> </v>
      </c>
    </row>
    <row r="146" spans="3:61" s="43" customFormat="1" x14ac:dyDescent="0.2">
      <c r="C146" s="241"/>
      <c r="D146" s="241"/>
      <c r="AI146" s="43" t="str">
        <f t="shared" si="55"/>
        <v xml:space="preserve"> </v>
      </c>
      <c r="AJ146" s="43" t="str">
        <f t="shared" si="56"/>
        <v xml:space="preserve"> </v>
      </c>
      <c r="AK146" s="43" t="str">
        <f t="shared" si="57"/>
        <v xml:space="preserve"> </v>
      </c>
      <c r="AL146" s="43" t="str">
        <f t="shared" si="58"/>
        <v xml:space="preserve"> </v>
      </c>
      <c r="AM146" s="43" t="str">
        <f t="shared" si="59"/>
        <v xml:space="preserve"> </v>
      </c>
      <c r="AN146" s="43" t="str">
        <f t="shared" si="60"/>
        <v xml:space="preserve"> </v>
      </c>
      <c r="AO146" s="43" t="str">
        <f t="shared" si="61"/>
        <v xml:space="preserve"> </v>
      </c>
      <c r="AP146" s="43" t="str">
        <f t="shared" si="62"/>
        <v xml:space="preserve"> </v>
      </c>
      <c r="AQ146" s="43" t="str">
        <f t="shared" si="63"/>
        <v xml:space="preserve"> </v>
      </c>
      <c r="AR146" s="43" t="str">
        <f t="shared" si="64"/>
        <v xml:space="preserve"> </v>
      </c>
      <c r="AS146" s="43" t="str">
        <f t="shared" si="65"/>
        <v xml:space="preserve"> </v>
      </c>
      <c r="AT146" s="43" t="str">
        <f t="shared" si="66"/>
        <v xml:space="preserve"> </v>
      </c>
      <c r="AU146" s="43" t="str">
        <f t="shared" si="67"/>
        <v xml:space="preserve"> </v>
      </c>
      <c r="AV146" s="43" t="str">
        <f t="shared" si="68"/>
        <v xml:space="preserve"> </v>
      </c>
      <c r="AW146" s="43" t="str">
        <f t="shared" si="69"/>
        <v xml:space="preserve"> </v>
      </c>
      <c r="AX146" s="43" t="str">
        <f t="shared" si="70"/>
        <v xml:space="preserve"> </v>
      </c>
      <c r="AY146" s="43" t="str">
        <f t="shared" si="71"/>
        <v xml:space="preserve"> </v>
      </c>
      <c r="AZ146" s="43" t="str">
        <f t="shared" si="72"/>
        <v xml:space="preserve"> </v>
      </c>
      <c r="BA146" s="43" t="str">
        <f t="shared" si="73"/>
        <v xml:space="preserve"> </v>
      </c>
      <c r="BB146" s="43" t="str">
        <f t="shared" si="74"/>
        <v xml:space="preserve"> </v>
      </c>
      <c r="BC146" s="43" t="str">
        <f t="shared" si="75"/>
        <v xml:space="preserve"> </v>
      </c>
      <c r="BD146" s="43" t="str">
        <f t="shared" si="76"/>
        <v xml:space="preserve"> </v>
      </c>
      <c r="BE146" s="43" t="str">
        <f t="shared" si="77"/>
        <v xml:space="preserve"> </v>
      </c>
      <c r="BF146" s="43" t="str">
        <f t="shared" si="78"/>
        <v xml:space="preserve"> </v>
      </c>
      <c r="BG146" s="43" t="str">
        <f t="shared" si="79"/>
        <v xml:space="preserve"> </v>
      </c>
      <c r="BH146" s="43" t="str">
        <f t="shared" si="80"/>
        <v xml:space="preserve"> </v>
      </c>
      <c r="BI146" s="43" t="str">
        <f t="shared" si="81"/>
        <v xml:space="preserve"> </v>
      </c>
    </row>
    <row r="147" spans="3:61" s="43" customFormat="1" x14ac:dyDescent="0.2">
      <c r="C147" s="241"/>
      <c r="D147" s="241"/>
      <c r="AI147" s="43" t="str">
        <f t="shared" si="55"/>
        <v xml:space="preserve"> </v>
      </c>
      <c r="AJ147" s="43" t="str">
        <f t="shared" si="56"/>
        <v xml:space="preserve"> </v>
      </c>
      <c r="AK147" s="43" t="str">
        <f t="shared" si="57"/>
        <v xml:space="preserve"> </v>
      </c>
      <c r="AL147" s="43" t="str">
        <f t="shared" si="58"/>
        <v xml:space="preserve"> </v>
      </c>
      <c r="AM147" s="43" t="str">
        <f t="shared" si="59"/>
        <v xml:space="preserve"> </v>
      </c>
      <c r="AN147" s="43" t="str">
        <f t="shared" si="60"/>
        <v xml:space="preserve"> </v>
      </c>
      <c r="AO147" s="43" t="str">
        <f t="shared" si="61"/>
        <v xml:space="preserve"> </v>
      </c>
      <c r="AP147" s="43" t="str">
        <f t="shared" si="62"/>
        <v xml:space="preserve"> </v>
      </c>
      <c r="AQ147" s="43" t="str">
        <f t="shared" si="63"/>
        <v xml:space="preserve"> </v>
      </c>
      <c r="AR147" s="43" t="str">
        <f t="shared" si="64"/>
        <v xml:space="preserve"> </v>
      </c>
      <c r="AS147" s="43" t="str">
        <f t="shared" si="65"/>
        <v xml:space="preserve"> </v>
      </c>
      <c r="AT147" s="43" t="str">
        <f t="shared" si="66"/>
        <v xml:space="preserve"> </v>
      </c>
      <c r="AU147" s="43" t="str">
        <f t="shared" si="67"/>
        <v xml:space="preserve"> </v>
      </c>
      <c r="AV147" s="43" t="str">
        <f t="shared" si="68"/>
        <v xml:space="preserve"> </v>
      </c>
      <c r="AW147" s="43" t="str">
        <f t="shared" si="69"/>
        <v xml:space="preserve"> </v>
      </c>
      <c r="AX147" s="43" t="str">
        <f t="shared" si="70"/>
        <v xml:space="preserve"> </v>
      </c>
      <c r="AY147" s="43" t="str">
        <f t="shared" si="71"/>
        <v xml:space="preserve"> </v>
      </c>
      <c r="AZ147" s="43" t="str">
        <f t="shared" si="72"/>
        <v xml:space="preserve"> </v>
      </c>
      <c r="BA147" s="43" t="str">
        <f t="shared" si="73"/>
        <v xml:space="preserve"> </v>
      </c>
      <c r="BB147" s="43" t="str">
        <f t="shared" si="74"/>
        <v xml:space="preserve"> </v>
      </c>
      <c r="BC147" s="43" t="str">
        <f t="shared" si="75"/>
        <v xml:space="preserve"> </v>
      </c>
      <c r="BD147" s="43" t="str">
        <f t="shared" si="76"/>
        <v xml:space="preserve"> </v>
      </c>
      <c r="BE147" s="43" t="str">
        <f t="shared" si="77"/>
        <v xml:space="preserve"> </v>
      </c>
      <c r="BF147" s="43" t="str">
        <f t="shared" si="78"/>
        <v xml:space="preserve"> </v>
      </c>
      <c r="BG147" s="43" t="str">
        <f t="shared" si="79"/>
        <v xml:space="preserve"> </v>
      </c>
      <c r="BH147" s="43" t="str">
        <f t="shared" si="80"/>
        <v xml:space="preserve"> </v>
      </c>
      <c r="BI147" s="43" t="str">
        <f t="shared" si="81"/>
        <v xml:space="preserve"> </v>
      </c>
    </row>
    <row r="148" spans="3:61" s="43" customFormat="1" x14ac:dyDescent="0.2">
      <c r="C148" s="241"/>
      <c r="D148" s="241"/>
      <c r="AI148" s="43" t="str">
        <f t="shared" si="55"/>
        <v xml:space="preserve"> </v>
      </c>
      <c r="AJ148" s="43" t="str">
        <f t="shared" si="56"/>
        <v xml:space="preserve"> </v>
      </c>
      <c r="AK148" s="43" t="str">
        <f t="shared" si="57"/>
        <v xml:space="preserve"> </v>
      </c>
      <c r="AL148" s="43" t="str">
        <f t="shared" si="58"/>
        <v xml:space="preserve"> </v>
      </c>
      <c r="AM148" s="43" t="str">
        <f t="shared" si="59"/>
        <v xml:space="preserve"> </v>
      </c>
      <c r="AN148" s="43" t="str">
        <f t="shared" si="60"/>
        <v xml:space="preserve"> </v>
      </c>
      <c r="AO148" s="43" t="str">
        <f t="shared" si="61"/>
        <v xml:space="preserve"> </v>
      </c>
      <c r="AP148" s="43" t="str">
        <f t="shared" si="62"/>
        <v xml:space="preserve"> </v>
      </c>
      <c r="AQ148" s="43" t="str">
        <f t="shared" si="63"/>
        <v xml:space="preserve"> </v>
      </c>
      <c r="AR148" s="43" t="str">
        <f t="shared" si="64"/>
        <v xml:space="preserve"> </v>
      </c>
      <c r="AS148" s="43" t="str">
        <f t="shared" si="65"/>
        <v xml:space="preserve"> </v>
      </c>
      <c r="AT148" s="43" t="str">
        <f t="shared" si="66"/>
        <v xml:space="preserve"> </v>
      </c>
      <c r="AU148" s="43" t="str">
        <f t="shared" si="67"/>
        <v xml:space="preserve"> </v>
      </c>
      <c r="AV148" s="43" t="str">
        <f t="shared" si="68"/>
        <v xml:space="preserve"> </v>
      </c>
      <c r="AW148" s="43" t="str">
        <f t="shared" si="69"/>
        <v xml:space="preserve"> </v>
      </c>
      <c r="AX148" s="43" t="str">
        <f t="shared" si="70"/>
        <v xml:space="preserve"> </v>
      </c>
      <c r="AY148" s="43" t="str">
        <f t="shared" si="71"/>
        <v xml:space="preserve"> </v>
      </c>
      <c r="AZ148" s="43" t="str">
        <f t="shared" si="72"/>
        <v xml:space="preserve"> </v>
      </c>
      <c r="BA148" s="43" t="str">
        <f t="shared" si="73"/>
        <v xml:space="preserve"> </v>
      </c>
      <c r="BB148" s="43" t="str">
        <f t="shared" si="74"/>
        <v xml:space="preserve"> </v>
      </c>
      <c r="BC148" s="43" t="str">
        <f t="shared" si="75"/>
        <v xml:space="preserve"> </v>
      </c>
      <c r="BD148" s="43" t="str">
        <f t="shared" si="76"/>
        <v xml:space="preserve"> </v>
      </c>
      <c r="BE148" s="43" t="str">
        <f t="shared" si="77"/>
        <v xml:space="preserve"> </v>
      </c>
      <c r="BF148" s="43" t="str">
        <f t="shared" si="78"/>
        <v xml:space="preserve"> </v>
      </c>
      <c r="BG148" s="43" t="str">
        <f t="shared" si="79"/>
        <v xml:space="preserve"> </v>
      </c>
      <c r="BH148" s="43" t="str">
        <f t="shared" si="80"/>
        <v xml:space="preserve"> </v>
      </c>
      <c r="BI148" s="43" t="str">
        <f t="shared" si="81"/>
        <v xml:space="preserve"> </v>
      </c>
    </row>
    <row r="149" spans="3:61" s="43" customFormat="1" x14ac:dyDescent="0.2">
      <c r="C149" s="241"/>
      <c r="D149" s="241"/>
      <c r="AI149" s="43" t="str">
        <f t="shared" si="55"/>
        <v xml:space="preserve"> </v>
      </c>
      <c r="AJ149" s="43" t="str">
        <f t="shared" si="56"/>
        <v xml:space="preserve"> </v>
      </c>
      <c r="AK149" s="43" t="str">
        <f t="shared" si="57"/>
        <v xml:space="preserve"> </v>
      </c>
      <c r="AL149" s="43" t="str">
        <f t="shared" si="58"/>
        <v xml:space="preserve"> </v>
      </c>
      <c r="AM149" s="43" t="str">
        <f t="shared" si="59"/>
        <v xml:space="preserve"> </v>
      </c>
      <c r="AN149" s="43" t="str">
        <f t="shared" si="60"/>
        <v xml:space="preserve"> </v>
      </c>
      <c r="AO149" s="43" t="str">
        <f t="shared" si="61"/>
        <v xml:space="preserve"> </v>
      </c>
      <c r="AP149" s="43" t="str">
        <f t="shared" si="62"/>
        <v xml:space="preserve"> </v>
      </c>
      <c r="AQ149" s="43" t="str">
        <f t="shared" si="63"/>
        <v xml:space="preserve"> </v>
      </c>
      <c r="AR149" s="43" t="str">
        <f t="shared" si="64"/>
        <v xml:space="preserve"> </v>
      </c>
      <c r="AS149" s="43" t="str">
        <f t="shared" si="65"/>
        <v xml:space="preserve"> </v>
      </c>
      <c r="AT149" s="43" t="str">
        <f t="shared" si="66"/>
        <v xml:space="preserve"> </v>
      </c>
      <c r="AU149" s="43" t="str">
        <f t="shared" si="67"/>
        <v xml:space="preserve"> </v>
      </c>
      <c r="AV149" s="43" t="str">
        <f t="shared" si="68"/>
        <v xml:space="preserve"> </v>
      </c>
      <c r="AW149" s="43" t="str">
        <f t="shared" si="69"/>
        <v xml:space="preserve"> </v>
      </c>
      <c r="AX149" s="43" t="str">
        <f t="shared" si="70"/>
        <v xml:space="preserve"> </v>
      </c>
      <c r="AY149" s="43" t="str">
        <f t="shared" si="71"/>
        <v xml:space="preserve"> </v>
      </c>
      <c r="AZ149" s="43" t="str">
        <f t="shared" si="72"/>
        <v xml:space="preserve"> </v>
      </c>
      <c r="BA149" s="43" t="str">
        <f t="shared" si="73"/>
        <v xml:space="preserve"> </v>
      </c>
      <c r="BB149" s="43" t="str">
        <f t="shared" si="74"/>
        <v xml:space="preserve"> </v>
      </c>
      <c r="BC149" s="43" t="str">
        <f t="shared" si="75"/>
        <v xml:space="preserve"> </v>
      </c>
      <c r="BD149" s="43" t="str">
        <f t="shared" si="76"/>
        <v xml:space="preserve"> </v>
      </c>
      <c r="BE149" s="43" t="str">
        <f t="shared" si="77"/>
        <v xml:space="preserve"> </v>
      </c>
      <c r="BF149" s="43" t="str">
        <f t="shared" si="78"/>
        <v xml:space="preserve"> </v>
      </c>
      <c r="BG149" s="43" t="str">
        <f t="shared" si="79"/>
        <v xml:space="preserve"> </v>
      </c>
      <c r="BH149" s="43" t="str">
        <f t="shared" si="80"/>
        <v xml:space="preserve"> </v>
      </c>
      <c r="BI149" s="43" t="str">
        <f t="shared" si="81"/>
        <v xml:space="preserve"> </v>
      </c>
    </row>
    <row r="150" spans="3:61" s="43" customFormat="1" x14ac:dyDescent="0.2">
      <c r="C150" s="241"/>
      <c r="D150" s="241"/>
      <c r="AI150" s="43" t="str">
        <f t="shared" si="55"/>
        <v xml:space="preserve"> </v>
      </c>
      <c r="AJ150" s="43" t="str">
        <f t="shared" si="56"/>
        <v xml:space="preserve"> </v>
      </c>
      <c r="AK150" s="43" t="str">
        <f t="shared" si="57"/>
        <v xml:space="preserve"> </v>
      </c>
      <c r="AL150" s="43" t="str">
        <f t="shared" si="58"/>
        <v xml:space="preserve"> </v>
      </c>
      <c r="AM150" s="43" t="str">
        <f t="shared" si="59"/>
        <v xml:space="preserve"> </v>
      </c>
      <c r="AN150" s="43" t="str">
        <f t="shared" si="60"/>
        <v xml:space="preserve"> </v>
      </c>
      <c r="AO150" s="43" t="str">
        <f t="shared" si="61"/>
        <v xml:space="preserve"> </v>
      </c>
      <c r="AP150" s="43" t="str">
        <f t="shared" si="62"/>
        <v xml:space="preserve"> </v>
      </c>
      <c r="AQ150" s="43" t="str">
        <f t="shared" si="63"/>
        <v xml:space="preserve"> </v>
      </c>
      <c r="AR150" s="43" t="str">
        <f t="shared" si="64"/>
        <v xml:space="preserve"> </v>
      </c>
      <c r="AS150" s="43" t="str">
        <f t="shared" si="65"/>
        <v xml:space="preserve"> </v>
      </c>
      <c r="AT150" s="43" t="str">
        <f t="shared" si="66"/>
        <v xml:space="preserve"> </v>
      </c>
      <c r="AU150" s="43" t="str">
        <f t="shared" si="67"/>
        <v xml:space="preserve"> </v>
      </c>
      <c r="AV150" s="43" t="str">
        <f t="shared" si="68"/>
        <v xml:space="preserve"> </v>
      </c>
      <c r="AW150" s="43" t="str">
        <f t="shared" si="69"/>
        <v xml:space="preserve"> </v>
      </c>
      <c r="AX150" s="43" t="str">
        <f t="shared" si="70"/>
        <v xml:space="preserve"> </v>
      </c>
      <c r="AY150" s="43" t="str">
        <f t="shared" si="71"/>
        <v xml:space="preserve"> </v>
      </c>
      <c r="AZ150" s="43" t="str">
        <f t="shared" si="72"/>
        <v xml:space="preserve"> </v>
      </c>
      <c r="BA150" s="43" t="str">
        <f t="shared" si="73"/>
        <v xml:space="preserve"> </v>
      </c>
      <c r="BB150" s="43" t="str">
        <f t="shared" si="74"/>
        <v xml:space="preserve"> </v>
      </c>
      <c r="BC150" s="43" t="str">
        <f t="shared" si="75"/>
        <v xml:space="preserve"> </v>
      </c>
      <c r="BD150" s="43" t="str">
        <f t="shared" si="76"/>
        <v xml:space="preserve"> </v>
      </c>
      <c r="BE150" s="43" t="str">
        <f t="shared" si="77"/>
        <v xml:space="preserve"> </v>
      </c>
      <c r="BF150" s="43" t="str">
        <f t="shared" si="78"/>
        <v xml:space="preserve"> </v>
      </c>
      <c r="BG150" s="43" t="str">
        <f t="shared" si="79"/>
        <v xml:space="preserve"> </v>
      </c>
      <c r="BH150" s="43" t="str">
        <f t="shared" si="80"/>
        <v xml:space="preserve"> </v>
      </c>
      <c r="BI150" s="43" t="str">
        <f t="shared" si="81"/>
        <v xml:space="preserve"> </v>
      </c>
    </row>
    <row r="151" spans="3:61" s="43" customFormat="1" x14ac:dyDescent="0.2">
      <c r="C151" s="241"/>
      <c r="D151" s="241"/>
      <c r="AI151" s="43" t="str">
        <f t="shared" si="55"/>
        <v xml:space="preserve"> </v>
      </c>
      <c r="AJ151" s="43" t="str">
        <f t="shared" si="56"/>
        <v xml:space="preserve"> </v>
      </c>
      <c r="AK151" s="43" t="str">
        <f t="shared" si="57"/>
        <v xml:space="preserve"> </v>
      </c>
      <c r="AL151" s="43" t="str">
        <f t="shared" si="58"/>
        <v xml:space="preserve"> </v>
      </c>
      <c r="AM151" s="43" t="str">
        <f t="shared" si="59"/>
        <v xml:space="preserve"> </v>
      </c>
      <c r="AN151" s="43" t="str">
        <f t="shared" si="60"/>
        <v xml:space="preserve"> </v>
      </c>
      <c r="AO151" s="43" t="str">
        <f t="shared" si="61"/>
        <v xml:space="preserve"> </v>
      </c>
      <c r="AP151" s="43" t="str">
        <f t="shared" si="62"/>
        <v xml:space="preserve"> </v>
      </c>
      <c r="AQ151" s="43" t="str">
        <f t="shared" si="63"/>
        <v xml:space="preserve"> </v>
      </c>
      <c r="AR151" s="43" t="str">
        <f t="shared" si="64"/>
        <v xml:space="preserve"> </v>
      </c>
      <c r="AS151" s="43" t="str">
        <f t="shared" si="65"/>
        <v xml:space="preserve"> </v>
      </c>
      <c r="AT151" s="43" t="str">
        <f t="shared" si="66"/>
        <v xml:space="preserve"> </v>
      </c>
      <c r="AU151" s="43" t="str">
        <f t="shared" si="67"/>
        <v xml:space="preserve"> </v>
      </c>
      <c r="AV151" s="43" t="str">
        <f t="shared" si="68"/>
        <v xml:space="preserve"> </v>
      </c>
      <c r="AW151" s="43" t="str">
        <f t="shared" si="69"/>
        <v xml:space="preserve"> </v>
      </c>
      <c r="AX151" s="43" t="str">
        <f t="shared" si="70"/>
        <v xml:space="preserve"> </v>
      </c>
      <c r="AY151" s="43" t="str">
        <f t="shared" si="71"/>
        <v xml:space="preserve"> </v>
      </c>
      <c r="AZ151" s="43" t="str">
        <f t="shared" si="72"/>
        <v xml:space="preserve"> </v>
      </c>
      <c r="BA151" s="43" t="str">
        <f t="shared" si="73"/>
        <v xml:space="preserve"> </v>
      </c>
      <c r="BB151" s="43" t="str">
        <f t="shared" si="74"/>
        <v xml:space="preserve"> </v>
      </c>
      <c r="BC151" s="43" t="str">
        <f t="shared" si="75"/>
        <v xml:space="preserve"> </v>
      </c>
      <c r="BD151" s="43" t="str">
        <f t="shared" si="76"/>
        <v xml:space="preserve"> </v>
      </c>
      <c r="BE151" s="43" t="str">
        <f t="shared" si="77"/>
        <v xml:space="preserve"> </v>
      </c>
      <c r="BF151" s="43" t="str">
        <f t="shared" si="78"/>
        <v xml:space="preserve"> </v>
      </c>
      <c r="BG151" s="43" t="str">
        <f t="shared" si="79"/>
        <v xml:space="preserve"> </v>
      </c>
      <c r="BH151" s="43" t="str">
        <f t="shared" si="80"/>
        <v xml:space="preserve"> </v>
      </c>
      <c r="BI151" s="43" t="str">
        <f t="shared" si="81"/>
        <v xml:space="preserve"> </v>
      </c>
    </row>
    <row r="152" spans="3:61" s="43" customFormat="1" x14ac:dyDescent="0.2">
      <c r="C152" s="241"/>
      <c r="D152" s="241"/>
      <c r="AI152" s="43" t="str">
        <f t="shared" si="55"/>
        <v xml:space="preserve"> </v>
      </c>
      <c r="AJ152" s="43" t="str">
        <f t="shared" si="56"/>
        <v xml:space="preserve"> </v>
      </c>
      <c r="AK152" s="43" t="str">
        <f t="shared" si="57"/>
        <v xml:space="preserve"> </v>
      </c>
      <c r="AL152" s="43" t="str">
        <f t="shared" si="58"/>
        <v xml:space="preserve"> </v>
      </c>
      <c r="AM152" s="43" t="str">
        <f t="shared" si="59"/>
        <v xml:space="preserve"> </v>
      </c>
      <c r="AN152" s="43" t="str">
        <f t="shared" si="60"/>
        <v xml:space="preserve"> </v>
      </c>
      <c r="AO152" s="43" t="str">
        <f t="shared" si="61"/>
        <v xml:space="preserve"> </v>
      </c>
      <c r="AP152" s="43" t="str">
        <f t="shared" si="62"/>
        <v xml:space="preserve"> </v>
      </c>
      <c r="AQ152" s="43" t="str">
        <f t="shared" si="63"/>
        <v xml:space="preserve"> </v>
      </c>
      <c r="AR152" s="43" t="str">
        <f t="shared" si="64"/>
        <v xml:space="preserve"> </v>
      </c>
      <c r="AS152" s="43" t="str">
        <f t="shared" si="65"/>
        <v xml:space="preserve"> </v>
      </c>
      <c r="AT152" s="43" t="str">
        <f t="shared" si="66"/>
        <v xml:space="preserve"> </v>
      </c>
      <c r="AU152" s="43" t="str">
        <f t="shared" si="67"/>
        <v xml:space="preserve"> </v>
      </c>
      <c r="AV152" s="43" t="str">
        <f t="shared" si="68"/>
        <v xml:space="preserve"> </v>
      </c>
      <c r="AW152" s="43" t="str">
        <f t="shared" si="69"/>
        <v xml:space="preserve"> </v>
      </c>
      <c r="AX152" s="43" t="str">
        <f t="shared" si="70"/>
        <v xml:space="preserve"> </v>
      </c>
      <c r="AY152" s="43" t="str">
        <f t="shared" si="71"/>
        <v xml:space="preserve"> </v>
      </c>
      <c r="AZ152" s="43" t="str">
        <f t="shared" si="72"/>
        <v xml:space="preserve"> </v>
      </c>
      <c r="BA152" s="43" t="str">
        <f t="shared" si="73"/>
        <v xml:space="preserve"> </v>
      </c>
      <c r="BB152" s="43" t="str">
        <f t="shared" si="74"/>
        <v xml:space="preserve"> </v>
      </c>
      <c r="BC152" s="43" t="str">
        <f t="shared" si="75"/>
        <v xml:space="preserve"> </v>
      </c>
      <c r="BD152" s="43" t="str">
        <f t="shared" si="76"/>
        <v xml:space="preserve"> </v>
      </c>
      <c r="BE152" s="43" t="str">
        <f t="shared" si="77"/>
        <v xml:space="preserve"> </v>
      </c>
      <c r="BF152" s="43" t="str">
        <f t="shared" si="78"/>
        <v xml:space="preserve"> </v>
      </c>
      <c r="BG152" s="43" t="str">
        <f t="shared" si="79"/>
        <v xml:space="preserve"> </v>
      </c>
      <c r="BH152" s="43" t="str">
        <f t="shared" si="80"/>
        <v xml:space="preserve"> </v>
      </c>
      <c r="BI152" s="43" t="str">
        <f t="shared" si="81"/>
        <v xml:space="preserve"> </v>
      </c>
    </row>
    <row r="153" spans="3:61" s="43" customFormat="1" x14ac:dyDescent="0.2">
      <c r="C153" s="241"/>
      <c r="D153" s="241"/>
      <c r="AI153" s="43" t="str">
        <f t="shared" si="55"/>
        <v xml:space="preserve"> </v>
      </c>
      <c r="AJ153" s="43" t="str">
        <f t="shared" si="56"/>
        <v xml:space="preserve"> </v>
      </c>
      <c r="AK153" s="43" t="str">
        <f t="shared" si="57"/>
        <v xml:space="preserve"> </v>
      </c>
      <c r="AL153" s="43" t="str">
        <f t="shared" si="58"/>
        <v xml:space="preserve"> </v>
      </c>
      <c r="AM153" s="43" t="str">
        <f t="shared" si="59"/>
        <v xml:space="preserve"> </v>
      </c>
      <c r="AN153" s="43" t="str">
        <f t="shared" si="60"/>
        <v xml:space="preserve"> </v>
      </c>
      <c r="AO153" s="43" t="str">
        <f t="shared" si="61"/>
        <v xml:space="preserve"> </v>
      </c>
      <c r="AP153" s="43" t="str">
        <f t="shared" si="62"/>
        <v xml:space="preserve"> </v>
      </c>
      <c r="AQ153" s="43" t="str">
        <f t="shared" si="63"/>
        <v xml:space="preserve"> </v>
      </c>
      <c r="AR153" s="43" t="str">
        <f t="shared" si="64"/>
        <v xml:space="preserve"> </v>
      </c>
      <c r="AS153" s="43" t="str">
        <f t="shared" si="65"/>
        <v xml:space="preserve"> </v>
      </c>
      <c r="AT153" s="43" t="str">
        <f t="shared" si="66"/>
        <v xml:space="preserve"> </v>
      </c>
      <c r="AU153" s="43" t="str">
        <f t="shared" si="67"/>
        <v xml:space="preserve"> </v>
      </c>
      <c r="AV153" s="43" t="str">
        <f t="shared" si="68"/>
        <v xml:space="preserve"> </v>
      </c>
      <c r="AW153" s="43" t="str">
        <f t="shared" si="69"/>
        <v xml:space="preserve"> </v>
      </c>
      <c r="AX153" s="43" t="str">
        <f t="shared" si="70"/>
        <v xml:space="preserve"> </v>
      </c>
      <c r="AY153" s="43" t="str">
        <f t="shared" si="71"/>
        <v xml:space="preserve"> </v>
      </c>
      <c r="AZ153" s="43" t="str">
        <f t="shared" si="72"/>
        <v xml:space="preserve"> </v>
      </c>
      <c r="BA153" s="43" t="str">
        <f t="shared" si="73"/>
        <v xml:space="preserve"> </v>
      </c>
      <c r="BB153" s="43" t="str">
        <f t="shared" si="74"/>
        <v xml:space="preserve"> </v>
      </c>
      <c r="BC153" s="43" t="str">
        <f t="shared" si="75"/>
        <v xml:space="preserve"> </v>
      </c>
      <c r="BD153" s="43" t="str">
        <f t="shared" si="76"/>
        <v xml:space="preserve"> </v>
      </c>
      <c r="BE153" s="43" t="str">
        <f t="shared" si="77"/>
        <v xml:space="preserve"> </v>
      </c>
      <c r="BF153" s="43" t="str">
        <f t="shared" si="78"/>
        <v xml:space="preserve"> </v>
      </c>
      <c r="BG153" s="43" t="str">
        <f t="shared" si="79"/>
        <v xml:space="preserve"> </v>
      </c>
      <c r="BH153" s="43" t="str">
        <f t="shared" si="80"/>
        <v xml:space="preserve"> </v>
      </c>
      <c r="BI153" s="43" t="str">
        <f t="shared" si="81"/>
        <v xml:space="preserve"> </v>
      </c>
    </row>
    <row r="154" spans="3:61" s="43" customFormat="1" x14ac:dyDescent="0.2">
      <c r="C154" s="241"/>
      <c r="D154" s="241"/>
      <c r="AI154" s="43" t="str">
        <f t="shared" si="55"/>
        <v xml:space="preserve"> </v>
      </c>
      <c r="AJ154" s="43" t="str">
        <f t="shared" si="56"/>
        <v xml:space="preserve"> </v>
      </c>
      <c r="AK154" s="43" t="str">
        <f t="shared" si="57"/>
        <v xml:space="preserve"> </v>
      </c>
      <c r="AL154" s="43" t="str">
        <f t="shared" si="58"/>
        <v xml:space="preserve"> </v>
      </c>
      <c r="AM154" s="43" t="str">
        <f t="shared" si="59"/>
        <v xml:space="preserve"> </v>
      </c>
      <c r="AN154" s="43" t="str">
        <f t="shared" si="60"/>
        <v xml:space="preserve"> </v>
      </c>
      <c r="AO154" s="43" t="str">
        <f t="shared" si="61"/>
        <v xml:space="preserve"> </v>
      </c>
      <c r="AP154" s="43" t="str">
        <f t="shared" si="62"/>
        <v xml:space="preserve"> </v>
      </c>
      <c r="AQ154" s="43" t="str">
        <f t="shared" si="63"/>
        <v xml:space="preserve"> </v>
      </c>
      <c r="AR154" s="43" t="str">
        <f t="shared" si="64"/>
        <v xml:space="preserve"> </v>
      </c>
      <c r="AS154" s="43" t="str">
        <f t="shared" si="65"/>
        <v xml:space="preserve"> </v>
      </c>
      <c r="AT154" s="43" t="str">
        <f t="shared" si="66"/>
        <v xml:space="preserve"> </v>
      </c>
      <c r="AU154" s="43" t="str">
        <f t="shared" si="67"/>
        <v xml:space="preserve"> </v>
      </c>
      <c r="AV154" s="43" t="str">
        <f t="shared" si="68"/>
        <v xml:space="preserve"> </v>
      </c>
      <c r="AW154" s="43" t="str">
        <f t="shared" si="69"/>
        <v xml:space="preserve"> </v>
      </c>
      <c r="AX154" s="43" t="str">
        <f t="shared" si="70"/>
        <v xml:space="preserve"> </v>
      </c>
      <c r="AY154" s="43" t="str">
        <f t="shared" si="71"/>
        <v xml:space="preserve"> </v>
      </c>
      <c r="AZ154" s="43" t="str">
        <f t="shared" si="72"/>
        <v xml:space="preserve"> </v>
      </c>
      <c r="BA154" s="43" t="str">
        <f t="shared" si="73"/>
        <v xml:space="preserve"> </v>
      </c>
      <c r="BB154" s="43" t="str">
        <f t="shared" si="74"/>
        <v xml:space="preserve"> </v>
      </c>
      <c r="BC154" s="43" t="str">
        <f t="shared" si="75"/>
        <v xml:space="preserve"> </v>
      </c>
      <c r="BD154" s="43" t="str">
        <f t="shared" si="76"/>
        <v xml:space="preserve"> </v>
      </c>
      <c r="BE154" s="43" t="str">
        <f t="shared" si="77"/>
        <v xml:space="preserve"> </v>
      </c>
      <c r="BF154" s="43" t="str">
        <f t="shared" si="78"/>
        <v xml:space="preserve"> </v>
      </c>
      <c r="BG154" s="43" t="str">
        <f t="shared" si="79"/>
        <v xml:space="preserve"> </v>
      </c>
      <c r="BH154" s="43" t="str">
        <f t="shared" si="80"/>
        <v xml:space="preserve"> </v>
      </c>
      <c r="BI154" s="43" t="str">
        <f t="shared" si="81"/>
        <v xml:space="preserve"> </v>
      </c>
    </row>
    <row r="155" spans="3:61" s="43" customFormat="1" x14ac:dyDescent="0.2">
      <c r="C155" s="241"/>
      <c r="D155" s="241"/>
      <c r="AI155" s="43" t="str">
        <f t="shared" si="55"/>
        <v xml:space="preserve"> </v>
      </c>
      <c r="AJ155" s="43" t="str">
        <f t="shared" si="56"/>
        <v xml:space="preserve"> </v>
      </c>
      <c r="AK155" s="43" t="str">
        <f t="shared" si="57"/>
        <v xml:space="preserve"> </v>
      </c>
      <c r="AL155" s="43" t="str">
        <f t="shared" si="58"/>
        <v xml:space="preserve"> </v>
      </c>
      <c r="AM155" s="43" t="str">
        <f t="shared" si="59"/>
        <v xml:space="preserve"> </v>
      </c>
      <c r="AN155" s="43" t="str">
        <f t="shared" si="60"/>
        <v xml:space="preserve"> </v>
      </c>
      <c r="AO155" s="43" t="str">
        <f t="shared" si="61"/>
        <v xml:space="preserve"> </v>
      </c>
      <c r="AP155" s="43" t="str">
        <f t="shared" si="62"/>
        <v xml:space="preserve"> </v>
      </c>
      <c r="AQ155" s="43" t="str">
        <f t="shared" si="63"/>
        <v xml:space="preserve"> </v>
      </c>
      <c r="AR155" s="43" t="str">
        <f t="shared" si="64"/>
        <v xml:space="preserve"> </v>
      </c>
      <c r="AS155" s="43" t="str">
        <f t="shared" si="65"/>
        <v xml:space="preserve"> </v>
      </c>
      <c r="AT155" s="43" t="str">
        <f t="shared" si="66"/>
        <v xml:space="preserve"> </v>
      </c>
      <c r="AU155" s="43" t="str">
        <f t="shared" si="67"/>
        <v xml:space="preserve"> </v>
      </c>
      <c r="AV155" s="43" t="str">
        <f t="shared" si="68"/>
        <v xml:space="preserve"> </v>
      </c>
      <c r="AW155" s="43" t="str">
        <f t="shared" si="69"/>
        <v xml:space="preserve"> </v>
      </c>
      <c r="AX155" s="43" t="str">
        <f t="shared" si="70"/>
        <v xml:space="preserve"> </v>
      </c>
      <c r="AY155" s="43" t="str">
        <f t="shared" si="71"/>
        <v xml:space="preserve"> </v>
      </c>
      <c r="AZ155" s="43" t="str">
        <f t="shared" si="72"/>
        <v xml:space="preserve"> </v>
      </c>
      <c r="BA155" s="43" t="str">
        <f t="shared" si="73"/>
        <v xml:space="preserve"> </v>
      </c>
      <c r="BB155" s="43" t="str">
        <f t="shared" si="74"/>
        <v xml:space="preserve"> </v>
      </c>
      <c r="BC155" s="43" t="str">
        <f t="shared" si="75"/>
        <v xml:space="preserve"> </v>
      </c>
      <c r="BD155" s="43" t="str">
        <f t="shared" si="76"/>
        <v xml:space="preserve"> </v>
      </c>
      <c r="BE155" s="43" t="str">
        <f t="shared" si="77"/>
        <v xml:space="preserve"> </v>
      </c>
      <c r="BF155" s="43" t="str">
        <f t="shared" si="78"/>
        <v xml:space="preserve"> </v>
      </c>
      <c r="BG155" s="43" t="str">
        <f t="shared" si="79"/>
        <v xml:space="preserve"> </v>
      </c>
      <c r="BH155" s="43" t="str">
        <f t="shared" si="80"/>
        <v xml:space="preserve"> </v>
      </c>
      <c r="BI155" s="43" t="str">
        <f t="shared" si="81"/>
        <v xml:space="preserve"> </v>
      </c>
    </row>
    <row r="156" spans="3:61" s="43" customFormat="1" x14ac:dyDescent="0.2">
      <c r="C156" s="241"/>
      <c r="D156" s="241"/>
      <c r="AI156" s="43" t="str">
        <f t="shared" si="55"/>
        <v xml:space="preserve"> </v>
      </c>
      <c r="AJ156" s="43" t="str">
        <f t="shared" si="56"/>
        <v xml:space="preserve"> </v>
      </c>
      <c r="AK156" s="43" t="str">
        <f t="shared" si="57"/>
        <v xml:space="preserve"> </v>
      </c>
      <c r="AL156" s="43" t="str">
        <f t="shared" si="58"/>
        <v xml:space="preserve"> </v>
      </c>
      <c r="AM156" s="43" t="str">
        <f t="shared" si="59"/>
        <v xml:space="preserve"> </v>
      </c>
      <c r="AN156" s="43" t="str">
        <f t="shared" si="60"/>
        <v xml:space="preserve"> </v>
      </c>
      <c r="AO156" s="43" t="str">
        <f t="shared" si="61"/>
        <v xml:space="preserve"> </v>
      </c>
      <c r="AP156" s="43" t="str">
        <f t="shared" si="62"/>
        <v xml:space="preserve"> </v>
      </c>
      <c r="AQ156" s="43" t="str">
        <f t="shared" si="63"/>
        <v xml:space="preserve"> </v>
      </c>
      <c r="AR156" s="43" t="str">
        <f t="shared" si="64"/>
        <v xml:space="preserve"> </v>
      </c>
      <c r="AS156" s="43" t="str">
        <f t="shared" si="65"/>
        <v xml:space="preserve"> </v>
      </c>
      <c r="AT156" s="43" t="str">
        <f t="shared" si="66"/>
        <v xml:space="preserve"> </v>
      </c>
      <c r="AU156" s="43" t="str">
        <f t="shared" si="67"/>
        <v xml:space="preserve"> </v>
      </c>
      <c r="AV156" s="43" t="str">
        <f t="shared" si="68"/>
        <v xml:space="preserve"> </v>
      </c>
      <c r="AW156" s="43" t="str">
        <f t="shared" si="69"/>
        <v xml:space="preserve"> </v>
      </c>
      <c r="AX156" s="43" t="str">
        <f t="shared" si="70"/>
        <v xml:space="preserve"> </v>
      </c>
      <c r="AY156" s="43" t="str">
        <f t="shared" si="71"/>
        <v xml:space="preserve"> </v>
      </c>
      <c r="AZ156" s="43" t="str">
        <f t="shared" si="72"/>
        <v xml:space="preserve"> </v>
      </c>
      <c r="BA156" s="43" t="str">
        <f t="shared" si="73"/>
        <v xml:space="preserve"> </v>
      </c>
      <c r="BB156" s="43" t="str">
        <f t="shared" si="74"/>
        <v xml:space="preserve"> </v>
      </c>
      <c r="BC156" s="43" t="str">
        <f t="shared" si="75"/>
        <v xml:space="preserve"> </v>
      </c>
      <c r="BD156" s="43" t="str">
        <f t="shared" si="76"/>
        <v xml:space="preserve"> </v>
      </c>
      <c r="BE156" s="43" t="str">
        <f t="shared" si="77"/>
        <v xml:space="preserve"> </v>
      </c>
      <c r="BF156" s="43" t="str">
        <f t="shared" si="78"/>
        <v xml:space="preserve"> </v>
      </c>
      <c r="BG156" s="43" t="str">
        <f t="shared" si="79"/>
        <v xml:space="preserve"> </v>
      </c>
      <c r="BH156" s="43" t="str">
        <f t="shared" si="80"/>
        <v xml:space="preserve"> </v>
      </c>
      <c r="BI156" s="43" t="str">
        <f t="shared" si="81"/>
        <v xml:space="preserve"> </v>
      </c>
    </row>
    <row r="157" spans="3:61" s="43" customFormat="1" x14ac:dyDescent="0.2">
      <c r="C157" s="241"/>
      <c r="D157" s="241"/>
      <c r="AI157" s="43" t="str">
        <f t="shared" si="55"/>
        <v xml:space="preserve"> </v>
      </c>
      <c r="AJ157" s="43" t="str">
        <f t="shared" si="56"/>
        <v xml:space="preserve"> </v>
      </c>
      <c r="AK157" s="43" t="str">
        <f t="shared" si="57"/>
        <v xml:space="preserve"> </v>
      </c>
      <c r="AL157" s="43" t="str">
        <f t="shared" si="58"/>
        <v xml:space="preserve"> </v>
      </c>
      <c r="AM157" s="43" t="str">
        <f t="shared" si="59"/>
        <v xml:space="preserve"> </v>
      </c>
      <c r="AN157" s="43" t="str">
        <f t="shared" si="60"/>
        <v xml:space="preserve"> </v>
      </c>
      <c r="AO157" s="43" t="str">
        <f t="shared" si="61"/>
        <v xml:space="preserve"> </v>
      </c>
      <c r="AP157" s="43" t="str">
        <f t="shared" si="62"/>
        <v xml:space="preserve"> </v>
      </c>
      <c r="AQ157" s="43" t="str">
        <f t="shared" si="63"/>
        <v xml:space="preserve"> </v>
      </c>
      <c r="AR157" s="43" t="str">
        <f t="shared" si="64"/>
        <v xml:space="preserve"> </v>
      </c>
      <c r="AS157" s="43" t="str">
        <f t="shared" si="65"/>
        <v xml:space="preserve"> </v>
      </c>
      <c r="AT157" s="43" t="str">
        <f t="shared" si="66"/>
        <v xml:space="preserve"> </v>
      </c>
      <c r="AU157" s="43" t="str">
        <f t="shared" si="67"/>
        <v xml:space="preserve"> </v>
      </c>
      <c r="AV157" s="43" t="str">
        <f t="shared" si="68"/>
        <v xml:space="preserve"> </v>
      </c>
      <c r="AW157" s="43" t="str">
        <f t="shared" si="69"/>
        <v xml:space="preserve"> </v>
      </c>
      <c r="AX157" s="43" t="str">
        <f t="shared" si="70"/>
        <v xml:space="preserve"> </v>
      </c>
      <c r="AY157" s="43" t="str">
        <f t="shared" si="71"/>
        <v xml:space="preserve"> </v>
      </c>
      <c r="AZ157" s="43" t="str">
        <f t="shared" si="72"/>
        <v xml:space="preserve"> </v>
      </c>
      <c r="BA157" s="43" t="str">
        <f t="shared" si="73"/>
        <v xml:space="preserve"> </v>
      </c>
      <c r="BB157" s="43" t="str">
        <f t="shared" si="74"/>
        <v xml:space="preserve"> </v>
      </c>
      <c r="BC157" s="43" t="str">
        <f t="shared" si="75"/>
        <v xml:space="preserve"> </v>
      </c>
      <c r="BD157" s="43" t="str">
        <f t="shared" si="76"/>
        <v xml:space="preserve"> </v>
      </c>
      <c r="BE157" s="43" t="str">
        <f t="shared" si="77"/>
        <v xml:space="preserve"> </v>
      </c>
      <c r="BF157" s="43" t="str">
        <f t="shared" si="78"/>
        <v xml:space="preserve"> </v>
      </c>
      <c r="BG157" s="43" t="str">
        <f t="shared" si="79"/>
        <v xml:space="preserve"> </v>
      </c>
      <c r="BH157" s="43" t="str">
        <f t="shared" si="80"/>
        <v xml:space="preserve"> </v>
      </c>
      <c r="BI157" s="43" t="str">
        <f t="shared" si="81"/>
        <v xml:space="preserve"> </v>
      </c>
    </row>
    <row r="158" spans="3:61" s="43" customFormat="1" x14ac:dyDescent="0.2">
      <c r="C158" s="241"/>
      <c r="D158" s="241"/>
      <c r="AI158" s="43" t="str">
        <f t="shared" si="55"/>
        <v xml:space="preserve"> </v>
      </c>
      <c r="AJ158" s="43" t="str">
        <f t="shared" si="56"/>
        <v xml:space="preserve"> </v>
      </c>
      <c r="AK158" s="43" t="str">
        <f t="shared" si="57"/>
        <v xml:space="preserve"> </v>
      </c>
      <c r="AL158" s="43" t="str">
        <f t="shared" si="58"/>
        <v xml:space="preserve"> </v>
      </c>
      <c r="AM158" s="43" t="str">
        <f t="shared" si="59"/>
        <v xml:space="preserve"> </v>
      </c>
      <c r="AN158" s="43" t="str">
        <f t="shared" si="60"/>
        <v xml:space="preserve"> </v>
      </c>
      <c r="AO158" s="43" t="str">
        <f t="shared" si="61"/>
        <v xml:space="preserve"> </v>
      </c>
      <c r="AP158" s="43" t="str">
        <f t="shared" si="62"/>
        <v xml:space="preserve"> </v>
      </c>
      <c r="AQ158" s="43" t="str">
        <f t="shared" si="63"/>
        <v xml:space="preserve"> </v>
      </c>
      <c r="AR158" s="43" t="str">
        <f t="shared" si="64"/>
        <v xml:space="preserve"> </v>
      </c>
      <c r="AS158" s="43" t="str">
        <f t="shared" si="65"/>
        <v xml:space="preserve"> </v>
      </c>
      <c r="AT158" s="43" t="str">
        <f t="shared" si="66"/>
        <v xml:space="preserve"> </v>
      </c>
      <c r="AU158" s="43" t="str">
        <f t="shared" si="67"/>
        <v xml:space="preserve"> </v>
      </c>
      <c r="AV158" s="43" t="str">
        <f t="shared" si="68"/>
        <v xml:space="preserve"> </v>
      </c>
      <c r="AW158" s="43" t="str">
        <f t="shared" si="69"/>
        <v xml:space="preserve"> </v>
      </c>
      <c r="AX158" s="43" t="str">
        <f t="shared" si="70"/>
        <v xml:space="preserve"> </v>
      </c>
      <c r="AY158" s="43" t="str">
        <f t="shared" si="71"/>
        <v xml:space="preserve"> </v>
      </c>
      <c r="AZ158" s="43" t="str">
        <f t="shared" si="72"/>
        <v xml:space="preserve"> </v>
      </c>
      <c r="BA158" s="43" t="str">
        <f t="shared" si="73"/>
        <v xml:space="preserve"> </v>
      </c>
      <c r="BB158" s="43" t="str">
        <f t="shared" si="74"/>
        <v xml:space="preserve"> </v>
      </c>
      <c r="BC158" s="43" t="str">
        <f t="shared" si="75"/>
        <v xml:space="preserve"> </v>
      </c>
      <c r="BD158" s="43" t="str">
        <f t="shared" si="76"/>
        <v xml:space="preserve"> </v>
      </c>
      <c r="BE158" s="43" t="str">
        <f t="shared" si="77"/>
        <v xml:space="preserve"> </v>
      </c>
      <c r="BF158" s="43" t="str">
        <f t="shared" si="78"/>
        <v xml:space="preserve"> </v>
      </c>
      <c r="BG158" s="43" t="str">
        <f t="shared" si="79"/>
        <v xml:space="preserve"> </v>
      </c>
      <c r="BH158" s="43" t="str">
        <f t="shared" si="80"/>
        <v xml:space="preserve"> </v>
      </c>
      <c r="BI158" s="43" t="str">
        <f t="shared" si="81"/>
        <v xml:space="preserve"> </v>
      </c>
    </row>
    <row r="159" spans="3:61" s="43" customFormat="1" x14ac:dyDescent="0.2">
      <c r="C159" s="241"/>
      <c r="D159" s="241"/>
      <c r="AI159" s="43" t="str">
        <f t="shared" si="55"/>
        <v xml:space="preserve"> </v>
      </c>
      <c r="AJ159" s="43" t="str">
        <f t="shared" si="56"/>
        <v xml:space="preserve"> </v>
      </c>
      <c r="AK159" s="43" t="str">
        <f t="shared" si="57"/>
        <v xml:space="preserve"> </v>
      </c>
      <c r="AL159" s="43" t="str">
        <f t="shared" si="58"/>
        <v xml:space="preserve"> </v>
      </c>
      <c r="AM159" s="43" t="str">
        <f t="shared" si="59"/>
        <v xml:space="preserve"> </v>
      </c>
      <c r="AN159" s="43" t="str">
        <f t="shared" si="60"/>
        <v xml:space="preserve"> </v>
      </c>
      <c r="AO159" s="43" t="str">
        <f t="shared" si="61"/>
        <v xml:space="preserve"> </v>
      </c>
      <c r="AP159" s="43" t="str">
        <f t="shared" si="62"/>
        <v xml:space="preserve"> </v>
      </c>
      <c r="AQ159" s="43" t="str">
        <f t="shared" si="63"/>
        <v xml:space="preserve"> </v>
      </c>
      <c r="AR159" s="43" t="str">
        <f t="shared" si="64"/>
        <v xml:space="preserve"> </v>
      </c>
      <c r="AS159" s="43" t="str">
        <f t="shared" si="65"/>
        <v xml:space="preserve"> </v>
      </c>
      <c r="AT159" s="43" t="str">
        <f t="shared" si="66"/>
        <v xml:space="preserve"> </v>
      </c>
      <c r="AU159" s="43" t="str">
        <f t="shared" si="67"/>
        <v xml:space="preserve"> </v>
      </c>
      <c r="AV159" s="43" t="str">
        <f t="shared" si="68"/>
        <v xml:space="preserve"> </v>
      </c>
      <c r="AW159" s="43" t="str">
        <f t="shared" si="69"/>
        <v xml:space="preserve"> </v>
      </c>
      <c r="AX159" s="43" t="str">
        <f t="shared" si="70"/>
        <v xml:space="preserve"> </v>
      </c>
      <c r="AY159" s="43" t="str">
        <f t="shared" si="71"/>
        <v xml:space="preserve"> </v>
      </c>
      <c r="AZ159" s="43" t="str">
        <f t="shared" si="72"/>
        <v xml:space="preserve"> </v>
      </c>
      <c r="BA159" s="43" t="str">
        <f t="shared" si="73"/>
        <v xml:space="preserve"> </v>
      </c>
      <c r="BB159" s="43" t="str">
        <f t="shared" si="74"/>
        <v xml:space="preserve"> </v>
      </c>
      <c r="BC159" s="43" t="str">
        <f t="shared" si="75"/>
        <v xml:space="preserve"> </v>
      </c>
      <c r="BD159" s="43" t="str">
        <f t="shared" si="76"/>
        <v xml:space="preserve"> </v>
      </c>
      <c r="BE159" s="43" t="str">
        <f t="shared" si="77"/>
        <v xml:space="preserve"> </v>
      </c>
      <c r="BF159" s="43" t="str">
        <f t="shared" si="78"/>
        <v xml:space="preserve"> </v>
      </c>
      <c r="BG159" s="43" t="str">
        <f t="shared" si="79"/>
        <v xml:space="preserve"> </v>
      </c>
      <c r="BH159" s="43" t="str">
        <f t="shared" si="80"/>
        <v xml:space="preserve"> </v>
      </c>
      <c r="BI159" s="43" t="str">
        <f t="shared" si="81"/>
        <v xml:space="preserve"> </v>
      </c>
    </row>
    <row r="160" spans="3:61" s="43" customFormat="1" x14ac:dyDescent="0.2">
      <c r="C160" s="241"/>
      <c r="D160" s="241"/>
      <c r="AI160" s="43" t="str">
        <f t="shared" si="55"/>
        <v xml:space="preserve"> </v>
      </c>
      <c r="AJ160" s="43" t="str">
        <f t="shared" si="56"/>
        <v xml:space="preserve"> </v>
      </c>
      <c r="AK160" s="43" t="str">
        <f t="shared" si="57"/>
        <v xml:space="preserve"> </v>
      </c>
      <c r="AL160" s="43" t="str">
        <f t="shared" si="58"/>
        <v xml:space="preserve"> </v>
      </c>
      <c r="AM160" s="43" t="str">
        <f t="shared" si="59"/>
        <v xml:space="preserve"> </v>
      </c>
      <c r="AN160" s="43" t="str">
        <f t="shared" si="60"/>
        <v xml:space="preserve"> </v>
      </c>
      <c r="AO160" s="43" t="str">
        <f t="shared" si="61"/>
        <v xml:space="preserve"> </v>
      </c>
      <c r="AP160" s="43" t="str">
        <f t="shared" si="62"/>
        <v xml:space="preserve"> </v>
      </c>
      <c r="AQ160" s="43" t="str">
        <f t="shared" si="63"/>
        <v xml:space="preserve"> </v>
      </c>
      <c r="AR160" s="43" t="str">
        <f t="shared" si="64"/>
        <v xml:space="preserve"> </v>
      </c>
      <c r="AS160" s="43" t="str">
        <f t="shared" si="65"/>
        <v xml:space="preserve"> </v>
      </c>
      <c r="AT160" s="43" t="str">
        <f t="shared" si="66"/>
        <v xml:space="preserve"> </v>
      </c>
      <c r="AU160" s="43" t="str">
        <f t="shared" si="67"/>
        <v xml:space="preserve"> </v>
      </c>
      <c r="AV160" s="43" t="str">
        <f t="shared" si="68"/>
        <v xml:space="preserve"> </v>
      </c>
      <c r="AW160" s="43" t="str">
        <f t="shared" si="69"/>
        <v xml:space="preserve"> </v>
      </c>
      <c r="AX160" s="43" t="str">
        <f t="shared" si="70"/>
        <v xml:space="preserve"> </v>
      </c>
      <c r="AY160" s="43" t="str">
        <f t="shared" si="71"/>
        <v xml:space="preserve"> </v>
      </c>
      <c r="AZ160" s="43" t="str">
        <f t="shared" si="72"/>
        <v xml:space="preserve"> </v>
      </c>
      <c r="BA160" s="43" t="str">
        <f t="shared" si="73"/>
        <v xml:space="preserve"> </v>
      </c>
      <c r="BB160" s="43" t="str">
        <f t="shared" si="74"/>
        <v xml:space="preserve"> </v>
      </c>
      <c r="BC160" s="43" t="str">
        <f t="shared" si="75"/>
        <v xml:space="preserve"> </v>
      </c>
      <c r="BD160" s="43" t="str">
        <f t="shared" si="76"/>
        <v xml:space="preserve"> </v>
      </c>
      <c r="BE160" s="43" t="str">
        <f t="shared" si="77"/>
        <v xml:space="preserve"> </v>
      </c>
      <c r="BF160" s="43" t="str">
        <f t="shared" si="78"/>
        <v xml:space="preserve"> </v>
      </c>
      <c r="BG160" s="43" t="str">
        <f t="shared" si="79"/>
        <v xml:space="preserve"> </v>
      </c>
      <c r="BH160" s="43" t="str">
        <f t="shared" si="80"/>
        <v xml:space="preserve"> </v>
      </c>
      <c r="BI160" s="43" t="str">
        <f t="shared" si="81"/>
        <v xml:space="preserve"> </v>
      </c>
    </row>
    <row r="161" spans="3:61" s="43" customFormat="1" x14ac:dyDescent="0.2">
      <c r="C161" s="241"/>
      <c r="D161" s="241"/>
      <c r="AI161" s="43" t="str">
        <f t="shared" si="55"/>
        <v xml:space="preserve"> </v>
      </c>
      <c r="AJ161" s="43" t="str">
        <f t="shared" si="56"/>
        <v xml:space="preserve"> </v>
      </c>
      <c r="AK161" s="43" t="str">
        <f t="shared" si="57"/>
        <v xml:space="preserve"> </v>
      </c>
      <c r="AL161" s="43" t="str">
        <f t="shared" si="58"/>
        <v xml:space="preserve"> </v>
      </c>
      <c r="AM161" s="43" t="str">
        <f t="shared" si="59"/>
        <v xml:space="preserve"> </v>
      </c>
      <c r="AN161" s="43" t="str">
        <f t="shared" si="60"/>
        <v xml:space="preserve"> </v>
      </c>
      <c r="AO161" s="43" t="str">
        <f t="shared" si="61"/>
        <v xml:space="preserve"> </v>
      </c>
      <c r="AP161" s="43" t="str">
        <f t="shared" si="62"/>
        <v xml:space="preserve"> </v>
      </c>
      <c r="AQ161" s="43" t="str">
        <f t="shared" si="63"/>
        <v xml:space="preserve"> </v>
      </c>
      <c r="AR161" s="43" t="str">
        <f t="shared" si="64"/>
        <v xml:space="preserve"> </v>
      </c>
      <c r="AS161" s="43" t="str">
        <f t="shared" si="65"/>
        <v xml:space="preserve"> </v>
      </c>
      <c r="AT161" s="43" t="str">
        <f t="shared" si="66"/>
        <v xml:space="preserve"> </v>
      </c>
      <c r="AU161" s="43" t="str">
        <f t="shared" si="67"/>
        <v xml:space="preserve"> </v>
      </c>
      <c r="AV161" s="43" t="str">
        <f t="shared" si="68"/>
        <v xml:space="preserve"> </v>
      </c>
      <c r="AW161" s="43" t="str">
        <f t="shared" si="69"/>
        <v xml:space="preserve"> </v>
      </c>
      <c r="AX161" s="43" t="str">
        <f t="shared" si="70"/>
        <v xml:space="preserve"> </v>
      </c>
      <c r="AY161" s="43" t="str">
        <f t="shared" si="71"/>
        <v xml:space="preserve"> </v>
      </c>
      <c r="AZ161" s="43" t="str">
        <f t="shared" si="72"/>
        <v xml:space="preserve"> </v>
      </c>
      <c r="BA161" s="43" t="str">
        <f t="shared" si="73"/>
        <v xml:space="preserve"> </v>
      </c>
      <c r="BB161" s="43" t="str">
        <f t="shared" si="74"/>
        <v xml:space="preserve"> </v>
      </c>
      <c r="BC161" s="43" t="str">
        <f t="shared" si="75"/>
        <v xml:space="preserve"> </v>
      </c>
      <c r="BD161" s="43" t="str">
        <f t="shared" si="76"/>
        <v xml:space="preserve"> </v>
      </c>
      <c r="BE161" s="43" t="str">
        <f t="shared" si="77"/>
        <v xml:space="preserve"> </v>
      </c>
      <c r="BF161" s="43" t="str">
        <f t="shared" si="78"/>
        <v xml:space="preserve"> </v>
      </c>
      <c r="BG161" s="43" t="str">
        <f t="shared" si="79"/>
        <v xml:space="preserve"> </v>
      </c>
      <c r="BH161" s="43" t="str">
        <f t="shared" si="80"/>
        <v xml:space="preserve"> </v>
      </c>
      <c r="BI161" s="43" t="str">
        <f t="shared" si="81"/>
        <v xml:space="preserve"> </v>
      </c>
    </row>
    <row r="162" spans="3:61" s="43" customFormat="1" x14ac:dyDescent="0.2">
      <c r="C162" s="241"/>
      <c r="D162" s="241"/>
      <c r="AI162" s="43" t="str">
        <f t="shared" si="55"/>
        <v xml:space="preserve"> </v>
      </c>
      <c r="AJ162" s="43" t="str">
        <f t="shared" si="56"/>
        <v xml:space="preserve"> </v>
      </c>
      <c r="AK162" s="43" t="str">
        <f t="shared" si="57"/>
        <v xml:space="preserve"> </v>
      </c>
      <c r="AL162" s="43" t="str">
        <f t="shared" si="58"/>
        <v xml:space="preserve"> </v>
      </c>
      <c r="AM162" s="43" t="str">
        <f t="shared" si="59"/>
        <v xml:space="preserve"> </v>
      </c>
      <c r="AN162" s="43" t="str">
        <f t="shared" si="60"/>
        <v xml:space="preserve"> </v>
      </c>
      <c r="AO162" s="43" t="str">
        <f t="shared" si="61"/>
        <v xml:space="preserve"> </v>
      </c>
      <c r="AP162" s="43" t="str">
        <f t="shared" si="62"/>
        <v xml:space="preserve"> </v>
      </c>
      <c r="AQ162" s="43" t="str">
        <f t="shared" si="63"/>
        <v xml:space="preserve"> </v>
      </c>
      <c r="AR162" s="43" t="str">
        <f t="shared" si="64"/>
        <v xml:space="preserve"> </v>
      </c>
      <c r="AS162" s="43" t="str">
        <f t="shared" si="65"/>
        <v xml:space="preserve"> </v>
      </c>
      <c r="AT162" s="43" t="str">
        <f t="shared" si="66"/>
        <v xml:space="preserve"> </v>
      </c>
      <c r="AU162" s="43" t="str">
        <f t="shared" si="67"/>
        <v xml:space="preserve"> </v>
      </c>
      <c r="AV162" s="43" t="str">
        <f t="shared" si="68"/>
        <v xml:space="preserve"> </v>
      </c>
      <c r="AW162" s="43" t="str">
        <f t="shared" si="69"/>
        <v xml:space="preserve"> </v>
      </c>
      <c r="AX162" s="43" t="str">
        <f t="shared" si="70"/>
        <v xml:space="preserve"> </v>
      </c>
      <c r="AY162" s="43" t="str">
        <f t="shared" si="71"/>
        <v xml:space="preserve"> </v>
      </c>
      <c r="AZ162" s="43" t="str">
        <f t="shared" si="72"/>
        <v xml:space="preserve"> </v>
      </c>
      <c r="BA162" s="43" t="str">
        <f t="shared" si="73"/>
        <v xml:space="preserve"> </v>
      </c>
      <c r="BB162" s="43" t="str">
        <f t="shared" si="74"/>
        <v xml:space="preserve"> </v>
      </c>
      <c r="BC162" s="43" t="str">
        <f t="shared" si="75"/>
        <v xml:space="preserve"> </v>
      </c>
      <c r="BD162" s="43" t="str">
        <f t="shared" si="76"/>
        <v xml:space="preserve"> </v>
      </c>
      <c r="BE162" s="43" t="str">
        <f t="shared" si="77"/>
        <v xml:space="preserve"> </v>
      </c>
      <c r="BF162" s="43" t="str">
        <f t="shared" si="78"/>
        <v xml:space="preserve"> </v>
      </c>
      <c r="BG162" s="43" t="str">
        <f t="shared" si="79"/>
        <v xml:space="preserve"> </v>
      </c>
      <c r="BH162" s="43" t="str">
        <f t="shared" si="80"/>
        <v xml:space="preserve"> </v>
      </c>
      <c r="BI162" s="43" t="str">
        <f t="shared" si="81"/>
        <v xml:space="preserve"> </v>
      </c>
    </row>
    <row r="163" spans="3:61" s="43" customFormat="1" x14ac:dyDescent="0.2">
      <c r="C163" s="241"/>
      <c r="D163" s="241"/>
      <c r="AI163" s="43" t="str">
        <f t="shared" si="55"/>
        <v xml:space="preserve"> </v>
      </c>
      <c r="AJ163" s="43" t="str">
        <f t="shared" si="56"/>
        <v xml:space="preserve"> </v>
      </c>
      <c r="AK163" s="43" t="str">
        <f t="shared" si="57"/>
        <v xml:space="preserve"> </v>
      </c>
      <c r="AL163" s="43" t="str">
        <f t="shared" si="58"/>
        <v xml:space="preserve"> </v>
      </c>
      <c r="AM163" s="43" t="str">
        <f t="shared" si="59"/>
        <v xml:space="preserve"> </v>
      </c>
      <c r="AN163" s="43" t="str">
        <f t="shared" si="60"/>
        <v xml:space="preserve"> </v>
      </c>
      <c r="AO163" s="43" t="str">
        <f t="shared" si="61"/>
        <v xml:space="preserve"> </v>
      </c>
      <c r="AP163" s="43" t="str">
        <f t="shared" si="62"/>
        <v xml:space="preserve"> </v>
      </c>
      <c r="AQ163" s="43" t="str">
        <f t="shared" si="63"/>
        <v xml:space="preserve"> </v>
      </c>
      <c r="AR163" s="43" t="str">
        <f t="shared" si="64"/>
        <v xml:space="preserve"> </v>
      </c>
      <c r="AS163" s="43" t="str">
        <f t="shared" si="65"/>
        <v xml:space="preserve"> </v>
      </c>
      <c r="AT163" s="43" t="str">
        <f t="shared" si="66"/>
        <v xml:space="preserve"> </v>
      </c>
      <c r="AU163" s="43" t="str">
        <f t="shared" si="67"/>
        <v xml:space="preserve"> </v>
      </c>
      <c r="AV163" s="43" t="str">
        <f t="shared" si="68"/>
        <v xml:space="preserve"> </v>
      </c>
      <c r="AW163" s="43" t="str">
        <f t="shared" si="69"/>
        <v xml:space="preserve"> </v>
      </c>
      <c r="AX163" s="43" t="str">
        <f t="shared" si="70"/>
        <v xml:space="preserve"> </v>
      </c>
      <c r="AY163" s="43" t="str">
        <f t="shared" si="71"/>
        <v xml:space="preserve"> </v>
      </c>
      <c r="AZ163" s="43" t="str">
        <f t="shared" si="72"/>
        <v xml:space="preserve"> </v>
      </c>
      <c r="BA163" s="43" t="str">
        <f t="shared" si="73"/>
        <v xml:space="preserve"> </v>
      </c>
      <c r="BB163" s="43" t="str">
        <f t="shared" si="74"/>
        <v xml:space="preserve"> </v>
      </c>
      <c r="BC163" s="43" t="str">
        <f t="shared" si="75"/>
        <v xml:space="preserve"> </v>
      </c>
      <c r="BD163" s="43" t="str">
        <f t="shared" si="76"/>
        <v xml:space="preserve"> </v>
      </c>
      <c r="BE163" s="43" t="str">
        <f t="shared" si="77"/>
        <v xml:space="preserve"> </v>
      </c>
      <c r="BF163" s="43" t="str">
        <f t="shared" si="78"/>
        <v xml:space="preserve"> </v>
      </c>
      <c r="BG163" s="43" t="str">
        <f t="shared" si="79"/>
        <v xml:space="preserve"> </v>
      </c>
      <c r="BH163" s="43" t="str">
        <f t="shared" si="80"/>
        <v xml:space="preserve"> </v>
      </c>
      <c r="BI163" s="43" t="str">
        <f t="shared" si="81"/>
        <v xml:space="preserve"> </v>
      </c>
    </row>
    <row r="164" spans="3:61" s="43" customFormat="1" x14ac:dyDescent="0.2">
      <c r="C164" s="241"/>
      <c r="D164" s="241"/>
      <c r="AI164" s="43" t="str">
        <f t="shared" si="55"/>
        <v xml:space="preserve"> </v>
      </c>
      <c r="AJ164" s="43" t="str">
        <f t="shared" si="56"/>
        <v xml:space="preserve"> </v>
      </c>
      <c r="AK164" s="43" t="str">
        <f t="shared" si="57"/>
        <v xml:space="preserve"> </v>
      </c>
      <c r="AL164" s="43" t="str">
        <f t="shared" si="58"/>
        <v xml:space="preserve"> </v>
      </c>
      <c r="AM164" s="43" t="str">
        <f t="shared" si="59"/>
        <v xml:space="preserve"> </v>
      </c>
      <c r="AN164" s="43" t="str">
        <f t="shared" si="60"/>
        <v xml:space="preserve"> </v>
      </c>
      <c r="AO164" s="43" t="str">
        <f t="shared" si="61"/>
        <v xml:space="preserve"> </v>
      </c>
      <c r="AP164" s="43" t="str">
        <f t="shared" si="62"/>
        <v xml:space="preserve"> </v>
      </c>
      <c r="AQ164" s="43" t="str">
        <f t="shared" si="63"/>
        <v xml:space="preserve"> </v>
      </c>
      <c r="AR164" s="43" t="str">
        <f t="shared" si="64"/>
        <v xml:space="preserve"> </v>
      </c>
      <c r="AS164" s="43" t="str">
        <f t="shared" si="65"/>
        <v xml:space="preserve"> </v>
      </c>
      <c r="AT164" s="43" t="str">
        <f t="shared" si="66"/>
        <v xml:space="preserve"> </v>
      </c>
      <c r="AU164" s="43" t="str">
        <f t="shared" si="67"/>
        <v xml:space="preserve"> </v>
      </c>
      <c r="AV164" s="43" t="str">
        <f t="shared" si="68"/>
        <v xml:space="preserve"> </v>
      </c>
      <c r="AW164" s="43" t="str">
        <f t="shared" si="69"/>
        <v xml:space="preserve"> </v>
      </c>
      <c r="AX164" s="43" t="str">
        <f t="shared" si="70"/>
        <v xml:space="preserve"> </v>
      </c>
      <c r="AY164" s="43" t="str">
        <f t="shared" si="71"/>
        <v xml:space="preserve"> </v>
      </c>
      <c r="AZ164" s="43" t="str">
        <f t="shared" si="72"/>
        <v xml:space="preserve"> </v>
      </c>
      <c r="BA164" s="43" t="str">
        <f t="shared" si="73"/>
        <v xml:space="preserve"> </v>
      </c>
      <c r="BB164" s="43" t="str">
        <f t="shared" si="74"/>
        <v xml:space="preserve"> </v>
      </c>
      <c r="BC164" s="43" t="str">
        <f t="shared" si="75"/>
        <v xml:space="preserve"> </v>
      </c>
      <c r="BD164" s="43" t="str">
        <f t="shared" si="76"/>
        <v xml:space="preserve"> </v>
      </c>
      <c r="BE164" s="43" t="str">
        <f t="shared" si="77"/>
        <v xml:space="preserve"> </v>
      </c>
      <c r="BF164" s="43" t="str">
        <f t="shared" si="78"/>
        <v xml:space="preserve"> </v>
      </c>
      <c r="BG164" s="43" t="str">
        <f t="shared" si="79"/>
        <v xml:space="preserve"> </v>
      </c>
      <c r="BH164" s="43" t="str">
        <f t="shared" si="80"/>
        <v xml:space="preserve"> </v>
      </c>
      <c r="BI164" s="43" t="str">
        <f t="shared" si="81"/>
        <v xml:space="preserve"> </v>
      </c>
    </row>
    <row r="165" spans="3:61" s="43" customFormat="1" x14ac:dyDescent="0.2">
      <c r="C165" s="241"/>
      <c r="D165" s="241"/>
      <c r="AI165" s="43" t="str">
        <f t="shared" si="55"/>
        <v xml:space="preserve"> </v>
      </c>
      <c r="AJ165" s="43" t="str">
        <f t="shared" si="56"/>
        <v xml:space="preserve"> </v>
      </c>
      <c r="AK165" s="43" t="str">
        <f t="shared" si="57"/>
        <v xml:space="preserve"> </v>
      </c>
      <c r="AL165" s="43" t="str">
        <f t="shared" si="58"/>
        <v xml:space="preserve"> </v>
      </c>
      <c r="AM165" s="43" t="str">
        <f t="shared" si="59"/>
        <v xml:space="preserve"> </v>
      </c>
      <c r="AN165" s="43" t="str">
        <f t="shared" si="60"/>
        <v xml:space="preserve"> </v>
      </c>
      <c r="AO165" s="43" t="str">
        <f t="shared" si="61"/>
        <v xml:space="preserve"> </v>
      </c>
      <c r="AP165" s="43" t="str">
        <f t="shared" si="62"/>
        <v xml:space="preserve"> </v>
      </c>
      <c r="AQ165" s="43" t="str">
        <f t="shared" si="63"/>
        <v xml:space="preserve"> </v>
      </c>
      <c r="AR165" s="43" t="str">
        <f t="shared" si="64"/>
        <v xml:space="preserve"> </v>
      </c>
      <c r="AS165" s="43" t="str">
        <f t="shared" si="65"/>
        <v xml:space="preserve"> </v>
      </c>
      <c r="AT165" s="43" t="str">
        <f t="shared" si="66"/>
        <v xml:space="preserve"> </v>
      </c>
      <c r="AU165" s="43" t="str">
        <f t="shared" si="67"/>
        <v xml:space="preserve"> </v>
      </c>
      <c r="AV165" s="43" t="str">
        <f t="shared" si="68"/>
        <v xml:space="preserve"> </v>
      </c>
      <c r="AW165" s="43" t="str">
        <f t="shared" si="69"/>
        <v xml:space="preserve"> </v>
      </c>
      <c r="AX165" s="43" t="str">
        <f t="shared" si="70"/>
        <v xml:space="preserve"> </v>
      </c>
      <c r="AY165" s="43" t="str">
        <f t="shared" si="71"/>
        <v xml:space="preserve"> </v>
      </c>
      <c r="AZ165" s="43" t="str">
        <f t="shared" si="72"/>
        <v xml:space="preserve"> </v>
      </c>
      <c r="BA165" s="43" t="str">
        <f t="shared" si="73"/>
        <v xml:space="preserve"> </v>
      </c>
      <c r="BB165" s="43" t="str">
        <f t="shared" si="74"/>
        <v xml:space="preserve"> </v>
      </c>
      <c r="BC165" s="43" t="str">
        <f t="shared" si="75"/>
        <v xml:space="preserve"> </v>
      </c>
      <c r="BD165" s="43" t="str">
        <f t="shared" si="76"/>
        <v xml:space="preserve"> </v>
      </c>
      <c r="BE165" s="43" t="str">
        <f t="shared" si="77"/>
        <v xml:space="preserve"> </v>
      </c>
      <c r="BF165" s="43" t="str">
        <f t="shared" si="78"/>
        <v xml:space="preserve"> </v>
      </c>
      <c r="BG165" s="43" t="str">
        <f t="shared" si="79"/>
        <v xml:space="preserve"> </v>
      </c>
      <c r="BH165" s="43" t="str">
        <f t="shared" si="80"/>
        <v xml:space="preserve"> </v>
      </c>
      <c r="BI165" s="43" t="str">
        <f t="shared" si="81"/>
        <v xml:space="preserve"> </v>
      </c>
    </row>
    <row r="166" spans="3:61" s="43" customFormat="1" x14ac:dyDescent="0.2">
      <c r="C166" s="241"/>
      <c r="D166" s="241"/>
      <c r="AI166" s="43" t="str">
        <f t="shared" si="55"/>
        <v xml:space="preserve"> </v>
      </c>
      <c r="AJ166" s="43" t="str">
        <f t="shared" si="56"/>
        <v xml:space="preserve"> </v>
      </c>
      <c r="AK166" s="43" t="str">
        <f t="shared" si="57"/>
        <v xml:space="preserve"> </v>
      </c>
      <c r="AL166" s="43" t="str">
        <f t="shared" si="58"/>
        <v xml:space="preserve"> </v>
      </c>
      <c r="AM166" s="43" t="str">
        <f t="shared" si="59"/>
        <v xml:space="preserve"> </v>
      </c>
      <c r="AN166" s="43" t="str">
        <f t="shared" si="60"/>
        <v xml:space="preserve"> </v>
      </c>
      <c r="AO166" s="43" t="str">
        <f t="shared" si="61"/>
        <v xml:space="preserve"> </v>
      </c>
      <c r="AP166" s="43" t="str">
        <f t="shared" si="62"/>
        <v xml:space="preserve"> </v>
      </c>
      <c r="AQ166" s="43" t="str">
        <f t="shared" si="63"/>
        <v xml:space="preserve"> </v>
      </c>
      <c r="AR166" s="43" t="str">
        <f t="shared" si="64"/>
        <v xml:space="preserve"> </v>
      </c>
      <c r="AS166" s="43" t="str">
        <f t="shared" si="65"/>
        <v xml:space="preserve"> </v>
      </c>
      <c r="AT166" s="43" t="str">
        <f t="shared" si="66"/>
        <v xml:space="preserve"> </v>
      </c>
      <c r="AU166" s="43" t="str">
        <f t="shared" si="67"/>
        <v xml:space="preserve"> </v>
      </c>
      <c r="AV166" s="43" t="str">
        <f t="shared" si="68"/>
        <v xml:space="preserve"> </v>
      </c>
      <c r="AW166" s="43" t="str">
        <f t="shared" si="69"/>
        <v xml:space="preserve"> </v>
      </c>
      <c r="AX166" s="43" t="str">
        <f t="shared" si="70"/>
        <v xml:space="preserve"> </v>
      </c>
      <c r="AY166" s="43" t="str">
        <f t="shared" si="71"/>
        <v xml:space="preserve"> </v>
      </c>
      <c r="AZ166" s="43" t="str">
        <f t="shared" si="72"/>
        <v xml:space="preserve"> </v>
      </c>
      <c r="BA166" s="43" t="str">
        <f t="shared" si="73"/>
        <v xml:space="preserve"> </v>
      </c>
      <c r="BB166" s="43" t="str">
        <f t="shared" si="74"/>
        <v xml:space="preserve"> </v>
      </c>
      <c r="BC166" s="43" t="str">
        <f t="shared" si="75"/>
        <v xml:space="preserve"> </v>
      </c>
      <c r="BD166" s="43" t="str">
        <f t="shared" si="76"/>
        <v xml:space="preserve"> </v>
      </c>
      <c r="BE166" s="43" t="str">
        <f t="shared" si="77"/>
        <v xml:space="preserve"> </v>
      </c>
      <c r="BF166" s="43" t="str">
        <f t="shared" si="78"/>
        <v xml:space="preserve"> </v>
      </c>
      <c r="BG166" s="43" t="str">
        <f t="shared" si="79"/>
        <v xml:space="preserve"> </v>
      </c>
      <c r="BH166" s="43" t="str">
        <f t="shared" si="80"/>
        <v xml:space="preserve"> </v>
      </c>
      <c r="BI166" s="43" t="str">
        <f t="shared" si="81"/>
        <v xml:space="preserve"> </v>
      </c>
    </row>
    <row r="167" spans="3:61" s="43" customFormat="1" x14ac:dyDescent="0.2">
      <c r="C167" s="241"/>
      <c r="D167" s="241"/>
      <c r="AI167" s="43" t="str">
        <f t="shared" si="55"/>
        <v xml:space="preserve"> </v>
      </c>
      <c r="AJ167" s="43" t="str">
        <f t="shared" si="56"/>
        <v xml:space="preserve"> </v>
      </c>
      <c r="AK167" s="43" t="str">
        <f t="shared" si="57"/>
        <v xml:space="preserve"> </v>
      </c>
      <c r="AL167" s="43" t="str">
        <f t="shared" si="58"/>
        <v xml:space="preserve"> </v>
      </c>
      <c r="AM167" s="43" t="str">
        <f t="shared" si="59"/>
        <v xml:space="preserve"> </v>
      </c>
      <c r="AN167" s="43" t="str">
        <f t="shared" si="60"/>
        <v xml:space="preserve"> </v>
      </c>
      <c r="AO167" s="43" t="str">
        <f t="shared" si="61"/>
        <v xml:space="preserve"> </v>
      </c>
      <c r="AP167" s="43" t="str">
        <f t="shared" si="62"/>
        <v xml:space="preserve"> </v>
      </c>
      <c r="AQ167" s="43" t="str">
        <f t="shared" si="63"/>
        <v xml:space="preserve"> </v>
      </c>
      <c r="AR167" s="43" t="str">
        <f t="shared" si="64"/>
        <v xml:space="preserve"> </v>
      </c>
      <c r="AS167" s="43" t="str">
        <f t="shared" si="65"/>
        <v xml:space="preserve"> </v>
      </c>
      <c r="AT167" s="43" t="str">
        <f t="shared" si="66"/>
        <v xml:space="preserve"> </v>
      </c>
      <c r="AU167" s="43" t="str">
        <f t="shared" si="67"/>
        <v xml:space="preserve"> </v>
      </c>
      <c r="AV167" s="43" t="str">
        <f t="shared" si="68"/>
        <v xml:space="preserve"> </v>
      </c>
      <c r="AW167" s="43" t="str">
        <f t="shared" si="69"/>
        <v xml:space="preserve"> </v>
      </c>
      <c r="AX167" s="43" t="str">
        <f t="shared" si="70"/>
        <v xml:space="preserve"> </v>
      </c>
      <c r="AY167" s="43" t="str">
        <f t="shared" si="71"/>
        <v xml:space="preserve"> </v>
      </c>
      <c r="AZ167" s="43" t="str">
        <f t="shared" si="72"/>
        <v xml:space="preserve"> </v>
      </c>
      <c r="BA167" s="43" t="str">
        <f t="shared" si="73"/>
        <v xml:space="preserve"> </v>
      </c>
      <c r="BB167" s="43" t="str">
        <f t="shared" si="74"/>
        <v xml:space="preserve"> </v>
      </c>
      <c r="BC167" s="43" t="str">
        <f t="shared" si="75"/>
        <v xml:space="preserve"> </v>
      </c>
      <c r="BD167" s="43" t="str">
        <f t="shared" si="76"/>
        <v xml:space="preserve"> </v>
      </c>
      <c r="BE167" s="43" t="str">
        <f t="shared" si="77"/>
        <v xml:space="preserve"> </v>
      </c>
      <c r="BF167" s="43" t="str">
        <f t="shared" si="78"/>
        <v xml:space="preserve"> </v>
      </c>
      <c r="BG167" s="43" t="str">
        <f t="shared" si="79"/>
        <v xml:space="preserve"> </v>
      </c>
      <c r="BH167" s="43" t="str">
        <f t="shared" si="80"/>
        <v xml:space="preserve"> </v>
      </c>
      <c r="BI167" s="43" t="str">
        <f t="shared" si="81"/>
        <v xml:space="preserve"> </v>
      </c>
    </row>
    <row r="168" spans="3:61" s="43" customFormat="1" x14ac:dyDescent="0.2">
      <c r="C168" s="241"/>
      <c r="D168" s="241"/>
      <c r="AI168" s="43" t="str">
        <f t="shared" si="55"/>
        <v xml:space="preserve"> </v>
      </c>
      <c r="AJ168" s="43" t="str">
        <f t="shared" si="56"/>
        <v xml:space="preserve"> </v>
      </c>
      <c r="AK168" s="43" t="str">
        <f t="shared" si="57"/>
        <v xml:space="preserve"> </v>
      </c>
      <c r="AL168" s="43" t="str">
        <f t="shared" si="58"/>
        <v xml:space="preserve"> </v>
      </c>
      <c r="AM168" s="43" t="str">
        <f t="shared" si="59"/>
        <v xml:space="preserve"> </v>
      </c>
      <c r="AN168" s="43" t="str">
        <f t="shared" si="60"/>
        <v xml:space="preserve"> </v>
      </c>
      <c r="AO168" s="43" t="str">
        <f t="shared" si="61"/>
        <v xml:space="preserve"> </v>
      </c>
      <c r="AP168" s="43" t="str">
        <f t="shared" si="62"/>
        <v xml:space="preserve"> </v>
      </c>
      <c r="AQ168" s="43" t="str">
        <f t="shared" si="63"/>
        <v xml:space="preserve"> </v>
      </c>
      <c r="AR168" s="43" t="str">
        <f t="shared" si="64"/>
        <v xml:space="preserve"> </v>
      </c>
      <c r="AS168" s="43" t="str">
        <f t="shared" si="65"/>
        <v xml:space="preserve"> </v>
      </c>
      <c r="AT168" s="43" t="str">
        <f t="shared" si="66"/>
        <v xml:space="preserve"> </v>
      </c>
      <c r="AU168" s="43" t="str">
        <f t="shared" si="67"/>
        <v xml:space="preserve"> </v>
      </c>
      <c r="AV168" s="43" t="str">
        <f t="shared" si="68"/>
        <v xml:space="preserve"> </v>
      </c>
      <c r="AW168" s="43" t="str">
        <f t="shared" si="69"/>
        <v xml:space="preserve"> </v>
      </c>
      <c r="AX168" s="43" t="str">
        <f t="shared" si="70"/>
        <v xml:space="preserve"> </v>
      </c>
      <c r="AY168" s="43" t="str">
        <f t="shared" si="71"/>
        <v xml:space="preserve"> </v>
      </c>
      <c r="AZ168" s="43" t="str">
        <f t="shared" si="72"/>
        <v xml:space="preserve"> </v>
      </c>
      <c r="BA168" s="43" t="str">
        <f t="shared" si="73"/>
        <v xml:space="preserve"> </v>
      </c>
      <c r="BB168" s="43" t="str">
        <f t="shared" si="74"/>
        <v xml:space="preserve"> </v>
      </c>
      <c r="BC168" s="43" t="str">
        <f t="shared" si="75"/>
        <v xml:space="preserve"> </v>
      </c>
      <c r="BD168" s="43" t="str">
        <f t="shared" si="76"/>
        <v xml:space="preserve"> </v>
      </c>
      <c r="BE168" s="43" t="str">
        <f t="shared" si="77"/>
        <v xml:space="preserve"> </v>
      </c>
      <c r="BF168" s="43" t="str">
        <f t="shared" si="78"/>
        <v xml:space="preserve"> </v>
      </c>
      <c r="BG168" s="43" t="str">
        <f t="shared" si="79"/>
        <v xml:space="preserve"> </v>
      </c>
      <c r="BH168" s="43" t="str">
        <f t="shared" si="80"/>
        <v xml:space="preserve"> </v>
      </c>
      <c r="BI168" s="43" t="str">
        <f t="shared" si="81"/>
        <v xml:space="preserve"> </v>
      </c>
    </row>
    <row r="169" spans="3:61" s="43" customFormat="1" x14ac:dyDescent="0.2">
      <c r="C169" s="241"/>
      <c r="D169" s="241"/>
      <c r="AI169" s="43" t="str">
        <f t="shared" si="55"/>
        <v xml:space="preserve"> </v>
      </c>
      <c r="AJ169" s="43" t="str">
        <f t="shared" si="56"/>
        <v xml:space="preserve"> </v>
      </c>
      <c r="AK169" s="43" t="str">
        <f t="shared" si="57"/>
        <v xml:space="preserve"> </v>
      </c>
      <c r="AL169" s="43" t="str">
        <f t="shared" si="58"/>
        <v xml:space="preserve"> </v>
      </c>
      <c r="AM169" s="43" t="str">
        <f t="shared" si="59"/>
        <v xml:space="preserve"> </v>
      </c>
      <c r="AN169" s="43" t="str">
        <f t="shared" si="60"/>
        <v xml:space="preserve"> </v>
      </c>
      <c r="AO169" s="43" t="str">
        <f t="shared" si="61"/>
        <v xml:space="preserve"> </v>
      </c>
      <c r="AP169" s="43" t="str">
        <f t="shared" si="62"/>
        <v xml:space="preserve"> </v>
      </c>
      <c r="AQ169" s="43" t="str">
        <f t="shared" si="63"/>
        <v xml:space="preserve"> </v>
      </c>
      <c r="AR169" s="43" t="str">
        <f t="shared" si="64"/>
        <v xml:space="preserve"> </v>
      </c>
      <c r="AS169" s="43" t="str">
        <f t="shared" si="65"/>
        <v xml:space="preserve"> </v>
      </c>
      <c r="AT169" s="43" t="str">
        <f t="shared" si="66"/>
        <v xml:space="preserve"> </v>
      </c>
      <c r="AU169" s="43" t="str">
        <f t="shared" si="67"/>
        <v xml:space="preserve"> </v>
      </c>
      <c r="AV169" s="43" t="str">
        <f t="shared" si="68"/>
        <v xml:space="preserve"> </v>
      </c>
      <c r="AW169" s="43" t="str">
        <f t="shared" si="69"/>
        <v xml:space="preserve"> </v>
      </c>
      <c r="AX169" s="43" t="str">
        <f t="shared" si="70"/>
        <v xml:space="preserve"> </v>
      </c>
      <c r="AY169" s="43" t="str">
        <f t="shared" si="71"/>
        <v xml:space="preserve"> </v>
      </c>
      <c r="AZ169" s="43" t="str">
        <f t="shared" si="72"/>
        <v xml:space="preserve"> </v>
      </c>
      <c r="BA169" s="43" t="str">
        <f t="shared" si="73"/>
        <v xml:space="preserve"> </v>
      </c>
      <c r="BB169" s="43" t="str">
        <f t="shared" si="74"/>
        <v xml:space="preserve"> </v>
      </c>
      <c r="BC169" s="43" t="str">
        <f t="shared" si="75"/>
        <v xml:space="preserve"> </v>
      </c>
      <c r="BD169" s="43" t="str">
        <f t="shared" si="76"/>
        <v xml:space="preserve"> </v>
      </c>
      <c r="BE169" s="43" t="str">
        <f t="shared" si="77"/>
        <v xml:space="preserve"> </v>
      </c>
      <c r="BF169" s="43" t="str">
        <f t="shared" si="78"/>
        <v xml:space="preserve"> </v>
      </c>
      <c r="BG169" s="43" t="str">
        <f t="shared" si="79"/>
        <v xml:space="preserve"> </v>
      </c>
      <c r="BH169" s="43" t="str">
        <f t="shared" si="80"/>
        <v xml:space="preserve"> </v>
      </c>
      <c r="BI169" s="43" t="str">
        <f t="shared" si="81"/>
        <v xml:space="preserve"> </v>
      </c>
    </row>
    <row r="170" spans="3:61" s="43" customFormat="1" x14ac:dyDescent="0.2">
      <c r="C170" s="241"/>
      <c r="D170" s="241"/>
      <c r="AI170" s="43" t="str">
        <f t="shared" si="55"/>
        <v xml:space="preserve"> </v>
      </c>
      <c r="AJ170" s="43" t="str">
        <f t="shared" si="56"/>
        <v xml:space="preserve"> </v>
      </c>
      <c r="AK170" s="43" t="str">
        <f t="shared" si="57"/>
        <v xml:space="preserve"> </v>
      </c>
      <c r="AL170" s="43" t="str">
        <f t="shared" si="58"/>
        <v xml:space="preserve"> </v>
      </c>
      <c r="AM170" s="43" t="str">
        <f t="shared" si="59"/>
        <v xml:space="preserve"> </v>
      </c>
      <c r="AN170" s="43" t="str">
        <f t="shared" si="60"/>
        <v xml:space="preserve"> </v>
      </c>
      <c r="AO170" s="43" t="str">
        <f t="shared" si="61"/>
        <v xml:space="preserve"> </v>
      </c>
      <c r="AP170" s="43" t="str">
        <f t="shared" si="62"/>
        <v xml:space="preserve"> </v>
      </c>
      <c r="AQ170" s="43" t="str">
        <f t="shared" si="63"/>
        <v xml:space="preserve"> </v>
      </c>
      <c r="AR170" s="43" t="str">
        <f t="shared" si="64"/>
        <v xml:space="preserve"> </v>
      </c>
      <c r="AS170" s="43" t="str">
        <f t="shared" si="65"/>
        <v xml:space="preserve"> </v>
      </c>
      <c r="AT170" s="43" t="str">
        <f t="shared" si="66"/>
        <v xml:space="preserve"> </v>
      </c>
      <c r="AU170" s="43" t="str">
        <f t="shared" si="67"/>
        <v xml:space="preserve"> </v>
      </c>
      <c r="AV170" s="43" t="str">
        <f t="shared" si="68"/>
        <v xml:space="preserve"> </v>
      </c>
      <c r="AW170" s="43" t="str">
        <f t="shared" si="69"/>
        <v xml:space="preserve"> </v>
      </c>
      <c r="AX170" s="43" t="str">
        <f t="shared" si="70"/>
        <v xml:space="preserve"> </v>
      </c>
      <c r="AY170" s="43" t="str">
        <f t="shared" si="71"/>
        <v xml:space="preserve"> </v>
      </c>
      <c r="AZ170" s="43" t="str">
        <f t="shared" si="72"/>
        <v xml:space="preserve"> </v>
      </c>
      <c r="BA170" s="43" t="str">
        <f t="shared" si="73"/>
        <v xml:space="preserve"> </v>
      </c>
      <c r="BB170" s="43" t="str">
        <f t="shared" si="74"/>
        <v xml:space="preserve"> </v>
      </c>
      <c r="BC170" s="43" t="str">
        <f t="shared" si="75"/>
        <v xml:space="preserve"> </v>
      </c>
      <c r="BD170" s="43" t="str">
        <f t="shared" si="76"/>
        <v xml:space="preserve"> </v>
      </c>
      <c r="BE170" s="43" t="str">
        <f t="shared" si="77"/>
        <v xml:space="preserve"> </v>
      </c>
      <c r="BF170" s="43" t="str">
        <f t="shared" si="78"/>
        <v xml:space="preserve"> </v>
      </c>
      <c r="BG170" s="43" t="str">
        <f t="shared" si="79"/>
        <v xml:space="preserve"> </v>
      </c>
      <c r="BH170" s="43" t="str">
        <f t="shared" si="80"/>
        <v xml:space="preserve"> </v>
      </c>
      <c r="BI170" s="43" t="str">
        <f t="shared" si="81"/>
        <v xml:space="preserve"> </v>
      </c>
    </row>
    <row r="171" spans="3:61" s="43" customFormat="1" x14ac:dyDescent="0.2">
      <c r="C171" s="241"/>
      <c r="D171" s="241"/>
      <c r="AI171" s="43" t="str">
        <f t="shared" si="55"/>
        <v xml:space="preserve"> </v>
      </c>
      <c r="AJ171" s="43" t="str">
        <f t="shared" si="56"/>
        <v xml:space="preserve"> </v>
      </c>
      <c r="AK171" s="43" t="str">
        <f t="shared" si="57"/>
        <v xml:space="preserve"> </v>
      </c>
      <c r="AL171" s="43" t="str">
        <f t="shared" si="58"/>
        <v xml:space="preserve"> </v>
      </c>
      <c r="AM171" s="43" t="str">
        <f t="shared" si="59"/>
        <v xml:space="preserve"> </v>
      </c>
      <c r="AN171" s="43" t="str">
        <f t="shared" si="60"/>
        <v xml:space="preserve"> </v>
      </c>
      <c r="AO171" s="43" t="str">
        <f t="shared" si="61"/>
        <v xml:space="preserve"> </v>
      </c>
      <c r="AP171" s="43" t="str">
        <f t="shared" si="62"/>
        <v xml:space="preserve"> </v>
      </c>
      <c r="AQ171" s="43" t="str">
        <f t="shared" si="63"/>
        <v xml:space="preserve"> </v>
      </c>
      <c r="AR171" s="43" t="str">
        <f t="shared" si="64"/>
        <v xml:space="preserve"> </v>
      </c>
      <c r="AS171" s="43" t="str">
        <f t="shared" si="65"/>
        <v xml:space="preserve"> </v>
      </c>
      <c r="AT171" s="43" t="str">
        <f t="shared" si="66"/>
        <v xml:space="preserve"> </v>
      </c>
      <c r="AU171" s="43" t="str">
        <f t="shared" si="67"/>
        <v xml:space="preserve"> </v>
      </c>
      <c r="AV171" s="43" t="str">
        <f t="shared" si="68"/>
        <v xml:space="preserve"> </v>
      </c>
      <c r="AW171" s="43" t="str">
        <f t="shared" si="69"/>
        <v xml:space="preserve"> </v>
      </c>
      <c r="AX171" s="43" t="str">
        <f t="shared" si="70"/>
        <v xml:space="preserve"> </v>
      </c>
      <c r="AY171" s="43" t="str">
        <f t="shared" si="71"/>
        <v xml:space="preserve"> </v>
      </c>
      <c r="AZ171" s="43" t="str">
        <f t="shared" si="72"/>
        <v xml:space="preserve"> </v>
      </c>
      <c r="BA171" s="43" t="str">
        <f t="shared" si="73"/>
        <v xml:space="preserve"> </v>
      </c>
      <c r="BB171" s="43" t="str">
        <f t="shared" si="74"/>
        <v xml:space="preserve"> </v>
      </c>
      <c r="BC171" s="43" t="str">
        <f t="shared" si="75"/>
        <v xml:space="preserve"> </v>
      </c>
      <c r="BD171" s="43" t="str">
        <f t="shared" si="76"/>
        <v xml:space="preserve"> </v>
      </c>
      <c r="BE171" s="43" t="str">
        <f t="shared" si="77"/>
        <v xml:space="preserve"> </v>
      </c>
      <c r="BF171" s="43" t="str">
        <f t="shared" si="78"/>
        <v xml:space="preserve"> </v>
      </c>
      <c r="BG171" s="43" t="str">
        <f t="shared" si="79"/>
        <v xml:space="preserve"> </v>
      </c>
      <c r="BH171" s="43" t="str">
        <f t="shared" si="80"/>
        <v xml:space="preserve"> </v>
      </c>
      <c r="BI171" s="43" t="str">
        <f t="shared" si="81"/>
        <v xml:space="preserve"> </v>
      </c>
    </row>
    <row r="172" spans="3:61" s="43" customFormat="1" x14ac:dyDescent="0.2">
      <c r="C172" s="241"/>
      <c r="D172" s="241"/>
      <c r="AI172" s="43" t="str">
        <f t="shared" si="55"/>
        <v xml:space="preserve"> </v>
      </c>
      <c r="AJ172" s="43" t="str">
        <f t="shared" si="56"/>
        <v xml:space="preserve"> </v>
      </c>
      <c r="AK172" s="43" t="str">
        <f t="shared" si="57"/>
        <v xml:space="preserve"> </v>
      </c>
      <c r="AL172" s="43" t="str">
        <f t="shared" si="58"/>
        <v xml:space="preserve"> </v>
      </c>
      <c r="AM172" s="43" t="str">
        <f t="shared" si="59"/>
        <v xml:space="preserve"> </v>
      </c>
      <c r="AN172" s="43" t="str">
        <f t="shared" si="60"/>
        <v xml:space="preserve"> </v>
      </c>
      <c r="AO172" s="43" t="str">
        <f t="shared" si="61"/>
        <v xml:space="preserve"> </v>
      </c>
      <c r="AP172" s="43" t="str">
        <f t="shared" si="62"/>
        <v xml:space="preserve"> </v>
      </c>
      <c r="AQ172" s="43" t="str">
        <f t="shared" si="63"/>
        <v xml:space="preserve"> </v>
      </c>
      <c r="AR172" s="43" t="str">
        <f t="shared" si="64"/>
        <v xml:space="preserve"> </v>
      </c>
      <c r="AS172" s="43" t="str">
        <f t="shared" si="65"/>
        <v xml:space="preserve"> </v>
      </c>
      <c r="AT172" s="43" t="str">
        <f t="shared" si="66"/>
        <v xml:space="preserve"> </v>
      </c>
      <c r="AU172" s="43" t="str">
        <f t="shared" si="67"/>
        <v xml:space="preserve"> </v>
      </c>
      <c r="AV172" s="43" t="str">
        <f t="shared" si="68"/>
        <v xml:space="preserve"> </v>
      </c>
      <c r="AW172" s="43" t="str">
        <f t="shared" si="69"/>
        <v xml:space="preserve"> </v>
      </c>
      <c r="AX172" s="43" t="str">
        <f t="shared" si="70"/>
        <v xml:space="preserve"> </v>
      </c>
      <c r="AY172" s="43" t="str">
        <f t="shared" si="71"/>
        <v xml:space="preserve"> </v>
      </c>
      <c r="AZ172" s="43" t="str">
        <f t="shared" si="72"/>
        <v xml:space="preserve"> </v>
      </c>
      <c r="BA172" s="43" t="str">
        <f t="shared" si="73"/>
        <v xml:space="preserve"> </v>
      </c>
      <c r="BB172" s="43" t="str">
        <f t="shared" si="74"/>
        <v xml:space="preserve"> </v>
      </c>
      <c r="BC172" s="43" t="str">
        <f t="shared" si="75"/>
        <v xml:space="preserve"> </v>
      </c>
      <c r="BD172" s="43" t="str">
        <f t="shared" si="76"/>
        <v xml:space="preserve"> </v>
      </c>
      <c r="BE172" s="43" t="str">
        <f t="shared" si="77"/>
        <v xml:space="preserve"> </v>
      </c>
      <c r="BF172" s="43" t="str">
        <f t="shared" si="78"/>
        <v xml:space="preserve"> </v>
      </c>
      <c r="BG172" s="43" t="str">
        <f t="shared" si="79"/>
        <v xml:space="preserve"> </v>
      </c>
      <c r="BH172" s="43" t="str">
        <f t="shared" si="80"/>
        <v xml:space="preserve"> </v>
      </c>
      <c r="BI172" s="43" t="str">
        <f t="shared" si="81"/>
        <v xml:space="preserve"> </v>
      </c>
    </row>
    <row r="173" spans="3:61" s="43" customFormat="1" x14ac:dyDescent="0.2">
      <c r="C173" s="241"/>
      <c r="D173" s="241"/>
      <c r="AI173" s="43" t="str">
        <f t="shared" si="55"/>
        <v xml:space="preserve"> </v>
      </c>
      <c r="AJ173" s="43" t="str">
        <f t="shared" si="56"/>
        <v xml:space="preserve"> </v>
      </c>
      <c r="AK173" s="43" t="str">
        <f t="shared" si="57"/>
        <v xml:space="preserve"> </v>
      </c>
      <c r="AL173" s="43" t="str">
        <f t="shared" si="58"/>
        <v xml:space="preserve"> </v>
      </c>
      <c r="AM173" s="43" t="str">
        <f t="shared" si="59"/>
        <v xml:space="preserve"> </v>
      </c>
      <c r="AN173" s="43" t="str">
        <f t="shared" si="60"/>
        <v xml:space="preserve"> </v>
      </c>
      <c r="AO173" s="43" t="str">
        <f t="shared" si="61"/>
        <v xml:space="preserve"> </v>
      </c>
      <c r="AP173" s="43" t="str">
        <f t="shared" si="62"/>
        <v xml:space="preserve"> </v>
      </c>
      <c r="AQ173" s="43" t="str">
        <f t="shared" si="63"/>
        <v xml:space="preserve"> </v>
      </c>
      <c r="AR173" s="43" t="str">
        <f t="shared" si="64"/>
        <v xml:space="preserve"> </v>
      </c>
      <c r="AS173" s="43" t="str">
        <f t="shared" si="65"/>
        <v xml:space="preserve"> </v>
      </c>
      <c r="AT173" s="43" t="str">
        <f t="shared" si="66"/>
        <v xml:space="preserve"> </v>
      </c>
      <c r="AU173" s="43" t="str">
        <f t="shared" si="67"/>
        <v xml:space="preserve"> </v>
      </c>
      <c r="AV173" s="43" t="str">
        <f t="shared" si="68"/>
        <v xml:space="preserve"> </v>
      </c>
      <c r="AW173" s="43" t="str">
        <f t="shared" si="69"/>
        <v xml:space="preserve"> </v>
      </c>
      <c r="AX173" s="43" t="str">
        <f t="shared" si="70"/>
        <v xml:space="preserve"> </v>
      </c>
      <c r="AY173" s="43" t="str">
        <f t="shared" si="71"/>
        <v xml:space="preserve"> </v>
      </c>
      <c r="AZ173" s="43" t="str">
        <f t="shared" si="72"/>
        <v xml:space="preserve"> </v>
      </c>
      <c r="BA173" s="43" t="str">
        <f t="shared" si="73"/>
        <v xml:space="preserve"> </v>
      </c>
      <c r="BB173" s="43" t="str">
        <f t="shared" si="74"/>
        <v xml:space="preserve"> </v>
      </c>
      <c r="BC173" s="43" t="str">
        <f t="shared" si="75"/>
        <v xml:space="preserve"> </v>
      </c>
      <c r="BD173" s="43" t="str">
        <f t="shared" si="76"/>
        <v xml:space="preserve"> </v>
      </c>
      <c r="BE173" s="43" t="str">
        <f t="shared" si="77"/>
        <v xml:space="preserve"> </v>
      </c>
      <c r="BF173" s="43" t="str">
        <f t="shared" si="78"/>
        <v xml:space="preserve"> </v>
      </c>
      <c r="BG173" s="43" t="str">
        <f t="shared" si="79"/>
        <v xml:space="preserve"> </v>
      </c>
      <c r="BH173" s="43" t="str">
        <f t="shared" si="80"/>
        <v xml:space="preserve"> </v>
      </c>
      <c r="BI173" s="43" t="str">
        <f t="shared" si="81"/>
        <v xml:space="preserve"> </v>
      </c>
    </row>
    <row r="174" spans="3:61" s="43" customFormat="1" x14ac:dyDescent="0.2">
      <c r="C174" s="241"/>
      <c r="D174" s="241"/>
      <c r="AI174" s="43" t="str">
        <f t="shared" si="55"/>
        <v xml:space="preserve"> </v>
      </c>
      <c r="AJ174" s="43" t="str">
        <f t="shared" si="56"/>
        <v xml:space="preserve"> </v>
      </c>
      <c r="AK174" s="43" t="str">
        <f t="shared" si="57"/>
        <v xml:space="preserve"> </v>
      </c>
      <c r="AL174" s="43" t="str">
        <f t="shared" si="58"/>
        <v xml:space="preserve"> </v>
      </c>
      <c r="AM174" s="43" t="str">
        <f t="shared" si="59"/>
        <v xml:space="preserve"> </v>
      </c>
      <c r="AN174" s="43" t="str">
        <f t="shared" si="60"/>
        <v xml:space="preserve"> </v>
      </c>
      <c r="AO174" s="43" t="str">
        <f t="shared" si="61"/>
        <v xml:space="preserve"> </v>
      </c>
      <c r="AP174" s="43" t="str">
        <f t="shared" si="62"/>
        <v xml:space="preserve"> </v>
      </c>
      <c r="AQ174" s="43" t="str">
        <f t="shared" si="63"/>
        <v xml:space="preserve"> </v>
      </c>
      <c r="AR174" s="43" t="str">
        <f t="shared" si="64"/>
        <v xml:space="preserve"> </v>
      </c>
      <c r="AS174" s="43" t="str">
        <f t="shared" si="65"/>
        <v xml:space="preserve"> </v>
      </c>
      <c r="AT174" s="43" t="str">
        <f t="shared" si="66"/>
        <v xml:space="preserve"> </v>
      </c>
      <c r="AU174" s="43" t="str">
        <f t="shared" si="67"/>
        <v xml:space="preserve"> </v>
      </c>
      <c r="AV174" s="43" t="str">
        <f t="shared" si="68"/>
        <v xml:space="preserve"> </v>
      </c>
      <c r="AW174" s="43" t="str">
        <f t="shared" si="69"/>
        <v xml:space="preserve"> </v>
      </c>
      <c r="AX174" s="43" t="str">
        <f t="shared" si="70"/>
        <v xml:space="preserve"> </v>
      </c>
      <c r="AY174" s="43" t="str">
        <f t="shared" si="71"/>
        <v xml:space="preserve"> </v>
      </c>
      <c r="AZ174" s="43" t="str">
        <f t="shared" si="72"/>
        <v xml:space="preserve"> </v>
      </c>
      <c r="BA174" s="43" t="str">
        <f t="shared" si="73"/>
        <v xml:space="preserve"> </v>
      </c>
      <c r="BB174" s="43" t="str">
        <f t="shared" si="74"/>
        <v xml:space="preserve"> </v>
      </c>
      <c r="BC174" s="43" t="str">
        <f t="shared" si="75"/>
        <v xml:space="preserve"> </v>
      </c>
      <c r="BD174" s="43" t="str">
        <f t="shared" si="76"/>
        <v xml:space="preserve"> </v>
      </c>
      <c r="BE174" s="43" t="str">
        <f t="shared" si="77"/>
        <v xml:space="preserve"> </v>
      </c>
      <c r="BF174" s="43" t="str">
        <f t="shared" si="78"/>
        <v xml:space="preserve"> </v>
      </c>
      <c r="BG174" s="43" t="str">
        <f t="shared" si="79"/>
        <v xml:space="preserve"> </v>
      </c>
      <c r="BH174" s="43" t="str">
        <f t="shared" si="80"/>
        <v xml:space="preserve"> </v>
      </c>
      <c r="BI174" s="43" t="str">
        <f t="shared" si="81"/>
        <v xml:space="preserve"> </v>
      </c>
    </row>
    <row r="175" spans="3:61" s="43" customFormat="1" x14ac:dyDescent="0.2">
      <c r="C175" s="241"/>
      <c r="D175" s="241"/>
      <c r="AI175" s="43" t="str">
        <f t="shared" si="55"/>
        <v xml:space="preserve"> </v>
      </c>
      <c r="AJ175" s="43" t="str">
        <f t="shared" si="56"/>
        <v xml:space="preserve"> </v>
      </c>
      <c r="AK175" s="43" t="str">
        <f t="shared" si="57"/>
        <v xml:space="preserve"> </v>
      </c>
      <c r="AL175" s="43" t="str">
        <f t="shared" si="58"/>
        <v xml:space="preserve"> </v>
      </c>
      <c r="AM175" s="43" t="str">
        <f t="shared" si="59"/>
        <v xml:space="preserve"> </v>
      </c>
      <c r="AN175" s="43" t="str">
        <f t="shared" si="60"/>
        <v xml:space="preserve"> </v>
      </c>
      <c r="AO175" s="43" t="str">
        <f t="shared" si="61"/>
        <v xml:space="preserve"> </v>
      </c>
      <c r="AP175" s="43" t="str">
        <f t="shared" si="62"/>
        <v xml:space="preserve"> </v>
      </c>
      <c r="AQ175" s="43" t="str">
        <f t="shared" si="63"/>
        <v xml:space="preserve"> </v>
      </c>
      <c r="AR175" s="43" t="str">
        <f t="shared" si="64"/>
        <v xml:space="preserve"> </v>
      </c>
      <c r="AS175" s="43" t="str">
        <f t="shared" si="65"/>
        <v xml:space="preserve"> </v>
      </c>
      <c r="AT175" s="43" t="str">
        <f t="shared" si="66"/>
        <v xml:space="preserve"> </v>
      </c>
      <c r="AU175" s="43" t="str">
        <f t="shared" si="67"/>
        <v xml:space="preserve"> </v>
      </c>
      <c r="AV175" s="43" t="str">
        <f t="shared" si="68"/>
        <v xml:space="preserve"> </v>
      </c>
      <c r="AW175" s="43" t="str">
        <f t="shared" si="69"/>
        <v xml:space="preserve"> </v>
      </c>
      <c r="AX175" s="43" t="str">
        <f t="shared" si="70"/>
        <v xml:space="preserve"> </v>
      </c>
      <c r="AY175" s="43" t="str">
        <f t="shared" si="71"/>
        <v xml:space="preserve"> </v>
      </c>
      <c r="AZ175" s="43" t="str">
        <f t="shared" si="72"/>
        <v xml:space="preserve"> </v>
      </c>
      <c r="BA175" s="43" t="str">
        <f t="shared" si="73"/>
        <v xml:space="preserve"> </v>
      </c>
      <c r="BB175" s="43" t="str">
        <f t="shared" si="74"/>
        <v xml:space="preserve"> </v>
      </c>
      <c r="BC175" s="43" t="str">
        <f t="shared" si="75"/>
        <v xml:space="preserve"> </v>
      </c>
      <c r="BD175" s="43" t="str">
        <f t="shared" si="76"/>
        <v xml:space="preserve"> </v>
      </c>
      <c r="BE175" s="43" t="str">
        <f t="shared" si="77"/>
        <v xml:space="preserve"> </v>
      </c>
      <c r="BF175" s="43" t="str">
        <f t="shared" si="78"/>
        <v xml:space="preserve"> </v>
      </c>
      <c r="BG175" s="43" t="str">
        <f t="shared" si="79"/>
        <v xml:space="preserve"> </v>
      </c>
      <c r="BH175" s="43" t="str">
        <f t="shared" si="80"/>
        <v xml:space="preserve"> </v>
      </c>
      <c r="BI175" s="43" t="str">
        <f t="shared" si="81"/>
        <v xml:space="preserve"> </v>
      </c>
    </row>
    <row r="176" spans="3:61" s="43" customFormat="1" x14ac:dyDescent="0.2">
      <c r="C176" s="241"/>
      <c r="D176" s="241"/>
      <c r="AI176" s="43" t="str">
        <f t="shared" si="55"/>
        <v xml:space="preserve"> </v>
      </c>
      <c r="AJ176" s="43" t="str">
        <f t="shared" si="56"/>
        <v xml:space="preserve"> </v>
      </c>
      <c r="AK176" s="43" t="str">
        <f t="shared" si="57"/>
        <v xml:space="preserve"> </v>
      </c>
      <c r="AL176" s="43" t="str">
        <f t="shared" si="58"/>
        <v xml:space="preserve"> </v>
      </c>
      <c r="AM176" s="43" t="str">
        <f t="shared" si="59"/>
        <v xml:space="preserve"> </v>
      </c>
      <c r="AN176" s="43" t="str">
        <f t="shared" si="60"/>
        <v xml:space="preserve"> </v>
      </c>
      <c r="AO176" s="43" t="str">
        <f t="shared" si="61"/>
        <v xml:space="preserve"> </v>
      </c>
      <c r="AP176" s="43" t="str">
        <f t="shared" si="62"/>
        <v xml:space="preserve"> </v>
      </c>
      <c r="AQ176" s="43" t="str">
        <f t="shared" si="63"/>
        <v xml:space="preserve"> </v>
      </c>
      <c r="AR176" s="43" t="str">
        <f t="shared" si="64"/>
        <v xml:space="preserve"> </v>
      </c>
      <c r="AS176" s="43" t="str">
        <f t="shared" si="65"/>
        <v xml:space="preserve"> </v>
      </c>
      <c r="AT176" s="43" t="str">
        <f t="shared" si="66"/>
        <v xml:space="preserve"> </v>
      </c>
      <c r="AU176" s="43" t="str">
        <f t="shared" si="67"/>
        <v xml:space="preserve"> </v>
      </c>
      <c r="AV176" s="43" t="str">
        <f t="shared" si="68"/>
        <v xml:space="preserve"> </v>
      </c>
      <c r="AW176" s="43" t="str">
        <f t="shared" si="69"/>
        <v xml:space="preserve"> </v>
      </c>
      <c r="AX176" s="43" t="str">
        <f t="shared" si="70"/>
        <v xml:space="preserve"> </v>
      </c>
      <c r="AY176" s="43" t="str">
        <f t="shared" si="71"/>
        <v xml:space="preserve"> </v>
      </c>
      <c r="AZ176" s="43" t="str">
        <f t="shared" si="72"/>
        <v xml:space="preserve"> </v>
      </c>
      <c r="BA176" s="43" t="str">
        <f t="shared" si="73"/>
        <v xml:space="preserve"> </v>
      </c>
      <c r="BB176" s="43" t="str">
        <f t="shared" si="74"/>
        <v xml:space="preserve"> </v>
      </c>
      <c r="BC176" s="43" t="str">
        <f t="shared" si="75"/>
        <v xml:space="preserve"> </v>
      </c>
      <c r="BD176" s="43" t="str">
        <f t="shared" si="76"/>
        <v xml:space="preserve"> </v>
      </c>
      <c r="BE176" s="43" t="str">
        <f t="shared" si="77"/>
        <v xml:space="preserve"> </v>
      </c>
      <c r="BF176" s="43" t="str">
        <f t="shared" si="78"/>
        <v xml:space="preserve"> </v>
      </c>
      <c r="BG176" s="43" t="str">
        <f t="shared" si="79"/>
        <v xml:space="preserve"> </v>
      </c>
      <c r="BH176" s="43" t="str">
        <f t="shared" si="80"/>
        <v xml:space="preserve"> </v>
      </c>
      <c r="BI176" s="43" t="str">
        <f t="shared" si="81"/>
        <v xml:space="preserve"> </v>
      </c>
    </row>
    <row r="177" spans="3:61" s="43" customFormat="1" x14ac:dyDescent="0.2">
      <c r="C177" s="241"/>
      <c r="D177" s="241"/>
      <c r="AI177" s="43" t="str">
        <f t="shared" si="55"/>
        <v xml:space="preserve"> </v>
      </c>
      <c r="AJ177" s="43" t="str">
        <f t="shared" si="56"/>
        <v xml:space="preserve"> </v>
      </c>
      <c r="AK177" s="43" t="str">
        <f t="shared" si="57"/>
        <v xml:space="preserve"> </v>
      </c>
      <c r="AL177" s="43" t="str">
        <f t="shared" si="58"/>
        <v xml:space="preserve"> </v>
      </c>
      <c r="AM177" s="43" t="str">
        <f t="shared" si="59"/>
        <v xml:space="preserve"> </v>
      </c>
      <c r="AN177" s="43" t="str">
        <f t="shared" si="60"/>
        <v xml:space="preserve"> </v>
      </c>
      <c r="AO177" s="43" t="str">
        <f t="shared" si="61"/>
        <v xml:space="preserve"> </v>
      </c>
      <c r="AP177" s="43" t="str">
        <f t="shared" si="62"/>
        <v xml:space="preserve"> </v>
      </c>
      <c r="AQ177" s="43" t="str">
        <f t="shared" si="63"/>
        <v xml:space="preserve"> </v>
      </c>
      <c r="AR177" s="43" t="str">
        <f t="shared" si="64"/>
        <v xml:space="preserve"> </v>
      </c>
      <c r="AS177" s="43" t="str">
        <f t="shared" si="65"/>
        <v xml:space="preserve"> </v>
      </c>
      <c r="AT177" s="43" t="str">
        <f t="shared" si="66"/>
        <v xml:space="preserve"> </v>
      </c>
      <c r="AU177" s="43" t="str">
        <f t="shared" si="67"/>
        <v xml:space="preserve"> </v>
      </c>
      <c r="AV177" s="43" t="str">
        <f t="shared" si="68"/>
        <v xml:space="preserve"> </v>
      </c>
      <c r="AW177" s="43" t="str">
        <f t="shared" si="69"/>
        <v xml:space="preserve"> </v>
      </c>
      <c r="AX177" s="43" t="str">
        <f t="shared" si="70"/>
        <v xml:space="preserve"> </v>
      </c>
      <c r="AY177" s="43" t="str">
        <f t="shared" si="71"/>
        <v xml:space="preserve"> </v>
      </c>
      <c r="AZ177" s="43" t="str">
        <f t="shared" si="72"/>
        <v xml:space="preserve"> </v>
      </c>
      <c r="BA177" s="43" t="str">
        <f t="shared" si="73"/>
        <v xml:space="preserve"> </v>
      </c>
      <c r="BB177" s="43" t="str">
        <f t="shared" si="74"/>
        <v xml:space="preserve"> </v>
      </c>
      <c r="BC177" s="43" t="str">
        <f t="shared" si="75"/>
        <v xml:space="preserve"> </v>
      </c>
      <c r="BD177" s="43" t="str">
        <f t="shared" si="76"/>
        <v xml:space="preserve"> </v>
      </c>
      <c r="BE177" s="43" t="str">
        <f t="shared" si="77"/>
        <v xml:space="preserve"> </v>
      </c>
      <c r="BF177" s="43" t="str">
        <f t="shared" si="78"/>
        <v xml:space="preserve"> </v>
      </c>
      <c r="BG177" s="43" t="str">
        <f t="shared" si="79"/>
        <v xml:space="preserve"> </v>
      </c>
      <c r="BH177" s="43" t="str">
        <f t="shared" si="80"/>
        <v xml:space="preserve"> </v>
      </c>
      <c r="BI177" s="43" t="str">
        <f t="shared" si="81"/>
        <v xml:space="preserve"> </v>
      </c>
    </row>
    <row r="178" spans="3:61" s="43" customFormat="1" x14ac:dyDescent="0.2">
      <c r="C178" s="241"/>
      <c r="D178" s="241"/>
      <c r="AI178" s="43" t="str">
        <f t="shared" si="55"/>
        <v xml:space="preserve"> </v>
      </c>
      <c r="AJ178" s="43" t="str">
        <f t="shared" si="56"/>
        <v xml:space="preserve"> </v>
      </c>
      <c r="AK178" s="43" t="str">
        <f t="shared" si="57"/>
        <v xml:space="preserve"> </v>
      </c>
      <c r="AL178" s="43" t="str">
        <f t="shared" si="58"/>
        <v xml:space="preserve"> </v>
      </c>
      <c r="AM178" s="43" t="str">
        <f t="shared" si="59"/>
        <v xml:space="preserve"> </v>
      </c>
      <c r="AN178" s="43" t="str">
        <f t="shared" si="60"/>
        <v xml:space="preserve"> </v>
      </c>
      <c r="AO178" s="43" t="str">
        <f t="shared" si="61"/>
        <v xml:space="preserve"> </v>
      </c>
      <c r="AP178" s="43" t="str">
        <f t="shared" si="62"/>
        <v xml:space="preserve"> </v>
      </c>
      <c r="AQ178" s="43" t="str">
        <f t="shared" si="63"/>
        <v xml:space="preserve"> </v>
      </c>
      <c r="AR178" s="43" t="str">
        <f t="shared" si="64"/>
        <v xml:space="preserve"> </v>
      </c>
      <c r="AS178" s="43" t="str">
        <f t="shared" si="65"/>
        <v xml:space="preserve"> </v>
      </c>
      <c r="AT178" s="43" t="str">
        <f t="shared" si="66"/>
        <v xml:space="preserve"> </v>
      </c>
      <c r="AU178" s="43" t="str">
        <f t="shared" si="67"/>
        <v xml:space="preserve"> </v>
      </c>
      <c r="AV178" s="43" t="str">
        <f t="shared" si="68"/>
        <v xml:space="preserve"> </v>
      </c>
      <c r="AW178" s="43" t="str">
        <f t="shared" si="69"/>
        <v xml:space="preserve"> </v>
      </c>
      <c r="AX178" s="43" t="str">
        <f t="shared" si="70"/>
        <v xml:space="preserve"> </v>
      </c>
      <c r="AY178" s="43" t="str">
        <f t="shared" si="71"/>
        <v xml:space="preserve"> </v>
      </c>
      <c r="AZ178" s="43" t="str">
        <f t="shared" si="72"/>
        <v xml:space="preserve"> </v>
      </c>
      <c r="BA178" s="43" t="str">
        <f t="shared" si="73"/>
        <v xml:space="preserve"> </v>
      </c>
      <c r="BB178" s="43" t="str">
        <f t="shared" si="74"/>
        <v xml:space="preserve"> </v>
      </c>
      <c r="BC178" s="43" t="str">
        <f t="shared" si="75"/>
        <v xml:space="preserve"> </v>
      </c>
      <c r="BD178" s="43" t="str">
        <f t="shared" si="76"/>
        <v xml:space="preserve"> </v>
      </c>
      <c r="BE178" s="43" t="str">
        <f t="shared" si="77"/>
        <v xml:space="preserve"> </v>
      </c>
      <c r="BF178" s="43" t="str">
        <f t="shared" si="78"/>
        <v xml:space="preserve"> </v>
      </c>
      <c r="BG178" s="43" t="str">
        <f t="shared" si="79"/>
        <v xml:space="preserve"> </v>
      </c>
      <c r="BH178" s="43" t="str">
        <f t="shared" si="80"/>
        <v xml:space="preserve"> </v>
      </c>
      <c r="BI178" s="43" t="str">
        <f t="shared" si="81"/>
        <v xml:space="preserve"> </v>
      </c>
    </row>
    <row r="179" spans="3:61" s="43" customFormat="1" x14ac:dyDescent="0.2">
      <c r="C179" s="241"/>
      <c r="D179" s="241"/>
      <c r="AI179" s="43" t="str">
        <f t="shared" si="55"/>
        <v xml:space="preserve"> </v>
      </c>
      <c r="AJ179" s="43" t="str">
        <f t="shared" si="56"/>
        <v xml:space="preserve"> </v>
      </c>
      <c r="AK179" s="43" t="str">
        <f t="shared" si="57"/>
        <v xml:space="preserve"> </v>
      </c>
      <c r="AL179" s="43" t="str">
        <f t="shared" si="58"/>
        <v xml:space="preserve"> </v>
      </c>
      <c r="AM179" s="43" t="str">
        <f t="shared" si="59"/>
        <v xml:space="preserve"> </v>
      </c>
      <c r="AN179" s="43" t="str">
        <f t="shared" si="60"/>
        <v xml:space="preserve"> </v>
      </c>
      <c r="AO179" s="43" t="str">
        <f t="shared" si="61"/>
        <v xml:space="preserve"> </v>
      </c>
      <c r="AP179" s="43" t="str">
        <f t="shared" si="62"/>
        <v xml:space="preserve"> </v>
      </c>
      <c r="AQ179" s="43" t="str">
        <f t="shared" si="63"/>
        <v xml:space="preserve"> </v>
      </c>
      <c r="AR179" s="43" t="str">
        <f t="shared" si="64"/>
        <v xml:space="preserve"> </v>
      </c>
      <c r="AS179" s="43" t="str">
        <f t="shared" si="65"/>
        <v xml:space="preserve"> </v>
      </c>
      <c r="AT179" s="43" t="str">
        <f t="shared" si="66"/>
        <v xml:space="preserve"> </v>
      </c>
      <c r="AU179" s="43" t="str">
        <f t="shared" si="67"/>
        <v xml:space="preserve"> </v>
      </c>
      <c r="AV179" s="43" t="str">
        <f t="shared" si="68"/>
        <v xml:space="preserve"> </v>
      </c>
      <c r="AW179" s="43" t="str">
        <f t="shared" si="69"/>
        <v xml:space="preserve"> </v>
      </c>
      <c r="AX179" s="43" t="str">
        <f t="shared" si="70"/>
        <v xml:space="preserve"> </v>
      </c>
      <c r="AY179" s="43" t="str">
        <f t="shared" si="71"/>
        <v xml:space="preserve"> </v>
      </c>
      <c r="AZ179" s="43" t="str">
        <f t="shared" si="72"/>
        <v xml:space="preserve"> </v>
      </c>
      <c r="BA179" s="43" t="str">
        <f t="shared" si="73"/>
        <v xml:space="preserve"> </v>
      </c>
      <c r="BB179" s="43" t="str">
        <f t="shared" si="74"/>
        <v xml:space="preserve"> </v>
      </c>
      <c r="BC179" s="43" t="str">
        <f t="shared" si="75"/>
        <v xml:space="preserve"> </v>
      </c>
      <c r="BD179" s="43" t="str">
        <f t="shared" si="76"/>
        <v xml:space="preserve"> </v>
      </c>
      <c r="BE179" s="43" t="str">
        <f t="shared" si="77"/>
        <v xml:space="preserve"> </v>
      </c>
      <c r="BF179" s="43" t="str">
        <f t="shared" si="78"/>
        <v xml:space="preserve"> </v>
      </c>
      <c r="BG179" s="43" t="str">
        <f t="shared" si="79"/>
        <v xml:space="preserve"> </v>
      </c>
      <c r="BH179" s="43" t="str">
        <f t="shared" si="80"/>
        <v xml:space="preserve"> </v>
      </c>
      <c r="BI179" s="43" t="str">
        <f t="shared" si="81"/>
        <v xml:space="preserve"> </v>
      </c>
    </row>
    <row r="180" spans="3:61" s="43" customFormat="1" x14ac:dyDescent="0.2">
      <c r="C180" s="241"/>
      <c r="D180" s="241"/>
      <c r="AI180" s="43" t="str">
        <f t="shared" si="55"/>
        <v xml:space="preserve"> </v>
      </c>
      <c r="AJ180" s="43" t="str">
        <f t="shared" si="56"/>
        <v xml:space="preserve"> </v>
      </c>
      <c r="AK180" s="43" t="str">
        <f t="shared" si="57"/>
        <v xml:space="preserve"> </v>
      </c>
      <c r="AL180" s="43" t="str">
        <f t="shared" si="58"/>
        <v xml:space="preserve"> </v>
      </c>
      <c r="AM180" s="43" t="str">
        <f t="shared" si="59"/>
        <v xml:space="preserve"> </v>
      </c>
      <c r="AN180" s="43" t="str">
        <f t="shared" si="60"/>
        <v xml:space="preserve"> </v>
      </c>
      <c r="AO180" s="43" t="str">
        <f t="shared" si="61"/>
        <v xml:space="preserve"> </v>
      </c>
      <c r="AP180" s="43" t="str">
        <f t="shared" si="62"/>
        <v xml:space="preserve"> </v>
      </c>
      <c r="AQ180" s="43" t="str">
        <f t="shared" si="63"/>
        <v xml:space="preserve"> </v>
      </c>
      <c r="AR180" s="43" t="str">
        <f t="shared" si="64"/>
        <v xml:space="preserve"> </v>
      </c>
      <c r="AS180" s="43" t="str">
        <f t="shared" si="65"/>
        <v xml:space="preserve"> </v>
      </c>
      <c r="AT180" s="43" t="str">
        <f t="shared" si="66"/>
        <v xml:space="preserve"> </v>
      </c>
      <c r="AU180" s="43" t="str">
        <f t="shared" si="67"/>
        <v xml:space="preserve"> </v>
      </c>
      <c r="AV180" s="43" t="str">
        <f t="shared" si="68"/>
        <v xml:space="preserve"> </v>
      </c>
      <c r="AW180" s="43" t="str">
        <f t="shared" si="69"/>
        <v xml:space="preserve"> </v>
      </c>
      <c r="AX180" s="43" t="str">
        <f t="shared" si="70"/>
        <v xml:space="preserve"> </v>
      </c>
      <c r="AY180" s="43" t="str">
        <f t="shared" si="71"/>
        <v xml:space="preserve"> </v>
      </c>
      <c r="AZ180" s="43" t="str">
        <f t="shared" si="72"/>
        <v xml:space="preserve"> </v>
      </c>
      <c r="BA180" s="43" t="str">
        <f t="shared" si="73"/>
        <v xml:space="preserve"> </v>
      </c>
      <c r="BB180" s="43" t="str">
        <f t="shared" si="74"/>
        <v xml:space="preserve"> </v>
      </c>
      <c r="BC180" s="43" t="str">
        <f t="shared" si="75"/>
        <v xml:space="preserve"> </v>
      </c>
      <c r="BD180" s="43" t="str">
        <f t="shared" si="76"/>
        <v xml:space="preserve"> </v>
      </c>
      <c r="BE180" s="43" t="str">
        <f t="shared" si="77"/>
        <v xml:space="preserve"> </v>
      </c>
      <c r="BF180" s="43" t="str">
        <f t="shared" si="78"/>
        <v xml:space="preserve"> </v>
      </c>
      <c r="BG180" s="43" t="str">
        <f t="shared" si="79"/>
        <v xml:space="preserve"> </v>
      </c>
      <c r="BH180" s="43" t="str">
        <f t="shared" si="80"/>
        <v xml:space="preserve"> </v>
      </c>
      <c r="BI180" s="43" t="str">
        <f t="shared" si="81"/>
        <v xml:space="preserve"> </v>
      </c>
    </row>
    <row r="181" spans="3:61" s="43" customFormat="1" x14ac:dyDescent="0.2">
      <c r="C181" s="241"/>
      <c r="D181" s="241"/>
      <c r="AI181" s="43" t="str">
        <f t="shared" si="55"/>
        <v xml:space="preserve"> </v>
      </c>
      <c r="AJ181" s="43" t="str">
        <f t="shared" si="56"/>
        <v xml:space="preserve"> </v>
      </c>
      <c r="AK181" s="43" t="str">
        <f t="shared" si="57"/>
        <v xml:space="preserve"> </v>
      </c>
      <c r="AL181" s="43" t="str">
        <f t="shared" si="58"/>
        <v xml:space="preserve"> </v>
      </c>
      <c r="AM181" s="43" t="str">
        <f t="shared" si="59"/>
        <v xml:space="preserve"> </v>
      </c>
      <c r="AN181" s="43" t="str">
        <f t="shared" si="60"/>
        <v xml:space="preserve"> </v>
      </c>
      <c r="AO181" s="43" t="str">
        <f t="shared" si="61"/>
        <v xml:space="preserve"> </v>
      </c>
      <c r="AP181" s="43" t="str">
        <f t="shared" si="62"/>
        <v xml:space="preserve"> </v>
      </c>
      <c r="AQ181" s="43" t="str">
        <f t="shared" si="63"/>
        <v xml:space="preserve"> </v>
      </c>
      <c r="AR181" s="43" t="str">
        <f t="shared" si="64"/>
        <v xml:space="preserve"> </v>
      </c>
      <c r="AS181" s="43" t="str">
        <f t="shared" si="65"/>
        <v xml:space="preserve"> </v>
      </c>
      <c r="AT181" s="43" t="str">
        <f t="shared" si="66"/>
        <v xml:space="preserve"> </v>
      </c>
      <c r="AU181" s="43" t="str">
        <f t="shared" si="67"/>
        <v xml:space="preserve"> </v>
      </c>
      <c r="AV181" s="43" t="str">
        <f t="shared" si="68"/>
        <v xml:space="preserve"> </v>
      </c>
      <c r="AW181" s="43" t="str">
        <f t="shared" si="69"/>
        <v xml:space="preserve"> </v>
      </c>
      <c r="AX181" s="43" t="str">
        <f t="shared" si="70"/>
        <v xml:space="preserve"> </v>
      </c>
      <c r="AY181" s="43" t="str">
        <f t="shared" si="71"/>
        <v xml:space="preserve"> </v>
      </c>
      <c r="AZ181" s="43" t="str">
        <f t="shared" si="72"/>
        <v xml:space="preserve"> </v>
      </c>
      <c r="BA181" s="43" t="str">
        <f t="shared" si="73"/>
        <v xml:space="preserve"> </v>
      </c>
      <c r="BB181" s="43" t="str">
        <f t="shared" si="74"/>
        <v xml:space="preserve"> </v>
      </c>
      <c r="BC181" s="43" t="str">
        <f t="shared" si="75"/>
        <v xml:space="preserve"> </v>
      </c>
      <c r="BD181" s="43" t="str">
        <f t="shared" si="76"/>
        <v xml:space="preserve"> </v>
      </c>
      <c r="BE181" s="43" t="str">
        <f t="shared" si="77"/>
        <v xml:space="preserve"> </v>
      </c>
      <c r="BF181" s="43" t="str">
        <f t="shared" si="78"/>
        <v xml:space="preserve"> </v>
      </c>
      <c r="BG181" s="43" t="str">
        <f t="shared" si="79"/>
        <v xml:space="preserve"> </v>
      </c>
      <c r="BH181" s="43" t="str">
        <f t="shared" si="80"/>
        <v xml:space="preserve"> </v>
      </c>
      <c r="BI181" s="43" t="str">
        <f t="shared" si="81"/>
        <v xml:space="preserve"> </v>
      </c>
    </row>
    <row r="182" spans="3:61" s="43" customFormat="1" x14ac:dyDescent="0.2">
      <c r="C182" s="241"/>
      <c r="D182" s="241"/>
      <c r="AI182" s="43" t="str">
        <f t="shared" si="55"/>
        <v xml:space="preserve"> </v>
      </c>
      <c r="AJ182" s="43" t="str">
        <f t="shared" si="56"/>
        <v xml:space="preserve"> </v>
      </c>
      <c r="AK182" s="43" t="str">
        <f t="shared" si="57"/>
        <v xml:space="preserve"> </v>
      </c>
      <c r="AL182" s="43" t="str">
        <f t="shared" si="58"/>
        <v xml:space="preserve"> </v>
      </c>
      <c r="AM182" s="43" t="str">
        <f t="shared" si="59"/>
        <v xml:space="preserve"> </v>
      </c>
      <c r="AN182" s="43" t="str">
        <f t="shared" si="60"/>
        <v xml:space="preserve"> </v>
      </c>
      <c r="AO182" s="43" t="str">
        <f t="shared" si="61"/>
        <v xml:space="preserve"> </v>
      </c>
      <c r="AP182" s="43" t="str">
        <f t="shared" si="62"/>
        <v xml:space="preserve"> </v>
      </c>
      <c r="AQ182" s="43" t="str">
        <f t="shared" si="63"/>
        <v xml:space="preserve"> </v>
      </c>
      <c r="AR182" s="43" t="str">
        <f t="shared" si="64"/>
        <v xml:space="preserve"> </v>
      </c>
      <c r="AS182" s="43" t="str">
        <f t="shared" si="65"/>
        <v xml:space="preserve"> </v>
      </c>
      <c r="AT182" s="43" t="str">
        <f t="shared" si="66"/>
        <v xml:space="preserve"> </v>
      </c>
      <c r="AU182" s="43" t="str">
        <f t="shared" si="67"/>
        <v xml:space="preserve"> </v>
      </c>
      <c r="AV182" s="43" t="str">
        <f t="shared" si="68"/>
        <v xml:space="preserve"> </v>
      </c>
      <c r="AW182" s="43" t="str">
        <f t="shared" si="69"/>
        <v xml:space="preserve"> </v>
      </c>
      <c r="AX182" s="43" t="str">
        <f t="shared" si="70"/>
        <v xml:space="preserve"> </v>
      </c>
      <c r="AY182" s="43" t="str">
        <f t="shared" si="71"/>
        <v xml:space="preserve"> </v>
      </c>
      <c r="AZ182" s="43" t="str">
        <f t="shared" si="72"/>
        <v xml:space="preserve"> </v>
      </c>
      <c r="BA182" s="43" t="str">
        <f t="shared" si="73"/>
        <v xml:space="preserve"> </v>
      </c>
      <c r="BB182" s="43" t="str">
        <f t="shared" si="74"/>
        <v xml:space="preserve"> </v>
      </c>
      <c r="BC182" s="43" t="str">
        <f t="shared" si="75"/>
        <v xml:space="preserve"> </v>
      </c>
      <c r="BD182" s="43" t="str">
        <f t="shared" si="76"/>
        <v xml:space="preserve"> </v>
      </c>
      <c r="BE182" s="43" t="str">
        <f t="shared" si="77"/>
        <v xml:space="preserve"> </v>
      </c>
      <c r="BF182" s="43" t="str">
        <f t="shared" si="78"/>
        <v xml:space="preserve"> </v>
      </c>
      <c r="BG182" s="43" t="str">
        <f t="shared" si="79"/>
        <v xml:space="preserve"> </v>
      </c>
      <c r="BH182" s="43" t="str">
        <f t="shared" si="80"/>
        <v xml:space="preserve"> </v>
      </c>
      <c r="BI182" s="43" t="str">
        <f t="shared" si="81"/>
        <v xml:space="preserve"> </v>
      </c>
    </row>
    <row r="183" spans="3:61" s="43" customFormat="1" x14ac:dyDescent="0.2">
      <c r="C183" s="241"/>
      <c r="D183" s="241"/>
      <c r="AI183" s="43" t="str">
        <f t="shared" si="55"/>
        <v xml:space="preserve"> </v>
      </c>
      <c r="AJ183" s="43" t="str">
        <f t="shared" si="56"/>
        <v xml:space="preserve"> </v>
      </c>
      <c r="AK183" s="43" t="str">
        <f t="shared" si="57"/>
        <v xml:space="preserve"> </v>
      </c>
      <c r="AL183" s="43" t="str">
        <f t="shared" si="58"/>
        <v xml:space="preserve"> </v>
      </c>
      <c r="AM183" s="43" t="str">
        <f t="shared" si="59"/>
        <v xml:space="preserve"> </v>
      </c>
      <c r="AN183" s="43" t="str">
        <f t="shared" si="60"/>
        <v xml:space="preserve"> </v>
      </c>
      <c r="AO183" s="43" t="str">
        <f t="shared" si="61"/>
        <v xml:space="preserve"> </v>
      </c>
      <c r="AP183" s="43" t="str">
        <f t="shared" si="62"/>
        <v xml:space="preserve"> </v>
      </c>
      <c r="AQ183" s="43" t="str">
        <f t="shared" si="63"/>
        <v xml:space="preserve"> </v>
      </c>
      <c r="AR183" s="43" t="str">
        <f t="shared" si="64"/>
        <v xml:space="preserve"> </v>
      </c>
      <c r="AS183" s="43" t="str">
        <f t="shared" si="65"/>
        <v xml:space="preserve"> </v>
      </c>
      <c r="AT183" s="43" t="str">
        <f t="shared" si="66"/>
        <v xml:space="preserve"> </v>
      </c>
      <c r="AU183" s="43" t="str">
        <f t="shared" si="67"/>
        <v xml:space="preserve"> </v>
      </c>
      <c r="AV183" s="43" t="str">
        <f t="shared" si="68"/>
        <v xml:space="preserve"> </v>
      </c>
      <c r="AW183" s="43" t="str">
        <f t="shared" si="69"/>
        <v xml:space="preserve"> </v>
      </c>
      <c r="AX183" s="43" t="str">
        <f t="shared" si="70"/>
        <v xml:space="preserve"> </v>
      </c>
      <c r="AY183" s="43" t="str">
        <f t="shared" si="71"/>
        <v xml:space="preserve"> </v>
      </c>
      <c r="AZ183" s="43" t="str">
        <f t="shared" si="72"/>
        <v xml:space="preserve"> </v>
      </c>
      <c r="BA183" s="43" t="str">
        <f t="shared" si="73"/>
        <v xml:space="preserve"> </v>
      </c>
      <c r="BB183" s="43" t="str">
        <f t="shared" si="74"/>
        <v xml:space="preserve"> </v>
      </c>
      <c r="BC183" s="43" t="str">
        <f t="shared" si="75"/>
        <v xml:space="preserve"> </v>
      </c>
      <c r="BD183" s="43" t="str">
        <f t="shared" si="76"/>
        <v xml:space="preserve"> </v>
      </c>
      <c r="BE183" s="43" t="str">
        <f t="shared" si="77"/>
        <v xml:space="preserve"> </v>
      </c>
      <c r="BF183" s="43" t="str">
        <f t="shared" si="78"/>
        <v xml:space="preserve"> </v>
      </c>
      <c r="BG183" s="43" t="str">
        <f t="shared" si="79"/>
        <v xml:space="preserve"> </v>
      </c>
      <c r="BH183" s="43" t="str">
        <f t="shared" si="80"/>
        <v xml:space="preserve"> </v>
      </c>
      <c r="BI183" s="43" t="str">
        <f t="shared" si="81"/>
        <v xml:space="preserve"> </v>
      </c>
    </row>
    <row r="184" spans="3:61" s="43" customFormat="1" x14ac:dyDescent="0.2">
      <c r="C184" s="241"/>
      <c r="D184" s="241"/>
      <c r="AI184" s="43" t="str">
        <f t="shared" si="55"/>
        <v xml:space="preserve"> </v>
      </c>
      <c r="AJ184" s="43" t="str">
        <f t="shared" si="56"/>
        <v xml:space="preserve"> </v>
      </c>
      <c r="AK184" s="43" t="str">
        <f t="shared" si="57"/>
        <v xml:space="preserve"> </v>
      </c>
      <c r="AL184" s="43" t="str">
        <f t="shared" si="58"/>
        <v xml:space="preserve"> </v>
      </c>
      <c r="AM184" s="43" t="str">
        <f t="shared" si="59"/>
        <v xml:space="preserve"> </v>
      </c>
      <c r="AN184" s="43" t="str">
        <f t="shared" si="60"/>
        <v xml:space="preserve"> </v>
      </c>
      <c r="AO184" s="43" t="str">
        <f t="shared" si="61"/>
        <v xml:space="preserve"> </v>
      </c>
      <c r="AP184" s="43" t="str">
        <f t="shared" si="62"/>
        <v xml:space="preserve"> </v>
      </c>
      <c r="AQ184" s="43" t="str">
        <f t="shared" si="63"/>
        <v xml:space="preserve"> </v>
      </c>
      <c r="AR184" s="43" t="str">
        <f t="shared" si="64"/>
        <v xml:space="preserve"> </v>
      </c>
      <c r="AS184" s="43" t="str">
        <f t="shared" si="65"/>
        <v xml:space="preserve"> </v>
      </c>
      <c r="AT184" s="43" t="str">
        <f t="shared" si="66"/>
        <v xml:space="preserve"> </v>
      </c>
      <c r="AU184" s="43" t="str">
        <f t="shared" si="67"/>
        <v xml:space="preserve"> </v>
      </c>
      <c r="AV184" s="43" t="str">
        <f t="shared" si="68"/>
        <v xml:space="preserve"> </v>
      </c>
      <c r="AW184" s="43" t="str">
        <f t="shared" si="69"/>
        <v xml:space="preserve"> </v>
      </c>
      <c r="AX184" s="43" t="str">
        <f t="shared" si="70"/>
        <v xml:space="preserve"> </v>
      </c>
      <c r="AY184" s="43" t="str">
        <f t="shared" si="71"/>
        <v xml:space="preserve"> </v>
      </c>
      <c r="AZ184" s="43" t="str">
        <f t="shared" si="72"/>
        <v xml:space="preserve"> </v>
      </c>
      <c r="BA184" s="43" t="str">
        <f t="shared" si="73"/>
        <v xml:space="preserve"> </v>
      </c>
      <c r="BB184" s="43" t="str">
        <f t="shared" si="74"/>
        <v xml:space="preserve"> </v>
      </c>
      <c r="BC184" s="43" t="str">
        <f t="shared" si="75"/>
        <v xml:space="preserve"> </v>
      </c>
      <c r="BD184" s="43" t="str">
        <f t="shared" si="76"/>
        <v xml:space="preserve"> </v>
      </c>
      <c r="BE184" s="43" t="str">
        <f t="shared" si="77"/>
        <v xml:space="preserve"> </v>
      </c>
      <c r="BF184" s="43" t="str">
        <f t="shared" si="78"/>
        <v xml:space="preserve"> </v>
      </c>
      <c r="BG184" s="43" t="str">
        <f t="shared" si="79"/>
        <v xml:space="preserve"> </v>
      </c>
      <c r="BH184" s="43" t="str">
        <f t="shared" si="80"/>
        <v xml:space="preserve"> </v>
      </c>
      <c r="BI184" s="43" t="str">
        <f t="shared" si="81"/>
        <v xml:space="preserve"> </v>
      </c>
    </row>
    <row r="185" spans="3:61" s="43" customFormat="1" x14ac:dyDescent="0.2">
      <c r="C185" s="241"/>
      <c r="D185" s="241"/>
      <c r="AI185" s="43" t="str">
        <f t="shared" si="55"/>
        <v xml:space="preserve"> </v>
      </c>
      <c r="AJ185" s="43" t="str">
        <f t="shared" si="56"/>
        <v xml:space="preserve"> </v>
      </c>
      <c r="AK185" s="43" t="str">
        <f t="shared" si="57"/>
        <v xml:space="preserve"> </v>
      </c>
      <c r="AL185" s="43" t="str">
        <f t="shared" si="58"/>
        <v xml:space="preserve"> </v>
      </c>
      <c r="AM185" s="43" t="str">
        <f t="shared" si="59"/>
        <v xml:space="preserve"> </v>
      </c>
      <c r="AN185" s="43" t="str">
        <f t="shared" si="60"/>
        <v xml:space="preserve"> </v>
      </c>
      <c r="AO185" s="43" t="str">
        <f t="shared" si="61"/>
        <v xml:space="preserve"> </v>
      </c>
      <c r="AP185" s="43" t="str">
        <f t="shared" si="62"/>
        <v xml:space="preserve"> </v>
      </c>
      <c r="AQ185" s="43" t="str">
        <f t="shared" si="63"/>
        <v xml:space="preserve"> </v>
      </c>
      <c r="AR185" s="43" t="str">
        <f t="shared" si="64"/>
        <v xml:space="preserve"> </v>
      </c>
      <c r="AS185" s="43" t="str">
        <f t="shared" si="65"/>
        <v xml:space="preserve"> </v>
      </c>
      <c r="AT185" s="43" t="str">
        <f t="shared" si="66"/>
        <v xml:space="preserve"> </v>
      </c>
      <c r="AU185" s="43" t="str">
        <f t="shared" si="67"/>
        <v xml:space="preserve"> </v>
      </c>
      <c r="AV185" s="43" t="str">
        <f t="shared" si="68"/>
        <v xml:space="preserve"> </v>
      </c>
      <c r="AW185" s="43" t="str">
        <f t="shared" si="69"/>
        <v xml:space="preserve"> </v>
      </c>
      <c r="AX185" s="43" t="str">
        <f t="shared" si="70"/>
        <v xml:space="preserve"> </v>
      </c>
      <c r="AY185" s="43" t="str">
        <f t="shared" si="71"/>
        <v xml:space="preserve"> </v>
      </c>
      <c r="AZ185" s="43" t="str">
        <f t="shared" si="72"/>
        <v xml:space="preserve"> </v>
      </c>
      <c r="BA185" s="43" t="str">
        <f t="shared" si="73"/>
        <v xml:space="preserve"> </v>
      </c>
      <c r="BB185" s="43" t="str">
        <f t="shared" si="74"/>
        <v xml:space="preserve"> </v>
      </c>
      <c r="BC185" s="43" t="str">
        <f t="shared" si="75"/>
        <v xml:space="preserve"> </v>
      </c>
      <c r="BD185" s="43" t="str">
        <f t="shared" si="76"/>
        <v xml:space="preserve"> </v>
      </c>
      <c r="BE185" s="43" t="str">
        <f t="shared" si="77"/>
        <v xml:space="preserve"> </v>
      </c>
      <c r="BF185" s="43" t="str">
        <f t="shared" si="78"/>
        <v xml:space="preserve"> </v>
      </c>
      <c r="BG185" s="43" t="str">
        <f t="shared" si="79"/>
        <v xml:space="preserve"> </v>
      </c>
      <c r="BH185" s="43" t="str">
        <f t="shared" si="80"/>
        <v xml:space="preserve"> </v>
      </c>
      <c r="BI185" s="43" t="str">
        <f t="shared" si="81"/>
        <v xml:space="preserve"> </v>
      </c>
    </row>
    <row r="186" spans="3:61" s="43" customFormat="1" x14ac:dyDescent="0.2">
      <c r="C186" s="241"/>
      <c r="D186" s="241"/>
      <c r="AI186" s="43" t="str">
        <f t="shared" si="55"/>
        <v xml:space="preserve"> </v>
      </c>
      <c r="AJ186" s="43" t="str">
        <f t="shared" si="56"/>
        <v xml:space="preserve"> </v>
      </c>
      <c r="AK186" s="43" t="str">
        <f t="shared" si="57"/>
        <v xml:space="preserve"> </v>
      </c>
      <c r="AL186" s="43" t="str">
        <f t="shared" si="58"/>
        <v xml:space="preserve"> </v>
      </c>
      <c r="AM186" s="43" t="str">
        <f t="shared" si="59"/>
        <v xml:space="preserve"> </v>
      </c>
      <c r="AN186" s="43" t="str">
        <f t="shared" si="60"/>
        <v xml:space="preserve"> </v>
      </c>
      <c r="AO186" s="43" t="str">
        <f t="shared" si="61"/>
        <v xml:space="preserve"> </v>
      </c>
      <c r="AP186" s="43" t="str">
        <f t="shared" si="62"/>
        <v xml:space="preserve"> </v>
      </c>
      <c r="AQ186" s="43" t="str">
        <f t="shared" si="63"/>
        <v xml:space="preserve"> </v>
      </c>
      <c r="AR186" s="43" t="str">
        <f t="shared" si="64"/>
        <v xml:space="preserve"> </v>
      </c>
      <c r="AS186" s="43" t="str">
        <f t="shared" si="65"/>
        <v xml:space="preserve"> </v>
      </c>
      <c r="AT186" s="43" t="str">
        <f t="shared" si="66"/>
        <v xml:space="preserve"> </v>
      </c>
      <c r="AU186" s="43" t="str">
        <f t="shared" si="67"/>
        <v xml:space="preserve"> </v>
      </c>
      <c r="AV186" s="43" t="str">
        <f t="shared" si="68"/>
        <v xml:space="preserve"> </v>
      </c>
      <c r="AW186" s="43" t="str">
        <f t="shared" si="69"/>
        <v xml:space="preserve"> </v>
      </c>
      <c r="AX186" s="43" t="str">
        <f t="shared" si="70"/>
        <v xml:space="preserve"> </v>
      </c>
      <c r="AY186" s="43" t="str">
        <f t="shared" si="71"/>
        <v xml:space="preserve"> </v>
      </c>
      <c r="AZ186" s="43" t="str">
        <f t="shared" si="72"/>
        <v xml:space="preserve"> </v>
      </c>
      <c r="BA186" s="43" t="str">
        <f t="shared" si="73"/>
        <v xml:space="preserve"> </v>
      </c>
      <c r="BB186" s="43" t="str">
        <f t="shared" si="74"/>
        <v xml:space="preserve"> </v>
      </c>
      <c r="BC186" s="43" t="str">
        <f t="shared" si="75"/>
        <v xml:space="preserve"> </v>
      </c>
      <c r="BD186" s="43" t="str">
        <f t="shared" si="76"/>
        <v xml:space="preserve"> </v>
      </c>
      <c r="BE186" s="43" t="str">
        <f t="shared" si="77"/>
        <v xml:space="preserve"> </v>
      </c>
      <c r="BF186" s="43" t="str">
        <f t="shared" si="78"/>
        <v xml:space="preserve"> </v>
      </c>
      <c r="BG186" s="43" t="str">
        <f t="shared" si="79"/>
        <v xml:space="preserve"> </v>
      </c>
      <c r="BH186" s="43" t="str">
        <f t="shared" si="80"/>
        <v xml:space="preserve"> </v>
      </c>
      <c r="BI186" s="43" t="str">
        <f t="shared" si="81"/>
        <v xml:space="preserve"> </v>
      </c>
    </row>
    <row r="187" spans="3:61" s="43" customFormat="1" x14ac:dyDescent="0.2">
      <c r="C187" s="241"/>
      <c r="D187" s="241"/>
      <c r="AI187" s="43" t="str">
        <f t="shared" si="55"/>
        <v xml:space="preserve"> </v>
      </c>
      <c r="AJ187" s="43" t="str">
        <f t="shared" si="56"/>
        <v xml:space="preserve"> </v>
      </c>
      <c r="AK187" s="43" t="str">
        <f t="shared" si="57"/>
        <v xml:space="preserve"> </v>
      </c>
      <c r="AL187" s="43" t="str">
        <f t="shared" si="58"/>
        <v xml:space="preserve"> </v>
      </c>
      <c r="AM187" s="43" t="str">
        <f t="shared" si="59"/>
        <v xml:space="preserve"> </v>
      </c>
      <c r="AN187" s="43" t="str">
        <f t="shared" si="60"/>
        <v xml:space="preserve"> </v>
      </c>
      <c r="AO187" s="43" t="str">
        <f t="shared" si="61"/>
        <v xml:space="preserve"> </v>
      </c>
      <c r="AP187" s="43" t="str">
        <f t="shared" si="62"/>
        <v xml:space="preserve"> </v>
      </c>
      <c r="AQ187" s="43" t="str">
        <f t="shared" si="63"/>
        <v xml:space="preserve"> </v>
      </c>
      <c r="AR187" s="43" t="str">
        <f t="shared" si="64"/>
        <v xml:space="preserve"> </v>
      </c>
      <c r="AS187" s="43" t="str">
        <f t="shared" si="65"/>
        <v xml:space="preserve"> </v>
      </c>
      <c r="AT187" s="43" t="str">
        <f t="shared" si="66"/>
        <v xml:space="preserve"> </v>
      </c>
      <c r="AU187" s="43" t="str">
        <f t="shared" si="67"/>
        <v xml:space="preserve"> </v>
      </c>
      <c r="AV187" s="43" t="str">
        <f t="shared" si="68"/>
        <v xml:space="preserve"> </v>
      </c>
      <c r="AW187" s="43" t="str">
        <f t="shared" si="69"/>
        <v xml:space="preserve"> </v>
      </c>
      <c r="AX187" s="43" t="str">
        <f t="shared" si="70"/>
        <v xml:space="preserve"> </v>
      </c>
      <c r="AY187" s="43" t="str">
        <f t="shared" si="71"/>
        <v xml:space="preserve"> </v>
      </c>
      <c r="AZ187" s="43" t="str">
        <f t="shared" si="72"/>
        <v xml:space="preserve"> </v>
      </c>
      <c r="BA187" s="43" t="str">
        <f t="shared" si="73"/>
        <v xml:space="preserve"> </v>
      </c>
      <c r="BB187" s="43" t="str">
        <f t="shared" si="74"/>
        <v xml:space="preserve"> </v>
      </c>
      <c r="BC187" s="43" t="str">
        <f t="shared" si="75"/>
        <v xml:space="preserve"> </v>
      </c>
      <c r="BD187" s="43" t="str">
        <f t="shared" si="76"/>
        <v xml:space="preserve"> </v>
      </c>
      <c r="BE187" s="43" t="str">
        <f t="shared" si="77"/>
        <v xml:space="preserve"> </v>
      </c>
      <c r="BF187" s="43" t="str">
        <f t="shared" si="78"/>
        <v xml:space="preserve"> </v>
      </c>
      <c r="BG187" s="43" t="str">
        <f t="shared" si="79"/>
        <v xml:space="preserve"> </v>
      </c>
      <c r="BH187" s="43" t="str">
        <f t="shared" si="80"/>
        <v xml:space="preserve"> </v>
      </c>
      <c r="BI187" s="43" t="str">
        <f t="shared" si="81"/>
        <v xml:space="preserve"> </v>
      </c>
    </row>
    <row r="188" spans="3:61" s="43" customFormat="1" x14ac:dyDescent="0.2">
      <c r="C188" s="241"/>
      <c r="D188" s="241"/>
      <c r="AI188" s="43" t="str">
        <f t="shared" si="55"/>
        <v xml:space="preserve"> </v>
      </c>
      <c r="AJ188" s="43" t="str">
        <f t="shared" si="56"/>
        <v xml:space="preserve"> </v>
      </c>
      <c r="AK188" s="43" t="str">
        <f t="shared" si="57"/>
        <v xml:space="preserve"> </v>
      </c>
      <c r="AL188" s="43" t="str">
        <f t="shared" si="58"/>
        <v xml:space="preserve"> </v>
      </c>
      <c r="AM188" s="43" t="str">
        <f t="shared" si="59"/>
        <v xml:space="preserve"> </v>
      </c>
      <c r="AN188" s="43" t="str">
        <f t="shared" si="60"/>
        <v xml:space="preserve"> </v>
      </c>
      <c r="AO188" s="43" t="str">
        <f t="shared" si="61"/>
        <v xml:space="preserve"> </v>
      </c>
      <c r="AP188" s="43" t="str">
        <f t="shared" si="62"/>
        <v xml:space="preserve"> </v>
      </c>
      <c r="AQ188" s="43" t="str">
        <f t="shared" si="63"/>
        <v xml:space="preserve"> </v>
      </c>
      <c r="AR188" s="43" t="str">
        <f t="shared" si="64"/>
        <v xml:space="preserve"> </v>
      </c>
      <c r="AS188" s="43" t="str">
        <f t="shared" si="65"/>
        <v xml:space="preserve"> </v>
      </c>
      <c r="AT188" s="43" t="str">
        <f t="shared" si="66"/>
        <v xml:space="preserve"> </v>
      </c>
      <c r="AU188" s="43" t="str">
        <f t="shared" si="67"/>
        <v xml:space="preserve"> </v>
      </c>
      <c r="AV188" s="43" t="str">
        <f t="shared" si="68"/>
        <v xml:space="preserve"> </v>
      </c>
      <c r="AW188" s="43" t="str">
        <f t="shared" si="69"/>
        <v xml:space="preserve"> </v>
      </c>
      <c r="AX188" s="43" t="str">
        <f t="shared" si="70"/>
        <v xml:space="preserve"> </v>
      </c>
      <c r="AY188" s="43" t="str">
        <f t="shared" si="71"/>
        <v xml:space="preserve"> </v>
      </c>
      <c r="AZ188" s="43" t="str">
        <f t="shared" si="72"/>
        <v xml:space="preserve"> </v>
      </c>
      <c r="BA188" s="43" t="str">
        <f t="shared" si="73"/>
        <v xml:space="preserve"> </v>
      </c>
      <c r="BB188" s="43" t="str">
        <f t="shared" si="74"/>
        <v xml:space="preserve"> </v>
      </c>
      <c r="BC188" s="43" t="str">
        <f t="shared" si="75"/>
        <v xml:space="preserve"> </v>
      </c>
      <c r="BD188" s="43" t="str">
        <f t="shared" si="76"/>
        <v xml:space="preserve"> </v>
      </c>
      <c r="BE188" s="43" t="str">
        <f t="shared" si="77"/>
        <v xml:space="preserve"> </v>
      </c>
      <c r="BF188" s="43" t="str">
        <f t="shared" si="78"/>
        <v xml:space="preserve"> </v>
      </c>
      <c r="BG188" s="43" t="str">
        <f t="shared" si="79"/>
        <v xml:space="preserve"> </v>
      </c>
      <c r="BH188" s="43" t="str">
        <f t="shared" si="80"/>
        <v xml:space="preserve"> </v>
      </c>
      <c r="BI188" s="43" t="str">
        <f t="shared" si="81"/>
        <v xml:space="preserve"> </v>
      </c>
    </row>
    <row r="189" spans="3:61" s="43" customFormat="1" x14ac:dyDescent="0.2">
      <c r="C189" s="241"/>
      <c r="D189" s="241"/>
      <c r="AI189" s="43" t="str">
        <f t="shared" si="55"/>
        <v xml:space="preserve"> </v>
      </c>
      <c r="AJ189" s="43" t="str">
        <f t="shared" si="56"/>
        <v xml:space="preserve"> </v>
      </c>
      <c r="AK189" s="43" t="str">
        <f t="shared" si="57"/>
        <v xml:space="preserve"> </v>
      </c>
      <c r="AL189" s="43" t="str">
        <f t="shared" si="58"/>
        <v xml:space="preserve"> </v>
      </c>
      <c r="AM189" s="43" t="str">
        <f t="shared" si="59"/>
        <v xml:space="preserve"> </v>
      </c>
      <c r="AN189" s="43" t="str">
        <f t="shared" si="60"/>
        <v xml:space="preserve"> </v>
      </c>
      <c r="AO189" s="43" t="str">
        <f t="shared" si="61"/>
        <v xml:space="preserve"> </v>
      </c>
      <c r="AP189" s="43" t="str">
        <f t="shared" si="62"/>
        <v xml:space="preserve"> </v>
      </c>
      <c r="AQ189" s="43" t="str">
        <f t="shared" si="63"/>
        <v xml:space="preserve"> </v>
      </c>
      <c r="AR189" s="43" t="str">
        <f t="shared" si="64"/>
        <v xml:space="preserve"> </v>
      </c>
      <c r="AS189" s="43" t="str">
        <f t="shared" si="65"/>
        <v xml:space="preserve"> </v>
      </c>
      <c r="AT189" s="43" t="str">
        <f t="shared" si="66"/>
        <v xml:space="preserve"> </v>
      </c>
      <c r="AU189" s="43" t="str">
        <f t="shared" si="67"/>
        <v xml:space="preserve"> </v>
      </c>
      <c r="AV189" s="43" t="str">
        <f t="shared" si="68"/>
        <v xml:space="preserve"> </v>
      </c>
      <c r="AW189" s="43" t="str">
        <f t="shared" si="69"/>
        <v xml:space="preserve"> </v>
      </c>
      <c r="AX189" s="43" t="str">
        <f t="shared" si="70"/>
        <v xml:space="preserve"> </v>
      </c>
      <c r="AY189" s="43" t="str">
        <f t="shared" si="71"/>
        <v xml:space="preserve"> </v>
      </c>
      <c r="AZ189" s="43" t="str">
        <f t="shared" si="72"/>
        <v xml:space="preserve"> </v>
      </c>
      <c r="BA189" s="43" t="str">
        <f t="shared" si="73"/>
        <v xml:space="preserve"> </v>
      </c>
      <c r="BB189" s="43" t="str">
        <f t="shared" si="74"/>
        <v xml:space="preserve"> </v>
      </c>
      <c r="BC189" s="43" t="str">
        <f t="shared" si="75"/>
        <v xml:space="preserve"> </v>
      </c>
      <c r="BD189" s="43" t="str">
        <f t="shared" si="76"/>
        <v xml:space="preserve"> </v>
      </c>
      <c r="BE189" s="43" t="str">
        <f t="shared" si="77"/>
        <v xml:space="preserve"> </v>
      </c>
      <c r="BF189" s="43" t="str">
        <f t="shared" si="78"/>
        <v xml:space="preserve"> </v>
      </c>
      <c r="BG189" s="43" t="str">
        <f t="shared" si="79"/>
        <v xml:space="preserve"> </v>
      </c>
      <c r="BH189" s="43" t="str">
        <f t="shared" si="80"/>
        <v xml:space="preserve"> </v>
      </c>
      <c r="BI189" s="43" t="str">
        <f t="shared" si="81"/>
        <v xml:space="preserve"> </v>
      </c>
    </row>
    <row r="190" spans="3:61" s="43" customFormat="1" x14ac:dyDescent="0.2">
      <c r="C190" s="241"/>
      <c r="D190" s="241"/>
      <c r="AI190" s="43" t="str">
        <f t="shared" si="55"/>
        <v xml:space="preserve"> </v>
      </c>
      <c r="AJ190" s="43" t="str">
        <f t="shared" si="56"/>
        <v xml:space="preserve"> </v>
      </c>
      <c r="AK190" s="43" t="str">
        <f t="shared" si="57"/>
        <v xml:space="preserve"> </v>
      </c>
      <c r="AL190" s="43" t="str">
        <f t="shared" si="58"/>
        <v xml:space="preserve"> </v>
      </c>
      <c r="AM190" s="43" t="str">
        <f t="shared" si="59"/>
        <v xml:space="preserve"> </v>
      </c>
      <c r="AN190" s="43" t="str">
        <f t="shared" si="60"/>
        <v xml:space="preserve"> </v>
      </c>
      <c r="AO190" s="43" t="str">
        <f t="shared" si="61"/>
        <v xml:space="preserve"> </v>
      </c>
      <c r="AP190" s="43" t="str">
        <f t="shared" si="62"/>
        <v xml:space="preserve"> </v>
      </c>
      <c r="AQ190" s="43" t="str">
        <f t="shared" si="63"/>
        <v xml:space="preserve"> </v>
      </c>
      <c r="AR190" s="43" t="str">
        <f t="shared" si="64"/>
        <v xml:space="preserve"> </v>
      </c>
      <c r="AS190" s="43" t="str">
        <f t="shared" si="65"/>
        <v xml:space="preserve"> </v>
      </c>
      <c r="AT190" s="43" t="str">
        <f t="shared" si="66"/>
        <v xml:space="preserve"> </v>
      </c>
      <c r="AU190" s="43" t="str">
        <f t="shared" si="67"/>
        <v xml:space="preserve"> </v>
      </c>
      <c r="AV190" s="43" t="str">
        <f t="shared" si="68"/>
        <v xml:space="preserve"> </v>
      </c>
      <c r="AW190" s="43" t="str">
        <f t="shared" si="69"/>
        <v xml:space="preserve"> </v>
      </c>
      <c r="AX190" s="43" t="str">
        <f t="shared" si="70"/>
        <v xml:space="preserve"> </v>
      </c>
      <c r="AY190" s="43" t="str">
        <f t="shared" si="71"/>
        <v xml:space="preserve"> </v>
      </c>
      <c r="AZ190" s="43" t="str">
        <f t="shared" si="72"/>
        <v xml:space="preserve"> </v>
      </c>
      <c r="BA190" s="43" t="str">
        <f t="shared" si="73"/>
        <v xml:space="preserve"> </v>
      </c>
      <c r="BB190" s="43" t="str">
        <f t="shared" si="74"/>
        <v xml:space="preserve"> </v>
      </c>
      <c r="BC190" s="43" t="str">
        <f t="shared" si="75"/>
        <v xml:space="preserve"> </v>
      </c>
      <c r="BD190" s="43" t="str">
        <f t="shared" si="76"/>
        <v xml:space="preserve"> </v>
      </c>
      <c r="BE190" s="43" t="str">
        <f t="shared" si="77"/>
        <v xml:space="preserve"> </v>
      </c>
      <c r="BF190" s="43" t="str">
        <f t="shared" si="78"/>
        <v xml:space="preserve"> </v>
      </c>
      <c r="BG190" s="43" t="str">
        <f t="shared" si="79"/>
        <v xml:space="preserve"> </v>
      </c>
      <c r="BH190" s="43" t="str">
        <f t="shared" si="80"/>
        <v xml:space="preserve"> </v>
      </c>
      <c r="BI190" s="43" t="str">
        <f t="shared" si="81"/>
        <v xml:space="preserve"> </v>
      </c>
    </row>
    <row r="191" spans="3:61" s="43" customFormat="1" x14ac:dyDescent="0.2">
      <c r="C191" s="241"/>
      <c r="D191" s="241"/>
      <c r="AI191" s="43" t="str">
        <f t="shared" si="55"/>
        <v xml:space="preserve"> </v>
      </c>
      <c r="AJ191" s="43" t="str">
        <f t="shared" si="56"/>
        <v xml:space="preserve"> </v>
      </c>
      <c r="AK191" s="43" t="str">
        <f t="shared" si="57"/>
        <v xml:space="preserve"> </v>
      </c>
      <c r="AL191" s="43" t="str">
        <f t="shared" si="58"/>
        <v xml:space="preserve"> </v>
      </c>
      <c r="AM191" s="43" t="str">
        <f t="shared" si="59"/>
        <v xml:space="preserve"> </v>
      </c>
      <c r="AN191" s="43" t="str">
        <f t="shared" si="60"/>
        <v xml:space="preserve"> </v>
      </c>
      <c r="AO191" s="43" t="str">
        <f t="shared" si="61"/>
        <v xml:space="preserve"> </v>
      </c>
      <c r="AP191" s="43" t="str">
        <f t="shared" si="62"/>
        <v xml:space="preserve"> </v>
      </c>
      <c r="AQ191" s="43" t="str">
        <f t="shared" si="63"/>
        <v xml:space="preserve"> </v>
      </c>
      <c r="AR191" s="43" t="str">
        <f t="shared" si="64"/>
        <v xml:space="preserve"> </v>
      </c>
      <c r="AS191" s="43" t="str">
        <f t="shared" si="65"/>
        <v xml:space="preserve"> </v>
      </c>
      <c r="AT191" s="43" t="str">
        <f t="shared" si="66"/>
        <v xml:space="preserve"> </v>
      </c>
      <c r="AU191" s="43" t="str">
        <f t="shared" si="67"/>
        <v xml:space="preserve"> </v>
      </c>
      <c r="AV191" s="43" t="str">
        <f t="shared" si="68"/>
        <v xml:space="preserve"> </v>
      </c>
      <c r="AW191" s="43" t="str">
        <f t="shared" si="69"/>
        <v xml:space="preserve"> </v>
      </c>
      <c r="AX191" s="43" t="str">
        <f t="shared" si="70"/>
        <v xml:space="preserve"> </v>
      </c>
      <c r="AY191" s="43" t="str">
        <f t="shared" si="71"/>
        <v xml:space="preserve"> </v>
      </c>
      <c r="AZ191" s="43" t="str">
        <f t="shared" si="72"/>
        <v xml:space="preserve"> </v>
      </c>
      <c r="BA191" s="43" t="str">
        <f t="shared" si="73"/>
        <v xml:space="preserve"> </v>
      </c>
      <c r="BB191" s="43" t="str">
        <f t="shared" si="74"/>
        <v xml:space="preserve"> </v>
      </c>
      <c r="BC191" s="43" t="str">
        <f t="shared" si="75"/>
        <v xml:space="preserve"> </v>
      </c>
      <c r="BD191" s="43" t="str">
        <f t="shared" si="76"/>
        <v xml:space="preserve"> </v>
      </c>
      <c r="BE191" s="43" t="str">
        <f t="shared" si="77"/>
        <v xml:space="preserve"> </v>
      </c>
      <c r="BF191" s="43" t="str">
        <f t="shared" si="78"/>
        <v xml:space="preserve"> </v>
      </c>
      <c r="BG191" s="43" t="str">
        <f t="shared" si="79"/>
        <v xml:space="preserve"> </v>
      </c>
      <c r="BH191" s="43" t="str">
        <f t="shared" si="80"/>
        <v xml:space="preserve"> </v>
      </c>
      <c r="BI191" s="43" t="str">
        <f t="shared" si="81"/>
        <v xml:space="preserve"> </v>
      </c>
    </row>
    <row r="192" spans="3:61" s="43" customFormat="1" x14ac:dyDescent="0.2">
      <c r="C192" s="241"/>
      <c r="D192" s="241"/>
      <c r="AI192" s="43" t="str">
        <f t="shared" si="55"/>
        <v xml:space="preserve"> </v>
      </c>
      <c r="AJ192" s="43" t="str">
        <f t="shared" si="56"/>
        <v xml:space="preserve"> </v>
      </c>
      <c r="AK192" s="43" t="str">
        <f t="shared" si="57"/>
        <v xml:space="preserve"> </v>
      </c>
      <c r="AL192" s="43" t="str">
        <f t="shared" si="58"/>
        <v xml:space="preserve"> </v>
      </c>
      <c r="AM192" s="43" t="str">
        <f t="shared" si="59"/>
        <v xml:space="preserve"> </v>
      </c>
      <c r="AN192" s="43" t="str">
        <f t="shared" si="60"/>
        <v xml:space="preserve"> </v>
      </c>
      <c r="AO192" s="43" t="str">
        <f t="shared" si="61"/>
        <v xml:space="preserve"> </v>
      </c>
      <c r="AP192" s="43" t="str">
        <f t="shared" si="62"/>
        <v xml:space="preserve"> </v>
      </c>
      <c r="AQ192" s="43" t="str">
        <f t="shared" si="63"/>
        <v xml:space="preserve"> </v>
      </c>
      <c r="AR192" s="43" t="str">
        <f t="shared" si="64"/>
        <v xml:space="preserve"> </v>
      </c>
      <c r="AS192" s="43" t="str">
        <f t="shared" si="65"/>
        <v xml:space="preserve"> </v>
      </c>
      <c r="AT192" s="43" t="str">
        <f t="shared" si="66"/>
        <v xml:space="preserve"> </v>
      </c>
      <c r="AU192" s="43" t="str">
        <f t="shared" si="67"/>
        <v xml:space="preserve"> </v>
      </c>
      <c r="AV192" s="43" t="str">
        <f t="shared" si="68"/>
        <v xml:space="preserve"> </v>
      </c>
      <c r="AW192" s="43" t="str">
        <f t="shared" si="69"/>
        <v xml:space="preserve"> </v>
      </c>
      <c r="AX192" s="43" t="str">
        <f t="shared" si="70"/>
        <v xml:space="preserve"> </v>
      </c>
      <c r="AY192" s="43" t="str">
        <f t="shared" si="71"/>
        <v xml:space="preserve"> </v>
      </c>
      <c r="AZ192" s="43" t="str">
        <f t="shared" si="72"/>
        <v xml:space="preserve"> </v>
      </c>
      <c r="BA192" s="43" t="str">
        <f t="shared" si="73"/>
        <v xml:space="preserve"> </v>
      </c>
      <c r="BB192" s="43" t="str">
        <f t="shared" si="74"/>
        <v xml:space="preserve"> </v>
      </c>
      <c r="BC192" s="43" t="str">
        <f t="shared" si="75"/>
        <v xml:space="preserve"> </v>
      </c>
      <c r="BD192" s="43" t="str">
        <f t="shared" si="76"/>
        <v xml:space="preserve"> </v>
      </c>
      <c r="BE192" s="43" t="str">
        <f t="shared" si="77"/>
        <v xml:space="preserve"> </v>
      </c>
      <c r="BF192" s="43" t="str">
        <f t="shared" si="78"/>
        <v xml:space="preserve"> </v>
      </c>
      <c r="BG192" s="43" t="str">
        <f t="shared" si="79"/>
        <v xml:space="preserve"> </v>
      </c>
      <c r="BH192" s="43" t="str">
        <f t="shared" si="80"/>
        <v xml:space="preserve"> </v>
      </c>
      <c r="BI192" s="43" t="str">
        <f t="shared" si="81"/>
        <v xml:space="preserve"> </v>
      </c>
    </row>
    <row r="193" spans="3:61" s="43" customFormat="1" x14ac:dyDescent="0.2">
      <c r="C193" s="241"/>
      <c r="D193" s="241"/>
      <c r="AI193" s="43" t="str">
        <f t="shared" si="55"/>
        <v xml:space="preserve"> </v>
      </c>
      <c r="AJ193" s="43" t="str">
        <f t="shared" si="56"/>
        <v xml:space="preserve"> </v>
      </c>
      <c r="AK193" s="43" t="str">
        <f t="shared" si="57"/>
        <v xml:space="preserve"> </v>
      </c>
      <c r="AL193" s="43" t="str">
        <f t="shared" si="58"/>
        <v xml:space="preserve"> </v>
      </c>
      <c r="AM193" s="43" t="str">
        <f t="shared" si="59"/>
        <v xml:space="preserve"> </v>
      </c>
      <c r="AN193" s="43" t="str">
        <f t="shared" si="60"/>
        <v xml:space="preserve"> </v>
      </c>
      <c r="AO193" s="43" t="str">
        <f t="shared" si="61"/>
        <v xml:space="preserve"> </v>
      </c>
      <c r="AP193" s="43" t="str">
        <f t="shared" si="62"/>
        <v xml:space="preserve"> </v>
      </c>
      <c r="AQ193" s="43" t="str">
        <f t="shared" si="63"/>
        <v xml:space="preserve"> </v>
      </c>
      <c r="AR193" s="43" t="str">
        <f t="shared" si="64"/>
        <v xml:space="preserve"> </v>
      </c>
      <c r="AS193" s="43" t="str">
        <f t="shared" si="65"/>
        <v xml:space="preserve"> </v>
      </c>
      <c r="AT193" s="43" t="str">
        <f t="shared" si="66"/>
        <v xml:space="preserve"> </v>
      </c>
      <c r="AU193" s="43" t="str">
        <f t="shared" si="67"/>
        <v xml:space="preserve"> </v>
      </c>
      <c r="AV193" s="43" t="str">
        <f t="shared" si="68"/>
        <v xml:space="preserve"> </v>
      </c>
      <c r="AW193" s="43" t="str">
        <f t="shared" si="69"/>
        <v xml:space="preserve"> </v>
      </c>
      <c r="AX193" s="43" t="str">
        <f t="shared" si="70"/>
        <v xml:space="preserve"> </v>
      </c>
      <c r="AY193" s="43" t="str">
        <f t="shared" si="71"/>
        <v xml:space="preserve"> </v>
      </c>
      <c r="AZ193" s="43" t="str">
        <f t="shared" si="72"/>
        <v xml:space="preserve"> </v>
      </c>
      <c r="BA193" s="43" t="str">
        <f t="shared" si="73"/>
        <v xml:space="preserve"> </v>
      </c>
      <c r="BB193" s="43" t="str">
        <f t="shared" si="74"/>
        <v xml:space="preserve"> </v>
      </c>
      <c r="BC193" s="43" t="str">
        <f t="shared" si="75"/>
        <v xml:space="preserve"> </v>
      </c>
      <c r="BD193" s="43" t="str">
        <f t="shared" si="76"/>
        <v xml:space="preserve"> </v>
      </c>
      <c r="BE193" s="43" t="str">
        <f t="shared" si="77"/>
        <v xml:space="preserve"> </v>
      </c>
      <c r="BF193" s="43" t="str">
        <f t="shared" si="78"/>
        <v xml:space="preserve"> </v>
      </c>
      <c r="BG193" s="43" t="str">
        <f t="shared" si="79"/>
        <v xml:space="preserve"> </v>
      </c>
      <c r="BH193" s="43" t="str">
        <f t="shared" si="80"/>
        <v xml:space="preserve"> </v>
      </c>
      <c r="BI193" s="43" t="str">
        <f t="shared" si="81"/>
        <v xml:space="preserve"> </v>
      </c>
    </row>
    <row r="194" spans="3:61" s="43" customFormat="1" x14ac:dyDescent="0.2">
      <c r="C194" s="241"/>
      <c r="D194" s="241"/>
      <c r="AI194" s="43" t="str">
        <f t="shared" si="55"/>
        <v xml:space="preserve"> </v>
      </c>
      <c r="AJ194" s="43" t="str">
        <f t="shared" si="56"/>
        <v xml:space="preserve"> </v>
      </c>
      <c r="AK194" s="43" t="str">
        <f t="shared" si="57"/>
        <v xml:space="preserve"> </v>
      </c>
      <c r="AL194" s="43" t="str">
        <f t="shared" si="58"/>
        <v xml:space="preserve"> </v>
      </c>
      <c r="AM194" s="43" t="str">
        <f t="shared" si="59"/>
        <v xml:space="preserve"> </v>
      </c>
      <c r="AN194" s="43" t="str">
        <f t="shared" si="60"/>
        <v xml:space="preserve"> </v>
      </c>
      <c r="AO194" s="43" t="str">
        <f t="shared" si="61"/>
        <v xml:space="preserve"> </v>
      </c>
      <c r="AP194" s="43" t="str">
        <f t="shared" si="62"/>
        <v xml:space="preserve"> </v>
      </c>
      <c r="AQ194" s="43" t="str">
        <f t="shared" si="63"/>
        <v xml:space="preserve"> </v>
      </c>
      <c r="AR194" s="43" t="str">
        <f t="shared" si="64"/>
        <v xml:space="preserve"> </v>
      </c>
      <c r="AS194" s="43" t="str">
        <f t="shared" si="65"/>
        <v xml:space="preserve"> </v>
      </c>
      <c r="AT194" s="43" t="str">
        <f t="shared" si="66"/>
        <v xml:space="preserve"> </v>
      </c>
      <c r="AU194" s="43" t="str">
        <f t="shared" si="67"/>
        <v xml:space="preserve"> </v>
      </c>
      <c r="AV194" s="43" t="str">
        <f t="shared" si="68"/>
        <v xml:space="preserve"> </v>
      </c>
      <c r="AW194" s="43" t="str">
        <f t="shared" si="69"/>
        <v xml:space="preserve"> </v>
      </c>
      <c r="AX194" s="43" t="str">
        <f t="shared" si="70"/>
        <v xml:space="preserve"> </v>
      </c>
      <c r="AY194" s="43" t="str">
        <f t="shared" si="71"/>
        <v xml:space="preserve"> </v>
      </c>
      <c r="AZ194" s="43" t="str">
        <f t="shared" si="72"/>
        <v xml:space="preserve"> </v>
      </c>
      <c r="BA194" s="43" t="str">
        <f t="shared" si="73"/>
        <v xml:space="preserve"> </v>
      </c>
      <c r="BB194" s="43" t="str">
        <f t="shared" si="74"/>
        <v xml:space="preserve"> </v>
      </c>
      <c r="BC194" s="43" t="str">
        <f t="shared" si="75"/>
        <v xml:space="preserve"> </v>
      </c>
      <c r="BD194" s="43" t="str">
        <f t="shared" si="76"/>
        <v xml:space="preserve"> </v>
      </c>
      <c r="BE194" s="43" t="str">
        <f t="shared" si="77"/>
        <v xml:space="preserve"> </v>
      </c>
      <c r="BF194" s="43" t="str">
        <f t="shared" si="78"/>
        <v xml:space="preserve"> </v>
      </c>
      <c r="BG194" s="43" t="str">
        <f t="shared" si="79"/>
        <v xml:space="preserve"> </v>
      </c>
      <c r="BH194" s="43" t="str">
        <f t="shared" si="80"/>
        <v xml:space="preserve"> </v>
      </c>
      <c r="BI194" s="43" t="str">
        <f t="shared" si="81"/>
        <v xml:space="preserve"> </v>
      </c>
    </row>
    <row r="195" spans="3:61" s="43" customFormat="1" x14ac:dyDescent="0.2">
      <c r="C195" s="241"/>
      <c r="D195" s="241"/>
      <c r="AI195" s="43" t="str">
        <f t="shared" si="55"/>
        <v xml:space="preserve"> </v>
      </c>
      <c r="AJ195" s="43" t="str">
        <f t="shared" si="56"/>
        <v xml:space="preserve"> </v>
      </c>
      <c r="AK195" s="43" t="str">
        <f t="shared" si="57"/>
        <v xml:space="preserve"> </v>
      </c>
      <c r="AL195" s="43" t="str">
        <f t="shared" si="58"/>
        <v xml:space="preserve"> </v>
      </c>
      <c r="AM195" s="43" t="str">
        <f t="shared" si="59"/>
        <v xml:space="preserve"> </v>
      </c>
      <c r="AN195" s="43" t="str">
        <f t="shared" si="60"/>
        <v xml:space="preserve"> </v>
      </c>
      <c r="AO195" s="43" t="str">
        <f t="shared" si="61"/>
        <v xml:space="preserve"> </v>
      </c>
      <c r="AP195" s="43" t="str">
        <f t="shared" si="62"/>
        <v xml:space="preserve"> </v>
      </c>
      <c r="AQ195" s="43" t="str">
        <f t="shared" si="63"/>
        <v xml:space="preserve"> </v>
      </c>
      <c r="AR195" s="43" t="str">
        <f t="shared" si="64"/>
        <v xml:space="preserve"> </v>
      </c>
      <c r="AS195" s="43" t="str">
        <f t="shared" si="65"/>
        <v xml:space="preserve"> </v>
      </c>
      <c r="AT195" s="43" t="str">
        <f t="shared" si="66"/>
        <v xml:space="preserve"> </v>
      </c>
      <c r="AU195" s="43" t="str">
        <f t="shared" si="67"/>
        <v xml:space="preserve"> </v>
      </c>
      <c r="AV195" s="43" t="str">
        <f t="shared" si="68"/>
        <v xml:space="preserve"> </v>
      </c>
      <c r="AW195" s="43" t="str">
        <f t="shared" si="69"/>
        <v xml:space="preserve"> </v>
      </c>
      <c r="AX195" s="43" t="str">
        <f t="shared" si="70"/>
        <v xml:space="preserve"> </v>
      </c>
      <c r="AY195" s="43" t="str">
        <f t="shared" si="71"/>
        <v xml:space="preserve"> </v>
      </c>
      <c r="AZ195" s="43" t="str">
        <f t="shared" si="72"/>
        <v xml:space="preserve"> </v>
      </c>
      <c r="BA195" s="43" t="str">
        <f t="shared" si="73"/>
        <v xml:space="preserve"> </v>
      </c>
      <c r="BB195" s="43" t="str">
        <f t="shared" si="74"/>
        <v xml:space="preserve"> </v>
      </c>
      <c r="BC195" s="43" t="str">
        <f t="shared" si="75"/>
        <v xml:space="preserve"> </v>
      </c>
      <c r="BD195" s="43" t="str">
        <f t="shared" si="76"/>
        <v xml:space="preserve"> </v>
      </c>
      <c r="BE195" s="43" t="str">
        <f t="shared" si="77"/>
        <v xml:space="preserve"> </v>
      </c>
      <c r="BF195" s="43" t="str">
        <f t="shared" si="78"/>
        <v xml:space="preserve"> </v>
      </c>
      <c r="BG195" s="43" t="str">
        <f t="shared" si="79"/>
        <v xml:space="preserve"> </v>
      </c>
      <c r="BH195" s="43" t="str">
        <f t="shared" si="80"/>
        <v xml:space="preserve"> </v>
      </c>
      <c r="BI195" s="43" t="str">
        <f t="shared" si="81"/>
        <v xml:space="preserve"> </v>
      </c>
    </row>
    <row r="196" spans="3:61" s="43" customFormat="1" x14ac:dyDescent="0.2">
      <c r="C196" s="241"/>
      <c r="D196" s="241"/>
      <c r="AI196" s="43" t="str">
        <f t="shared" si="55"/>
        <v xml:space="preserve"> </v>
      </c>
      <c r="AJ196" s="43" t="str">
        <f t="shared" si="56"/>
        <v xml:space="preserve"> </v>
      </c>
      <c r="AK196" s="43" t="str">
        <f t="shared" si="57"/>
        <v xml:space="preserve"> </v>
      </c>
      <c r="AL196" s="43" t="str">
        <f t="shared" si="58"/>
        <v xml:space="preserve"> </v>
      </c>
      <c r="AM196" s="43" t="str">
        <f t="shared" si="59"/>
        <v xml:space="preserve"> </v>
      </c>
      <c r="AN196" s="43" t="str">
        <f t="shared" si="60"/>
        <v xml:space="preserve"> </v>
      </c>
      <c r="AO196" s="43" t="str">
        <f t="shared" si="61"/>
        <v xml:space="preserve"> </v>
      </c>
      <c r="AP196" s="43" t="str">
        <f t="shared" si="62"/>
        <v xml:space="preserve"> </v>
      </c>
      <c r="AQ196" s="43" t="str">
        <f t="shared" si="63"/>
        <v xml:space="preserve"> </v>
      </c>
      <c r="AR196" s="43" t="str">
        <f t="shared" si="64"/>
        <v xml:space="preserve"> </v>
      </c>
      <c r="AS196" s="43" t="str">
        <f t="shared" si="65"/>
        <v xml:space="preserve"> </v>
      </c>
      <c r="AT196" s="43" t="str">
        <f t="shared" si="66"/>
        <v xml:space="preserve"> </v>
      </c>
      <c r="AU196" s="43" t="str">
        <f t="shared" si="67"/>
        <v xml:space="preserve"> </v>
      </c>
      <c r="AV196" s="43" t="str">
        <f t="shared" si="68"/>
        <v xml:space="preserve"> </v>
      </c>
      <c r="AW196" s="43" t="str">
        <f t="shared" si="69"/>
        <v xml:space="preserve"> </v>
      </c>
      <c r="AX196" s="43" t="str">
        <f t="shared" si="70"/>
        <v xml:space="preserve"> </v>
      </c>
      <c r="AY196" s="43" t="str">
        <f t="shared" si="71"/>
        <v xml:space="preserve"> </v>
      </c>
      <c r="AZ196" s="43" t="str">
        <f t="shared" si="72"/>
        <v xml:space="preserve"> </v>
      </c>
      <c r="BA196" s="43" t="str">
        <f t="shared" si="73"/>
        <v xml:space="preserve"> </v>
      </c>
      <c r="BB196" s="43" t="str">
        <f t="shared" si="74"/>
        <v xml:space="preserve"> </v>
      </c>
      <c r="BC196" s="43" t="str">
        <f t="shared" si="75"/>
        <v xml:space="preserve"> </v>
      </c>
      <c r="BD196" s="43" t="str">
        <f t="shared" si="76"/>
        <v xml:space="preserve"> </v>
      </c>
      <c r="BE196" s="43" t="str">
        <f t="shared" si="77"/>
        <v xml:space="preserve"> </v>
      </c>
      <c r="BF196" s="43" t="str">
        <f t="shared" si="78"/>
        <v xml:space="preserve"> </v>
      </c>
      <c r="BG196" s="43" t="str">
        <f t="shared" si="79"/>
        <v xml:space="preserve"> </v>
      </c>
      <c r="BH196" s="43" t="str">
        <f t="shared" si="80"/>
        <v xml:space="preserve"> </v>
      </c>
      <c r="BI196" s="43" t="str">
        <f t="shared" si="81"/>
        <v xml:space="preserve"> </v>
      </c>
    </row>
    <row r="197" spans="3:61" s="43" customFormat="1" x14ac:dyDescent="0.2">
      <c r="C197" s="241"/>
      <c r="D197" s="241"/>
      <c r="AI197" s="43" t="str">
        <f t="shared" si="55"/>
        <v xml:space="preserve"> </v>
      </c>
      <c r="AJ197" s="43" t="str">
        <f t="shared" si="56"/>
        <v xml:space="preserve"> </v>
      </c>
      <c r="AK197" s="43" t="str">
        <f t="shared" si="57"/>
        <v xml:space="preserve"> </v>
      </c>
      <c r="AL197" s="43" t="str">
        <f t="shared" si="58"/>
        <v xml:space="preserve"> </v>
      </c>
      <c r="AM197" s="43" t="str">
        <f t="shared" si="59"/>
        <v xml:space="preserve"> </v>
      </c>
      <c r="AN197" s="43" t="str">
        <f t="shared" si="60"/>
        <v xml:space="preserve"> </v>
      </c>
      <c r="AO197" s="43" t="str">
        <f t="shared" si="61"/>
        <v xml:space="preserve"> </v>
      </c>
      <c r="AP197" s="43" t="str">
        <f t="shared" si="62"/>
        <v xml:space="preserve"> </v>
      </c>
      <c r="AQ197" s="43" t="str">
        <f t="shared" si="63"/>
        <v xml:space="preserve"> </v>
      </c>
      <c r="AR197" s="43" t="str">
        <f t="shared" si="64"/>
        <v xml:space="preserve"> </v>
      </c>
      <c r="AS197" s="43" t="str">
        <f t="shared" si="65"/>
        <v xml:space="preserve"> </v>
      </c>
      <c r="AT197" s="43" t="str">
        <f t="shared" si="66"/>
        <v xml:space="preserve"> </v>
      </c>
      <c r="AU197" s="43" t="str">
        <f t="shared" si="67"/>
        <v xml:space="preserve"> </v>
      </c>
      <c r="AV197" s="43" t="str">
        <f t="shared" si="68"/>
        <v xml:space="preserve"> </v>
      </c>
      <c r="AW197" s="43" t="str">
        <f t="shared" si="69"/>
        <v xml:space="preserve"> </v>
      </c>
      <c r="AX197" s="43" t="str">
        <f t="shared" si="70"/>
        <v xml:space="preserve"> </v>
      </c>
      <c r="AY197" s="43" t="str">
        <f t="shared" si="71"/>
        <v xml:space="preserve"> </v>
      </c>
      <c r="AZ197" s="43" t="str">
        <f t="shared" si="72"/>
        <v xml:space="preserve"> </v>
      </c>
      <c r="BA197" s="43" t="str">
        <f t="shared" si="73"/>
        <v xml:space="preserve"> </v>
      </c>
      <c r="BB197" s="43" t="str">
        <f t="shared" si="74"/>
        <v xml:space="preserve"> </v>
      </c>
      <c r="BC197" s="43" t="str">
        <f t="shared" si="75"/>
        <v xml:space="preserve"> </v>
      </c>
      <c r="BD197" s="43" t="str">
        <f t="shared" si="76"/>
        <v xml:space="preserve"> </v>
      </c>
      <c r="BE197" s="43" t="str">
        <f t="shared" si="77"/>
        <v xml:space="preserve"> </v>
      </c>
      <c r="BF197" s="43" t="str">
        <f t="shared" si="78"/>
        <v xml:space="preserve"> </v>
      </c>
      <c r="BG197" s="43" t="str">
        <f t="shared" si="79"/>
        <v xml:space="preserve"> </v>
      </c>
      <c r="BH197" s="43" t="str">
        <f t="shared" si="80"/>
        <v xml:space="preserve"> </v>
      </c>
      <c r="BI197" s="43" t="str">
        <f t="shared" si="81"/>
        <v xml:space="preserve"> </v>
      </c>
    </row>
    <row r="198" spans="3:61" s="43" customFormat="1" x14ac:dyDescent="0.2">
      <c r="C198" s="241"/>
      <c r="D198" s="241"/>
      <c r="AI198" s="43" t="str">
        <f t="shared" si="55"/>
        <v xml:space="preserve"> </v>
      </c>
      <c r="AJ198" s="43" t="str">
        <f t="shared" si="56"/>
        <v xml:space="preserve"> </v>
      </c>
      <c r="AK198" s="43" t="str">
        <f t="shared" si="57"/>
        <v xml:space="preserve"> </v>
      </c>
      <c r="AL198" s="43" t="str">
        <f t="shared" si="58"/>
        <v xml:space="preserve"> </v>
      </c>
      <c r="AM198" s="43" t="str">
        <f t="shared" si="59"/>
        <v xml:space="preserve"> </v>
      </c>
      <c r="AN198" s="43" t="str">
        <f t="shared" si="60"/>
        <v xml:space="preserve"> </v>
      </c>
      <c r="AO198" s="43" t="str">
        <f t="shared" si="61"/>
        <v xml:space="preserve"> </v>
      </c>
      <c r="AP198" s="43" t="str">
        <f t="shared" si="62"/>
        <v xml:space="preserve"> </v>
      </c>
      <c r="AQ198" s="43" t="str">
        <f t="shared" si="63"/>
        <v xml:space="preserve"> </v>
      </c>
      <c r="AR198" s="43" t="str">
        <f t="shared" si="64"/>
        <v xml:space="preserve"> </v>
      </c>
      <c r="AS198" s="43" t="str">
        <f t="shared" si="65"/>
        <v xml:space="preserve"> </v>
      </c>
      <c r="AT198" s="43" t="str">
        <f t="shared" si="66"/>
        <v xml:space="preserve"> </v>
      </c>
      <c r="AU198" s="43" t="str">
        <f t="shared" si="67"/>
        <v xml:space="preserve"> </v>
      </c>
      <c r="AV198" s="43" t="str">
        <f t="shared" si="68"/>
        <v xml:space="preserve"> </v>
      </c>
      <c r="AW198" s="43" t="str">
        <f t="shared" si="69"/>
        <v xml:space="preserve"> </v>
      </c>
      <c r="AX198" s="43" t="str">
        <f t="shared" si="70"/>
        <v xml:space="preserve"> </v>
      </c>
      <c r="AY198" s="43" t="str">
        <f t="shared" si="71"/>
        <v xml:space="preserve"> </v>
      </c>
      <c r="AZ198" s="43" t="str">
        <f t="shared" si="72"/>
        <v xml:space="preserve"> </v>
      </c>
      <c r="BA198" s="43" t="str">
        <f t="shared" si="73"/>
        <v xml:space="preserve"> </v>
      </c>
      <c r="BB198" s="43" t="str">
        <f t="shared" si="74"/>
        <v xml:space="preserve"> </v>
      </c>
      <c r="BC198" s="43" t="str">
        <f t="shared" si="75"/>
        <v xml:space="preserve"> </v>
      </c>
      <c r="BD198" s="43" t="str">
        <f t="shared" si="76"/>
        <v xml:space="preserve"> </v>
      </c>
      <c r="BE198" s="43" t="str">
        <f t="shared" si="77"/>
        <v xml:space="preserve"> </v>
      </c>
      <c r="BF198" s="43" t="str">
        <f t="shared" si="78"/>
        <v xml:space="preserve"> </v>
      </c>
      <c r="BG198" s="43" t="str">
        <f t="shared" si="79"/>
        <v xml:space="preserve"> </v>
      </c>
      <c r="BH198" s="43" t="str">
        <f t="shared" si="80"/>
        <v xml:space="preserve"> </v>
      </c>
      <c r="BI198" s="43" t="str">
        <f t="shared" si="81"/>
        <v xml:space="preserve"> </v>
      </c>
    </row>
    <row r="199" spans="3:61" s="43" customFormat="1" x14ac:dyDescent="0.2">
      <c r="C199" s="241"/>
      <c r="D199" s="241"/>
      <c r="AI199" s="43" t="str">
        <f t="shared" si="55"/>
        <v xml:space="preserve"> </v>
      </c>
      <c r="AJ199" s="43" t="str">
        <f t="shared" si="56"/>
        <v xml:space="preserve"> </v>
      </c>
      <c r="AK199" s="43" t="str">
        <f t="shared" si="57"/>
        <v xml:space="preserve"> </v>
      </c>
      <c r="AL199" s="43" t="str">
        <f t="shared" si="58"/>
        <v xml:space="preserve"> </v>
      </c>
      <c r="AM199" s="43" t="str">
        <f t="shared" si="59"/>
        <v xml:space="preserve"> </v>
      </c>
      <c r="AN199" s="43" t="str">
        <f t="shared" si="60"/>
        <v xml:space="preserve"> </v>
      </c>
      <c r="AO199" s="43" t="str">
        <f t="shared" si="61"/>
        <v xml:space="preserve"> </v>
      </c>
      <c r="AP199" s="43" t="str">
        <f t="shared" si="62"/>
        <v xml:space="preserve"> </v>
      </c>
      <c r="AQ199" s="43" t="str">
        <f t="shared" si="63"/>
        <v xml:space="preserve"> </v>
      </c>
      <c r="AR199" s="43" t="str">
        <f t="shared" si="64"/>
        <v xml:space="preserve"> </v>
      </c>
      <c r="AS199" s="43" t="str">
        <f t="shared" si="65"/>
        <v xml:space="preserve"> </v>
      </c>
      <c r="AT199" s="43" t="str">
        <f t="shared" si="66"/>
        <v xml:space="preserve"> </v>
      </c>
      <c r="AU199" s="43" t="str">
        <f t="shared" si="67"/>
        <v xml:space="preserve"> </v>
      </c>
      <c r="AV199" s="43" t="str">
        <f t="shared" si="68"/>
        <v xml:space="preserve"> </v>
      </c>
      <c r="AW199" s="43" t="str">
        <f t="shared" si="69"/>
        <v xml:space="preserve"> </v>
      </c>
      <c r="AX199" s="43" t="str">
        <f t="shared" si="70"/>
        <v xml:space="preserve"> </v>
      </c>
      <c r="AY199" s="43" t="str">
        <f t="shared" si="71"/>
        <v xml:space="preserve"> </v>
      </c>
      <c r="AZ199" s="43" t="str">
        <f t="shared" si="72"/>
        <v xml:space="preserve"> </v>
      </c>
      <c r="BA199" s="43" t="str">
        <f t="shared" si="73"/>
        <v xml:space="preserve"> </v>
      </c>
      <c r="BB199" s="43" t="str">
        <f t="shared" si="74"/>
        <v xml:space="preserve"> </v>
      </c>
      <c r="BC199" s="43" t="str">
        <f t="shared" si="75"/>
        <v xml:space="preserve"> </v>
      </c>
      <c r="BD199" s="43" t="str">
        <f t="shared" si="76"/>
        <v xml:space="preserve"> </v>
      </c>
      <c r="BE199" s="43" t="str">
        <f t="shared" si="77"/>
        <v xml:space="preserve"> </v>
      </c>
      <c r="BF199" s="43" t="str">
        <f t="shared" si="78"/>
        <v xml:space="preserve"> </v>
      </c>
      <c r="BG199" s="43" t="str">
        <f t="shared" si="79"/>
        <v xml:space="preserve"> </v>
      </c>
      <c r="BH199" s="43" t="str">
        <f t="shared" si="80"/>
        <v xml:space="preserve"> </v>
      </c>
      <c r="BI199" s="43" t="str">
        <f t="shared" si="81"/>
        <v xml:space="preserve"> </v>
      </c>
    </row>
    <row r="200" spans="3:61" s="43" customFormat="1" x14ac:dyDescent="0.2">
      <c r="C200" s="241"/>
      <c r="D200" s="241"/>
      <c r="AI200" s="43" t="str">
        <f t="shared" si="55"/>
        <v xml:space="preserve"> </v>
      </c>
      <c r="AJ200" s="43" t="str">
        <f t="shared" si="56"/>
        <v xml:space="preserve"> </v>
      </c>
      <c r="AK200" s="43" t="str">
        <f t="shared" si="57"/>
        <v xml:space="preserve"> </v>
      </c>
      <c r="AL200" s="43" t="str">
        <f t="shared" si="58"/>
        <v xml:space="preserve"> </v>
      </c>
      <c r="AM200" s="43" t="str">
        <f t="shared" si="59"/>
        <v xml:space="preserve"> </v>
      </c>
      <c r="AN200" s="43" t="str">
        <f t="shared" si="60"/>
        <v xml:space="preserve"> </v>
      </c>
      <c r="AO200" s="43" t="str">
        <f t="shared" si="61"/>
        <v xml:space="preserve"> </v>
      </c>
      <c r="AP200" s="43" t="str">
        <f t="shared" si="62"/>
        <v xml:space="preserve"> </v>
      </c>
      <c r="AQ200" s="43" t="str">
        <f t="shared" si="63"/>
        <v xml:space="preserve"> </v>
      </c>
      <c r="AR200" s="43" t="str">
        <f t="shared" si="64"/>
        <v xml:space="preserve"> </v>
      </c>
      <c r="AS200" s="43" t="str">
        <f t="shared" si="65"/>
        <v xml:space="preserve"> </v>
      </c>
      <c r="AT200" s="43" t="str">
        <f t="shared" si="66"/>
        <v xml:space="preserve"> </v>
      </c>
      <c r="AU200" s="43" t="str">
        <f t="shared" si="67"/>
        <v xml:space="preserve"> </v>
      </c>
      <c r="AV200" s="43" t="str">
        <f t="shared" si="68"/>
        <v xml:space="preserve"> </v>
      </c>
      <c r="AW200" s="43" t="str">
        <f t="shared" si="69"/>
        <v xml:space="preserve"> </v>
      </c>
      <c r="AX200" s="43" t="str">
        <f t="shared" si="70"/>
        <v xml:space="preserve"> </v>
      </c>
      <c r="AY200" s="43" t="str">
        <f t="shared" si="71"/>
        <v xml:space="preserve"> </v>
      </c>
      <c r="AZ200" s="43" t="str">
        <f t="shared" si="72"/>
        <v xml:space="preserve"> </v>
      </c>
      <c r="BA200" s="43" t="str">
        <f t="shared" si="73"/>
        <v xml:space="preserve"> </v>
      </c>
      <c r="BB200" s="43" t="str">
        <f t="shared" si="74"/>
        <v xml:space="preserve"> </v>
      </c>
      <c r="BC200" s="43" t="str">
        <f t="shared" si="75"/>
        <v xml:space="preserve"> </v>
      </c>
      <c r="BD200" s="43" t="str">
        <f t="shared" si="76"/>
        <v xml:space="preserve"> </v>
      </c>
      <c r="BE200" s="43" t="str">
        <f t="shared" si="77"/>
        <v xml:space="preserve"> </v>
      </c>
      <c r="BF200" s="43" t="str">
        <f t="shared" si="78"/>
        <v xml:space="preserve"> </v>
      </c>
      <c r="BG200" s="43" t="str">
        <f t="shared" si="79"/>
        <v xml:space="preserve"> </v>
      </c>
      <c r="BH200" s="43" t="str">
        <f t="shared" si="80"/>
        <v xml:space="preserve"> </v>
      </c>
      <c r="BI200" s="43" t="str">
        <f t="shared" si="81"/>
        <v xml:space="preserve"> </v>
      </c>
    </row>
    <row r="201" spans="3:61" s="43" customFormat="1" x14ac:dyDescent="0.2">
      <c r="C201" s="241"/>
      <c r="D201" s="241"/>
      <c r="AI201" s="43" t="str">
        <f t="shared" si="55"/>
        <v xml:space="preserve"> </v>
      </c>
      <c r="AJ201" s="43" t="str">
        <f t="shared" si="56"/>
        <v xml:space="preserve"> </v>
      </c>
      <c r="AK201" s="43" t="str">
        <f t="shared" si="57"/>
        <v xml:space="preserve"> </v>
      </c>
      <c r="AL201" s="43" t="str">
        <f t="shared" si="58"/>
        <v xml:space="preserve"> </v>
      </c>
      <c r="AM201" s="43" t="str">
        <f t="shared" si="59"/>
        <v xml:space="preserve"> </v>
      </c>
      <c r="AN201" s="43" t="str">
        <f t="shared" si="60"/>
        <v xml:space="preserve"> </v>
      </c>
      <c r="AO201" s="43" t="str">
        <f t="shared" si="61"/>
        <v xml:space="preserve"> </v>
      </c>
      <c r="AP201" s="43" t="str">
        <f t="shared" si="62"/>
        <v xml:space="preserve"> </v>
      </c>
      <c r="AQ201" s="43" t="str">
        <f t="shared" si="63"/>
        <v xml:space="preserve"> </v>
      </c>
      <c r="AR201" s="43" t="str">
        <f t="shared" si="64"/>
        <v xml:space="preserve"> </v>
      </c>
      <c r="AS201" s="43" t="str">
        <f t="shared" si="65"/>
        <v xml:space="preserve"> </v>
      </c>
      <c r="AT201" s="43" t="str">
        <f t="shared" si="66"/>
        <v xml:space="preserve"> </v>
      </c>
      <c r="AU201" s="43" t="str">
        <f t="shared" si="67"/>
        <v xml:space="preserve"> </v>
      </c>
      <c r="AV201" s="43" t="str">
        <f t="shared" si="68"/>
        <v xml:space="preserve"> </v>
      </c>
      <c r="AW201" s="43" t="str">
        <f t="shared" si="69"/>
        <v xml:space="preserve"> </v>
      </c>
      <c r="AX201" s="43" t="str">
        <f t="shared" si="70"/>
        <v xml:space="preserve"> </v>
      </c>
      <c r="AY201" s="43" t="str">
        <f t="shared" si="71"/>
        <v xml:space="preserve"> </v>
      </c>
      <c r="AZ201" s="43" t="str">
        <f t="shared" si="72"/>
        <v xml:space="preserve"> </v>
      </c>
      <c r="BA201" s="43" t="str">
        <f t="shared" si="73"/>
        <v xml:space="preserve"> </v>
      </c>
      <c r="BB201" s="43" t="str">
        <f t="shared" si="74"/>
        <v xml:space="preserve"> </v>
      </c>
      <c r="BC201" s="43" t="str">
        <f t="shared" si="75"/>
        <v xml:space="preserve"> </v>
      </c>
      <c r="BD201" s="43" t="str">
        <f t="shared" si="76"/>
        <v xml:space="preserve"> </v>
      </c>
      <c r="BE201" s="43" t="str">
        <f t="shared" si="77"/>
        <v xml:space="preserve"> </v>
      </c>
      <c r="BF201" s="43" t="str">
        <f t="shared" si="78"/>
        <v xml:space="preserve"> </v>
      </c>
      <c r="BG201" s="43" t="str">
        <f t="shared" si="79"/>
        <v xml:space="preserve"> </v>
      </c>
      <c r="BH201" s="43" t="str">
        <f t="shared" si="80"/>
        <v xml:space="preserve"> </v>
      </c>
      <c r="BI201" s="43" t="str">
        <f t="shared" si="81"/>
        <v xml:space="preserve"> </v>
      </c>
    </row>
    <row r="202" spans="3:61" s="43" customFormat="1" x14ac:dyDescent="0.2">
      <c r="C202" s="241"/>
      <c r="D202" s="241"/>
      <c r="AI202" s="43" t="str">
        <f t="shared" si="55"/>
        <v xml:space="preserve"> </v>
      </c>
      <c r="AJ202" s="43" t="str">
        <f t="shared" si="56"/>
        <v xml:space="preserve"> </v>
      </c>
      <c r="AK202" s="43" t="str">
        <f t="shared" si="57"/>
        <v xml:space="preserve"> </v>
      </c>
      <c r="AL202" s="43" t="str">
        <f t="shared" si="58"/>
        <v xml:space="preserve"> </v>
      </c>
      <c r="AM202" s="43" t="str">
        <f t="shared" si="59"/>
        <v xml:space="preserve"> </v>
      </c>
      <c r="AN202" s="43" t="str">
        <f t="shared" si="60"/>
        <v xml:space="preserve"> </v>
      </c>
      <c r="AO202" s="43" t="str">
        <f t="shared" si="61"/>
        <v xml:space="preserve"> </v>
      </c>
      <c r="AP202" s="43" t="str">
        <f t="shared" si="62"/>
        <v xml:space="preserve"> </v>
      </c>
      <c r="AQ202" s="43" t="str">
        <f t="shared" si="63"/>
        <v xml:space="preserve"> </v>
      </c>
      <c r="AR202" s="43" t="str">
        <f t="shared" si="64"/>
        <v xml:space="preserve"> </v>
      </c>
      <c r="AS202" s="43" t="str">
        <f t="shared" si="65"/>
        <v xml:space="preserve"> </v>
      </c>
      <c r="AT202" s="43" t="str">
        <f t="shared" si="66"/>
        <v xml:space="preserve"> </v>
      </c>
      <c r="AU202" s="43" t="str">
        <f t="shared" si="67"/>
        <v xml:space="preserve"> </v>
      </c>
      <c r="AV202" s="43" t="str">
        <f t="shared" si="68"/>
        <v xml:space="preserve"> </v>
      </c>
      <c r="AW202" s="43" t="str">
        <f t="shared" si="69"/>
        <v xml:space="preserve"> </v>
      </c>
      <c r="AX202" s="43" t="str">
        <f t="shared" si="70"/>
        <v xml:space="preserve"> </v>
      </c>
      <c r="AY202" s="43" t="str">
        <f t="shared" si="71"/>
        <v xml:space="preserve"> </v>
      </c>
      <c r="AZ202" s="43" t="str">
        <f t="shared" si="72"/>
        <v xml:space="preserve"> </v>
      </c>
      <c r="BA202" s="43" t="str">
        <f t="shared" si="73"/>
        <v xml:space="preserve"> </v>
      </c>
      <c r="BB202" s="43" t="str">
        <f t="shared" si="74"/>
        <v xml:space="preserve"> </v>
      </c>
      <c r="BC202" s="43" t="str">
        <f t="shared" si="75"/>
        <v xml:space="preserve"> </v>
      </c>
      <c r="BD202" s="43" t="str">
        <f t="shared" si="76"/>
        <v xml:space="preserve"> </v>
      </c>
      <c r="BE202" s="43" t="str">
        <f t="shared" si="77"/>
        <v xml:space="preserve"> </v>
      </c>
      <c r="BF202" s="43" t="str">
        <f t="shared" si="78"/>
        <v xml:space="preserve"> </v>
      </c>
      <c r="BG202" s="43" t="str">
        <f t="shared" si="79"/>
        <v xml:space="preserve"> </v>
      </c>
      <c r="BH202" s="43" t="str">
        <f t="shared" si="80"/>
        <v xml:space="preserve"> </v>
      </c>
      <c r="BI202" s="43" t="str">
        <f t="shared" si="81"/>
        <v xml:space="preserve"> </v>
      </c>
    </row>
    <row r="203" spans="3:61" s="43" customFormat="1" x14ac:dyDescent="0.2">
      <c r="C203" s="241"/>
      <c r="D203" s="241"/>
      <c r="AI203" s="43" t="str">
        <f t="shared" si="55"/>
        <v xml:space="preserve"> </v>
      </c>
      <c r="AJ203" s="43" t="str">
        <f t="shared" si="56"/>
        <v xml:space="preserve"> </v>
      </c>
      <c r="AK203" s="43" t="str">
        <f t="shared" si="57"/>
        <v xml:space="preserve"> </v>
      </c>
      <c r="AL203" s="43" t="str">
        <f t="shared" si="58"/>
        <v xml:space="preserve"> </v>
      </c>
      <c r="AM203" s="43" t="str">
        <f t="shared" si="59"/>
        <v xml:space="preserve"> </v>
      </c>
      <c r="AN203" s="43" t="str">
        <f t="shared" si="60"/>
        <v xml:space="preserve"> </v>
      </c>
      <c r="AO203" s="43" t="str">
        <f t="shared" si="61"/>
        <v xml:space="preserve"> </v>
      </c>
      <c r="AP203" s="43" t="str">
        <f t="shared" si="62"/>
        <v xml:space="preserve"> </v>
      </c>
      <c r="AQ203" s="43" t="str">
        <f t="shared" si="63"/>
        <v xml:space="preserve"> </v>
      </c>
      <c r="AR203" s="43" t="str">
        <f t="shared" si="64"/>
        <v xml:space="preserve"> </v>
      </c>
      <c r="AS203" s="43" t="str">
        <f t="shared" si="65"/>
        <v xml:space="preserve"> </v>
      </c>
      <c r="AT203" s="43" t="str">
        <f t="shared" si="66"/>
        <v xml:space="preserve"> </v>
      </c>
      <c r="AU203" s="43" t="str">
        <f t="shared" si="67"/>
        <v xml:space="preserve"> </v>
      </c>
      <c r="AV203" s="43" t="str">
        <f t="shared" si="68"/>
        <v xml:space="preserve"> </v>
      </c>
      <c r="AW203" s="43" t="str">
        <f t="shared" si="69"/>
        <v xml:space="preserve"> </v>
      </c>
      <c r="AX203" s="43" t="str">
        <f t="shared" si="70"/>
        <v xml:space="preserve"> </v>
      </c>
      <c r="AY203" s="43" t="str">
        <f t="shared" si="71"/>
        <v xml:space="preserve"> </v>
      </c>
      <c r="AZ203" s="43" t="str">
        <f t="shared" si="72"/>
        <v xml:space="preserve"> </v>
      </c>
      <c r="BA203" s="43" t="str">
        <f t="shared" si="73"/>
        <v xml:space="preserve"> </v>
      </c>
      <c r="BB203" s="43" t="str">
        <f t="shared" si="74"/>
        <v xml:space="preserve"> </v>
      </c>
      <c r="BC203" s="43" t="str">
        <f t="shared" si="75"/>
        <v xml:space="preserve"> </v>
      </c>
      <c r="BD203" s="43" t="str">
        <f t="shared" si="76"/>
        <v xml:space="preserve"> </v>
      </c>
      <c r="BE203" s="43" t="str">
        <f t="shared" si="77"/>
        <v xml:space="preserve"> </v>
      </c>
      <c r="BF203" s="43" t="str">
        <f t="shared" si="78"/>
        <v xml:space="preserve"> </v>
      </c>
      <c r="BG203" s="43" t="str">
        <f t="shared" si="79"/>
        <v xml:space="preserve"> </v>
      </c>
      <c r="BH203" s="43" t="str">
        <f t="shared" si="80"/>
        <v xml:space="preserve"> </v>
      </c>
      <c r="BI203" s="43" t="str">
        <f t="shared" si="81"/>
        <v xml:space="preserve"> </v>
      </c>
    </row>
    <row r="204" spans="3:61" s="43" customFormat="1" x14ac:dyDescent="0.2">
      <c r="C204" s="241"/>
      <c r="D204" s="241"/>
      <c r="AI204" s="43" t="str">
        <f t="shared" si="55"/>
        <v xml:space="preserve"> </v>
      </c>
      <c r="AJ204" s="43" t="str">
        <f t="shared" si="56"/>
        <v xml:space="preserve"> </v>
      </c>
      <c r="AK204" s="43" t="str">
        <f t="shared" si="57"/>
        <v xml:space="preserve"> </v>
      </c>
      <c r="AL204" s="43" t="str">
        <f t="shared" si="58"/>
        <v xml:space="preserve"> </v>
      </c>
      <c r="AM204" s="43" t="str">
        <f t="shared" si="59"/>
        <v xml:space="preserve"> </v>
      </c>
      <c r="AN204" s="43" t="str">
        <f t="shared" si="60"/>
        <v xml:space="preserve"> </v>
      </c>
      <c r="AO204" s="43" t="str">
        <f t="shared" si="61"/>
        <v xml:space="preserve"> </v>
      </c>
      <c r="AP204" s="43" t="str">
        <f t="shared" si="62"/>
        <v xml:space="preserve"> </v>
      </c>
      <c r="AQ204" s="43" t="str">
        <f t="shared" si="63"/>
        <v xml:space="preserve"> </v>
      </c>
      <c r="AR204" s="43" t="str">
        <f t="shared" si="64"/>
        <v xml:space="preserve"> </v>
      </c>
      <c r="AS204" s="43" t="str">
        <f t="shared" si="65"/>
        <v xml:space="preserve"> </v>
      </c>
      <c r="AT204" s="43" t="str">
        <f t="shared" si="66"/>
        <v xml:space="preserve"> </v>
      </c>
      <c r="AU204" s="43" t="str">
        <f t="shared" si="67"/>
        <v xml:space="preserve"> </v>
      </c>
      <c r="AV204" s="43" t="str">
        <f t="shared" si="68"/>
        <v xml:space="preserve"> </v>
      </c>
      <c r="AW204" s="43" t="str">
        <f t="shared" si="69"/>
        <v xml:space="preserve"> </v>
      </c>
      <c r="AX204" s="43" t="str">
        <f t="shared" si="70"/>
        <v xml:space="preserve"> </v>
      </c>
      <c r="AY204" s="43" t="str">
        <f t="shared" si="71"/>
        <v xml:space="preserve"> </v>
      </c>
      <c r="AZ204" s="43" t="str">
        <f t="shared" si="72"/>
        <v xml:space="preserve"> </v>
      </c>
      <c r="BA204" s="43" t="str">
        <f t="shared" si="73"/>
        <v xml:space="preserve"> </v>
      </c>
      <c r="BB204" s="43" t="str">
        <f t="shared" si="74"/>
        <v xml:space="preserve"> </v>
      </c>
      <c r="BC204" s="43" t="str">
        <f t="shared" si="75"/>
        <v xml:space="preserve"> </v>
      </c>
      <c r="BD204" s="43" t="str">
        <f t="shared" si="76"/>
        <v xml:space="preserve"> </v>
      </c>
      <c r="BE204" s="43" t="str">
        <f t="shared" si="77"/>
        <v xml:space="preserve"> </v>
      </c>
      <c r="BF204" s="43" t="str">
        <f t="shared" si="78"/>
        <v xml:space="preserve"> </v>
      </c>
      <c r="BG204" s="43" t="str">
        <f t="shared" si="79"/>
        <v xml:space="preserve"> </v>
      </c>
      <c r="BH204" s="43" t="str">
        <f t="shared" si="80"/>
        <v xml:space="preserve"> </v>
      </c>
      <c r="BI204" s="43" t="str">
        <f t="shared" si="81"/>
        <v xml:space="preserve"> </v>
      </c>
    </row>
    <row r="205" spans="3:61" s="43" customFormat="1" x14ac:dyDescent="0.2">
      <c r="C205" s="241"/>
      <c r="D205" s="241"/>
      <c r="AI205" s="43" t="str">
        <f t="shared" ref="AI205:AI268" si="82">IF(COUNTIF($C205:$AG205,"М64/1")=0," ",COUNTIF($C205:$AG205,"М64/1"))</f>
        <v xml:space="preserve"> </v>
      </c>
      <c r="AJ205" s="43" t="str">
        <f t="shared" ref="AJ205:AJ268" si="83">IF(COUNTIF($C205:$AG205,"М64/2")=0," ",COUNTIF($C205:$AG205,"М64/2"))</f>
        <v xml:space="preserve"> </v>
      </c>
      <c r="AK205" s="43" t="str">
        <f t="shared" ref="AK205:AK268" si="84">IF(COUNTIF($C205:$AG205,"Р1")=0," ",COUNTIF($C205:$AG205,"Р1"))</f>
        <v xml:space="preserve"> </v>
      </c>
      <c r="AL205" s="43" t="str">
        <f t="shared" ref="AL205:AL268" si="85">IF(COUNTIF($C205:$AG205,"Р2")=0," ",COUNTIF($C205:$AG205,"Р2"))</f>
        <v xml:space="preserve"> </v>
      </c>
      <c r="AM205" s="43" t="str">
        <f t="shared" ref="AM205:AM268" si="86">IF(COUNTIF($C205:$AG205,"Т1")=0," ",COUNTIF($C205:$AG205,"Т1"))</f>
        <v xml:space="preserve"> </v>
      </c>
      <c r="AN205" s="43" t="str">
        <f t="shared" ref="AN205:AN268" si="87">IF(COUNTIF($C205:$AG205,"Т2")=0," ",COUNTIF($C205:$AG205,"Т2"))</f>
        <v xml:space="preserve"> </v>
      </c>
      <c r="AO205" s="43" t="str">
        <f t="shared" ref="AO205:AO268" si="88">IF(COUNTIF($C205:$AG205,"П43")=0," ",COUNTIF($C205:$AG205,"П43"))</f>
        <v xml:space="preserve"> </v>
      </c>
      <c r="AP205" s="43" t="str">
        <f t="shared" ref="AP205:AP268" si="89">IF(COUNTIF($C205:$AG205,"П43/1")=0," ",COUNTIF($C205:$AG205,"П43/1"))</f>
        <v xml:space="preserve"> </v>
      </c>
      <c r="AQ205" s="43" t="str">
        <f t="shared" ref="AQ205:AQ268" si="90">IF(COUNTIF($C205:$AG205,"П43/2")=0," ",COUNTIF($C205:$AG205,"П43/2"))</f>
        <v xml:space="preserve"> </v>
      </c>
      <c r="AR205" s="43" t="str">
        <f t="shared" ref="AR205:AR268" si="91">IF(COUNTIF($C205:$AG205,"Л81")=0," ",COUNTIF($C205:$AG205,"РАК-1"))</f>
        <v xml:space="preserve"> </v>
      </c>
      <c r="AS205" s="43" t="str">
        <f t="shared" ref="AS205:AS268" si="92">IF(COUNTIF($C205:$AG205,"Л81/1")=0," ",COUNTIF($C205:$AG205,"Л81/1"))</f>
        <v xml:space="preserve"> </v>
      </c>
      <c r="AT205" s="43" t="str">
        <f t="shared" ref="AT205:AT268" si="93">IF(COUNTIF($C205:$AG205,"Л81/2")=0," ",COUNTIF($C205:$AG205,"Л81/2"))</f>
        <v xml:space="preserve"> </v>
      </c>
      <c r="AU205" s="43" t="str">
        <f t="shared" ref="AU205:AU268" si="94">IF(COUNTIF($C205:$AG205,"Гр1")=0," ",COUNTIF($C205:$AG205,"Гр1"))</f>
        <v xml:space="preserve"> </v>
      </c>
      <c r="AV205" s="43" t="str">
        <f t="shared" ref="AV205:AV268" si="95">IF(COUNTIF($C205:$AG205,"Гр2")=0," ",COUNTIF($C205:$AG205,"Гр2"))</f>
        <v xml:space="preserve"> </v>
      </c>
      <c r="AW205" s="43" t="str">
        <f t="shared" ref="AW205:AW268" si="96">IF(COUNTIF($C205:$AG205,"Л14")=0," ",COUNTIF($C205:$AG205,"Л14"))</f>
        <v xml:space="preserve"> </v>
      </c>
      <c r="AX205" s="43" t="str">
        <f t="shared" ref="AX205:AX268" si="97">IF(COUNTIF($C205:$AG205,"Л14/1")=0," ",COUNTIF($C205:$AG205,"Л14/1"))</f>
        <v xml:space="preserve"> </v>
      </c>
      <c r="AY205" s="43" t="str">
        <f t="shared" ref="AY205:AY268" si="98">IF(COUNTIF($C205:$AG205,"Л14/2")=0," ",COUNTIF($C205:$AG205,"Л14/2"))</f>
        <v xml:space="preserve"> </v>
      </c>
      <c r="AZ205" s="43" t="str">
        <f t="shared" ref="AZ205:AZ268" si="99">IF(COUNTIF($C205:$AG205,"Бон")=0," ",COUNTIF($C205:$AG205,"Бон"))</f>
        <v xml:space="preserve"> </v>
      </c>
      <c r="BA205" s="43" t="str">
        <f t="shared" ref="BA205:BA268" si="100">IF(COUNTIF($C205:$AG205,"К38")=0," ",COUNTIF($C205:$AG205,"К38"))</f>
        <v xml:space="preserve"> </v>
      </c>
      <c r="BB205" s="43" t="str">
        <f t="shared" ref="BB205:BB268" si="101">IF(COUNTIF($C205:$AG205,"К38/1")=0," ",COUNTIF($C205:$AG205,"К38/1"))</f>
        <v xml:space="preserve"> </v>
      </c>
      <c r="BC205" s="43" t="str">
        <f t="shared" ref="BC205:BC268" si="102">IF(COUNTIF($C205:$AG205,"К38/2")=0," ",COUNTIF($C205:$AG205,"К38/2"))</f>
        <v xml:space="preserve"> </v>
      </c>
      <c r="BD205" s="43" t="str">
        <f t="shared" ref="BD205:BD268" si="103">IF(COUNTIF($C205:$AG205,"Ом1")=0," ",COUNTIF($C205:$AG205,"Ом1"))</f>
        <v xml:space="preserve"> </v>
      </c>
      <c r="BE205" s="43" t="str">
        <f t="shared" ref="BE205:BE268" si="104">IF(COUNTIF($C205:$AG205,"Ом2")=0," ",COUNTIF($C205:$AG205,"Ом2"))</f>
        <v xml:space="preserve"> </v>
      </c>
      <c r="BF205" s="43" t="str">
        <f t="shared" ref="BF205:BF268" si="105">IF(COUNTIF($C205:$AG205,"ГАИ")=0," ",COUNTIF($C205:$AG205,"ГАИ"))</f>
        <v xml:space="preserve"> </v>
      </c>
      <c r="BG205" s="43" t="str">
        <f t="shared" ref="BG205:BG268" si="106">IF(COUNTIF($C205:$AG205,"Б")=0," ",COUNTIF($C205:$AG205,"Б"))</f>
        <v xml:space="preserve"> </v>
      </c>
      <c r="BH205" s="43" t="str">
        <f t="shared" ref="BH205:BH268" si="107">IF(COUNTIF($C205:$AG205,"В")=0," ",COUNTIF($C205:$AG205,"В"))</f>
        <v xml:space="preserve"> </v>
      </c>
      <c r="BI205" s="43" t="str">
        <f t="shared" ref="BI205:BI268" si="108">IF(COUNTIF($C205:$AG205,"О")=0," ",COUNTIF($C205:$AG205,"О"))</f>
        <v xml:space="preserve"> </v>
      </c>
    </row>
    <row r="206" spans="3:61" s="43" customFormat="1" x14ac:dyDescent="0.2">
      <c r="C206" s="241"/>
      <c r="D206" s="241"/>
      <c r="AI206" s="43" t="str">
        <f t="shared" si="82"/>
        <v xml:space="preserve"> </v>
      </c>
      <c r="AJ206" s="43" t="str">
        <f t="shared" si="83"/>
        <v xml:space="preserve"> </v>
      </c>
      <c r="AK206" s="43" t="str">
        <f t="shared" si="84"/>
        <v xml:space="preserve"> </v>
      </c>
      <c r="AL206" s="43" t="str">
        <f t="shared" si="85"/>
        <v xml:space="preserve"> </v>
      </c>
      <c r="AM206" s="43" t="str">
        <f t="shared" si="86"/>
        <v xml:space="preserve"> </v>
      </c>
      <c r="AN206" s="43" t="str">
        <f t="shared" si="87"/>
        <v xml:space="preserve"> </v>
      </c>
      <c r="AO206" s="43" t="str">
        <f t="shared" si="88"/>
        <v xml:space="preserve"> </v>
      </c>
      <c r="AP206" s="43" t="str">
        <f t="shared" si="89"/>
        <v xml:space="preserve"> </v>
      </c>
      <c r="AQ206" s="43" t="str">
        <f t="shared" si="90"/>
        <v xml:space="preserve"> </v>
      </c>
      <c r="AR206" s="43" t="str">
        <f t="shared" si="91"/>
        <v xml:space="preserve"> </v>
      </c>
      <c r="AS206" s="43" t="str">
        <f t="shared" si="92"/>
        <v xml:space="preserve"> </v>
      </c>
      <c r="AT206" s="43" t="str">
        <f t="shared" si="93"/>
        <v xml:space="preserve"> </v>
      </c>
      <c r="AU206" s="43" t="str">
        <f t="shared" si="94"/>
        <v xml:space="preserve"> </v>
      </c>
      <c r="AV206" s="43" t="str">
        <f t="shared" si="95"/>
        <v xml:space="preserve"> </v>
      </c>
      <c r="AW206" s="43" t="str">
        <f t="shared" si="96"/>
        <v xml:space="preserve"> </v>
      </c>
      <c r="AX206" s="43" t="str">
        <f t="shared" si="97"/>
        <v xml:space="preserve"> </v>
      </c>
      <c r="AY206" s="43" t="str">
        <f t="shared" si="98"/>
        <v xml:space="preserve"> </v>
      </c>
      <c r="AZ206" s="43" t="str">
        <f t="shared" si="99"/>
        <v xml:space="preserve"> </v>
      </c>
      <c r="BA206" s="43" t="str">
        <f t="shared" si="100"/>
        <v xml:space="preserve"> </v>
      </c>
      <c r="BB206" s="43" t="str">
        <f t="shared" si="101"/>
        <v xml:space="preserve"> </v>
      </c>
      <c r="BC206" s="43" t="str">
        <f t="shared" si="102"/>
        <v xml:space="preserve"> </v>
      </c>
      <c r="BD206" s="43" t="str">
        <f t="shared" si="103"/>
        <v xml:space="preserve"> </v>
      </c>
      <c r="BE206" s="43" t="str">
        <f t="shared" si="104"/>
        <v xml:space="preserve"> </v>
      </c>
      <c r="BF206" s="43" t="str">
        <f t="shared" si="105"/>
        <v xml:space="preserve"> </v>
      </c>
      <c r="BG206" s="43" t="str">
        <f t="shared" si="106"/>
        <v xml:space="preserve"> </v>
      </c>
      <c r="BH206" s="43" t="str">
        <f t="shared" si="107"/>
        <v xml:space="preserve"> </v>
      </c>
      <c r="BI206" s="43" t="str">
        <f t="shared" si="108"/>
        <v xml:space="preserve"> </v>
      </c>
    </row>
    <row r="207" spans="3:61" s="43" customFormat="1" x14ac:dyDescent="0.2">
      <c r="C207" s="241"/>
      <c r="D207" s="241"/>
      <c r="AI207" s="43" t="str">
        <f t="shared" si="82"/>
        <v xml:space="preserve"> </v>
      </c>
      <c r="AJ207" s="43" t="str">
        <f t="shared" si="83"/>
        <v xml:space="preserve"> </v>
      </c>
      <c r="AK207" s="43" t="str">
        <f t="shared" si="84"/>
        <v xml:space="preserve"> </v>
      </c>
      <c r="AL207" s="43" t="str">
        <f t="shared" si="85"/>
        <v xml:space="preserve"> </v>
      </c>
      <c r="AM207" s="43" t="str">
        <f t="shared" si="86"/>
        <v xml:space="preserve"> </v>
      </c>
      <c r="AN207" s="43" t="str">
        <f t="shared" si="87"/>
        <v xml:space="preserve"> </v>
      </c>
      <c r="AO207" s="43" t="str">
        <f t="shared" si="88"/>
        <v xml:space="preserve"> </v>
      </c>
      <c r="AP207" s="43" t="str">
        <f t="shared" si="89"/>
        <v xml:space="preserve"> </v>
      </c>
      <c r="AQ207" s="43" t="str">
        <f t="shared" si="90"/>
        <v xml:space="preserve"> </v>
      </c>
      <c r="AR207" s="43" t="str">
        <f t="shared" si="91"/>
        <v xml:space="preserve"> </v>
      </c>
      <c r="AS207" s="43" t="str">
        <f t="shared" si="92"/>
        <v xml:space="preserve"> </v>
      </c>
      <c r="AT207" s="43" t="str">
        <f t="shared" si="93"/>
        <v xml:space="preserve"> </v>
      </c>
      <c r="AU207" s="43" t="str">
        <f t="shared" si="94"/>
        <v xml:space="preserve"> </v>
      </c>
      <c r="AV207" s="43" t="str">
        <f t="shared" si="95"/>
        <v xml:space="preserve"> </v>
      </c>
      <c r="AW207" s="43" t="str">
        <f t="shared" si="96"/>
        <v xml:space="preserve"> </v>
      </c>
      <c r="AX207" s="43" t="str">
        <f t="shared" si="97"/>
        <v xml:space="preserve"> </v>
      </c>
      <c r="AY207" s="43" t="str">
        <f t="shared" si="98"/>
        <v xml:space="preserve"> </v>
      </c>
      <c r="AZ207" s="43" t="str">
        <f t="shared" si="99"/>
        <v xml:space="preserve"> </v>
      </c>
      <c r="BA207" s="43" t="str">
        <f t="shared" si="100"/>
        <v xml:space="preserve"> </v>
      </c>
      <c r="BB207" s="43" t="str">
        <f t="shared" si="101"/>
        <v xml:space="preserve"> </v>
      </c>
      <c r="BC207" s="43" t="str">
        <f t="shared" si="102"/>
        <v xml:space="preserve"> </v>
      </c>
      <c r="BD207" s="43" t="str">
        <f t="shared" si="103"/>
        <v xml:space="preserve"> </v>
      </c>
      <c r="BE207" s="43" t="str">
        <f t="shared" si="104"/>
        <v xml:space="preserve"> </v>
      </c>
      <c r="BF207" s="43" t="str">
        <f t="shared" si="105"/>
        <v xml:space="preserve"> </v>
      </c>
      <c r="BG207" s="43" t="str">
        <f t="shared" si="106"/>
        <v xml:space="preserve"> </v>
      </c>
      <c r="BH207" s="43" t="str">
        <f t="shared" si="107"/>
        <v xml:space="preserve"> </v>
      </c>
      <c r="BI207" s="43" t="str">
        <f t="shared" si="108"/>
        <v xml:space="preserve"> </v>
      </c>
    </row>
    <row r="208" spans="3:61" s="43" customFormat="1" x14ac:dyDescent="0.2">
      <c r="C208" s="241"/>
      <c r="D208" s="241"/>
      <c r="AI208" s="43" t="str">
        <f t="shared" si="82"/>
        <v xml:space="preserve"> </v>
      </c>
      <c r="AJ208" s="43" t="str">
        <f t="shared" si="83"/>
        <v xml:space="preserve"> </v>
      </c>
      <c r="AK208" s="43" t="str">
        <f t="shared" si="84"/>
        <v xml:space="preserve"> </v>
      </c>
      <c r="AL208" s="43" t="str">
        <f t="shared" si="85"/>
        <v xml:space="preserve"> </v>
      </c>
      <c r="AM208" s="43" t="str">
        <f t="shared" si="86"/>
        <v xml:space="preserve"> </v>
      </c>
      <c r="AN208" s="43" t="str">
        <f t="shared" si="87"/>
        <v xml:space="preserve"> </v>
      </c>
      <c r="AO208" s="43" t="str">
        <f t="shared" si="88"/>
        <v xml:space="preserve"> </v>
      </c>
      <c r="AP208" s="43" t="str">
        <f t="shared" si="89"/>
        <v xml:space="preserve"> </v>
      </c>
      <c r="AQ208" s="43" t="str">
        <f t="shared" si="90"/>
        <v xml:space="preserve"> </v>
      </c>
      <c r="AR208" s="43" t="str">
        <f t="shared" si="91"/>
        <v xml:space="preserve"> </v>
      </c>
      <c r="AS208" s="43" t="str">
        <f t="shared" si="92"/>
        <v xml:space="preserve"> </v>
      </c>
      <c r="AT208" s="43" t="str">
        <f t="shared" si="93"/>
        <v xml:space="preserve"> </v>
      </c>
      <c r="AU208" s="43" t="str">
        <f t="shared" si="94"/>
        <v xml:space="preserve"> </v>
      </c>
      <c r="AV208" s="43" t="str">
        <f t="shared" si="95"/>
        <v xml:space="preserve"> </v>
      </c>
      <c r="AW208" s="43" t="str">
        <f t="shared" si="96"/>
        <v xml:space="preserve"> </v>
      </c>
      <c r="AX208" s="43" t="str">
        <f t="shared" si="97"/>
        <v xml:space="preserve"> </v>
      </c>
      <c r="AY208" s="43" t="str">
        <f t="shared" si="98"/>
        <v xml:space="preserve"> </v>
      </c>
      <c r="AZ208" s="43" t="str">
        <f t="shared" si="99"/>
        <v xml:space="preserve"> </v>
      </c>
      <c r="BA208" s="43" t="str">
        <f t="shared" si="100"/>
        <v xml:space="preserve"> </v>
      </c>
      <c r="BB208" s="43" t="str">
        <f t="shared" si="101"/>
        <v xml:space="preserve"> </v>
      </c>
      <c r="BC208" s="43" t="str">
        <f t="shared" si="102"/>
        <v xml:space="preserve"> </v>
      </c>
      <c r="BD208" s="43" t="str">
        <f t="shared" si="103"/>
        <v xml:space="preserve"> </v>
      </c>
      <c r="BE208" s="43" t="str">
        <f t="shared" si="104"/>
        <v xml:space="preserve"> </v>
      </c>
      <c r="BF208" s="43" t="str">
        <f t="shared" si="105"/>
        <v xml:space="preserve"> </v>
      </c>
      <c r="BG208" s="43" t="str">
        <f t="shared" si="106"/>
        <v xml:space="preserve"> </v>
      </c>
      <c r="BH208" s="43" t="str">
        <f t="shared" si="107"/>
        <v xml:space="preserve"> </v>
      </c>
      <c r="BI208" s="43" t="str">
        <f t="shared" si="108"/>
        <v xml:space="preserve"> </v>
      </c>
    </row>
    <row r="209" spans="3:61" s="43" customFormat="1" x14ac:dyDescent="0.2">
      <c r="C209" s="241"/>
      <c r="D209" s="241"/>
      <c r="AI209" s="43" t="str">
        <f t="shared" si="82"/>
        <v xml:space="preserve"> </v>
      </c>
      <c r="AJ209" s="43" t="str">
        <f t="shared" si="83"/>
        <v xml:space="preserve"> </v>
      </c>
      <c r="AK209" s="43" t="str">
        <f t="shared" si="84"/>
        <v xml:space="preserve"> </v>
      </c>
      <c r="AL209" s="43" t="str">
        <f t="shared" si="85"/>
        <v xml:space="preserve"> </v>
      </c>
      <c r="AM209" s="43" t="str">
        <f t="shared" si="86"/>
        <v xml:space="preserve"> </v>
      </c>
      <c r="AN209" s="43" t="str">
        <f t="shared" si="87"/>
        <v xml:space="preserve"> </v>
      </c>
      <c r="AO209" s="43" t="str">
        <f t="shared" si="88"/>
        <v xml:space="preserve"> </v>
      </c>
      <c r="AP209" s="43" t="str">
        <f t="shared" si="89"/>
        <v xml:space="preserve"> </v>
      </c>
      <c r="AQ209" s="43" t="str">
        <f t="shared" si="90"/>
        <v xml:space="preserve"> </v>
      </c>
      <c r="AR209" s="43" t="str">
        <f t="shared" si="91"/>
        <v xml:space="preserve"> </v>
      </c>
      <c r="AS209" s="43" t="str">
        <f t="shared" si="92"/>
        <v xml:space="preserve"> </v>
      </c>
      <c r="AT209" s="43" t="str">
        <f t="shared" si="93"/>
        <v xml:space="preserve"> </v>
      </c>
      <c r="AU209" s="43" t="str">
        <f t="shared" si="94"/>
        <v xml:space="preserve"> </v>
      </c>
      <c r="AV209" s="43" t="str">
        <f t="shared" si="95"/>
        <v xml:space="preserve"> </v>
      </c>
      <c r="AW209" s="43" t="str">
        <f t="shared" si="96"/>
        <v xml:space="preserve"> </v>
      </c>
      <c r="AX209" s="43" t="str">
        <f t="shared" si="97"/>
        <v xml:space="preserve"> </v>
      </c>
      <c r="AY209" s="43" t="str">
        <f t="shared" si="98"/>
        <v xml:space="preserve"> </v>
      </c>
      <c r="AZ209" s="43" t="str">
        <f t="shared" si="99"/>
        <v xml:space="preserve"> </v>
      </c>
      <c r="BA209" s="43" t="str">
        <f t="shared" si="100"/>
        <v xml:space="preserve"> </v>
      </c>
      <c r="BB209" s="43" t="str">
        <f t="shared" si="101"/>
        <v xml:space="preserve"> </v>
      </c>
      <c r="BC209" s="43" t="str">
        <f t="shared" si="102"/>
        <v xml:space="preserve"> </v>
      </c>
      <c r="BD209" s="43" t="str">
        <f t="shared" si="103"/>
        <v xml:space="preserve"> </v>
      </c>
      <c r="BE209" s="43" t="str">
        <f t="shared" si="104"/>
        <v xml:space="preserve"> </v>
      </c>
      <c r="BF209" s="43" t="str">
        <f t="shared" si="105"/>
        <v xml:space="preserve"> </v>
      </c>
      <c r="BG209" s="43" t="str">
        <f t="shared" si="106"/>
        <v xml:space="preserve"> </v>
      </c>
      <c r="BH209" s="43" t="str">
        <f t="shared" si="107"/>
        <v xml:space="preserve"> </v>
      </c>
      <c r="BI209" s="43" t="str">
        <f t="shared" si="108"/>
        <v xml:space="preserve"> </v>
      </c>
    </row>
    <row r="210" spans="3:61" s="43" customFormat="1" x14ac:dyDescent="0.2">
      <c r="C210" s="241"/>
      <c r="D210" s="241"/>
      <c r="AI210" s="43" t="str">
        <f t="shared" si="82"/>
        <v xml:space="preserve"> </v>
      </c>
      <c r="AJ210" s="43" t="str">
        <f t="shared" si="83"/>
        <v xml:space="preserve"> </v>
      </c>
      <c r="AK210" s="43" t="str">
        <f t="shared" si="84"/>
        <v xml:space="preserve"> </v>
      </c>
      <c r="AL210" s="43" t="str">
        <f t="shared" si="85"/>
        <v xml:space="preserve"> </v>
      </c>
      <c r="AM210" s="43" t="str">
        <f t="shared" si="86"/>
        <v xml:space="preserve"> </v>
      </c>
      <c r="AN210" s="43" t="str">
        <f t="shared" si="87"/>
        <v xml:space="preserve"> </v>
      </c>
      <c r="AO210" s="43" t="str">
        <f t="shared" si="88"/>
        <v xml:space="preserve"> </v>
      </c>
      <c r="AP210" s="43" t="str">
        <f t="shared" si="89"/>
        <v xml:space="preserve"> </v>
      </c>
      <c r="AQ210" s="43" t="str">
        <f t="shared" si="90"/>
        <v xml:space="preserve"> </v>
      </c>
      <c r="AR210" s="43" t="str">
        <f t="shared" si="91"/>
        <v xml:space="preserve"> </v>
      </c>
      <c r="AS210" s="43" t="str">
        <f t="shared" si="92"/>
        <v xml:space="preserve"> </v>
      </c>
      <c r="AT210" s="43" t="str">
        <f t="shared" si="93"/>
        <v xml:space="preserve"> </v>
      </c>
      <c r="AU210" s="43" t="str">
        <f t="shared" si="94"/>
        <v xml:space="preserve"> </v>
      </c>
      <c r="AV210" s="43" t="str">
        <f t="shared" si="95"/>
        <v xml:space="preserve"> </v>
      </c>
      <c r="AW210" s="43" t="str">
        <f t="shared" si="96"/>
        <v xml:space="preserve"> </v>
      </c>
      <c r="AX210" s="43" t="str">
        <f t="shared" si="97"/>
        <v xml:space="preserve"> </v>
      </c>
      <c r="AY210" s="43" t="str">
        <f t="shared" si="98"/>
        <v xml:space="preserve"> </v>
      </c>
      <c r="AZ210" s="43" t="str">
        <f t="shared" si="99"/>
        <v xml:space="preserve"> </v>
      </c>
      <c r="BA210" s="43" t="str">
        <f t="shared" si="100"/>
        <v xml:space="preserve"> </v>
      </c>
      <c r="BB210" s="43" t="str">
        <f t="shared" si="101"/>
        <v xml:space="preserve"> </v>
      </c>
      <c r="BC210" s="43" t="str">
        <f t="shared" si="102"/>
        <v xml:space="preserve"> </v>
      </c>
      <c r="BD210" s="43" t="str">
        <f t="shared" si="103"/>
        <v xml:space="preserve"> </v>
      </c>
      <c r="BE210" s="43" t="str">
        <f t="shared" si="104"/>
        <v xml:space="preserve"> </v>
      </c>
      <c r="BF210" s="43" t="str">
        <f t="shared" si="105"/>
        <v xml:space="preserve"> </v>
      </c>
      <c r="BG210" s="43" t="str">
        <f t="shared" si="106"/>
        <v xml:space="preserve"> </v>
      </c>
      <c r="BH210" s="43" t="str">
        <f t="shared" si="107"/>
        <v xml:space="preserve"> </v>
      </c>
      <c r="BI210" s="43" t="str">
        <f t="shared" si="108"/>
        <v xml:space="preserve"> </v>
      </c>
    </row>
    <row r="211" spans="3:61" s="43" customFormat="1" x14ac:dyDescent="0.2">
      <c r="C211" s="241"/>
      <c r="D211" s="241"/>
      <c r="AI211" s="43" t="str">
        <f t="shared" si="82"/>
        <v xml:space="preserve"> </v>
      </c>
      <c r="AJ211" s="43" t="str">
        <f t="shared" si="83"/>
        <v xml:space="preserve"> </v>
      </c>
      <c r="AK211" s="43" t="str">
        <f t="shared" si="84"/>
        <v xml:space="preserve"> </v>
      </c>
      <c r="AL211" s="43" t="str">
        <f t="shared" si="85"/>
        <v xml:space="preserve"> </v>
      </c>
      <c r="AM211" s="43" t="str">
        <f t="shared" si="86"/>
        <v xml:space="preserve"> </v>
      </c>
      <c r="AN211" s="43" t="str">
        <f t="shared" si="87"/>
        <v xml:space="preserve"> </v>
      </c>
      <c r="AO211" s="43" t="str">
        <f t="shared" si="88"/>
        <v xml:space="preserve"> </v>
      </c>
      <c r="AP211" s="43" t="str">
        <f t="shared" si="89"/>
        <v xml:space="preserve"> </v>
      </c>
      <c r="AQ211" s="43" t="str">
        <f t="shared" si="90"/>
        <v xml:space="preserve"> </v>
      </c>
      <c r="AR211" s="43" t="str">
        <f t="shared" si="91"/>
        <v xml:space="preserve"> </v>
      </c>
      <c r="AS211" s="43" t="str">
        <f t="shared" si="92"/>
        <v xml:space="preserve"> </v>
      </c>
      <c r="AT211" s="43" t="str">
        <f t="shared" si="93"/>
        <v xml:space="preserve"> </v>
      </c>
      <c r="AU211" s="43" t="str">
        <f t="shared" si="94"/>
        <v xml:space="preserve"> </v>
      </c>
      <c r="AV211" s="43" t="str">
        <f t="shared" si="95"/>
        <v xml:space="preserve"> </v>
      </c>
      <c r="AW211" s="43" t="str">
        <f t="shared" si="96"/>
        <v xml:space="preserve"> </v>
      </c>
      <c r="AX211" s="43" t="str">
        <f t="shared" si="97"/>
        <v xml:space="preserve"> </v>
      </c>
      <c r="AY211" s="43" t="str">
        <f t="shared" si="98"/>
        <v xml:space="preserve"> </v>
      </c>
      <c r="AZ211" s="43" t="str">
        <f t="shared" si="99"/>
        <v xml:space="preserve"> </v>
      </c>
      <c r="BA211" s="43" t="str">
        <f t="shared" si="100"/>
        <v xml:space="preserve"> </v>
      </c>
      <c r="BB211" s="43" t="str">
        <f t="shared" si="101"/>
        <v xml:space="preserve"> </v>
      </c>
      <c r="BC211" s="43" t="str">
        <f t="shared" si="102"/>
        <v xml:space="preserve"> </v>
      </c>
      <c r="BD211" s="43" t="str">
        <f t="shared" si="103"/>
        <v xml:space="preserve"> </v>
      </c>
      <c r="BE211" s="43" t="str">
        <f t="shared" si="104"/>
        <v xml:space="preserve"> </v>
      </c>
      <c r="BF211" s="43" t="str">
        <f t="shared" si="105"/>
        <v xml:space="preserve"> </v>
      </c>
      <c r="BG211" s="43" t="str">
        <f t="shared" si="106"/>
        <v xml:space="preserve"> </v>
      </c>
      <c r="BH211" s="43" t="str">
        <f t="shared" si="107"/>
        <v xml:space="preserve"> </v>
      </c>
      <c r="BI211" s="43" t="str">
        <f t="shared" si="108"/>
        <v xml:space="preserve"> </v>
      </c>
    </row>
    <row r="212" spans="3:61" s="43" customFormat="1" x14ac:dyDescent="0.2">
      <c r="C212" s="241"/>
      <c r="D212" s="241"/>
      <c r="AI212" s="43" t="str">
        <f t="shared" si="82"/>
        <v xml:space="preserve"> </v>
      </c>
      <c r="AJ212" s="43" t="str">
        <f t="shared" si="83"/>
        <v xml:space="preserve"> </v>
      </c>
      <c r="AK212" s="43" t="str">
        <f t="shared" si="84"/>
        <v xml:space="preserve"> </v>
      </c>
      <c r="AL212" s="43" t="str">
        <f t="shared" si="85"/>
        <v xml:space="preserve"> </v>
      </c>
      <c r="AM212" s="43" t="str">
        <f t="shared" si="86"/>
        <v xml:space="preserve"> </v>
      </c>
      <c r="AN212" s="43" t="str">
        <f t="shared" si="87"/>
        <v xml:space="preserve"> </v>
      </c>
      <c r="AO212" s="43" t="str">
        <f t="shared" si="88"/>
        <v xml:space="preserve"> </v>
      </c>
      <c r="AP212" s="43" t="str">
        <f t="shared" si="89"/>
        <v xml:space="preserve"> </v>
      </c>
      <c r="AQ212" s="43" t="str">
        <f t="shared" si="90"/>
        <v xml:space="preserve"> </v>
      </c>
      <c r="AR212" s="43" t="str">
        <f t="shared" si="91"/>
        <v xml:space="preserve"> </v>
      </c>
      <c r="AS212" s="43" t="str">
        <f t="shared" si="92"/>
        <v xml:space="preserve"> </v>
      </c>
      <c r="AT212" s="43" t="str">
        <f t="shared" si="93"/>
        <v xml:space="preserve"> </v>
      </c>
      <c r="AU212" s="43" t="str">
        <f t="shared" si="94"/>
        <v xml:space="preserve"> </v>
      </c>
      <c r="AV212" s="43" t="str">
        <f t="shared" si="95"/>
        <v xml:space="preserve"> </v>
      </c>
      <c r="AW212" s="43" t="str">
        <f t="shared" si="96"/>
        <v xml:space="preserve"> </v>
      </c>
      <c r="AX212" s="43" t="str">
        <f t="shared" si="97"/>
        <v xml:space="preserve"> </v>
      </c>
      <c r="AY212" s="43" t="str">
        <f t="shared" si="98"/>
        <v xml:space="preserve"> </v>
      </c>
      <c r="AZ212" s="43" t="str">
        <f t="shared" si="99"/>
        <v xml:space="preserve"> </v>
      </c>
      <c r="BA212" s="43" t="str">
        <f t="shared" si="100"/>
        <v xml:space="preserve"> </v>
      </c>
      <c r="BB212" s="43" t="str">
        <f t="shared" si="101"/>
        <v xml:space="preserve"> </v>
      </c>
      <c r="BC212" s="43" t="str">
        <f t="shared" si="102"/>
        <v xml:space="preserve"> </v>
      </c>
      <c r="BD212" s="43" t="str">
        <f t="shared" si="103"/>
        <v xml:space="preserve"> </v>
      </c>
      <c r="BE212" s="43" t="str">
        <f t="shared" si="104"/>
        <v xml:space="preserve"> </v>
      </c>
      <c r="BF212" s="43" t="str">
        <f t="shared" si="105"/>
        <v xml:space="preserve"> </v>
      </c>
      <c r="BG212" s="43" t="str">
        <f t="shared" si="106"/>
        <v xml:space="preserve"> </v>
      </c>
      <c r="BH212" s="43" t="str">
        <f t="shared" si="107"/>
        <v xml:space="preserve"> </v>
      </c>
      <c r="BI212" s="43" t="str">
        <f t="shared" si="108"/>
        <v xml:space="preserve"> </v>
      </c>
    </row>
    <row r="213" spans="3:61" s="43" customFormat="1" x14ac:dyDescent="0.2">
      <c r="C213" s="241"/>
      <c r="D213" s="241"/>
      <c r="AI213" s="43" t="str">
        <f t="shared" si="82"/>
        <v xml:space="preserve"> </v>
      </c>
      <c r="AJ213" s="43" t="str">
        <f t="shared" si="83"/>
        <v xml:space="preserve"> </v>
      </c>
      <c r="AK213" s="43" t="str">
        <f t="shared" si="84"/>
        <v xml:space="preserve"> </v>
      </c>
      <c r="AL213" s="43" t="str">
        <f t="shared" si="85"/>
        <v xml:space="preserve"> </v>
      </c>
      <c r="AM213" s="43" t="str">
        <f t="shared" si="86"/>
        <v xml:space="preserve"> </v>
      </c>
      <c r="AN213" s="43" t="str">
        <f t="shared" si="87"/>
        <v xml:space="preserve"> </v>
      </c>
      <c r="AO213" s="43" t="str">
        <f t="shared" si="88"/>
        <v xml:space="preserve"> </v>
      </c>
      <c r="AP213" s="43" t="str">
        <f t="shared" si="89"/>
        <v xml:space="preserve"> </v>
      </c>
      <c r="AQ213" s="43" t="str">
        <f t="shared" si="90"/>
        <v xml:space="preserve"> </v>
      </c>
      <c r="AR213" s="43" t="str">
        <f t="shared" si="91"/>
        <v xml:space="preserve"> </v>
      </c>
      <c r="AS213" s="43" t="str">
        <f t="shared" si="92"/>
        <v xml:space="preserve"> </v>
      </c>
      <c r="AT213" s="43" t="str">
        <f t="shared" si="93"/>
        <v xml:space="preserve"> </v>
      </c>
      <c r="AU213" s="43" t="str">
        <f t="shared" si="94"/>
        <v xml:space="preserve"> </v>
      </c>
      <c r="AV213" s="43" t="str">
        <f t="shared" si="95"/>
        <v xml:space="preserve"> </v>
      </c>
      <c r="AW213" s="43" t="str">
        <f t="shared" si="96"/>
        <v xml:space="preserve"> </v>
      </c>
      <c r="AX213" s="43" t="str">
        <f t="shared" si="97"/>
        <v xml:space="preserve"> </v>
      </c>
      <c r="AY213" s="43" t="str">
        <f t="shared" si="98"/>
        <v xml:space="preserve"> </v>
      </c>
      <c r="AZ213" s="43" t="str">
        <f t="shared" si="99"/>
        <v xml:space="preserve"> </v>
      </c>
      <c r="BA213" s="43" t="str">
        <f t="shared" si="100"/>
        <v xml:space="preserve"> </v>
      </c>
      <c r="BB213" s="43" t="str">
        <f t="shared" si="101"/>
        <v xml:space="preserve"> </v>
      </c>
      <c r="BC213" s="43" t="str">
        <f t="shared" si="102"/>
        <v xml:space="preserve"> </v>
      </c>
      <c r="BD213" s="43" t="str">
        <f t="shared" si="103"/>
        <v xml:space="preserve"> </v>
      </c>
      <c r="BE213" s="43" t="str">
        <f t="shared" si="104"/>
        <v xml:space="preserve"> </v>
      </c>
      <c r="BF213" s="43" t="str">
        <f t="shared" si="105"/>
        <v xml:space="preserve"> </v>
      </c>
      <c r="BG213" s="43" t="str">
        <f t="shared" si="106"/>
        <v xml:space="preserve"> </v>
      </c>
      <c r="BH213" s="43" t="str">
        <f t="shared" si="107"/>
        <v xml:space="preserve"> </v>
      </c>
      <c r="BI213" s="43" t="str">
        <f t="shared" si="108"/>
        <v xml:space="preserve"> </v>
      </c>
    </row>
    <row r="214" spans="3:61" s="43" customFormat="1" x14ac:dyDescent="0.2">
      <c r="C214" s="241"/>
      <c r="D214" s="241"/>
      <c r="AI214" s="43" t="str">
        <f t="shared" si="82"/>
        <v xml:space="preserve"> </v>
      </c>
      <c r="AJ214" s="43" t="str">
        <f t="shared" si="83"/>
        <v xml:space="preserve"> </v>
      </c>
      <c r="AK214" s="43" t="str">
        <f t="shared" si="84"/>
        <v xml:space="preserve"> </v>
      </c>
      <c r="AL214" s="43" t="str">
        <f t="shared" si="85"/>
        <v xml:space="preserve"> </v>
      </c>
      <c r="AM214" s="43" t="str">
        <f t="shared" si="86"/>
        <v xml:space="preserve"> </v>
      </c>
      <c r="AN214" s="43" t="str">
        <f t="shared" si="87"/>
        <v xml:space="preserve"> </v>
      </c>
      <c r="AO214" s="43" t="str">
        <f t="shared" si="88"/>
        <v xml:space="preserve"> </v>
      </c>
      <c r="AP214" s="43" t="str">
        <f t="shared" si="89"/>
        <v xml:space="preserve"> </v>
      </c>
      <c r="AQ214" s="43" t="str">
        <f t="shared" si="90"/>
        <v xml:space="preserve"> </v>
      </c>
      <c r="AR214" s="43" t="str">
        <f t="shared" si="91"/>
        <v xml:space="preserve"> </v>
      </c>
      <c r="AS214" s="43" t="str">
        <f t="shared" si="92"/>
        <v xml:space="preserve"> </v>
      </c>
      <c r="AT214" s="43" t="str">
        <f t="shared" si="93"/>
        <v xml:space="preserve"> </v>
      </c>
      <c r="AU214" s="43" t="str">
        <f t="shared" si="94"/>
        <v xml:space="preserve"> </v>
      </c>
      <c r="AV214" s="43" t="str">
        <f t="shared" si="95"/>
        <v xml:space="preserve"> </v>
      </c>
      <c r="AW214" s="43" t="str">
        <f t="shared" si="96"/>
        <v xml:space="preserve"> </v>
      </c>
      <c r="AX214" s="43" t="str">
        <f t="shared" si="97"/>
        <v xml:space="preserve"> </v>
      </c>
      <c r="AY214" s="43" t="str">
        <f t="shared" si="98"/>
        <v xml:space="preserve"> </v>
      </c>
      <c r="AZ214" s="43" t="str">
        <f t="shared" si="99"/>
        <v xml:space="preserve"> </v>
      </c>
      <c r="BA214" s="43" t="str">
        <f t="shared" si="100"/>
        <v xml:space="preserve"> </v>
      </c>
      <c r="BB214" s="43" t="str">
        <f t="shared" si="101"/>
        <v xml:space="preserve"> </v>
      </c>
      <c r="BC214" s="43" t="str">
        <f t="shared" si="102"/>
        <v xml:space="preserve"> </v>
      </c>
      <c r="BD214" s="43" t="str">
        <f t="shared" si="103"/>
        <v xml:space="preserve"> </v>
      </c>
      <c r="BE214" s="43" t="str">
        <f t="shared" si="104"/>
        <v xml:space="preserve"> </v>
      </c>
      <c r="BF214" s="43" t="str">
        <f t="shared" si="105"/>
        <v xml:space="preserve"> </v>
      </c>
      <c r="BG214" s="43" t="str">
        <f t="shared" si="106"/>
        <v xml:space="preserve"> </v>
      </c>
      <c r="BH214" s="43" t="str">
        <f t="shared" si="107"/>
        <v xml:space="preserve"> </v>
      </c>
      <c r="BI214" s="43" t="str">
        <f t="shared" si="108"/>
        <v xml:space="preserve"> </v>
      </c>
    </row>
    <row r="215" spans="3:61" s="43" customFormat="1" x14ac:dyDescent="0.2">
      <c r="C215" s="241"/>
      <c r="D215" s="241"/>
      <c r="AI215" s="43" t="str">
        <f t="shared" si="82"/>
        <v xml:space="preserve"> </v>
      </c>
      <c r="AJ215" s="43" t="str">
        <f t="shared" si="83"/>
        <v xml:space="preserve"> </v>
      </c>
      <c r="AK215" s="43" t="str">
        <f t="shared" si="84"/>
        <v xml:space="preserve"> </v>
      </c>
      <c r="AL215" s="43" t="str">
        <f t="shared" si="85"/>
        <v xml:space="preserve"> </v>
      </c>
      <c r="AM215" s="43" t="str">
        <f t="shared" si="86"/>
        <v xml:space="preserve"> </v>
      </c>
      <c r="AN215" s="43" t="str">
        <f t="shared" si="87"/>
        <v xml:space="preserve"> </v>
      </c>
      <c r="AO215" s="43" t="str">
        <f t="shared" si="88"/>
        <v xml:space="preserve"> </v>
      </c>
      <c r="AP215" s="43" t="str">
        <f t="shared" si="89"/>
        <v xml:space="preserve"> </v>
      </c>
      <c r="AQ215" s="43" t="str">
        <f t="shared" si="90"/>
        <v xml:space="preserve"> </v>
      </c>
      <c r="AR215" s="43" t="str">
        <f t="shared" si="91"/>
        <v xml:space="preserve"> </v>
      </c>
      <c r="AS215" s="43" t="str">
        <f t="shared" si="92"/>
        <v xml:space="preserve"> </v>
      </c>
      <c r="AT215" s="43" t="str">
        <f t="shared" si="93"/>
        <v xml:space="preserve"> </v>
      </c>
      <c r="AU215" s="43" t="str">
        <f t="shared" si="94"/>
        <v xml:space="preserve"> </v>
      </c>
      <c r="AV215" s="43" t="str">
        <f t="shared" si="95"/>
        <v xml:space="preserve"> </v>
      </c>
      <c r="AW215" s="43" t="str">
        <f t="shared" si="96"/>
        <v xml:space="preserve"> </v>
      </c>
      <c r="AX215" s="43" t="str">
        <f t="shared" si="97"/>
        <v xml:space="preserve"> </v>
      </c>
      <c r="AY215" s="43" t="str">
        <f t="shared" si="98"/>
        <v xml:space="preserve"> </v>
      </c>
      <c r="AZ215" s="43" t="str">
        <f t="shared" si="99"/>
        <v xml:space="preserve"> </v>
      </c>
      <c r="BA215" s="43" t="str">
        <f t="shared" si="100"/>
        <v xml:space="preserve"> </v>
      </c>
      <c r="BB215" s="43" t="str">
        <f t="shared" si="101"/>
        <v xml:space="preserve"> </v>
      </c>
      <c r="BC215" s="43" t="str">
        <f t="shared" si="102"/>
        <v xml:space="preserve"> </v>
      </c>
      <c r="BD215" s="43" t="str">
        <f t="shared" si="103"/>
        <v xml:space="preserve"> </v>
      </c>
      <c r="BE215" s="43" t="str">
        <f t="shared" si="104"/>
        <v xml:space="preserve"> </v>
      </c>
      <c r="BF215" s="43" t="str">
        <f t="shared" si="105"/>
        <v xml:space="preserve"> </v>
      </c>
      <c r="BG215" s="43" t="str">
        <f t="shared" si="106"/>
        <v xml:space="preserve"> </v>
      </c>
      <c r="BH215" s="43" t="str">
        <f t="shared" si="107"/>
        <v xml:space="preserve"> </v>
      </c>
      <c r="BI215" s="43" t="str">
        <f t="shared" si="108"/>
        <v xml:space="preserve"> </v>
      </c>
    </row>
    <row r="216" spans="3:61" s="43" customFormat="1" x14ac:dyDescent="0.2">
      <c r="C216" s="241"/>
      <c r="D216" s="241"/>
      <c r="AI216" s="43" t="str">
        <f t="shared" si="82"/>
        <v xml:space="preserve"> </v>
      </c>
      <c r="AJ216" s="43" t="str">
        <f t="shared" si="83"/>
        <v xml:space="preserve"> </v>
      </c>
      <c r="AK216" s="43" t="str">
        <f t="shared" si="84"/>
        <v xml:space="preserve"> </v>
      </c>
      <c r="AL216" s="43" t="str">
        <f t="shared" si="85"/>
        <v xml:space="preserve"> </v>
      </c>
      <c r="AM216" s="43" t="str">
        <f t="shared" si="86"/>
        <v xml:space="preserve"> </v>
      </c>
      <c r="AN216" s="43" t="str">
        <f t="shared" si="87"/>
        <v xml:space="preserve"> </v>
      </c>
      <c r="AO216" s="43" t="str">
        <f t="shared" si="88"/>
        <v xml:space="preserve"> </v>
      </c>
      <c r="AP216" s="43" t="str">
        <f t="shared" si="89"/>
        <v xml:space="preserve"> </v>
      </c>
      <c r="AQ216" s="43" t="str">
        <f t="shared" si="90"/>
        <v xml:space="preserve"> </v>
      </c>
      <c r="AR216" s="43" t="str">
        <f t="shared" si="91"/>
        <v xml:space="preserve"> </v>
      </c>
      <c r="AS216" s="43" t="str">
        <f t="shared" si="92"/>
        <v xml:space="preserve"> </v>
      </c>
      <c r="AT216" s="43" t="str">
        <f t="shared" si="93"/>
        <v xml:space="preserve"> </v>
      </c>
      <c r="AU216" s="43" t="str">
        <f t="shared" si="94"/>
        <v xml:space="preserve"> </v>
      </c>
      <c r="AV216" s="43" t="str">
        <f t="shared" si="95"/>
        <v xml:space="preserve"> </v>
      </c>
      <c r="AW216" s="43" t="str">
        <f t="shared" si="96"/>
        <v xml:space="preserve"> </v>
      </c>
      <c r="AX216" s="43" t="str">
        <f t="shared" si="97"/>
        <v xml:space="preserve"> </v>
      </c>
      <c r="AY216" s="43" t="str">
        <f t="shared" si="98"/>
        <v xml:space="preserve"> </v>
      </c>
      <c r="AZ216" s="43" t="str">
        <f t="shared" si="99"/>
        <v xml:space="preserve"> </v>
      </c>
      <c r="BA216" s="43" t="str">
        <f t="shared" si="100"/>
        <v xml:space="preserve"> </v>
      </c>
      <c r="BB216" s="43" t="str">
        <f t="shared" si="101"/>
        <v xml:space="preserve"> </v>
      </c>
      <c r="BC216" s="43" t="str">
        <f t="shared" si="102"/>
        <v xml:space="preserve"> </v>
      </c>
      <c r="BD216" s="43" t="str">
        <f t="shared" si="103"/>
        <v xml:space="preserve"> </v>
      </c>
      <c r="BE216" s="43" t="str">
        <f t="shared" si="104"/>
        <v xml:space="preserve"> </v>
      </c>
      <c r="BF216" s="43" t="str">
        <f t="shared" si="105"/>
        <v xml:space="preserve"> </v>
      </c>
      <c r="BG216" s="43" t="str">
        <f t="shared" si="106"/>
        <v xml:space="preserve"> </v>
      </c>
      <c r="BH216" s="43" t="str">
        <f t="shared" si="107"/>
        <v xml:space="preserve"> </v>
      </c>
      <c r="BI216" s="43" t="str">
        <f t="shared" si="108"/>
        <v xml:space="preserve"> </v>
      </c>
    </row>
    <row r="217" spans="3:61" s="43" customFormat="1" x14ac:dyDescent="0.2">
      <c r="C217" s="241"/>
      <c r="D217" s="241"/>
      <c r="AI217" s="43" t="str">
        <f t="shared" si="82"/>
        <v xml:space="preserve"> </v>
      </c>
      <c r="AJ217" s="43" t="str">
        <f t="shared" si="83"/>
        <v xml:space="preserve"> </v>
      </c>
      <c r="AK217" s="43" t="str">
        <f t="shared" si="84"/>
        <v xml:space="preserve"> </v>
      </c>
      <c r="AL217" s="43" t="str">
        <f t="shared" si="85"/>
        <v xml:space="preserve"> </v>
      </c>
      <c r="AM217" s="43" t="str">
        <f t="shared" si="86"/>
        <v xml:space="preserve"> </v>
      </c>
      <c r="AN217" s="43" t="str">
        <f t="shared" si="87"/>
        <v xml:space="preserve"> </v>
      </c>
      <c r="AO217" s="43" t="str">
        <f t="shared" si="88"/>
        <v xml:space="preserve"> </v>
      </c>
      <c r="AP217" s="43" t="str">
        <f t="shared" si="89"/>
        <v xml:space="preserve"> </v>
      </c>
      <c r="AQ217" s="43" t="str">
        <f t="shared" si="90"/>
        <v xml:space="preserve"> </v>
      </c>
      <c r="AR217" s="43" t="str">
        <f t="shared" si="91"/>
        <v xml:space="preserve"> </v>
      </c>
      <c r="AS217" s="43" t="str">
        <f t="shared" si="92"/>
        <v xml:space="preserve"> </v>
      </c>
      <c r="AT217" s="43" t="str">
        <f t="shared" si="93"/>
        <v xml:space="preserve"> </v>
      </c>
      <c r="AU217" s="43" t="str">
        <f t="shared" si="94"/>
        <v xml:space="preserve"> </v>
      </c>
      <c r="AV217" s="43" t="str">
        <f t="shared" si="95"/>
        <v xml:space="preserve"> </v>
      </c>
      <c r="AW217" s="43" t="str">
        <f t="shared" si="96"/>
        <v xml:space="preserve"> </v>
      </c>
      <c r="AX217" s="43" t="str">
        <f t="shared" si="97"/>
        <v xml:space="preserve"> </v>
      </c>
      <c r="AY217" s="43" t="str">
        <f t="shared" si="98"/>
        <v xml:space="preserve"> </v>
      </c>
      <c r="AZ217" s="43" t="str">
        <f t="shared" si="99"/>
        <v xml:space="preserve"> </v>
      </c>
      <c r="BA217" s="43" t="str">
        <f t="shared" si="100"/>
        <v xml:space="preserve"> </v>
      </c>
      <c r="BB217" s="43" t="str">
        <f t="shared" si="101"/>
        <v xml:space="preserve"> </v>
      </c>
      <c r="BC217" s="43" t="str">
        <f t="shared" si="102"/>
        <v xml:space="preserve"> </v>
      </c>
      <c r="BD217" s="43" t="str">
        <f t="shared" si="103"/>
        <v xml:space="preserve"> </v>
      </c>
      <c r="BE217" s="43" t="str">
        <f t="shared" si="104"/>
        <v xml:space="preserve"> </v>
      </c>
      <c r="BF217" s="43" t="str">
        <f t="shared" si="105"/>
        <v xml:space="preserve"> </v>
      </c>
      <c r="BG217" s="43" t="str">
        <f t="shared" si="106"/>
        <v xml:space="preserve"> </v>
      </c>
      <c r="BH217" s="43" t="str">
        <f t="shared" si="107"/>
        <v xml:space="preserve"> </v>
      </c>
      <c r="BI217" s="43" t="str">
        <f t="shared" si="108"/>
        <v xml:space="preserve"> </v>
      </c>
    </row>
    <row r="218" spans="3:61" s="43" customFormat="1" x14ac:dyDescent="0.2">
      <c r="C218" s="241"/>
      <c r="D218" s="241"/>
      <c r="AI218" s="43" t="str">
        <f t="shared" si="82"/>
        <v xml:space="preserve"> </v>
      </c>
      <c r="AJ218" s="43" t="str">
        <f t="shared" si="83"/>
        <v xml:space="preserve"> </v>
      </c>
      <c r="AK218" s="43" t="str">
        <f t="shared" si="84"/>
        <v xml:space="preserve"> </v>
      </c>
      <c r="AL218" s="43" t="str">
        <f t="shared" si="85"/>
        <v xml:space="preserve"> </v>
      </c>
      <c r="AM218" s="43" t="str">
        <f t="shared" si="86"/>
        <v xml:space="preserve"> </v>
      </c>
      <c r="AN218" s="43" t="str">
        <f t="shared" si="87"/>
        <v xml:space="preserve"> </v>
      </c>
      <c r="AO218" s="43" t="str">
        <f t="shared" si="88"/>
        <v xml:space="preserve"> </v>
      </c>
      <c r="AP218" s="43" t="str">
        <f t="shared" si="89"/>
        <v xml:space="preserve"> </v>
      </c>
      <c r="AQ218" s="43" t="str">
        <f t="shared" si="90"/>
        <v xml:space="preserve"> </v>
      </c>
      <c r="AR218" s="43" t="str">
        <f t="shared" si="91"/>
        <v xml:space="preserve"> </v>
      </c>
      <c r="AS218" s="43" t="str">
        <f t="shared" si="92"/>
        <v xml:space="preserve"> </v>
      </c>
      <c r="AT218" s="43" t="str">
        <f t="shared" si="93"/>
        <v xml:space="preserve"> </v>
      </c>
      <c r="AU218" s="43" t="str">
        <f t="shared" si="94"/>
        <v xml:space="preserve"> </v>
      </c>
      <c r="AV218" s="43" t="str">
        <f t="shared" si="95"/>
        <v xml:space="preserve"> </v>
      </c>
      <c r="AW218" s="43" t="str">
        <f t="shared" si="96"/>
        <v xml:space="preserve"> </v>
      </c>
      <c r="AX218" s="43" t="str">
        <f t="shared" si="97"/>
        <v xml:space="preserve"> </v>
      </c>
      <c r="AY218" s="43" t="str">
        <f t="shared" si="98"/>
        <v xml:space="preserve"> </v>
      </c>
      <c r="AZ218" s="43" t="str">
        <f t="shared" si="99"/>
        <v xml:space="preserve"> </v>
      </c>
      <c r="BA218" s="43" t="str">
        <f t="shared" si="100"/>
        <v xml:space="preserve"> </v>
      </c>
      <c r="BB218" s="43" t="str">
        <f t="shared" si="101"/>
        <v xml:space="preserve"> </v>
      </c>
      <c r="BC218" s="43" t="str">
        <f t="shared" si="102"/>
        <v xml:space="preserve"> </v>
      </c>
      <c r="BD218" s="43" t="str">
        <f t="shared" si="103"/>
        <v xml:space="preserve"> </v>
      </c>
      <c r="BE218" s="43" t="str">
        <f t="shared" si="104"/>
        <v xml:space="preserve"> </v>
      </c>
      <c r="BF218" s="43" t="str">
        <f t="shared" si="105"/>
        <v xml:space="preserve"> </v>
      </c>
      <c r="BG218" s="43" t="str">
        <f t="shared" si="106"/>
        <v xml:space="preserve"> </v>
      </c>
      <c r="BH218" s="43" t="str">
        <f t="shared" si="107"/>
        <v xml:space="preserve"> </v>
      </c>
      <c r="BI218" s="43" t="str">
        <f t="shared" si="108"/>
        <v xml:space="preserve"> </v>
      </c>
    </row>
    <row r="219" spans="3:61" s="43" customFormat="1" x14ac:dyDescent="0.2">
      <c r="C219" s="241"/>
      <c r="D219" s="241"/>
      <c r="AI219" s="43" t="str">
        <f t="shared" si="82"/>
        <v xml:space="preserve"> </v>
      </c>
      <c r="AJ219" s="43" t="str">
        <f t="shared" si="83"/>
        <v xml:space="preserve"> </v>
      </c>
      <c r="AK219" s="43" t="str">
        <f t="shared" si="84"/>
        <v xml:space="preserve"> </v>
      </c>
      <c r="AL219" s="43" t="str">
        <f t="shared" si="85"/>
        <v xml:space="preserve"> </v>
      </c>
      <c r="AM219" s="43" t="str">
        <f t="shared" si="86"/>
        <v xml:space="preserve"> </v>
      </c>
      <c r="AN219" s="43" t="str">
        <f t="shared" si="87"/>
        <v xml:space="preserve"> </v>
      </c>
      <c r="AO219" s="43" t="str">
        <f t="shared" si="88"/>
        <v xml:space="preserve"> </v>
      </c>
      <c r="AP219" s="43" t="str">
        <f t="shared" si="89"/>
        <v xml:space="preserve"> </v>
      </c>
      <c r="AQ219" s="43" t="str">
        <f t="shared" si="90"/>
        <v xml:space="preserve"> </v>
      </c>
      <c r="AR219" s="43" t="str">
        <f t="shared" si="91"/>
        <v xml:space="preserve"> </v>
      </c>
      <c r="AS219" s="43" t="str">
        <f t="shared" si="92"/>
        <v xml:space="preserve"> </v>
      </c>
      <c r="AT219" s="43" t="str">
        <f t="shared" si="93"/>
        <v xml:space="preserve"> </v>
      </c>
      <c r="AU219" s="43" t="str">
        <f t="shared" si="94"/>
        <v xml:space="preserve"> </v>
      </c>
      <c r="AV219" s="43" t="str">
        <f t="shared" si="95"/>
        <v xml:space="preserve"> </v>
      </c>
      <c r="AW219" s="43" t="str">
        <f t="shared" si="96"/>
        <v xml:space="preserve"> </v>
      </c>
      <c r="AX219" s="43" t="str">
        <f t="shared" si="97"/>
        <v xml:space="preserve"> </v>
      </c>
      <c r="AY219" s="43" t="str">
        <f t="shared" si="98"/>
        <v xml:space="preserve"> </v>
      </c>
      <c r="AZ219" s="43" t="str">
        <f t="shared" si="99"/>
        <v xml:space="preserve"> </v>
      </c>
      <c r="BA219" s="43" t="str">
        <f t="shared" si="100"/>
        <v xml:space="preserve"> </v>
      </c>
      <c r="BB219" s="43" t="str">
        <f t="shared" si="101"/>
        <v xml:space="preserve"> </v>
      </c>
      <c r="BC219" s="43" t="str">
        <f t="shared" si="102"/>
        <v xml:space="preserve"> </v>
      </c>
      <c r="BD219" s="43" t="str">
        <f t="shared" si="103"/>
        <v xml:space="preserve"> </v>
      </c>
      <c r="BE219" s="43" t="str">
        <f t="shared" si="104"/>
        <v xml:space="preserve"> </v>
      </c>
      <c r="BF219" s="43" t="str">
        <f t="shared" si="105"/>
        <v xml:space="preserve"> </v>
      </c>
      <c r="BG219" s="43" t="str">
        <f t="shared" si="106"/>
        <v xml:space="preserve"> </v>
      </c>
      <c r="BH219" s="43" t="str">
        <f t="shared" si="107"/>
        <v xml:space="preserve"> </v>
      </c>
      <c r="BI219" s="43" t="str">
        <f t="shared" si="108"/>
        <v xml:space="preserve"> </v>
      </c>
    </row>
    <row r="220" spans="3:61" s="43" customFormat="1" x14ac:dyDescent="0.2">
      <c r="C220" s="241"/>
      <c r="D220" s="241"/>
      <c r="AI220" s="43" t="str">
        <f t="shared" si="82"/>
        <v xml:space="preserve"> </v>
      </c>
      <c r="AJ220" s="43" t="str">
        <f t="shared" si="83"/>
        <v xml:space="preserve"> </v>
      </c>
      <c r="AK220" s="43" t="str">
        <f t="shared" si="84"/>
        <v xml:space="preserve"> </v>
      </c>
      <c r="AL220" s="43" t="str">
        <f t="shared" si="85"/>
        <v xml:space="preserve"> </v>
      </c>
      <c r="AM220" s="43" t="str">
        <f t="shared" si="86"/>
        <v xml:space="preserve"> </v>
      </c>
      <c r="AN220" s="43" t="str">
        <f t="shared" si="87"/>
        <v xml:space="preserve"> </v>
      </c>
      <c r="AO220" s="43" t="str">
        <f t="shared" si="88"/>
        <v xml:space="preserve"> </v>
      </c>
      <c r="AP220" s="43" t="str">
        <f t="shared" si="89"/>
        <v xml:space="preserve"> </v>
      </c>
      <c r="AQ220" s="43" t="str">
        <f t="shared" si="90"/>
        <v xml:space="preserve"> </v>
      </c>
      <c r="AR220" s="43" t="str">
        <f t="shared" si="91"/>
        <v xml:space="preserve"> </v>
      </c>
      <c r="AS220" s="43" t="str">
        <f t="shared" si="92"/>
        <v xml:space="preserve"> </v>
      </c>
      <c r="AT220" s="43" t="str">
        <f t="shared" si="93"/>
        <v xml:space="preserve"> </v>
      </c>
      <c r="AU220" s="43" t="str">
        <f t="shared" si="94"/>
        <v xml:space="preserve"> </v>
      </c>
      <c r="AV220" s="43" t="str">
        <f t="shared" si="95"/>
        <v xml:space="preserve"> </v>
      </c>
      <c r="AW220" s="43" t="str">
        <f t="shared" si="96"/>
        <v xml:space="preserve"> </v>
      </c>
      <c r="AX220" s="43" t="str">
        <f t="shared" si="97"/>
        <v xml:space="preserve"> </v>
      </c>
      <c r="AY220" s="43" t="str">
        <f t="shared" si="98"/>
        <v xml:space="preserve"> </v>
      </c>
      <c r="AZ220" s="43" t="str">
        <f t="shared" si="99"/>
        <v xml:space="preserve"> </v>
      </c>
      <c r="BA220" s="43" t="str">
        <f t="shared" si="100"/>
        <v xml:space="preserve"> </v>
      </c>
      <c r="BB220" s="43" t="str">
        <f t="shared" si="101"/>
        <v xml:space="preserve"> </v>
      </c>
      <c r="BC220" s="43" t="str">
        <f t="shared" si="102"/>
        <v xml:space="preserve"> </v>
      </c>
      <c r="BD220" s="43" t="str">
        <f t="shared" si="103"/>
        <v xml:space="preserve"> </v>
      </c>
      <c r="BE220" s="43" t="str">
        <f t="shared" si="104"/>
        <v xml:space="preserve"> </v>
      </c>
      <c r="BF220" s="43" t="str">
        <f t="shared" si="105"/>
        <v xml:space="preserve"> </v>
      </c>
      <c r="BG220" s="43" t="str">
        <f t="shared" si="106"/>
        <v xml:space="preserve"> </v>
      </c>
      <c r="BH220" s="43" t="str">
        <f t="shared" si="107"/>
        <v xml:space="preserve"> </v>
      </c>
      <c r="BI220" s="43" t="str">
        <f t="shared" si="108"/>
        <v xml:space="preserve"> </v>
      </c>
    </row>
    <row r="221" spans="3:61" s="43" customFormat="1" x14ac:dyDescent="0.2">
      <c r="C221" s="241"/>
      <c r="D221" s="241"/>
      <c r="AI221" s="43" t="str">
        <f t="shared" si="82"/>
        <v xml:space="preserve"> </v>
      </c>
      <c r="AJ221" s="43" t="str">
        <f t="shared" si="83"/>
        <v xml:space="preserve"> </v>
      </c>
      <c r="AK221" s="43" t="str">
        <f t="shared" si="84"/>
        <v xml:space="preserve"> </v>
      </c>
      <c r="AL221" s="43" t="str">
        <f t="shared" si="85"/>
        <v xml:space="preserve"> </v>
      </c>
      <c r="AM221" s="43" t="str">
        <f t="shared" si="86"/>
        <v xml:space="preserve"> </v>
      </c>
      <c r="AN221" s="43" t="str">
        <f t="shared" si="87"/>
        <v xml:space="preserve"> </v>
      </c>
      <c r="AO221" s="43" t="str">
        <f t="shared" si="88"/>
        <v xml:space="preserve"> </v>
      </c>
      <c r="AP221" s="43" t="str">
        <f t="shared" si="89"/>
        <v xml:space="preserve"> </v>
      </c>
      <c r="AQ221" s="43" t="str">
        <f t="shared" si="90"/>
        <v xml:space="preserve"> </v>
      </c>
      <c r="AR221" s="43" t="str">
        <f t="shared" si="91"/>
        <v xml:space="preserve"> </v>
      </c>
      <c r="AS221" s="43" t="str">
        <f t="shared" si="92"/>
        <v xml:space="preserve"> </v>
      </c>
      <c r="AT221" s="43" t="str">
        <f t="shared" si="93"/>
        <v xml:space="preserve"> </v>
      </c>
      <c r="AU221" s="43" t="str">
        <f t="shared" si="94"/>
        <v xml:space="preserve"> </v>
      </c>
      <c r="AV221" s="43" t="str">
        <f t="shared" si="95"/>
        <v xml:space="preserve"> </v>
      </c>
      <c r="AW221" s="43" t="str">
        <f t="shared" si="96"/>
        <v xml:space="preserve"> </v>
      </c>
      <c r="AX221" s="43" t="str">
        <f t="shared" si="97"/>
        <v xml:space="preserve"> </v>
      </c>
      <c r="AY221" s="43" t="str">
        <f t="shared" si="98"/>
        <v xml:space="preserve"> </v>
      </c>
      <c r="AZ221" s="43" t="str">
        <f t="shared" si="99"/>
        <v xml:space="preserve"> </v>
      </c>
      <c r="BA221" s="43" t="str">
        <f t="shared" si="100"/>
        <v xml:space="preserve"> </v>
      </c>
      <c r="BB221" s="43" t="str">
        <f t="shared" si="101"/>
        <v xml:space="preserve"> </v>
      </c>
      <c r="BC221" s="43" t="str">
        <f t="shared" si="102"/>
        <v xml:space="preserve"> </v>
      </c>
      <c r="BD221" s="43" t="str">
        <f t="shared" si="103"/>
        <v xml:space="preserve"> </v>
      </c>
      <c r="BE221" s="43" t="str">
        <f t="shared" si="104"/>
        <v xml:space="preserve"> </v>
      </c>
      <c r="BF221" s="43" t="str">
        <f t="shared" si="105"/>
        <v xml:space="preserve"> </v>
      </c>
      <c r="BG221" s="43" t="str">
        <f t="shared" si="106"/>
        <v xml:space="preserve"> </v>
      </c>
      <c r="BH221" s="43" t="str">
        <f t="shared" si="107"/>
        <v xml:space="preserve"> </v>
      </c>
      <c r="BI221" s="43" t="str">
        <f t="shared" si="108"/>
        <v xml:space="preserve"> </v>
      </c>
    </row>
    <row r="222" spans="3:61" s="43" customFormat="1" x14ac:dyDescent="0.2">
      <c r="C222" s="241"/>
      <c r="D222" s="241"/>
      <c r="AI222" s="43" t="str">
        <f t="shared" si="82"/>
        <v xml:space="preserve"> </v>
      </c>
      <c r="AJ222" s="43" t="str">
        <f t="shared" si="83"/>
        <v xml:space="preserve"> </v>
      </c>
      <c r="AK222" s="43" t="str">
        <f t="shared" si="84"/>
        <v xml:space="preserve"> </v>
      </c>
      <c r="AL222" s="43" t="str">
        <f t="shared" si="85"/>
        <v xml:space="preserve"> </v>
      </c>
      <c r="AM222" s="43" t="str">
        <f t="shared" si="86"/>
        <v xml:space="preserve"> </v>
      </c>
      <c r="AN222" s="43" t="str">
        <f t="shared" si="87"/>
        <v xml:space="preserve"> </v>
      </c>
      <c r="AO222" s="43" t="str">
        <f t="shared" si="88"/>
        <v xml:space="preserve"> </v>
      </c>
      <c r="AP222" s="43" t="str">
        <f t="shared" si="89"/>
        <v xml:space="preserve"> </v>
      </c>
      <c r="AQ222" s="43" t="str">
        <f t="shared" si="90"/>
        <v xml:space="preserve"> </v>
      </c>
      <c r="AR222" s="43" t="str">
        <f t="shared" si="91"/>
        <v xml:space="preserve"> </v>
      </c>
      <c r="AS222" s="43" t="str">
        <f t="shared" si="92"/>
        <v xml:space="preserve"> </v>
      </c>
      <c r="AT222" s="43" t="str">
        <f t="shared" si="93"/>
        <v xml:space="preserve"> </v>
      </c>
      <c r="AU222" s="43" t="str">
        <f t="shared" si="94"/>
        <v xml:space="preserve"> </v>
      </c>
      <c r="AV222" s="43" t="str">
        <f t="shared" si="95"/>
        <v xml:space="preserve"> </v>
      </c>
      <c r="AW222" s="43" t="str">
        <f t="shared" si="96"/>
        <v xml:space="preserve"> </v>
      </c>
      <c r="AX222" s="43" t="str">
        <f t="shared" si="97"/>
        <v xml:space="preserve"> </v>
      </c>
      <c r="AY222" s="43" t="str">
        <f t="shared" si="98"/>
        <v xml:space="preserve"> </v>
      </c>
      <c r="AZ222" s="43" t="str">
        <f t="shared" si="99"/>
        <v xml:space="preserve"> </v>
      </c>
      <c r="BA222" s="43" t="str">
        <f t="shared" si="100"/>
        <v xml:space="preserve"> </v>
      </c>
      <c r="BB222" s="43" t="str">
        <f t="shared" si="101"/>
        <v xml:space="preserve"> </v>
      </c>
      <c r="BC222" s="43" t="str">
        <f t="shared" si="102"/>
        <v xml:space="preserve"> </v>
      </c>
      <c r="BD222" s="43" t="str">
        <f t="shared" si="103"/>
        <v xml:space="preserve"> </v>
      </c>
      <c r="BE222" s="43" t="str">
        <f t="shared" si="104"/>
        <v xml:space="preserve"> </v>
      </c>
      <c r="BF222" s="43" t="str">
        <f t="shared" si="105"/>
        <v xml:space="preserve"> </v>
      </c>
      <c r="BG222" s="43" t="str">
        <f t="shared" si="106"/>
        <v xml:space="preserve"> </v>
      </c>
      <c r="BH222" s="43" t="str">
        <f t="shared" si="107"/>
        <v xml:space="preserve"> </v>
      </c>
      <c r="BI222" s="43" t="str">
        <f t="shared" si="108"/>
        <v xml:space="preserve"> </v>
      </c>
    </row>
    <row r="223" spans="3:61" s="43" customFormat="1" x14ac:dyDescent="0.2">
      <c r="C223" s="241"/>
      <c r="D223" s="241"/>
      <c r="AI223" s="43" t="str">
        <f t="shared" si="82"/>
        <v xml:space="preserve"> </v>
      </c>
      <c r="AJ223" s="43" t="str">
        <f t="shared" si="83"/>
        <v xml:space="preserve"> </v>
      </c>
      <c r="AK223" s="43" t="str">
        <f t="shared" si="84"/>
        <v xml:space="preserve"> </v>
      </c>
      <c r="AL223" s="43" t="str">
        <f t="shared" si="85"/>
        <v xml:space="preserve"> </v>
      </c>
      <c r="AM223" s="43" t="str">
        <f t="shared" si="86"/>
        <v xml:space="preserve"> </v>
      </c>
      <c r="AN223" s="43" t="str">
        <f t="shared" si="87"/>
        <v xml:space="preserve"> </v>
      </c>
      <c r="AO223" s="43" t="str">
        <f t="shared" si="88"/>
        <v xml:space="preserve"> </v>
      </c>
      <c r="AP223" s="43" t="str">
        <f t="shared" si="89"/>
        <v xml:space="preserve"> </v>
      </c>
      <c r="AQ223" s="43" t="str">
        <f t="shared" si="90"/>
        <v xml:space="preserve"> </v>
      </c>
      <c r="AR223" s="43" t="str">
        <f t="shared" si="91"/>
        <v xml:space="preserve"> </v>
      </c>
      <c r="AS223" s="43" t="str">
        <f t="shared" si="92"/>
        <v xml:space="preserve"> </v>
      </c>
      <c r="AT223" s="43" t="str">
        <f t="shared" si="93"/>
        <v xml:space="preserve"> </v>
      </c>
      <c r="AU223" s="43" t="str">
        <f t="shared" si="94"/>
        <v xml:space="preserve"> </v>
      </c>
      <c r="AV223" s="43" t="str">
        <f t="shared" si="95"/>
        <v xml:space="preserve"> </v>
      </c>
      <c r="AW223" s="43" t="str">
        <f t="shared" si="96"/>
        <v xml:space="preserve"> </v>
      </c>
      <c r="AX223" s="43" t="str">
        <f t="shared" si="97"/>
        <v xml:space="preserve"> </v>
      </c>
      <c r="AY223" s="43" t="str">
        <f t="shared" si="98"/>
        <v xml:space="preserve"> </v>
      </c>
      <c r="AZ223" s="43" t="str">
        <f t="shared" si="99"/>
        <v xml:space="preserve"> </v>
      </c>
      <c r="BA223" s="43" t="str">
        <f t="shared" si="100"/>
        <v xml:space="preserve"> </v>
      </c>
      <c r="BB223" s="43" t="str">
        <f t="shared" si="101"/>
        <v xml:space="preserve"> </v>
      </c>
      <c r="BC223" s="43" t="str">
        <f t="shared" si="102"/>
        <v xml:space="preserve"> </v>
      </c>
      <c r="BD223" s="43" t="str">
        <f t="shared" si="103"/>
        <v xml:space="preserve"> </v>
      </c>
      <c r="BE223" s="43" t="str">
        <f t="shared" si="104"/>
        <v xml:space="preserve"> </v>
      </c>
      <c r="BF223" s="43" t="str">
        <f t="shared" si="105"/>
        <v xml:space="preserve"> </v>
      </c>
      <c r="BG223" s="43" t="str">
        <f t="shared" si="106"/>
        <v xml:space="preserve"> </v>
      </c>
      <c r="BH223" s="43" t="str">
        <f t="shared" si="107"/>
        <v xml:space="preserve"> </v>
      </c>
      <c r="BI223" s="43" t="str">
        <f t="shared" si="108"/>
        <v xml:space="preserve"> </v>
      </c>
    </row>
    <row r="224" spans="3:61" s="43" customFormat="1" x14ac:dyDescent="0.2">
      <c r="C224" s="241"/>
      <c r="D224" s="241"/>
      <c r="AI224" s="43" t="str">
        <f t="shared" si="82"/>
        <v xml:space="preserve"> </v>
      </c>
      <c r="AJ224" s="43" t="str">
        <f t="shared" si="83"/>
        <v xml:space="preserve"> </v>
      </c>
      <c r="AK224" s="43" t="str">
        <f t="shared" si="84"/>
        <v xml:space="preserve"> </v>
      </c>
      <c r="AL224" s="43" t="str">
        <f t="shared" si="85"/>
        <v xml:space="preserve"> </v>
      </c>
      <c r="AM224" s="43" t="str">
        <f t="shared" si="86"/>
        <v xml:space="preserve"> </v>
      </c>
      <c r="AN224" s="43" t="str">
        <f t="shared" si="87"/>
        <v xml:space="preserve"> </v>
      </c>
      <c r="AO224" s="43" t="str">
        <f t="shared" si="88"/>
        <v xml:space="preserve"> </v>
      </c>
      <c r="AP224" s="43" t="str">
        <f t="shared" si="89"/>
        <v xml:space="preserve"> </v>
      </c>
      <c r="AQ224" s="43" t="str">
        <f t="shared" si="90"/>
        <v xml:space="preserve"> </v>
      </c>
      <c r="AR224" s="43" t="str">
        <f t="shared" si="91"/>
        <v xml:space="preserve"> </v>
      </c>
      <c r="AS224" s="43" t="str">
        <f t="shared" si="92"/>
        <v xml:space="preserve"> </v>
      </c>
      <c r="AT224" s="43" t="str">
        <f t="shared" si="93"/>
        <v xml:space="preserve"> </v>
      </c>
      <c r="AU224" s="43" t="str">
        <f t="shared" si="94"/>
        <v xml:space="preserve"> </v>
      </c>
      <c r="AV224" s="43" t="str">
        <f t="shared" si="95"/>
        <v xml:space="preserve"> </v>
      </c>
      <c r="AW224" s="43" t="str">
        <f t="shared" si="96"/>
        <v xml:space="preserve"> </v>
      </c>
      <c r="AX224" s="43" t="str">
        <f t="shared" si="97"/>
        <v xml:space="preserve"> </v>
      </c>
      <c r="AY224" s="43" t="str">
        <f t="shared" si="98"/>
        <v xml:space="preserve"> </v>
      </c>
      <c r="AZ224" s="43" t="str">
        <f t="shared" si="99"/>
        <v xml:space="preserve"> </v>
      </c>
      <c r="BA224" s="43" t="str">
        <f t="shared" si="100"/>
        <v xml:space="preserve"> </v>
      </c>
      <c r="BB224" s="43" t="str">
        <f t="shared" si="101"/>
        <v xml:space="preserve"> </v>
      </c>
      <c r="BC224" s="43" t="str">
        <f t="shared" si="102"/>
        <v xml:space="preserve"> </v>
      </c>
      <c r="BD224" s="43" t="str">
        <f t="shared" si="103"/>
        <v xml:space="preserve"> </v>
      </c>
      <c r="BE224" s="43" t="str">
        <f t="shared" si="104"/>
        <v xml:space="preserve"> </v>
      </c>
      <c r="BF224" s="43" t="str">
        <f t="shared" si="105"/>
        <v xml:space="preserve"> </v>
      </c>
      <c r="BG224" s="43" t="str">
        <f t="shared" si="106"/>
        <v xml:space="preserve"> </v>
      </c>
      <c r="BH224" s="43" t="str">
        <f t="shared" si="107"/>
        <v xml:space="preserve"> </v>
      </c>
      <c r="BI224" s="43" t="str">
        <f t="shared" si="108"/>
        <v xml:space="preserve"> </v>
      </c>
    </row>
    <row r="225" spans="3:61" s="43" customFormat="1" x14ac:dyDescent="0.2">
      <c r="C225" s="241"/>
      <c r="D225" s="241"/>
      <c r="AI225" s="43" t="str">
        <f t="shared" si="82"/>
        <v xml:space="preserve"> </v>
      </c>
      <c r="AJ225" s="43" t="str">
        <f t="shared" si="83"/>
        <v xml:space="preserve"> </v>
      </c>
      <c r="AK225" s="43" t="str">
        <f t="shared" si="84"/>
        <v xml:space="preserve"> </v>
      </c>
      <c r="AL225" s="43" t="str">
        <f t="shared" si="85"/>
        <v xml:space="preserve"> </v>
      </c>
      <c r="AM225" s="43" t="str">
        <f t="shared" si="86"/>
        <v xml:space="preserve"> </v>
      </c>
      <c r="AN225" s="43" t="str">
        <f t="shared" si="87"/>
        <v xml:space="preserve"> </v>
      </c>
      <c r="AO225" s="43" t="str">
        <f t="shared" si="88"/>
        <v xml:space="preserve"> </v>
      </c>
      <c r="AP225" s="43" t="str">
        <f t="shared" si="89"/>
        <v xml:space="preserve"> </v>
      </c>
      <c r="AQ225" s="43" t="str">
        <f t="shared" si="90"/>
        <v xml:space="preserve"> </v>
      </c>
      <c r="AR225" s="43" t="str">
        <f t="shared" si="91"/>
        <v xml:space="preserve"> </v>
      </c>
      <c r="AS225" s="43" t="str">
        <f t="shared" si="92"/>
        <v xml:space="preserve"> </v>
      </c>
      <c r="AT225" s="43" t="str">
        <f t="shared" si="93"/>
        <v xml:space="preserve"> </v>
      </c>
      <c r="AU225" s="43" t="str">
        <f t="shared" si="94"/>
        <v xml:space="preserve"> </v>
      </c>
      <c r="AV225" s="43" t="str">
        <f t="shared" si="95"/>
        <v xml:space="preserve"> </v>
      </c>
      <c r="AW225" s="43" t="str">
        <f t="shared" si="96"/>
        <v xml:space="preserve"> </v>
      </c>
      <c r="AX225" s="43" t="str">
        <f t="shared" si="97"/>
        <v xml:space="preserve"> </v>
      </c>
      <c r="AY225" s="43" t="str">
        <f t="shared" si="98"/>
        <v xml:space="preserve"> </v>
      </c>
      <c r="AZ225" s="43" t="str">
        <f t="shared" si="99"/>
        <v xml:space="preserve"> </v>
      </c>
      <c r="BA225" s="43" t="str">
        <f t="shared" si="100"/>
        <v xml:space="preserve"> </v>
      </c>
      <c r="BB225" s="43" t="str">
        <f t="shared" si="101"/>
        <v xml:space="preserve"> </v>
      </c>
      <c r="BC225" s="43" t="str">
        <f t="shared" si="102"/>
        <v xml:space="preserve"> </v>
      </c>
      <c r="BD225" s="43" t="str">
        <f t="shared" si="103"/>
        <v xml:space="preserve"> </v>
      </c>
      <c r="BE225" s="43" t="str">
        <f t="shared" si="104"/>
        <v xml:space="preserve"> </v>
      </c>
      <c r="BF225" s="43" t="str">
        <f t="shared" si="105"/>
        <v xml:space="preserve"> </v>
      </c>
      <c r="BG225" s="43" t="str">
        <f t="shared" si="106"/>
        <v xml:space="preserve"> </v>
      </c>
      <c r="BH225" s="43" t="str">
        <f t="shared" si="107"/>
        <v xml:space="preserve"> </v>
      </c>
      <c r="BI225" s="43" t="str">
        <f t="shared" si="108"/>
        <v xml:space="preserve"> </v>
      </c>
    </row>
    <row r="226" spans="3:61" s="43" customFormat="1" x14ac:dyDescent="0.2">
      <c r="C226" s="241"/>
      <c r="D226" s="241"/>
      <c r="AI226" s="43" t="str">
        <f t="shared" si="82"/>
        <v xml:space="preserve"> </v>
      </c>
      <c r="AJ226" s="43" t="str">
        <f t="shared" si="83"/>
        <v xml:space="preserve"> </v>
      </c>
      <c r="AK226" s="43" t="str">
        <f t="shared" si="84"/>
        <v xml:space="preserve"> </v>
      </c>
      <c r="AL226" s="43" t="str">
        <f t="shared" si="85"/>
        <v xml:space="preserve"> </v>
      </c>
      <c r="AM226" s="43" t="str">
        <f t="shared" si="86"/>
        <v xml:space="preserve"> </v>
      </c>
      <c r="AN226" s="43" t="str">
        <f t="shared" si="87"/>
        <v xml:space="preserve"> </v>
      </c>
      <c r="AO226" s="43" t="str">
        <f t="shared" si="88"/>
        <v xml:space="preserve"> </v>
      </c>
      <c r="AP226" s="43" t="str">
        <f t="shared" si="89"/>
        <v xml:space="preserve"> </v>
      </c>
      <c r="AQ226" s="43" t="str">
        <f t="shared" si="90"/>
        <v xml:space="preserve"> </v>
      </c>
      <c r="AR226" s="43" t="str">
        <f t="shared" si="91"/>
        <v xml:space="preserve"> </v>
      </c>
      <c r="AS226" s="43" t="str">
        <f t="shared" si="92"/>
        <v xml:space="preserve"> </v>
      </c>
      <c r="AT226" s="43" t="str">
        <f t="shared" si="93"/>
        <v xml:space="preserve"> </v>
      </c>
      <c r="AU226" s="43" t="str">
        <f t="shared" si="94"/>
        <v xml:space="preserve"> </v>
      </c>
      <c r="AV226" s="43" t="str">
        <f t="shared" si="95"/>
        <v xml:space="preserve"> </v>
      </c>
      <c r="AW226" s="43" t="str">
        <f t="shared" si="96"/>
        <v xml:space="preserve"> </v>
      </c>
      <c r="AX226" s="43" t="str">
        <f t="shared" si="97"/>
        <v xml:space="preserve"> </v>
      </c>
      <c r="AY226" s="43" t="str">
        <f t="shared" si="98"/>
        <v xml:space="preserve"> </v>
      </c>
      <c r="AZ226" s="43" t="str">
        <f t="shared" si="99"/>
        <v xml:space="preserve"> </v>
      </c>
      <c r="BA226" s="43" t="str">
        <f t="shared" si="100"/>
        <v xml:space="preserve"> </v>
      </c>
      <c r="BB226" s="43" t="str">
        <f t="shared" si="101"/>
        <v xml:space="preserve"> </v>
      </c>
      <c r="BC226" s="43" t="str">
        <f t="shared" si="102"/>
        <v xml:space="preserve"> </v>
      </c>
      <c r="BD226" s="43" t="str">
        <f t="shared" si="103"/>
        <v xml:space="preserve"> </v>
      </c>
      <c r="BE226" s="43" t="str">
        <f t="shared" si="104"/>
        <v xml:space="preserve"> </v>
      </c>
      <c r="BF226" s="43" t="str">
        <f t="shared" si="105"/>
        <v xml:space="preserve"> </v>
      </c>
      <c r="BG226" s="43" t="str">
        <f t="shared" si="106"/>
        <v xml:space="preserve"> </v>
      </c>
      <c r="BH226" s="43" t="str">
        <f t="shared" si="107"/>
        <v xml:space="preserve"> </v>
      </c>
      <c r="BI226" s="43" t="str">
        <f t="shared" si="108"/>
        <v xml:space="preserve"> </v>
      </c>
    </row>
    <row r="227" spans="3:61" s="43" customFormat="1" x14ac:dyDescent="0.2">
      <c r="C227" s="241"/>
      <c r="D227" s="241"/>
      <c r="AI227" s="43" t="str">
        <f t="shared" si="82"/>
        <v xml:space="preserve"> </v>
      </c>
      <c r="AJ227" s="43" t="str">
        <f t="shared" si="83"/>
        <v xml:space="preserve"> </v>
      </c>
      <c r="AK227" s="43" t="str">
        <f t="shared" si="84"/>
        <v xml:space="preserve"> </v>
      </c>
      <c r="AL227" s="43" t="str">
        <f t="shared" si="85"/>
        <v xml:space="preserve"> </v>
      </c>
      <c r="AM227" s="43" t="str">
        <f t="shared" si="86"/>
        <v xml:space="preserve"> </v>
      </c>
      <c r="AN227" s="43" t="str">
        <f t="shared" si="87"/>
        <v xml:space="preserve"> </v>
      </c>
      <c r="AO227" s="43" t="str">
        <f t="shared" si="88"/>
        <v xml:space="preserve"> </v>
      </c>
      <c r="AP227" s="43" t="str">
        <f t="shared" si="89"/>
        <v xml:space="preserve"> </v>
      </c>
      <c r="AQ227" s="43" t="str">
        <f t="shared" si="90"/>
        <v xml:space="preserve"> </v>
      </c>
      <c r="AR227" s="43" t="str">
        <f t="shared" si="91"/>
        <v xml:space="preserve"> </v>
      </c>
      <c r="AS227" s="43" t="str">
        <f t="shared" si="92"/>
        <v xml:space="preserve"> </v>
      </c>
      <c r="AT227" s="43" t="str">
        <f t="shared" si="93"/>
        <v xml:space="preserve"> </v>
      </c>
      <c r="AU227" s="43" t="str">
        <f t="shared" si="94"/>
        <v xml:space="preserve"> </v>
      </c>
      <c r="AV227" s="43" t="str">
        <f t="shared" si="95"/>
        <v xml:space="preserve"> </v>
      </c>
      <c r="AW227" s="43" t="str">
        <f t="shared" si="96"/>
        <v xml:space="preserve"> </v>
      </c>
      <c r="AX227" s="43" t="str">
        <f t="shared" si="97"/>
        <v xml:space="preserve"> </v>
      </c>
      <c r="AY227" s="43" t="str">
        <f t="shared" si="98"/>
        <v xml:space="preserve"> </v>
      </c>
      <c r="AZ227" s="43" t="str">
        <f t="shared" si="99"/>
        <v xml:space="preserve"> </v>
      </c>
      <c r="BA227" s="43" t="str">
        <f t="shared" si="100"/>
        <v xml:space="preserve"> </v>
      </c>
      <c r="BB227" s="43" t="str">
        <f t="shared" si="101"/>
        <v xml:space="preserve"> </v>
      </c>
      <c r="BC227" s="43" t="str">
        <f t="shared" si="102"/>
        <v xml:space="preserve"> </v>
      </c>
      <c r="BD227" s="43" t="str">
        <f t="shared" si="103"/>
        <v xml:space="preserve"> </v>
      </c>
      <c r="BE227" s="43" t="str">
        <f t="shared" si="104"/>
        <v xml:space="preserve"> </v>
      </c>
      <c r="BF227" s="43" t="str">
        <f t="shared" si="105"/>
        <v xml:space="preserve"> </v>
      </c>
      <c r="BG227" s="43" t="str">
        <f t="shared" si="106"/>
        <v xml:space="preserve"> </v>
      </c>
      <c r="BH227" s="43" t="str">
        <f t="shared" si="107"/>
        <v xml:space="preserve"> </v>
      </c>
      <c r="BI227" s="43" t="str">
        <f t="shared" si="108"/>
        <v xml:space="preserve"> </v>
      </c>
    </row>
    <row r="228" spans="3:61" s="43" customFormat="1" x14ac:dyDescent="0.2">
      <c r="C228" s="241"/>
      <c r="D228" s="241"/>
      <c r="AI228" s="43" t="str">
        <f t="shared" si="82"/>
        <v xml:space="preserve"> </v>
      </c>
      <c r="AJ228" s="43" t="str">
        <f t="shared" si="83"/>
        <v xml:space="preserve"> </v>
      </c>
      <c r="AK228" s="43" t="str">
        <f t="shared" si="84"/>
        <v xml:space="preserve"> </v>
      </c>
      <c r="AL228" s="43" t="str">
        <f t="shared" si="85"/>
        <v xml:space="preserve"> </v>
      </c>
      <c r="AM228" s="43" t="str">
        <f t="shared" si="86"/>
        <v xml:space="preserve"> </v>
      </c>
      <c r="AN228" s="43" t="str">
        <f t="shared" si="87"/>
        <v xml:space="preserve"> </v>
      </c>
      <c r="AO228" s="43" t="str">
        <f t="shared" si="88"/>
        <v xml:space="preserve"> </v>
      </c>
      <c r="AP228" s="43" t="str">
        <f t="shared" si="89"/>
        <v xml:space="preserve"> </v>
      </c>
      <c r="AQ228" s="43" t="str">
        <f t="shared" si="90"/>
        <v xml:space="preserve"> </v>
      </c>
      <c r="AR228" s="43" t="str">
        <f t="shared" si="91"/>
        <v xml:space="preserve"> </v>
      </c>
      <c r="AS228" s="43" t="str">
        <f t="shared" si="92"/>
        <v xml:space="preserve"> </v>
      </c>
      <c r="AT228" s="43" t="str">
        <f t="shared" si="93"/>
        <v xml:space="preserve"> </v>
      </c>
      <c r="AU228" s="43" t="str">
        <f t="shared" si="94"/>
        <v xml:space="preserve"> </v>
      </c>
      <c r="AV228" s="43" t="str">
        <f t="shared" si="95"/>
        <v xml:space="preserve"> </v>
      </c>
      <c r="AW228" s="43" t="str">
        <f t="shared" si="96"/>
        <v xml:space="preserve"> </v>
      </c>
      <c r="AX228" s="43" t="str">
        <f t="shared" si="97"/>
        <v xml:space="preserve"> </v>
      </c>
      <c r="AY228" s="43" t="str">
        <f t="shared" si="98"/>
        <v xml:space="preserve"> </v>
      </c>
      <c r="AZ228" s="43" t="str">
        <f t="shared" si="99"/>
        <v xml:space="preserve"> </v>
      </c>
      <c r="BA228" s="43" t="str">
        <f t="shared" si="100"/>
        <v xml:space="preserve"> </v>
      </c>
      <c r="BB228" s="43" t="str">
        <f t="shared" si="101"/>
        <v xml:space="preserve"> </v>
      </c>
      <c r="BC228" s="43" t="str">
        <f t="shared" si="102"/>
        <v xml:space="preserve"> </v>
      </c>
      <c r="BD228" s="43" t="str">
        <f t="shared" si="103"/>
        <v xml:space="preserve"> </v>
      </c>
      <c r="BE228" s="43" t="str">
        <f t="shared" si="104"/>
        <v xml:space="preserve"> </v>
      </c>
      <c r="BF228" s="43" t="str">
        <f t="shared" si="105"/>
        <v xml:space="preserve"> </v>
      </c>
      <c r="BG228" s="43" t="str">
        <f t="shared" si="106"/>
        <v xml:space="preserve"> </v>
      </c>
      <c r="BH228" s="43" t="str">
        <f t="shared" si="107"/>
        <v xml:space="preserve"> </v>
      </c>
      <c r="BI228" s="43" t="str">
        <f t="shared" si="108"/>
        <v xml:space="preserve"> </v>
      </c>
    </row>
    <row r="229" spans="3:61" s="43" customFormat="1" x14ac:dyDescent="0.2">
      <c r="C229" s="241"/>
      <c r="D229" s="241"/>
      <c r="AI229" s="43" t="str">
        <f t="shared" si="82"/>
        <v xml:space="preserve"> </v>
      </c>
      <c r="AJ229" s="43" t="str">
        <f t="shared" si="83"/>
        <v xml:space="preserve"> </v>
      </c>
      <c r="AK229" s="43" t="str">
        <f t="shared" si="84"/>
        <v xml:space="preserve"> </v>
      </c>
      <c r="AL229" s="43" t="str">
        <f t="shared" si="85"/>
        <v xml:space="preserve"> </v>
      </c>
      <c r="AM229" s="43" t="str">
        <f t="shared" si="86"/>
        <v xml:space="preserve"> </v>
      </c>
      <c r="AN229" s="43" t="str">
        <f t="shared" si="87"/>
        <v xml:space="preserve"> </v>
      </c>
      <c r="AO229" s="43" t="str">
        <f t="shared" si="88"/>
        <v xml:space="preserve"> </v>
      </c>
      <c r="AP229" s="43" t="str">
        <f t="shared" si="89"/>
        <v xml:space="preserve"> </v>
      </c>
      <c r="AQ229" s="43" t="str">
        <f t="shared" si="90"/>
        <v xml:space="preserve"> </v>
      </c>
      <c r="AR229" s="43" t="str">
        <f t="shared" si="91"/>
        <v xml:space="preserve"> </v>
      </c>
      <c r="AS229" s="43" t="str">
        <f t="shared" si="92"/>
        <v xml:space="preserve"> </v>
      </c>
      <c r="AT229" s="43" t="str">
        <f t="shared" si="93"/>
        <v xml:space="preserve"> </v>
      </c>
      <c r="AU229" s="43" t="str">
        <f t="shared" si="94"/>
        <v xml:space="preserve"> </v>
      </c>
      <c r="AV229" s="43" t="str">
        <f t="shared" si="95"/>
        <v xml:space="preserve"> </v>
      </c>
      <c r="AW229" s="43" t="str">
        <f t="shared" si="96"/>
        <v xml:space="preserve"> </v>
      </c>
      <c r="AX229" s="43" t="str">
        <f t="shared" si="97"/>
        <v xml:space="preserve"> </v>
      </c>
      <c r="AY229" s="43" t="str">
        <f t="shared" si="98"/>
        <v xml:space="preserve"> </v>
      </c>
      <c r="AZ229" s="43" t="str">
        <f t="shared" si="99"/>
        <v xml:space="preserve"> </v>
      </c>
      <c r="BA229" s="43" t="str">
        <f t="shared" si="100"/>
        <v xml:space="preserve"> </v>
      </c>
      <c r="BB229" s="43" t="str">
        <f t="shared" si="101"/>
        <v xml:space="preserve"> </v>
      </c>
      <c r="BC229" s="43" t="str">
        <f t="shared" si="102"/>
        <v xml:space="preserve"> </v>
      </c>
      <c r="BD229" s="43" t="str">
        <f t="shared" si="103"/>
        <v xml:space="preserve"> </v>
      </c>
      <c r="BE229" s="43" t="str">
        <f t="shared" si="104"/>
        <v xml:space="preserve"> </v>
      </c>
      <c r="BF229" s="43" t="str">
        <f t="shared" si="105"/>
        <v xml:space="preserve"> </v>
      </c>
      <c r="BG229" s="43" t="str">
        <f t="shared" si="106"/>
        <v xml:space="preserve"> </v>
      </c>
      <c r="BI229" s="43" t="str">
        <f t="shared" si="108"/>
        <v xml:space="preserve"> </v>
      </c>
    </row>
    <row r="230" spans="3:61" s="43" customFormat="1" x14ac:dyDescent="0.2">
      <c r="C230" s="241"/>
      <c r="D230" s="241"/>
      <c r="AI230" s="43" t="str">
        <f t="shared" si="82"/>
        <v xml:space="preserve"> </v>
      </c>
      <c r="AJ230" s="43" t="str">
        <f t="shared" si="83"/>
        <v xml:space="preserve"> </v>
      </c>
      <c r="AK230" s="43" t="str">
        <f t="shared" si="84"/>
        <v xml:space="preserve"> </v>
      </c>
      <c r="AL230" s="43" t="str">
        <f t="shared" si="85"/>
        <v xml:space="preserve"> </v>
      </c>
      <c r="AM230" s="43" t="str">
        <f t="shared" si="86"/>
        <v xml:space="preserve"> </v>
      </c>
      <c r="AN230" s="43" t="str">
        <f t="shared" si="87"/>
        <v xml:space="preserve"> </v>
      </c>
      <c r="AO230" s="43" t="str">
        <f t="shared" si="88"/>
        <v xml:space="preserve"> </v>
      </c>
      <c r="AP230" s="43" t="str">
        <f t="shared" si="89"/>
        <v xml:space="preserve"> </v>
      </c>
      <c r="AQ230" s="43" t="str">
        <f t="shared" si="90"/>
        <v xml:space="preserve"> </v>
      </c>
      <c r="AR230" s="43" t="str">
        <f t="shared" si="91"/>
        <v xml:space="preserve"> </v>
      </c>
      <c r="AS230" s="43" t="str">
        <f t="shared" si="92"/>
        <v xml:space="preserve"> </v>
      </c>
      <c r="AT230" s="43" t="str">
        <f t="shared" si="93"/>
        <v xml:space="preserve"> </v>
      </c>
      <c r="AU230" s="43" t="str">
        <f t="shared" si="94"/>
        <v xml:space="preserve"> </v>
      </c>
      <c r="AV230" s="43" t="str">
        <f t="shared" si="95"/>
        <v xml:space="preserve"> </v>
      </c>
      <c r="AW230" s="43" t="str">
        <f t="shared" si="96"/>
        <v xml:space="preserve"> </v>
      </c>
      <c r="AX230" s="43" t="str">
        <f t="shared" si="97"/>
        <v xml:space="preserve"> </v>
      </c>
      <c r="AY230" s="43" t="str">
        <f t="shared" si="98"/>
        <v xml:space="preserve"> </v>
      </c>
      <c r="AZ230" s="43" t="str">
        <f t="shared" si="99"/>
        <v xml:space="preserve"> </v>
      </c>
      <c r="BA230" s="43" t="str">
        <f t="shared" si="100"/>
        <v xml:space="preserve"> </v>
      </c>
      <c r="BB230" s="43" t="str">
        <f t="shared" si="101"/>
        <v xml:space="preserve"> </v>
      </c>
      <c r="BC230" s="43" t="str">
        <f t="shared" si="102"/>
        <v xml:space="preserve"> </v>
      </c>
      <c r="BD230" s="43" t="str">
        <f t="shared" si="103"/>
        <v xml:space="preserve"> </v>
      </c>
      <c r="BE230" s="43" t="str">
        <f t="shared" si="104"/>
        <v xml:space="preserve"> </v>
      </c>
      <c r="BF230" s="43" t="str">
        <f t="shared" si="105"/>
        <v xml:space="preserve"> </v>
      </c>
      <c r="BG230" s="43" t="str">
        <f t="shared" si="106"/>
        <v xml:space="preserve"> </v>
      </c>
      <c r="BI230" s="43" t="str">
        <f t="shared" si="108"/>
        <v xml:space="preserve"> </v>
      </c>
    </row>
    <row r="231" spans="3:61" s="43" customFormat="1" x14ac:dyDescent="0.2">
      <c r="C231" s="241"/>
      <c r="D231" s="241"/>
      <c r="AI231" s="43" t="str">
        <f t="shared" si="82"/>
        <v xml:space="preserve"> </v>
      </c>
      <c r="AJ231" s="43" t="str">
        <f t="shared" si="83"/>
        <v xml:space="preserve"> </v>
      </c>
      <c r="AK231" s="43" t="str">
        <f t="shared" si="84"/>
        <v xml:space="preserve"> </v>
      </c>
      <c r="AL231" s="43" t="str">
        <f t="shared" si="85"/>
        <v xml:space="preserve"> </v>
      </c>
      <c r="AM231" s="43" t="str">
        <f t="shared" si="86"/>
        <v xml:space="preserve"> </v>
      </c>
      <c r="AN231" s="43" t="str">
        <f t="shared" si="87"/>
        <v xml:space="preserve"> </v>
      </c>
      <c r="AO231" s="43" t="str">
        <f t="shared" si="88"/>
        <v xml:space="preserve"> </v>
      </c>
      <c r="AP231" s="43" t="str">
        <f t="shared" si="89"/>
        <v xml:space="preserve"> </v>
      </c>
      <c r="AQ231" s="43" t="str">
        <f t="shared" si="90"/>
        <v xml:space="preserve"> </v>
      </c>
      <c r="AR231" s="43" t="str">
        <f t="shared" si="91"/>
        <v xml:space="preserve"> </v>
      </c>
      <c r="AS231" s="43" t="str">
        <f t="shared" si="92"/>
        <v xml:space="preserve"> </v>
      </c>
      <c r="AT231" s="43" t="str">
        <f t="shared" si="93"/>
        <v xml:space="preserve"> </v>
      </c>
      <c r="AU231" s="43" t="str">
        <f t="shared" si="94"/>
        <v xml:space="preserve"> </v>
      </c>
      <c r="AV231" s="43" t="str">
        <f t="shared" si="95"/>
        <v xml:space="preserve"> </v>
      </c>
      <c r="AW231" s="43" t="str">
        <f t="shared" si="96"/>
        <v xml:space="preserve"> </v>
      </c>
      <c r="AX231" s="43" t="str">
        <f t="shared" si="97"/>
        <v xml:space="preserve"> </v>
      </c>
      <c r="AY231" s="43" t="str">
        <f t="shared" si="98"/>
        <v xml:space="preserve"> </v>
      </c>
      <c r="AZ231" s="43" t="str">
        <f t="shared" si="99"/>
        <v xml:space="preserve"> </v>
      </c>
      <c r="BA231" s="43" t="str">
        <f t="shared" si="100"/>
        <v xml:space="preserve"> </v>
      </c>
      <c r="BB231" s="43" t="str">
        <f t="shared" si="101"/>
        <v xml:space="preserve"> </v>
      </c>
      <c r="BC231" s="43" t="str">
        <f t="shared" si="102"/>
        <v xml:space="preserve"> </v>
      </c>
      <c r="BD231" s="43" t="str">
        <f t="shared" si="103"/>
        <v xml:space="preserve"> </v>
      </c>
      <c r="BE231" s="43" t="str">
        <f t="shared" si="104"/>
        <v xml:space="preserve"> </v>
      </c>
      <c r="BF231" s="43" t="str">
        <f t="shared" si="105"/>
        <v xml:space="preserve"> </v>
      </c>
      <c r="BG231" s="43" t="str">
        <f t="shared" si="106"/>
        <v xml:space="preserve"> </v>
      </c>
      <c r="BI231" s="43" t="str">
        <f t="shared" si="108"/>
        <v xml:space="preserve"> </v>
      </c>
    </row>
    <row r="232" spans="3:61" s="43" customFormat="1" x14ac:dyDescent="0.2">
      <c r="C232" s="241"/>
      <c r="D232" s="241"/>
      <c r="AI232" s="43" t="str">
        <f t="shared" si="82"/>
        <v xml:space="preserve"> </v>
      </c>
      <c r="AJ232" s="43" t="str">
        <f t="shared" si="83"/>
        <v xml:space="preserve"> </v>
      </c>
      <c r="AK232" s="43" t="str">
        <f t="shared" si="84"/>
        <v xml:space="preserve"> </v>
      </c>
      <c r="AL232" s="43" t="str">
        <f t="shared" si="85"/>
        <v xml:space="preserve"> </v>
      </c>
      <c r="AM232" s="43" t="str">
        <f t="shared" si="86"/>
        <v xml:space="preserve"> </v>
      </c>
      <c r="AN232" s="43" t="str">
        <f t="shared" si="87"/>
        <v xml:space="preserve"> </v>
      </c>
      <c r="AO232" s="43" t="str">
        <f t="shared" si="88"/>
        <v xml:space="preserve"> </v>
      </c>
      <c r="AP232" s="43" t="str">
        <f t="shared" si="89"/>
        <v xml:space="preserve"> </v>
      </c>
      <c r="AQ232" s="43" t="str">
        <f t="shared" si="90"/>
        <v xml:space="preserve"> </v>
      </c>
      <c r="AR232" s="43" t="str">
        <f t="shared" si="91"/>
        <v xml:space="preserve"> </v>
      </c>
      <c r="AS232" s="43" t="str">
        <f t="shared" si="92"/>
        <v xml:space="preserve"> </v>
      </c>
      <c r="AT232" s="43" t="str">
        <f t="shared" si="93"/>
        <v xml:space="preserve"> </v>
      </c>
      <c r="AU232" s="43" t="str">
        <f t="shared" si="94"/>
        <v xml:space="preserve"> </v>
      </c>
      <c r="AV232" s="43" t="str">
        <f t="shared" si="95"/>
        <v xml:space="preserve"> </v>
      </c>
      <c r="AW232" s="43" t="str">
        <f t="shared" si="96"/>
        <v xml:space="preserve"> </v>
      </c>
      <c r="AX232" s="43" t="str">
        <f t="shared" si="97"/>
        <v xml:space="preserve"> </v>
      </c>
      <c r="AY232" s="43" t="str">
        <f t="shared" si="98"/>
        <v xml:space="preserve"> </v>
      </c>
      <c r="AZ232" s="43" t="str">
        <f t="shared" si="99"/>
        <v xml:space="preserve"> </v>
      </c>
      <c r="BA232" s="43" t="str">
        <f t="shared" si="100"/>
        <v xml:space="preserve"> </v>
      </c>
      <c r="BB232" s="43" t="str">
        <f t="shared" si="101"/>
        <v xml:space="preserve"> </v>
      </c>
      <c r="BC232" s="43" t="str">
        <f t="shared" si="102"/>
        <v xml:space="preserve"> </v>
      </c>
      <c r="BD232" s="43" t="str">
        <f t="shared" si="103"/>
        <v xml:space="preserve"> </v>
      </c>
      <c r="BE232" s="43" t="str">
        <f t="shared" si="104"/>
        <v xml:space="preserve"> </v>
      </c>
      <c r="BF232" s="43" t="str">
        <f t="shared" si="105"/>
        <v xml:space="preserve"> </v>
      </c>
      <c r="BG232" s="43" t="str">
        <f t="shared" si="106"/>
        <v xml:space="preserve"> </v>
      </c>
      <c r="BI232" s="43" t="str">
        <f t="shared" si="108"/>
        <v xml:space="preserve"> </v>
      </c>
    </row>
    <row r="233" spans="3:61" s="43" customFormat="1" x14ac:dyDescent="0.2">
      <c r="C233" s="241"/>
      <c r="D233" s="241"/>
      <c r="AI233" s="43" t="str">
        <f t="shared" si="82"/>
        <v xml:space="preserve"> </v>
      </c>
      <c r="AJ233" s="43" t="str">
        <f t="shared" si="83"/>
        <v xml:space="preserve"> </v>
      </c>
      <c r="AK233" s="43" t="str">
        <f t="shared" si="84"/>
        <v xml:space="preserve"> </v>
      </c>
      <c r="AL233" s="43" t="str">
        <f t="shared" si="85"/>
        <v xml:space="preserve"> </v>
      </c>
      <c r="AM233" s="43" t="str">
        <f t="shared" si="86"/>
        <v xml:space="preserve"> </v>
      </c>
      <c r="AN233" s="43" t="str">
        <f t="shared" si="87"/>
        <v xml:space="preserve"> </v>
      </c>
      <c r="AO233" s="43" t="str">
        <f t="shared" si="88"/>
        <v xml:space="preserve"> </v>
      </c>
      <c r="AP233" s="43" t="str">
        <f t="shared" si="89"/>
        <v xml:space="preserve"> </v>
      </c>
      <c r="AQ233" s="43" t="str">
        <f t="shared" si="90"/>
        <v xml:space="preserve"> </v>
      </c>
      <c r="AR233" s="43" t="str">
        <f t="shared" si="91"/>
        <v xml:space="preserve"> </v>
      </c>
      <c r="AS233" s="43" t="str">
        <f t="shared" si="92"/>
        <v xml:space="preserve"> </v>
      </c>
      <c r="AT233" s="43" t="str">
        <f t="shared" si="93"/>
        <v xml:space="preserve"> </v>
      </c>
      <c r="AU233" s="43" t="str">
        <f t="shared" si="94"/>
        <v xml:space="preserve"> </v>
      </c>
      <c r="AV233" s="43" t="str">
        <f t="shared" si="95"/>
        <v xml:space="preserve"> </v>
      </c>
      <c r="AW233" s="43" t="str">
        <f t="shared" si="96"/>
        <v xml:space="preserve"> </v>
      </c>
      <c r="AX233" s="43" t="str">
        <f t="shared" si="97"/>
        <v xml:space="preserve"> </v>
      </c>
      <c r="AY233" s="43" t="str">
        <f t="shared" si="98"/>
        <v xml:space="preserve"> </v>
      </c>
      <c r="AZ233" s="43" t="str">
        <f t="shared" si="99"/>
        <v xml:space="preserve"> </v>
      </c>
      <c r="BA233" s="43" t="str">
        <f t="shared" si="100"/>
        <v xml:space="preserve"> </v>
      </c>
      <c r="BB233" s="43" t="str">
        <f t="shared" si="101"/>
        <v xml:space="preserve"> </v>
      </c>
      <c r="BC233" s="43" t="str">
        <f t="shared" si="102"/>
        <v xml:space="preserve"> </v>
      </c>
      <c r="BD233" s="43" t="str">
        <f t="shared" si="103"/>
        <v xml:space="preserve"> </v>
      </c>
      <c r="BE233" s="43" t="str">
        <f t="shared" si="104"/>
        <v xml:space="preserve"> </v>
      </c>
      <c r="BF233" s="43" t="str">
        <f t="shared" si="105"/>
        <v xml:space="preserve"> </v>
      </c>
      <c r="BG233" s="43" t="str">
        <f t="shared" si="106"/>
        <v xml:space="preserve"> </v>
      </c>
      <c r="BI233" s="43" t="str">
        <f t="shared" si="108"/>
        <v xml:space="preserve"> </v>
      </c>
    </row>
    <row r="234" spans="3:61" s="43" customFormat="1" x14ac:dyDescent="0.2">
      <c r="C234" s="241"/>
      <c r="D234" s="241"/>
      <c r="AI234" s="43" t="str">
        <f t="shared" si="82"/>
        <v xml:space="preserve"> </v>
      </c>
      <c r="AJ234" s="43" t="str">
        <f t="shared" si="83"/>
        <v xml:space="preserve"> </v>
      </c>
      <c r="AK234" s="43" t="str">
        <f t="shared" si="84"/>
        <v xml:space="preserve"> </v>
      </c>
      <c r="AL234" s="43" t="str">
        <f t="shared" si="85"/>
        <v xml:space="preserve"> </v>
      </c>
      <c r="AM234" s="43" t="str">
        <f t="shared" si="86"/>
        <v xml:space="preserve"> </v>
      </c>
      <c r="AN234" s="43" t="str">
        <f t="shared" si="87"/>
        <v xml:space="preserve"> </v>
      </c>
      <c r="AO234" s="43" t="str">
        <f t="shared" si="88"/>
        <v xml:space="preserve"> </v>
      </c>
      <c r="AP234" s="43" t="str">
        <f t="shared" si="89"/>
        <v xml:space="preserve"> </v>
      </c>
      <c r="AQ234" s="43" t="str">
        <f t="shared" si="90"/>
        <v xml:space="preserve"> </v>
      </c>
      <c r="AR234" s="43" t="str">
        <f t="shared" si="91"/>
        <v xml:space="preserve"> </v>
      </c>
      <c r="AS234" s="43" t="str">
        <f t="shared" si="92"/>
        <v xml:space="preserve"> </v>
      </c>
      <c r="AT234" s="43" t="str">
        <f t="shared" si="93"/>
        <v xml:space="preserve"> </v>
      </c>
      <c r="AU234" s="43" t="str">
        <f t="shared" si="94"/>
        <v xml:space="preserve"> </v>
      </c>
      <c r="AV234" s="43" t="str">
        <f t="shared" si="95"/>
        <v xml:space="preserve"> </v>
      </c>
      <c r="AW234" s="43" t="str">
        <f t="shared" si="96"/>
        <v xml:space="preserve"> </v>
      </c>
      <c r="AX234" s="43" t="str">
        <f t="shared" si="97"/>
        <v xml:space="preserve"> </v>
      </c>
      <c r="AY234" s="43" t="str">
        <f t="shared" si="98"/>
        <v xml:space="preserve"> </v>
      </c>
      <c r="AZ234" s="43" t="str">
        <f t="shared" si="99"/>
        <v xml:space="preserve"> </v>
      </c>
      <c r="BA234" s="43" t="str">
        <f t="shared" si="100"/>
        <v xml:space="preserve"> </v>
      </c>
      <c r="BB234" s="43" t="str">
        <f t="shared" si="101"/>
        <v xml:space="preserve"> </v>
      </c>
      <c r="BC234" s="43" t="str">
        <f t="shared" si="102"/>
        <v xml:space="preserve"> </v>
      </c>
      <c r="BD234" s="43" t="str">
        <f t="shared" si="103"/>
        <v xml:space="preserve"> </v>
      </c>
      <c r="BE234" s="43" t="str">
        <f t="shared" si="104"/>
        <v xml:space="preserve"> </v>
      </c>
      <c r="BF234" s="43" t="str">
        <f t="shared" si="105"/>
        <v xml:space="preserve"> </v>
      </c>
      <c r="BG234" s="43" t="str">
        <f t="shared" si="106"/>
        <v xml:space="preserve"> </v>
      </c>
      <c r="BI234" s="43" t="str">
        <f t="shared" si="108"/>
        <v xml:space="preserve"> </v>
      </c>
    </row>
    <row r="235" spans="3:61" s="43" customFormat="1" x14ac:dyDescent="0.2">
      <c r="C235" s="241"/>
      <c r="D235" s="241"/>
      <c r="AI235" s="43" t="str">
        <f t="shared" si="82"/>
        <v xml:space="preserve"> </v>
      </c>
      <c r="AJ235" s="43" t="str">
        <f t="shared" si="83"/>
        <v xml:space="preserve"> </v>
      </c>
      <c r="AK235" s="43" t="str">
        <f t="shared" si="84"/>
        <v xml:space="preserve"> </v>
      </c>
      <c r="AL235" s="43" t="str">
        <f t="shared" si="85"/>
        <v xml:space="preserve"> </v>
      </c>
      <c r="AM235" s="43" t="str">
        <f t="shared" si="86"/>
        <v xml:space="preserve"> </v>
      </c>
      <c r="AN235" s="43" t="str">
        <f t="shared" si="87"/>
        <v xml:space="preserve"> </v>
      </c>
      <c r="AO235" s="43" t="str">
        <f t="shared" si="88"/>
        <v xml:space="preserve"> </v>
      </c>
      <c r="AP235" s="43" t="str">
        <f t="shared" si="89"/>
        <v xml:space="preserve"> </v>
      </c>
      <c r="AQ235" s="43" t="str">
        <f t="shared" si="90"/>
        <v xml:space="preserve"> </v>
      </c>
      <c r="AR235" s="43" t="str">
        <f t="shared" si="91"/>
        <v xml:space="preserve"> </v>
      </c>
      <c r="AS235" s="43" t="str">
        <f t="shared" si="92"/>
        <v xml:space="preserve"> </v>
      </c>
      <c r="AT235" s="43" t="str">
        <f t="shared" si="93"/>
        <v xml:space="preserve"> </v>
      </c>
      <c r="AU235" s="43" t="str">
        <f t="shared" si="94"/>
        <v xml:space="preserve"> </v>
      </c>
      <c r="AV235" s="43" t="str">
        <f t="shared" si="95"/>
        <v xml:space="preserve"> </v>
      </c>
      <c r="AW235" s="43" t="str">
        <f t="shared" si="96"/>
        <v xml:space="preserve"> </v>
      </c>
      <c r="AX235" s="43" t="str">
        <f t="shared" si="97"/>
        <v xml:space="preserve"> </v>
      </c>
      <c r="AY235" s="43" t="str">
        <f t="shared" si="98"/>
        <v xml:space="preserve"> </v>
      </c>
      <c r="AZ235" s="43" t="str">
        <f t="shared" si="99"/>
        <v xml:space="preserve"> </v>
      </c>
      <c r="BA235" s="43" t="str">
        <f t="shared" si="100"/>
        <v xml:space="preserve"> </v>
      </c>
      <c r="BB235" s="43" t="str">
        <f t="shared" si="101"/>
        <v xml:space="preserve"> </v>
      </c>
      <c r="BC235" s="43" t="str">
        <f t="shared" si="102"/>
        <v xml:space="preserve"> </v>
      </c>
      <c r="BD235" s="43" t="str">
        <f t="shared" si="103"/>
        <v xml:space="preserve"> </v>
      </c>
      <c r="BE235" s="43" t="str">
        <f t="shared" si="104"/>
        <v xml:space="preserve"> </v>
      </c>
      <c r="BF235" s="43" t="str">
        <f t="shared" si="105"/>
        <v xml:space="preserve"> </v>
      </c>
      <c r="BG235" s="43" t="str">
        <f t="shared" si="106"/>
        <v xml:space="preserve"> </v>
      </c>
      <c r="BI235" s="43" t="str">
        <f t="shared" si="108"/>
        <v xml:space="preserve"> </v>
      </c>
    </row>
    <row r="236" spans="3:61" s="43" customFormat="1" x14ac:dyDescent="0.2">
      <c r="C236" s="241"/>
      <c r="D236" s="241"/>
      <c r="AI236" s="43" t="str">
        <f t="shared" si="82"/>
        <v xml:space="preserve"> </v>
      </c>
      <c r="AJ236" s="43" t="str">
        <f t="shared" si="83"/>
        <v xml:space="preserve"> </v>
      </c>
      <c r="AK236" s="43" t="str">
        <f t="shared" si="84"/>
        <v xml:space="preserve"> </v>
      </c>
      <c r="AL236" s="43" t="str">
        <f t="shared" si="85"/>
        <v xml:space="preserve"> </v>
      </c>
      <c r="AM236" s="43" t="str">
        <f t="shared" si="86"/>
        <v xml:space="preserve"> </v>
      </c>
      <c r="AN236" s="43" t="str">
        <f t="shared" si="87"/>
        <v xml:space="preserve"> </v>
      </c>
      <c r="AO236" s="43" t="str">
        <f t="shared" si="88"/>
        <v xml:space="preserve"> </v>
      </c>
      <c r="AP236" s="43" t="str">
        <f t="shared" si="89"/>
        <v xml:space="preserve"> </v>
      </c>
      <c r="AQ236" s="43" t="str">
        <f t="shared" si="90"/>
        <v xml:space="preserve"> </v>
      </c>
      <c r="AR236" s="43" t="str">
        <f t="shared" si="91"/>
        <v xml:space="preserve"> </v>
      </c>
      <c r="AS236" s="43" t="str">
        <f t="shared" si="92"/>
        <v xml:space="preserve"> </v>
      </c>
      <c r="AT236" s="43" t="str">
        <f t="shared" si="93"/>
        <v xml:space="preserve"> </v>
      </c>
      <c r="AU236" s="43" t="str">
        <f t="shared" si="94"/>
        <v xml:space="preserve"> </v>
      </c>
      <c r="AV236" s="43" t="str">
        <f t="shared" si="95"/>
        <v xml:space="preserve"> </v>
      </c>
      <c r="AW236" s="43" t="str">
        <f t="shared" si="96"/>
        <v xml:space="preserve"> </v>
      </c>
      <c r="AX236" s="43" t="str">
        <f t="shared" si="97"/>
        <v xml:space="preserve"> </v>
      </c>
      <c r="AY236" s="43" t="str">
        <f t="shared" si="98"/>
        <v xml:space="preserve"> </v>
      </c>
      <c r="AZ236" s="43" t="str">
        <f t="shared" si="99"/>
        <v xml:space="preserve"> </v>
      </c>
      <c r="BA236" s="43" t="str">
        <f t="shared" si="100"/>
        <v xml:space="preserve"> </v>
      </c>
      <c r="BB236" s="43" t="str">
        <f t="shared" si="101"/>
        <v xml:space="preserve"> </v>
      </c>
      <c r="BC236" s="43" t="str">
        <f t="shared" si="102"/>
        <v xml:space="preserve"> </v>
      </c>
      <c r="BD236" s="43" t="str">
        <f t="shared" si="103"/>
        <v xml:space="preserve"> </v>
      </c>
      <c r="BE236" s="43" t="str">
        <f t="shared" si="104"/>
        <v xml:space="preserve"> </v>
      </c>
      <c r="BF236" s="43" t="str">
        <f t="shared" si="105"/>
        <v xml:space="preserve"> </v>
      </c>
      <c r="BG236" s="43" t="str">
        <f t="shared" si="106"/>
        <v xml:space="preserve"> </v>
      </c>
      <c r="BI236" s="43" t="str">
        <f t="shared" si="108"/>
        <v xml:space="preserve"> </v>
      </c>
    </row>
    <row r="237" spans="3:61" s="43" customFormat="1" x14ac:dyDescent="0.2">
      <c r="C237" s="241"/>
      <c r="D237" s="241"/>
      <c r="AI237" s="43" t="str">
        <f t="shared" si="82"/>
        <v xml:space="preserve"> </v>
      </c>
      <c r="AJ237" s="43" t="str">
        <f t="shared" si="83"/>
        <v xml:space="preserve"> </v>
      </c>
      <c r="AK237" s="43" t="str">
        <f t="shared" si="84"/>
        <v xml:space="preserve"> </v>
      </c>
      <c r="AL237" s="43" t="str">
        <f t="shared" si="85"/>
        <v xml:space="preserve"> </v>
      </c>
      <c r="AM237" s="43" t="str">
        <f t="shared" si="86"/>
        <v xml:space="preserve"> </v>
      </c>
      <c r="AN237" s="43" t="str">
        <f t="shared" si="87"/>
        <v xml:space="preserve"> </v>
      </c>
      <c r="AO237" s="43" t="str">
        <f t="shared" si="88"/>
        <v xml:space="preserve"> </v>
      </c>
      <c r="AP237" s="43" t="str">
        <f t="shared" si="89"/>
        <v xml:space="preserve"> </v>
      </c>
      <c r="AQ237" s="43" t="str">
        <f t="shared" si="90"/>
        <v xml:space="preserve"> </v>
      </c>
      <c r="AR237" s="43" t="str">
        <f t="shared" si="91"/>
        <v xml:space="preserve"> </v>
      </c>
      <c r="AS237" s="43" t="str">
        <f t="shared" si="92"/>
        <v xml:space="preserve"> </v>
      </c>
      <c r="AT237" s="43" t="str">
        <f t="shared" si="93"/>
        <v xml:space="preserve"> </v>
      </c>
      <c r="AU237" s="43" t="str">
        <f t="shared" si="94"/>
        <v xml:space="preserve"> </v>
      </c>
      <c r="AV237" s="43" t="str">
        <f t="shared" si="95"/>
        <v xml:space="preserve"> </v>
      </c>
      <c r="AW237" s="43" t="str">
        <f t="shared" si="96"/>
        <v xml:space="preserve"> </v>
      </c>
      <c r="AX237" s="43" t="str">
        <f t="shared" si="97"/>
        <v xml:space="preserve"> </v>
      </c>
      <c r="AY237" s="43" t="str">
        <f t="shared" si="98"/>
        <v xml:space="preserve"> </v>
      </c>
      <c r="AZ237" s="43" t="str">
        <f t="shared" si="99"/>
        <v xml:space="preserve"> </v>
      </c>
      <c r="BA237" s="43" t="str">
        <f t="shared" si="100"/>
        <v xml:space="preserve"> </v>
      </c>
      <c r="BB237" s="43" t="str">
        <f t="shared" si="101"/>
        <v xml:space="preserve"> </v>
      </c>
      <c r="BC237" s="43" t="str">
        <f t="shared" si="102"/>
        <v xml:space="preserve"> </v>
      </c>
      <c r="BD237" s="43" t="str">
        <f t="shared" si="103"/>
        <v xml:space="preserve"> </v>
      </c>
      <c r="BE237" s="43" t="str">
        <f t="shared" si="104"/>
        <v xml:space="preserve"> </v>
      </c>
      <c r="BF237" s="43" t="str">
        <f t="shared" si="105"/>
        <v xml:space="preserve"> </v>
      </c>
      <c r="BG237" s="43" t="str">
        <f t="shared" si="106"/>
        <v xml:space="preserve"> </v>
      </c>
      <c r="BI237" s="43" t="str">
        <f t="shared" si="108"/>
        <v xml:space="preserve"> </v>
      </c>
    </row>
    <row r="238" spans="3:61" s="43" customFormat="1" x14ac:dyDescent="0.2">
      <c r="C238" s="241"/>
      <c r="D238" s="241"/>
      <c r="AI238" s="43" t="str">
        <f t="shared" si="82"/>
        <v xml:space="preserve"> </v>
      </c>
      <c r="AJ238" s="43" t="str">
        <f t="shared" si="83"/>
        <v xml:space="preserve"> </v>
      </c>
      <c r="AK238" s="43" t="str">
        <f t="shared" si="84"/>
        <v xml:space="preserve"> </v>
      </c>
      <c r="AL238" s="43" t="str">
        <f t="shared" si="85"/>
        <v xml:space="preserve"> </v>
      </c>
      <c r="AM238" s="43" t="str">
        <f t="shared" si="86"/>
        <v xml:space="preserve"> </v>
      </c>
      <c r="AN238" s="43" t="str">
        <f t="shared" si="87"/>
        <v xml:space="preserve"> </v>
      </c>
      <c r="AO238" s="43" t="str">
        <f t="shared" si="88"/>
        <v xml:space="preserve"> </v>
      </c>
      <c r="AP238" s="43" t="str">
        <f t="shared" si="89"/>
        <v xml:space="preserve"> </v>
      </c>
      <c r="AQ238" s="43" t="str">
        <f t="shared" si="90"/>
        <v xml:space="preserve"> </v>
      </c>
      <c r="AR238" s="43" t="str">
        <f t="shared" si="91"/>
        <v xml:space="preserve"> </v>
      </c>
      <c r="AS238" s="43" t="str">
        <f t="shared" si="92"/>
        <v xml:space="preserve"> </v>
      </c>
      <c r="AT238" s="43" t="str">
        <f t="shared" si="93"/>
        <v xml:space="preserve"> </v>
      </c>
      <c r="AU238" s="43" t="str">
        <f t="shared" si="94"/>
        <v xml:space="preserve"> </v>
      </c>
      <c r="AV238" s="43" t="str">
        <f t="shared" si="95"/>
        <v xml:space="preserve"> </v>
      </c>
      <c r="AW238" s="43" t="str">
        <f t="shared" si="96"/>
        <v xml:space="preserve"> </v>
      </c>
      <c r="AX238" s="43" t="str">
        <f t="shared" si="97"/>
        <v xml:space="preserve"> </v>
      </c>
      <c r="AY238" s="43" t="str">
        <f t="shared" si="98"/>
        <v xml:space="preserve"> </v>
      </c>
      <c r="AZ238" s="43" t="str">
        <f t="shared" si="99"/>
        <v xml:space="preserve"> </v>
      </c>
      <c r="BA238" s="43" t="str">
        <f t="shared" si="100"/>
        <v xml:space="preserve"> </v>
      </c>
      <c r="BB238" s="43" t="str">
        <f t="shared" si="101"/>
        <v xml:space="preserve"> </v>
      </c>
      <c r="BC238" s="43" t="str">
        <f t="shared" si="102"/>
        <v xml:space="preserve"> </v>
      </c>
      <c r="BD238" s="43" t="str">
        <f t="shared" si="103"/>
        <v xml:space="preserve"> </v>
      </c>
      <c r="BE238" s="43" t="str">
        <f t="shared" si="104"/>
        <v xml:space="preserve"> </v>
      </c>
      <c r="BF238" s="43" t="str">
        <f t="shared" si="105"/>
        <v xml:space="preserve"> </v>
      </c>
      <c r="BG238" s="43" t="str">
        <f t="shared" si="106"/>
        <v xml:space="preserve"> </v>
      </c>
      <c r="BI238" s="43" t="str">
        <f t="shared" si="108"/>
        <v xml:space="preserve"> </v>
      </c>
    </row>
    <row r="239" spans="3:61" s="43" customFormat="1" x14ac:dyDescent="0.2">
      <c r="C239" s="241"/>
      <c r="D239" s="241"/>
      <c r="AI239" s="43" t="str">
        <f t="shared" si="82"/>
        <v xml:space="preserve"> </v>
      </c>
      <c r="AJ239" s="43" t="str">
        <f t="shared" si="83"/>
        <v xml:space="preserve"> </v>
      </c>
      <c r="AK239" s="43" t="str">
        <f t="shared" si="84"/>
        <v xml:space="preserve"> </v>
      </c>
      <c r="AL239" s="43" t="str">
        <f t="shared" si="85"/>
        <v xml:space="preserve"> </v>
      </c>
      <c r="AM239" s="43" t="str">
        <f t="shared" si="86"/>
        <v xml:space="preserve"> </v>
      </c>
      <c r="AN239" s="43" t="str">
        <f t="shared" si="87"/>
        <v xml:space="preserve"> </v>
      </c>
      <c r="AO239" s="43" t="str">
        <f t="shared" si="88"/>
        <v xml:space="preserve"> </v>
      </c>
      <c r="AP239" s="43" t="str">
        <f t="shared" si="89"/>
        <v xml:space="preserve"> </v>
      </c>
      <c r="AQ239" s="43" t="str">
        <f t="shared" si="90"/>
        <v xml:space="preserve"> </v>
      </c>
      <c r="AR239" s="43" t="str">
        <f t="shared" si="91"/>
        <v xml:space="preserve"> </v>
      </c>
      <c r="AS239" s="43" t="str">
        <f t="shared" si="92"/>
        <v xml:space="preserve"> </v>
      </c>
      <c r="AT239" s="43" t="str">
        <f t="shared" si="93"/>
        <v xml:space="preserve"> </v>
      </c>
      <c r="AU239" s="43" t="str">
        <f t="shared" si="94"/>
        <v xml:space="preserve"> </v>
      </c>
      <c r="AV239" s="43" t="str">
        <f t="shared" si="95"/>
        <v xml:space="preserve"> </v>
      </c>
      <c r="AW239" s="43" t="str">
        <f t="shared" si="96"/>
        <v xml:space="preserve"> </v>
      </c>
      <c r="AX239" s="43" t="str">
        <f t="shared" si="97"/>
        <v xml:space="preserve"> </v>
      </c>
      <c r="AY239" s="43" t="str">
        <f t="shared" si="98"/>
        <v xml:space="preserve"> </v>
      </c>
      <c r="AZ239" s="43" t="str">
        <f t="shared" si="99"/>
        <v xml:space="preserve"> </v>
      </c>
      <c r="BA239" s="43" t="str">
        <f t="shared" si="100"/>
        <v xml:space="preserve"> </v>
      </c>
      <c r="BB239" s="43" t="str">
        <f t="shared" si="101"/>
        <v xml:space="preserve"> </v>
      </c>
      <c r="BC239" s="43" t="str">
        <f t="shared" si="102"/>
        <v xml:space="preserve"> </v>
      </c>
      <c r="BD239" s="43" t="str">
        <f t="shared" si="103"/>
        <v xml:space="preserve"> </v>
      </c>
      <c r="BE239" s="43" t="str">
        <f t="shared" si="104"/>
        <v xml:space="preserve"> </v>
      </c>
      <c r="BF239" s="43" t="str">
        <f t="shared" si="105"/>
        <v xml:space="preserve"> </v>
      </c>
      <c r="BG239" s="43" t="str">
        <f t="shared" si="106"/>
        <v xml:space="preserve"> </v>
      </c>
      <c r="BI239" s="43" t="str">
        <f t="shared" si="108"/>
        <v xml:space="preserve"> </v>
      </c>
    </row>
    <row r="240" spans="3:61" s="43" customFormat="1" x14ac:dyDescent="0.2">
      <c r="C240" s="241"/>
      <c r="D240" s="241"/>
      <c r="AI240" s="43" t="str">
        <f t="shared" si="82"/>
        <v xml:space="preserve"> </v>
      </c>
      <c r="AJ240" s="43" t="str">
        <f t="shared" si="83"/>
        <v xml:space="preserve"> </v>
      </c>
      <c r="AK240" s="43" t="str">
        <f t="shared" si="84"/>
        <v xml:space="preserve"> </v>
      </c>
      <c r="AL240" s="43" t="str">
        <f t="shared" si="85"/>
        <v xml:space="preserve"> </v>
      </c>
      <c r="AM240" s="43" t="str">
        <f t="shared" si="86"/>
        <v xml:space="preserve"> </v>
      </c>
      <c r="AN240" s="43" t="str">
        <f t="shared" si="87"/>
        <v xml:space="preserve"> </v>
      </c>
      <c r="AO240" s="43" t="str">
        <f t="shared" si="88"/>
        <v xml:space="preserve"> </v>
      </c>
      <c r="AP240" s="43" t="str">
        <f t="shared" si="89"/>
        <v xml:space="preserve"> </v>
      </c>
      <c r="AQ240" s="43" t="str">
        <f t="shared" si="90"/>
        <v xml:space="preserve"> </v>
      </c>
      <c r="AR240" s="43" t="str">
        <f t="shared" si="91"/>
        <v xml:space="preserve"> </v>
      </c>
      <c r="AS240" s="43" t="str">
        <f t="shared" si="92"/>
        <v xml:space="preserve"> </v>
      </c>
      <c r="AT240" s="43" t="str">
        <f t="shared" si="93"/>
        <v xml:space="preserve"> </v>
      </c>
      <c r="AU240" s="43" t="str">
        <f t="shared" si="94"/>
        <v xml:space="preserve"> </v>
      </c>
      <c r="AW240" s="43" t="str">
        <f t="shared" si="96"/>
        <v xml:space="preserve"> </v>
      </c>
      <c r="AX240" s="43" t="str">
        <f t="shared" si="97"/>
        <v xml:space="preserve"> </v>
      </c>
      <c r="AY240" s="43" t="str">
        <f t="shared" si="98"/>
        <v xml:space="preserve"> </v>
      </c>
      <c r="AZ240" s="43" t="str">
        <f t="shared" si="99"/>
        <v xml:space="preserve"> </v>
      </c>
      <c r="BA240" s="43" t="str">
        <f t="shared" si="100"/>
        <v xml:space="preserve"> </v>
      </c>
      <c r="BB240" s="43" t="str">
        <f t="shared" si="101"/>
        <v xml:space="preserve"> </v>
      </c>
      <c r="BC240" s="43" t="str">
        <f t="shared" si="102"/>
        <v xml:space="preserve"> </v>
      </c>
      <c r="BD240" s="43" t="str">
        <f t="shared" si="103"/>
        <v xml:space="preserve"> </v>
      </c>
      <c r="BE240" s="43" t="str">
        <f t="shared" si="104"/>
        <v xml:space="preserve"> </v>
      </c>
      <c r="BF240" s="43" t="str">
        <f t="shared" si="105"/>
        <v xml:space="preserve"> </v>
      </c>
      <c r="BG240" s="43" t="str">
        <f t="shared" si="106"/>
        <v xml:space="preserve"> </v>
      </c>
      <c r="BI240" s="43" t="str">
        <f t="shared" si="108"/>
        <v xml:space="preserve"> </v>
      </c>
    </row>
    <row r="241" spans="3:61" s="43" customFormat="1" x14ac:dyDescent="0.2">
      <c r="C241" s="241"/>
      <c r="D241" s="241"/>
      <c r="AI241" s="43" t="str">
        <f t="shared" si="82"/>
        <v xml:space="preserve"> </v>
      </c>
      <c r="AJ241" s="43" t="str">
        <f t="shared" si="83"/>
        <v xml:space="preserve"> </v>
      </c>
      <c r="AK241" s="43" t="str">
        <f t="shared" si="84"/>
        <v xml:space="preserve"> </v>
      </c>
      <c r="AL241" s="43" t="str">
        <f t="shared" si="85"/>
        <v xml:space="preserve"> </v>
      </c>
      <c r="AM241" s="43" t="str">
        <f t="shared" si="86"/>
        <v xml:space="preserve"> </v>
      </c>
      <c r="AN241" s="43" t="str">
        <f t="shared" si="87"/>
        <v xml:space="preserve"> </v>
      </c>
      <c r="AO241" s="43" t="str">
        <f t="shared" si="88"/>
        <v xml:space="preserve"> </v>
      </c>
      <c r="AP241" s="43" t="str">
        <f t="shared" si="89"/>
        <v xml:space="preserve"> </v>
      </c>
      <c r="AQ241" s="43" t="str">
        <f t="shared" si="90"/>
        <v xml:space="preserve"> </v>
      </c>
      <c r="AR241" s="43" t="str">
        <f t="shared" si="91"/>
        <v xml:space="preserve"> </v>
      </c>
      <c r="AS241" s="43" t="str">
        <f t="shared" si="92"/>
        <v xml:space="preserve"> </v>
      </c>
      <c r="AT241" s="43" t="str">
        <f t="shared" si="93"/>
        <v xml:space="preserve"> </v>
      </c>
      <c r="AU241" s="43" t="str">
        <f t="shared" si="94"/>
        <v xml:space="preserve"> </v>
      </c>
      <c r="AW241" s="43" t="str">
        <f t="shared" si="96"/>
        <v xml:space="preserve"> </v>
      </c>
      <c r="AX241" s="43" t="str">
        <f t="shared" si="97"/>
        <v xml:space="preserve"> </v>
      </c>
      <c r="AY241" s="43" t="str">
        <f t="shared" si="98"/>
        <v xml:space="preserve"> </v>
      </c>
      <c r="AZ241" s="43" t="str">
        <f t="shared" si="99"/>
        <v xml:space="preserve"> </v>
      </c>
      <c r="BA241" s="43" t="str">
        <f t="shared" si="100"/>
        <v xml:space="preserve"> </v>
      </c>
      <c r="BB241" s="43" t="str">
        <f t="shared" si="101"/>
        <v xml:space="preserve"> </v>
      </c>
      <c r="BC241" s="43" t="str">
        <f t="shared" si="102"/>
        <v xml:space="preserve"> </v>
      </c>
      <c r="BD241" s="43" t="str">
        <f t="shared" si="103"/>
        <v xml:space="preserve"> </v>
      </c>
      <c r="BE241" s="43" t="str">
        <f t="shared" si="104"/>
        <v xml:space="preserve"> </v>
      </c>
      <c r="BF241" s="43" t="str">
        <f t="shared" si="105"/>
        <v xml:space="preserve"> </v>
      </c>
      <c r="BG241" s="43" t="str">
        <f t="shared" si="106"/>
        <v xml:space="preserve"> </v>
      </c>
      <c r="BI241" s="43" t="str">
        <f t="shared" si="108"/>
        <v xml:space="preserve"> </v>
      </c>
    </row>
    <row r="242" spans="3:61" s="43" customFormat="1" x14ac:dyDescent="0.2">
      <c r="C242" s="241"/>
      <c r="D242" s="241"/>
      <c r="AI242" s="43" t="str">
        <f t="shared" si="82"/>
        <v xml:space="preserve"> </v>
      </c>
      <c r="AJ242" s="43" t="str">
        <f t="shared" si="83"/>
        <v xml:space="preserve"> </v>
      </c>
      <c r="AK242" s="43" t="str">
        <f t="shared" si="84"/>
        <v xml:space="preserve"> </v>
      </c>
      <c r="AL242" s="43" t="str">
        <f t="shared" si="85"/>
        <v xml:space="preserve"> </v>
      </c>
      <c r="AM242" s="43" t="str">
        <f t="shared" si="86"/>
        <v xml:space="preserve"> </v>
      </c>
      <c r="AN242" s="43" t="str">
        <f t="shared" si="87"/>
        <v xml:space="preserve"> </v>
      </c>
      <c r="AO242" s="43" t="str">
        <f t="shared" si="88"/>
        <v xml:space="preserve"> </v>
      </c>
      <c r="AP242" s="43" t="str">
        <f t="shared" si="89"/>
        <v xml:space="preserve"> </v>
      </c>
      <c r="AQ242" s="43" t="str">
        <f t="shared" si="90"/>
        <v xml:space="preserve"> </v>
      </c>
      <c r="AR242" s="43" t="str">
        <f t="shared" si="91"/>
        <v xml:space="preserve"> </v>
      </c>
      <c r="AS242" s="43" t="str">
        <f t="shared" si="92"/>
        <v xml:space="preserve"> </v>
      </c>
      <c r="AT242" s="43" t="str">
        <f t="shared" si="93"/>
        <v xml:space="preserve"> </v>
      </c>
      <c r="AU242" s="43" t="str">
        <f t="shared" si="94"/>
        <v xml:space="preserve"> </v>
      </c>
      <c r="AW242" s="43" t="str">
        <f t="shared" si="96"/>
        <v xml:space="preserve"> </v>
      </c>
      <c r="AX242" s="43" t="str">
        <f t="shared" si="97"/>
        <v xml:space="preserve"> </v>
      </c>
      <c r="AY242" s="43" t="str">
        <f t="shared" si="98"/>
        <v xml:space="preserve"> </v>
      </c>
      <c r="AZ242" s="43" t="str">
        <f t="shared" si="99"/>
        <v xml:space="preserve"> </v>
      </c>
      <c r="BA242" s="43" t="str">
        <f t="shared" si="100"/>
        <v xml:space="preserve"> </v>
      </c>
      <c r="BB242" s="43" t="str">
        <f t="shared" si="101"/>
        <v xml:space="preserve"> </v>
      </c>
      <c r="BC242" s="43" t="str">
        <f t="shared" si="102"/>
        <v xml:space="preserve"> </v>
      </c>
      <c r="BD242" s="43" t="str">
        <f t="shared" si="103"/>
        <v xml:space="preserve"> </v>
      </c>
      <c r="BE242" s="43" t="str">
        <f t="shared" si="104"/>
        <v xml:space="preserve"> </v>
      </c>
      <c r="BF242" s="43" t="str">
        <f t="shared" si="105"/>
        <v xml:space="preserve"> </v>
      </c>
      <c r="BG242" s="43" t="str">
        <f t="shared" si="106"/>
        <v xml:space="preserve"> </v>
      </c>
      <c r="BI242" s="43" t="str">
        <f t="shared" si="108"/>
        <v xml:space="preserve"> </v>
      </c>
    </row>
    <row r="243" spans="3:61" s="43" customFormat="1" x14ac:dyDescent="0.2">
      <c r="C243" s="241"/>
      <c r="D243" s="241"/>
      <c r="AI243" s="43" t="str">
        <f t="shared" si="82"/>
        <v xml:space="preserve"> </v>
      </c>
      <c r="AJ243" s="43" t="str">
        <f t="shared" si="83"/>
        <v xml:space="preserve"> </v>
      </c>
      <c r="AK243" s="43" t="str">
        <f t="shared" si="84"/>
        <v xml:space="preserve"> </v>
      </c>
      <c r="AL243" s="43" t="str">
        <f t="shared" si="85"/>
        <v xml:space="preserve"> </v>
      </c>
      <c r="AM243" s="43" t="str">
        <f t="shared" si="86"/>
        <v xml:space="preserve"> </v>
      </c>
      <c r="AN243" s="43" t="str">
        <f t="shared" si="87"/>
        <v xml:space="preserve"> </v>
      </c>
      <c r="AO243" s="43" t="str">
        <f t="shared" si="88"/>
        <v xml:space="preserve"> </v>
      </c>
      <c r="AP243" s="43" t="str">
        <f t="shared" si="89"/>
        <v xml:space="preserve"> </v>
      </c>
      <c r="AQ243" s="43" t="str">
        <f t="shared" si="90"/>
        <v xml:space="preserve"> </v>
      </c>
      <c r="AR243" s="43" t="str">
        <f t="shared" si="91"/>
        <v xml:space="preserve"> </v>
      </c>
      <c r="AS243" s="43" t="str">
        <f t="shared" si="92"/>
        <v xml:space="preserve"> </v>
      </c>
      <c r="AT243" s="43" t="str">
        <f t="shared" si="93"/>
        <v xml:space="preserve"> </v>
      </c>
      <c r="AU243" s="43" t="str">
        <f t="shared" si="94"/>
        <v xml:space="preserve"> </v>
      </c>
      <c r="AW243" s="43" t="str">
        <f t="shared" si="96"/>
        <v xml:space="preserve"> </v>
      </c>
      <c r="AX243" s="43" t="str">
        <f t="shared" si="97"/>
        <v xml:space="preserve"> </v>
      </c>
      <c r="AY243" s="43" t="str">
        <f t="shared" si="98"/>
        <v xml:space="preserve"> </v>
      </c>
      <c r="AZ243" s="43" t="str">
        <f t="shared" si="99"/>
        <v xml:space="preserve"> </v>
      </c>
      <c r="BA243" s="43" t="str">
        <f t="shared" si="100"/>
        <v xml:space="preserve"> </v>
      </c>
      <c r="BB243" s="43" t="str">
        <f t="shared" si="101"/>
        <v xml:space="preserve"> </v>
      </c>
      <c r="BC243" s="43" t="str">
        <f t="shared" si="102"/>
        <v xml:space="preserve"> </v>
      </c>
      <c r="BD243" s="43" t="str">
        <f t="shared" si="103"/>
        <v xml:space="preserve"> </v>
      </c>
      <c r="BE243" s="43" t="str">
        <f t="shared" si="104"/>
        <v xml:space="preserve"> </v>
      </c>
      <c r="BF243" s="43" t="str">
        <f t="shared" si="105"/>
        <v xml:space="preserve"> </v>
      </c>
      <c r="BG243" s="43" t="str">
        <f t="shared" si="106"/>
        <v xml:space="preserve"> </v>
      </c>
      <c r="BI243" s="43" t="str">
        <f t="shared" si="108"/>
        <v xml:space="preserve"> </v>
      </c>
    </row>
    <row r="244" spans="3:61" s="43" customFormat="1" x14ac:dyDescent="0.2">
      <c r="C244" s="241"/>
      <c r="D244" s="241"/>
      <c r="AI244" s="43" t="str">
        <f t="shared" si="82"/>
        <v xml:space="preserve"> </v>
      </c>
      <c r="AJ244" s="43" t="str">
        <f t="shared" si="83"/>
        <v xml:space="preserve"> </v>
      </c>
      <c r="AK244" s="43" t="str">
        <f t="shared" si="84"/>
        <v xml:space="preserve"> </v>
      </c>
      <c r="AL244" s="43" t="str">
        <f t="shared" si="85"/>
        <v xml:space="preserve"> </v>
      </c>
      <c r="AM244" s="43" t="str">
        <f t="shared" si="86"/>
        <v xml:space="preserve"> </v>
      </c>
      <c r="AN244" s="43" t="str">
        <f t="shared" si="87"/>
        <v xml:space="preserve"> </v>
      </c>
      <c r="AO244" s="43" t="str">
        <f t="shared" si="88"/>
        <v xml:space="preserve"> </v>
      </c>
      <c r="AP244" s="43" t="str">
        <f t="shared" si="89"/>
        <v xml:space="preserve"> </v>
      </c>
      <c r="AQ244" s="43" t="str">
        <f t="shared" si="90"/>
        <v xml:space="preserve"> </v>
      </c>
      <c r="AR244" s="43" t="str">
        <f t="shared" si="91"/>
        <v xml:space="preserve"> </v>
      </c>
      <c r="AS244" s="43" t="str">
        <f t="shared" si="92"/>
        <v xml:space="preserve"> </v>
      </c>
      <c r="AT244" s="43" t="str">
        <f t="shared" si="93"/>
        <v xml:space="preserve"> </v>
      </c>
      <c r="AU244" s="43" t="str">
        <f t="shared" si="94"/>
        <v xml:space="preserve"> </v>
      </c>
      <c r="AW244" s="43" t="str">
        <f t="shared" si="96"/>
        <v xml:space="preserve"> </v>
      </c>
      <c r="AX244" s="43" t="str">
        <f t="shared" si="97"/>
        <v xml:space="preserve"> </v>
      </c>
      <c r="AY244" s="43" t="str">
        <f t="shared" si="98"/>
        <v xml:space="preserve"> </v>
      </c>
      <c r="AZ244" s="43" t="str">
        <f t="shared" si="99"/>
        <v xml:space="preserve"> </v>
      </c>
      <c r="BA244" s="43" t="str">
        <f t="shared" si="100"/>
        <v xml:space="preserve"> </v>
      </c>
      <c r="BB244" s="43" t="str">
        <f t="shared" si="101"/>
        <v xml:space="preserve"> </v>
      </c>
      <c r="BC244" s="43" t="str">
        <f t="shared" si="102"/>
        <v xml:space="preserve"> </v>
      </c>
      <c r="BD244" s="43" t="str">
        <f t="shared" si="103"/>
        <v xml:space="preserve"> </v>
      </c>
      <c r="BE244" s="43" t="str">
        <f t="shared" si="104"/>
        <v xml:space="preserve"> </v>
      </c>
      <c r="BF244" s="43" t="str">
        <f t="shared" si="105"/>
        <v xml:space="preserve"> </v>
      </c>
      <c r="BG244" s="43" t="str">
        <f t="shared" si="106"/>
        <v xml:space="preserve"> </v>
      </c>
      <c r="BI244" s="43" t="str">
        <f t="shared" si="108"/>
        <v xml:space="preserve"> </v>
      </c>
    </row>
    <row r="245" spans="3:61" s="43" customFormat="1" x14ac:dyDescent="0.2">
      <c r="C245" s="241"/>
      <c r="D245" s="241"/>
      <c r="AI245" s="43" t="str">
        <f t="shared" si="82"/>
        <v xml:space="preserve"> </v>
      </c>
      <c r="AJ245" s="43" t="str">
        <f t="shared" si="83"/>
        <v xml:space="preserve"> </v>
      </c>
      <c r="AK245" s="43" t="str">
        <f t="shared" si="84"/>
        <v xml:space="preserve"> </v>
      </c>
      <c r="AL245" s="43" t="str">
        <f t="shared" si="85"/>
        <v xml:space="preserve"> </v>
      </c>
      <c r="AM245" s="43" t="str">
        <f t="shared" si="86"/>
        <v xml:space="preserve"> </v>
      </c>
      <c r="AN245" s="43" t="str">
        <f t="shared" si="87"/>
        <v xml:space="preserve"> </v>
      </c>
      <c r="AO245" s="43" t="str">
        <f t="shared" si="88"/>
        <v xml:space="preserve"> </v>
      </c>
      <c r="AP245" s="43" t="str">
        <f t="shared" si="89"/>
        <v xml:space="preserve"> </v>
      </c>
      <c r="AQ245" s="43" t="str">
        <f t="shared" si="90"/>
        <v xml:space="preserve"> </v>
      </c>
      <c r="AR245" s="43" t="str">
        <f t="shared" si="91"/>
        <v xml:space="preserve"> </v>
      </c>
      <c r="AS245" s="43" t="str">
        <f t="shared" si="92"/>
        <v xml:space="preserve"> </v>
      </c>
      <c r="AT245" s="43" t="str">
        <f t="shared" si="93"/>
        <v xml:space="preserve"> </v>
      </c>
      <c r="AU245" s="43" t="str">
        <f t="shared" si="94"/>
        <v xml:space="preserve"> </v>
      </c>
      <c r="AW245" s="43" t="str">
        <f t="shared" si="96"/>
        <v xml:space="preserve"> </v>
      </c>
      <c r="AX245" s="43" t="str">
        <f t="shared" si="97"/>
        <v xml:space="preserve"> </v>
      </c>
      <c r="AY245" s="43" t="str">
        <f t="shared" si="98"/>
        <v xml:space="preserve"> </v>
      </c>
      <c r="AZ245" s="43" t="str">
        <f t="shared" si="99"/>
        <v xml:space="preserve"> </v>
      </c>
      <c r="BA245" s="43" t="str">
        <f t="shared" si="100"/>
        <v xml:space="preserve"> </v>
      </c>
      <c r="BC245" s="43" t="str">
        <f t="shared" si="102"/>
        <v xml:space="preserve"> </v>
      </c>
      <c r="BD245" s="43" t="str">
        <f t="shared" si="103"/>
        <v xml:space="preserve"> </v>
      </c>
      <c r="BE245" s="43" t="str">
        <f t="shared" si="104"/>
        <v xml:space="preserve"> </v>
      </c>
      <c r="BF245" s="43" t="str">
        <f t="shared" si="105"/>
        <v xml:space="preserve"> </v>
      </c>
      <c r="BG245" s="43" t="str">
        <f t="shared" si="106"/>
        <v xml:space="preserve"> </v>
      </c>
      <c r="BI245" s="43" t="str">
        <f t="shared" si="108"/>
        <v xml:space="preserve"> </v>
      </c>
    </row>
    <row r="246" spans="3:61" s="43" customFormat="1" x14ac:dyDescent="0.2">
      <c r="C246" s="241"/>
      <c r="D246" s="241"/>
      <c r="AI246" s="43" t="str">
        <f t="shared" si="82"/>
        <v xml:space="preserve"> </v>
      </c>
      <c r="AJ246" s="43" t="str">
        <f t="shared" si="83"/>
        <v xml:space="preserve"> </v>
      </c>
      <c r="AK246" s="43" t="str">
        <f t="shared" si="84"/>
        <v xml:space="preserve"> </v>
      </c>
      <c r="AL246" s="43" t="str">
        <f t="shared" si="85"/>
        <v xml:space="preserve"> </v>
      </c>
      <c r="AM246" s="43" t="str">
        <f t="shared" si="86"/>
        <v xml:space="preserve"> </v>
      </c>
      <c r="AN246" s="43" t="str">
        <f t="shared" si="87"/>
        <v xml:space="preserve"> </v>
      </c>
      <c r="AO246" s="43" t="str">
        <f t="shared" si="88"/>
        <v xml:space="preserve"> </v>
      </c>
      <c r="AP246" s="43" t="str">
        <f t="shared" si="89"/>
        <v xml:space="preserve"> </v>
      </c>
      <c r="AQ246" s="43" t="str">
        <f t="shared" si="90"/>
        <v xml:space="preserve"> </v>
      </c>
      <c r="AR246" s="43" t="str">
        <f t="shared" si="91"/>
        <v xml:space="preserve"> </v>
      </c>
      <c r="AS246" s="43" t="str">
        <f t="shared" si="92"/>
        <v xml:space="preserve"> </v>
      </c>
      <c r="AT246" s="43" t="str">
        <f t="shared" si="93"/>
        <v xml:space="preserve"> </v>
      </c>
      <c r="AU246" s="43" t="str">
        <f t="shared" si="94"/>
        <v xml:space="preserve"> </v>
      </c>
      <c r="AW246" s="43" t="str">
        <f t="shared" si="96"/>
        <v xml:space="preserve"> </v>
      </c>
      <c r="AX246" s="43" t="str">
        <f t="shared" si="97"/>
        <v xml:space="preserve"> </v>
      </c>
      <c r="AY246" s="43" t="str">
        <f t="shared" si="98"/>
        <v xml:space="preserve"> </v>
      </c>
      <c r="AZ246" s="43" t="str">
        <f t="shared" si="99"/>
        <v xml:space="preserve"> </v>
      </c>
      <c r="BA246" s="43" t="str">
        <f t="shared" si="100"/>
        <v xml:space="preserve"> </v>
      </c>
      <c r="BC246" s="43" t="str">
        <f t="shared" si="102"/>
        <v xml:space="preserve"> </v>
      </c>
      <c r="BD246" s="43" t="str">
        <f t="shared" si="103"/>
        <v xml:space="preserve"> </v>
      </c>
      <c r="BE246" s="43" t="str">
        <f t="shared" si="104"/>
        <v xml:space="preserve"> </v>
      </c>
      <c r="BF246" s="43" t="str">
        <f t="shared" si="105"/>
        <v xml:space="preserve"> </v>
      </c>
      <c r="BG246" s="43" t="str">
        <f t="shared" si="106"/>
        <v xml:space="preserve"> </v>
      </c>
      <c r="BI246" s="43" t="str">
        <f t="shared" si="108"/>
        <v xml:space="preserve"> </v>
      </c>
    </row>
    <row r="247" spans="3:61" s="43" customFormat="1" x14ac:dyDescent="0.2">
      <c r="C247" s="241"/>
      <c r="D247" s="241"/>
      <c r="AI247" s="43" t="str">
        <f t="shared" si="82"/>
        <v xml:space="preserve"> </v>
      </c>
      <c r="AJ247" s="43" t="str">
        <f t="shared" si="83"/>
        <v xml:space="preserve"> </v>
      </c>
      <c r="AK247" s="43" t="str">
        <f t="shared" si="84"/>
        <v xml:space="preserve"> </v>
      </c>
      <c r="AL247" s="43" t="str">
        <f t="shared" si="85"/>
        <v xml:space="preserve"> </v>
      </c>
      <c r="AM247" s="43" t="str">
        <f t="shared" si="86"/>
        <v xml:space="preserve"> </v>
      </c>
      <c r="AN247" s="43" t="str">
        <f t="shared" si="87"/>
        <v xml:space="preserve"> </v>
      </c>
      <c r="AO247" s="43" t="str">
        <f t="shared" si="88"/>
        <v xml:space="preserve"> </v>
      </c>
      <c r="AP247" s="43" t="str">
        <f t="shared" si="89"/>
        <v xml:space="preserve"> </v>
      </c>
      <c r="AQ247" s="43" t="str">
        <f t="shared" si="90"/>
        <v xml:space="preserve"> </v>
      </c>
      <c r="AR247" s="43" t="str">
        <f t="shared" si="91"/>
        <v xml:space="preserve"> </v>
      </c>
      <c r="AS247" s="43" t="str">
        <f t="shared" si="92"/>
        <v xml:space="preserve"> </v>
      </c>
      <c r="AT247" s="43" t="str">
        <f t="shared" si="93"/>
        <v xml:space="preserve"> </v>
      </c>
      <c r="AU247" s="43" t="str">
        <f t="shared" si="94"/>
        <v xml:space="preserve"> </v>
      </c>
      <c r="AW247" s="43" t="str">
        <f t="shared" si="96"/>
        <v xml:space="preserve"> </v>
      </c>
      <c r="AX247" s="43" t="str">
        <f t="shared" si="97"/>
        <v xml:space="preserve"> </v>
      </c>
      <c r="AY247" s="43" t="str">
        <f t="shared" si="98"/>
        <v xml:space="preserve"> </v>
      </c>
      <c r="AZ247" s="43" t="str">
        <f t="shared" si="99"/>
        <v xml:space="preserve"> </v>
      </c>
      <c r="BA247" s="43" t="str">
        <f t="shared" si="100"/>
        <v xml:space="preserve"> </v>
      </c>
      <c r="BC247" s="43" t="str">
        <f t="shared" si="102"/>
        <v xml:space="preserve"> </v>
      </c>
      <c r="BD247" s="43" t="str">
        <f t="shared" si="103"/>
        <v xml:space="preserve"> </v>
      </c>
      <c r="BE247" s="43" t="str">
        <f t="shared" si="104"/>
        <v xml:space="preserve"> </v>
      </c>
      <c r="BF247" s="43" t="str">
        <f t="shared" si="105"/>
        <v xml:space="preserve"> </v>
      </c>
      <c r="BG247" s="43" t="str">
        <f t="shared" si="106"/>
        <v xml:space="preserve"> </v>
      </c>
      <c r="BI247" s="43" t="str">
        <f t="shared" si="108"/>
        <v xml:space="preserve"> </v>
      </c>
    </row>
    <row r="248" spans="3:61" s="43" customFormat="1" x14ac:dyDescent="0.2">
      <c r="C248" s="241"/>
      <c r="D248" s="241"/>
      <c r="AI248" s="43" t="str">
        <f t="shared" si="82"/>
        <v xml:space="preserve"> </v>
      </c>
      <c r="AJ248" s="43" t="str">
        <f t="shared" si="83"/>
        <v xml:space="preserve"> </v>
      </c>
      <c r="AK248" s="43" t="str">
        <f t="shared" si="84"/>
        <v xml:space="preserve"> </v>
      </c>
      <c r="AL248" s="43" t="str">
        <f t="shared" si="85"/>
        <v xml:space="preserve"> </v>
      </c>
      <c r="AM248" s="43" t="str">
        <f t="shared" si="86"/>
        <v xml:space="preserve"> </v>
      </c>
      <c r="AN248" s="43" t="str">
        <f t="shared" si="87"/>
        <v xml:space="preserve"> </v>
      </c>
      <c r="AO248" s="43" t="str">
        <f t="shared" si="88"/>
        <v xml:space="preserve"> </v>
      </c>
      <c r="AP248" s="43" t="str">
        <f t="shared" si="89"/>
        <v xml:space="preserve"> </v>
      </c>
      <c r="AQ248" s="43" t="str">
        <f t="shared" si="90"/>
        <v xml:space="preserve"> </v>
      </c>
      <c r="AR248" s="43" t="str">
        <f t="shared" si="91"/>
        <v xml:space="preserve"> </v>
      </c>
      <c r="AS248" s="43" t="str">
        <f t="shared" si="92"/>
        <v xml:space="preserve"> </v>
      </c>
      <c r="AT248" s="43" t="str">
        <f t="shared" si="93"/>
        <v xml:space="preserve"> </v>
      </c>
      <c r="AU248" s="43" t="str">
        <f t="shared" si="94"/>
        <v xml:space="preserve"> </v>
      </c>
      <c r="AW248" s="43" t="str">
        <f t="shared" si="96"/>
        <v xml:space="preserve"> </v>
      </c>
      <c r="AX248" s="43" t="str">
        <f t="shared" si="97"/>
        <v xml:space="preserve"> </v>
      </c>
      <c r="AY248" s="43" t="str">
        <f t="shared" si="98"/>
        <v xml:space="preserve"> </v>
      </c>
      <c r="AZ248" s="43" t="str">
        <f t="shared" si="99"/>
        <v xml:space="preserve"> </v>
      </c>
      <c r="BA248" s="43" t="str">
        <f t="shared" si="100"/>
        <v xml:space="preserve"> </v>
      </c>
      <c r="BC248" s="43" t="str">
        <f t="shared" si="102"/>
        <v xml:space="preserve"> </v>
      </c>
      <c r="BD248" s="43" t="str">
        <f t="shared" si="103"/>
        <v xml:space="preserve"> </v>
      </c>
      <c r="BE248" s="43" t="str">
        <f t="shared" si="104"/>
        <v xml:space="preserve"> </v>
      </c>
      <c r="BF248" s="43" t="str">
        <f t="shared" si="105"/>
        <v xml:space="preserve"> </v>
      </c>
      <c r="BG248" s="43" t="str">
        <f t="shared" si="106"/>
        <v xml:space="preserve"> </v>
      </c>
      <c r="BI248" s="43" t="str">
        <f t="shared" si="108"/>
        <v xml:space="preserve"> </v>
      </c>
    </row>
    <row r="249" spans="3:61" s="43" customFormat="1" x14ac:dyDescent="0.2">
      <c r="C249" s="241"/>
      <c r="D249" s="241"/>
      <c r="AI249" s="43" t="str">
        <f t="shared" si="82"/>
        <v xml:space="preserve"> </v>
      </c>
      <c r="AJ249" s="43" t="str">
        <f t="shared" si="83"/>
        <v xml:space="preserve"> </v>
      </c>
      <c r="AK249" s="43" t="str">
        <f t="shared" si="84"/>
        <v xml:space="preserve"> </v>
      </c>
      <c r="AL249" s="43" t="str">
        <f t="shared" si="85"/>
        <v xml:space="preserve"> </v>
      </c>
      <c r="AM249" s="43" t="str">
        <f t="shared" si="86"/>
        <v xml:space="preserve"> </v>
      </c>
      <c r="AN249" s="43" t="str">
        <f t="shared" si="87"/>
        <v xml:space="preserve"> </v>
      </c>
      <c r="AO249" s="43" t="str">
        <f t="shared" si="88"/>
        <v xml:space="preserve"> </v>
      </c>
      <c r="AP249" s="43" t="str">
        <f t="shared" si="89"/>
        <v xml:space="preserve"> </v>
      </c>
      <c r="AQ249" s="43" t="str">
        <f t="shared" si="90"/>
        <v xml:space="preserve"> </v>
      </c>
      <c r="AR249" s="43" t="str">
        <f t="shared" si="91"/>
        <v xml:space="preserve"> </v>
      </c>
      <c r="AS249" s="43" t="str">
        <f t="shared" si="92"/>
        <v xml:space="preserve"> </v>
      </c>
      <c r="AT249" s="43" t="str">
        <f t="shared" si="93"/>
        <v xml:space="preserve"> </v>
      </c>
      <c r="AU249" s="43" t="str">
        <f t="shared" si="94"/>
        <v xml:space="preserve"> </v>
      </c>
      <c r="AW249" s="43" t="str">
        <f t="shared" si="96"/>
        <v xml:space="preserve"> </v>
      </c>
      <c r="AX249" s="43" t="str">
        <f t="shared" si="97"/>
        <v xml:space="preserve"> </v>
      </c>
      <c r="AY249" s="43" t="str">
        <f t="shared" si="98"/>
        <v xml:space="preserve"> </v>
      </c>
      <c r="AZ249" s="43" t="str">
        <f t="shared" si="99"/>
        <v xml:space="preserve"> </v>
      </c>
      <c r="BA249" s="43" t="str">
        <f t="shared" si="100"/>
        <v xml:space="preserve"> </v>
      </c>
      <c r="BC249" s="43" t="str">
        <f t="shared" si="102"/>
        <v xml:space="preserve"> </v>
      </c>
      <c r="BD249" s="43" t="str">
        <f t="shared" si="103"/>
        <v xml:space="preserve"> </v>
      </c>
      <c r="BE249" s="43" t="str">
        <f t="shared" si="104"/>
        <v xml:space="preserve"> </v>
      </c>
      <c r="BF249" s="43" t="str">
        <f t="shared" si="105"/>
        <v xml:space="preserve"> </v>
      </c>
      <c r="BG249" s="43" t="str">
        <f t="shared" si="106"/>
        <v xml:space="preserve"> </v>
      </c>
      <c r="BI249" s="43" t="str">
        <f t="shared" si="108"/>
        <v xml:space="preserve"> </v>
      </c>
    </row>
    <row r="250" spans="3:61" s="43" customFormat="1" x14ac:dyDescent="0.2">
      <c r="C250" s="241"/>
      <c r="D250" s="241"/>
      <c r="AI250" s="43" t="str">
        <f t="shared" si="82"/>
        <v xml:space="preserve"> </v>
      </c>
      <c r="AJ250" s="43" t="str">
        <f t="shared" si="83"/>
        <v xml:space="preserve"> </v>
      </c>
      <c r="AK250" s="43" t="str">
        <f t="shared" si="84"/>
        <v xml:space="preserve"> </v>
      </c>
      <c r="AL250" s="43" t="str">
        <f t="shared" si="85"/>
        <v xml:space="preserve"> </v>
      </c>
      <c r="AM250" s="43" t="str">
        <f t="shared" si="86"/>
        <v xml:space="preserve"> </v>
      </c>
      <c r="AN250" s="43" t="str">
        <f t="shared" si="87"/>
        <v xml:space="preserve"> </v>
      </c>
      <c r="AO250" s="43" t="str">
        <f t="shared" si="88"/>
        <v xml:space="preserve"> </v>
      </c>
      <c r="AP250" s="43" t="str">
        <f t="shared" si="89"/>
        <v xml:space="preserve"> </v>
      </c>
      <c r="AQ250" s="43" t="str">
        <f t="shared" si="90"/>
        <v xml:space="preserve"> </v>
      </c>
      <c r="AR250" s="43" t="str">
        <f t="shared" si="91"/>
        <v xml:space="preserve"> </v>
      </c>
      <c r="AS250" s="43" t="str">
        <f t="shared" si="92"/>
        <v xml:space="preserve"> </v>
      </c>
      <c r="AT250" s="43" t="str">
        <f t="shared" si="93"/>
        <v xml:space="preserve"> </v>
      </c>
      <c r="AU250" s="43" t="str">
        <f t="shared" si="94"/>
        <v xml:space="preserve"> </v>
      </c>
      <c r="AW250" s="43" t="str">
        <f t="shared" si="96"/>
        <v xml:space="preserve"> </v>
      </c>
      <c r="AX250" s="43" t="str">
        <f t="shared" si="97"/>
        <v xml:space="preserve"> </v>
      </c>
      <c r="AY250" s="43" t="str">
        <f t="shared" si="98"/>
        <v xml:space="preserve"> </v>
      </c>
      <c r="AZ250" s="43" t="str">
        <f t="shared" si="99"/>
        <v xml:space="preserve"> </v>
      </c>
      <c r="BA250" s="43" t="str">
        <f t="shared" si="100"/>
        <v xml:space="preserve"> </v>
      </c>
      <c r="BC250" s="43" t="str">
        <f t="shared" si="102"/>
        <v xml:space="preserve"> </v>
      </c>
      <c r="BD250" s="43" t="str">
        <f t="shared" si="103"/>
        <v xml:space="preserve"> </v>
      </c>
      <c r="BE250" s="43" t="str">
        <f t="shared" si="104"/>
        <v xml:space="preserve"> </v>
      </c>
      <c r="BF250" s="43" t="str">
        <f t="shared" si="105"/>
        <v xml:space="preserve"> </v>
      </c>
      <c r="BG250" s="43" t="str">
        <f t="shared" si="106"/>
        <v xml:space="preserve"> </v>
      </c>
      <c r="BI250" s="43" t="str">
        <f t="shared" si="108"/>
        <v xml:space="preserve"> </v>
      </c>
    </row>
    <row r="251" spans="3:61" s="43" customFormat="1" x14ac:dyDescent="0.2">
      <c r="C251" s="241"/>
      <c r="D251" s="241"/>
      <c r="AI251" s="43" t="str">
        <f t="shared" si="82"/>
        <v xml:space="preserve"> </v>
      </c>
      <c r="AJ251" s="43" t="str">
        <f t="shared" si="83"/>
        <v xml:space="preserve"> </v>
      </c>
      <c r="AK251" s="43" t="str">
        <f t="shared" si="84"/>
        <v xml:space="preserve"> </v>
      </c>
      <c r="AL251" s="43" t="str">
        <f t="shared" si="85"/>
        <v xml:space="preserve"> </v>
      </c>
      <c r="AM251" s="43" t="str">
        <f t="shared" si="86"/>
        <v xml:space="preserve"> </v>
      </c>
      <c r="AN251" s="43" t="str">
        <f t="shared" si="87"/>
        <v xml:space="preserve"> </v>
      </c>
      <c r="AO251" s="43" t="str">
        <f t="shared" si="88"/>
        <v xml:space="preserve"> </v>
      </c>
      <c r="AP251" s="43" t="str">
        <f t="shared" si="89"/>
        <v xml:space="preserve"> </v>
      </c>
      <c r="AQ251" s="43" t="str">
        <f t="shared" si="90"/>
        <v xml:space="preserve"> </v>
      </c>
      <c r="AR251" s="43" t="str">
        <f t="shared" si="91"/>
        <v xml:space="preserve"> </v>
      </c>
      <c r="AS251" s="43" t="str">
        <f t="shared" si="92"/>
        <v xml:space="preserve"> </v>
      </c>
      <c r="AT251" s="43" t="str">
        <f t="shared" si="93"/>
        <v xml:space="preserve"> </v>
      </c>
      <c r="AU251" s="43" t="str">
        <f t="shared" si="94"/>
        <v xml:space="preserve"> </v>
      </c>
      <c r="AW251" s="43" t="str">
        <f t="shared" si="96"/>
        <v xml:space="preserve"> </v>
      </c>
      <c r="AX251" s="43" t="str">
        <f t="shared" si="97"/>
        <v xml:space="preserve"> </v>
      </c>
      <c r="AY251" s="43" t="str">
        <f t="shared" si="98"/>
        <v xml:space="preserve"> </v>
      </c>
      <c r="AZ251" s="43" t="str">
        <f t="shared" si="99"/>
        <v xml:space="preserve"> </v>
      </c>
      <c r="BA251" s="43" t="str">
        <f t="shared" si="100"/>
        <v xml:space="preserve"> </v>
      </c>
      <c r="BC251" s="43" t="str">
        <f t="shared" si="102"/>
        <v xml:space="preserve"> </v>
      </c>
      <c r="BD251" s="43" t="str">
        <f t="shared" si="103"/>
        <v xml:space="preserve"> </v>
      </c>
      <c r="BE251" s="43" t="str">
        <f t="shared" si="104"/>
        <v xml:space="preserve"> </v>
      </c>
      <c r="BF251" s="43" t="str">
        <f t="shared" si="105"/>
        <v xml:space="preserve"> </v>
      </c>
      <c r="BG251" s="43" t="str">
        <f t="shared" si="106"/>
        <v xml:space="preserve"> </v>
      </c>
      <c r="BI251" s="43" t="str">
        <f t="shared" si="108"/>
        <v xml:space="preserve"> </v>
      </c>
    </row>
    <row r="252" spans="3:61" s="43" customFormat="1" x14ac:dyDescent="0.2">
      <c r="C252" s="241"/>
      <c r="D252" s="241"/>
      <c r="AI252" s="43" t="str">
        <f t="shared" si="82"/>
        <v xml:space="preserve"> </v>
      </c>
      <c r="AJ252" s="43" t="str">
        <f t="shared" si="83"/>
        <v xml:space="preserve"> </v>
      </c>
      <c r="AK252" s="43" t="str">
        <f t="shared" si="84"/>
        <v xml:space="preserve"> </v>
      </c>
      <c r="AL252" s="43" t="str">
        <f t="shared" si="85"/>
        <v xml:space="preserve"> </v>
      </c>
      <c r="AM252" s="43" t="str">
        <f t="shared" si="86"/>
        <v xml:space="preserve"> </v>
      </c>
      <c r="AN252" s="43" t="str">
        <f t="shared" si="87"/>
        <v xml:space="preserve"> </v>
      </c>
      <c r="AO252" s="43" t="str">
        <f t="shared" si="88"/>
        <v xml:space="preserve"> </v>
      </c>
      <c r="AP252" s="43" t="str">
        <f t="shared" si="89"/>
        <v xml:space="preserve"> </v>
      </c>
      <c r="AQ252" s="43" t="str">
        <f t="shared" si="90"/>
        <v xml:space="preserve"> </v>
      </c>
      <c r="AR252" s="43" t="str">
        <f t="shared" si="91"/>
        <v xml:space="preserve"> </v>
      </c>
      <c r="AS252" s="43" t="str">
        <f t="shared" si="92"/>
        <v xml:space="preserve"> </v>
      </c>
      <c r="AT252" s="43" t="str">
        <f t="shared" si="93"/>
        <v xml:space="preserve"> </v>
      </c>
      <c r="AU252" s="43" t="str">
        <f t="shared" si="94"/>
        <v xml:space="preserve"> </v>
      </c>
      <c r="AW252" s="43" t="str">
        <f t="shared" si="96"/>
        <v xml:space="preserve"> </v>
      </c>
      <c r="AX252" s="43" t="str">
        <f t="shared" si="97"/>
        <v xml:space="preserve"> </v>
      </c>
      <c r="AY252" s="43" t="str">
        <f t="shared" si="98"/>
        <v xml:space="preserve"> </v>
      </c>
      <c r="AZ252" s="43" t="str">
        <f t="shared" si="99"/>
        <v xml:space="preserve"> </v>
      </c>
      <c r="BA252" s="43" t="str">
        <f t="shared" si="100"/>
        <v xml:space="preserve"> </v>
      </c>
      <c r="BC252" s="43" t="str">
        <f t="shared" si="102"/>
        <v xml:space="preserve"> </v>
      </c>
      <c r="BD252" s="43" t="str">
        <f t="shared" si="103"/>
        <v xml:space="preserve"> </v>
      </c>
      <c r="BE252" s="43" t="str">
        <f t="shared" si="104"/>
        <v xml:space="preserve"> </v>
      </c>
      <c r="BF252" s="43" t="str">
        <f t="shared" si="105"/>
        <v xml:space="preserve"> </v>
      </c>
      <c r="BG252" s="43" t="str">
        <f t="shared" si="106"/>
        <v xml:space="preserve"> </v>
      </c>
      <c r="BI252" s="43" t="str">
        <f t="shared" si="108"/>
        <v xml:space="preserve"> </v>
      </c>
    </row>
    <row r="253" spans="3:61" s="43" customFormat="1" x14ac:dyDescent="0.2">
      <c r="C253" s="241"/>
      <c r="D253" s="241"/>
      <c r="AI253" s="43" t="str">
        <f t="shared" si="82"/>
        <v xml:space="preserve"> </v>
      </c>
      <c r="AJ253" s="43" t="str">
        <f t="shared" si="83"/>
        <v xml:space="preserve"> </v>
      </c>
      <c r="AK253" s="43" t="str">
        <f t="shared" si="84"/>
        <v xml:space="preserve"> </v>
      </c>
      <c r="AL253" s="43" t="str">
        <f t="shared" si="85"/>
        <v xml:space="preserve"> </v>
      </c>
      <c r="AM253" s="43" t="str">
        <f t="shared" si="86"/>
        <v xml:space="preserve"> </v>
      </c>
      <c r="AN253" s="43" t="str">
        <f t="shared" si="87"/>
        <v xml:space="preserve"> </v>
      </c>
      <c r="AO253" s="43" t="str">
        <f t="shared" si="88"/>
        <v xml:space="preserve"> </v>
      </c>
      <c r="AP253" s="43" t="str">
        <f t="shared" si="89"/>
        <v xml:space="preserve"> </v>
      </c>
      <c r="AQ253" s="43" t="str">
        <f t="shared" si="90"/>
        <v xml:space="preserve"> </v>
      </c>
      <c r="AR253" s="43" t="str">
        <f t="shared" si="91"/>
        <v xml:space="preserve"> </v>
      </c>
      <c r="AS253" s="43" t="str">
        <f t="shared" si="92"/>
        <v xml:space="preserve"> </v>
      </c>
      <c r="AT253" s="43" t="str">
        <f t="shared" si="93"/>
        <v xml:space="preserve"> </v>
      </c>
      <c r="AU253" s="43" t="str">
        <f t="shared" si="94"/>
        <v xml:space="preserve"> </v>
      </c>
      <c r="AW253" s="43" t="str">
        <f t="shared" si="96"/>
        <v xml:space="preserve"> </v>
      </c>
      <c r="AX253" s="43" t="str">
        <f t="shared" si="97"/>
        <v xml:space="preserve"> </v>
      </c>
      <c r="AY253" s="43" t="str">
        <f t="shared" si="98"/>
        <v xml:space="preserve"> </v>
      </c>
      <c r="AZ253" s="43" t="str">
        <f t="shared" si="99"/>
        <v xml:space="preserve"> </v>
      </c>
      <c r="BA253" s="43" t="str">
        <f t="shared" si="100"/>
        <v xml:space="preserve"> </v>
      </c>
      <c r="BC253" s="43" t="str">
        <f t="shared" si="102"/>
        <v xml:space="preserve"> </v>
      </c>
      <c r="BD253" s="43" t="str">
        <f t="shared" si="103"/>
        <v xml:space="preserve"> </v>
      </c>
      <c r="BE253" s="43" t="str">
        <f t="shared" si="104"/>
        <v xml:space="preserve"> </v>
      </c>
      <c r="BF253" s="43" t="str">
        <f t="shared" si="105"/>
        <v xml:space="preserve"> </v>
      </c>
      <c r="BG253" s="43" t="str">
        <f t="shared" si="106"/>
        <v xml:space="preserve"> </v>
      </c>
      <c r="BI253" s="43" t="str">
        <f t="shared" si="108"/>
        <v xml:space="preserve"> </v>
      </c>
    </row>
    <row r="254" spans="3:61" s="43" customFormat="1" x14ac:dyDescent="0.2">
      <c r="C254" s="241"/>
      <c r="D254" s="241"/>
      <c r="AI254" s="43" t="str">
        <f t="shared" si="82"/>
        <v xml:space="preserve"> </v>
      </c>
      <c r="AJ254" s="43" t="str">
        <f t="shared" si="83"/>
        <v xml:space="preserve"> </v>
      </c>
      <c r="AK254" s="43" t="str">
        <f t="shared" si="84"/>
        <v xml:space="preserve"> </v>
      </c>
      <c r="AL254" s="43" t="str">
        <f t="shared" si="85"/>
        <v xml:space="preserve"> </v>
      </c>
      <c r="AM254" s="43" t="str">
        <f t="shared" si="86"/>
        <v xml:space="preserve"> </v>
      </c>
      <c r="AN254" s="43" t="str">
        <f t="shared" si="87"/>
        <v xml:space="preserve"> </v>
      </c>
      <c r="AO254" s="43" t="str">
        <f t="shared" si="88"/>
        <v xml:space="preserve"> </v>
      </c>
      <c r="AP254" s="43" t="str">
        <f t="shared" si="89"/>
        <v xml:space="preserve"> </v>
      </c>
      <c r="AQ254" s="43" t="str">
        <f t="shared" si="90"/>
        <v xml:space="preserve"> </v>
      </c>
      <c r="AR254" s="43" t="str">
        <f t="shared" si="91"/>
        <v xml:space="preserve"> </v>
      </c>
      <c r="AS254" s="43" t="str">
        <f t="shared" si="92"/>
        <v xml:space="preserve"> </v>
      </c>
      <c r="AT254" s="43" t="str">
        <f t="shared" si="93"/>
        <v xml:space="preserve"> </v>
      </c>
      <c r="AU254" s="43" t="str">
        <f t="shared" si="94"/>
        <v xml:space="preserve"> </v>
      </c>
      <c r="AW254" s="43" t="str">
        <f t="shared" si="96"/>
        <v xml:space="preserve"> </v>
      </c>
      <c r="AX254" s="43" t="str">
        <f t="shared" si="97"/>
        <v xml:space="preserve"> </v>
      </c>
      <c r="AY254" s="43" t="str">
        <f t="shared" si="98"/>
        <v xml:space="preserve"> </v>
      </c>
      <c r="AZ254" s="43" t="str">
        <f t="shared" si="99"/>
        <v xml:space="preserve"> </v>
      </c>
      <c r="BA254" s="43" t="str">
        <f t="shared" si="100"/>
        <v xml:space="preserve"> </v>
      </c>
      <c r="BC254" s="43" t="str">
        <f t="shared" si="102"/>
        <v xml:space="preserve"> </v>
      </c>
      <c r="BD254" s="43" t="str">
        <f t="shared" si="103"/>
        <v xml:space="preserve"> </v>
      </c>
      <c r="BE254" s="43" t="str">
        <f t="shared" si="104"/>
        <v xml:space="preserve"> </v>
      </c>
      <c r="BF254" s="43" t="str">
        <f t="shared" si="105"/>
        <v xml:space="preserve"> </v>
      </c>
      <c r="BG254" s="43" t="str">
        <f t="shared" si="106"/>
        <v xml:space="preserve"> </v>
      </c>
      <c r="BI254" s="43" t="str">
        <f t="shared" si="108"/>
        <v xml:space="preserve"> </v>
      </c>
    </row>
    <row r="255" spans="3:61" s="43" customFormat="1" x14ac:dyDescent="0.2">
      <c r="C255" s="241"/>
      <c r="D255" s="241"/>
      <c r="E255" s="176"/>
      <c r="F255" s="210"/>
      <c r="G255" s="210"/>
      <c r="K255" s="176"/>
      <c r="L255" s="176"/>
      <c r="M255" s="210"/>
      <c r="N255" s="210"/>
      <c r="R255" s="176"/>
      <c r="S255" s="176"/>
      <c r="T255" s="210"/>
      <c r="U255" s="210"/>
      <c r="Y255" s="176"/>
      <c r="Z255" s="176"/>
      <c r="AA255" s="210"/>
      <c r="AB255" s="210"/>
      <c r="AF255" s="176"/>
      <c r="AG255" s="176"/>
      <c r="AI255" s="232" t="str">
        <f t="shared" si="82"/>
        <v xml:space="preserve"> </v>
      </c>
      <c r="AJ255" s="232" t="str">
        <f t="shared" si="83"/>
        <v xml:space="preserve"> </v>
      </c>
      <c r="AK255" s="232" t="str">
        <f t="shared" si="84"/>
        <v xml:space="preserve"> </v>
      </c>
      <c r="AL255" s="232" t="str">
        <f t="shared" si="85"/>
        <v xml:space="preserve"> </v>
      </c>
      <c r="AM255" s="232" t="str">
        <f t="shared" si="86"/>
        <v xml:space="preserve"> </v>
      </c>
      <c r="AN255" s="232" t="str">
        <f t="shared" si="87"/>
        <v xml:space="preserve"> </v>
      </c>
      <c r="AO255" s="232" t="str">
        <f t="shared" si="88"/>
        <v xml:space="preserve"> </v>
      </c>
      <c r="AP255" s="232" t="str">
        <f t="shared" si="89"/>
        <v xml:space="preserve"> </v>
      </c>
      <c r="AQ255" s="232" t="str">
        <f t="shared" si="90"/>
        <v xml:space="preserve"> </v>
      </c>
      <c r="AR255" s="232" t="str">
        <f t="shared" si="91"/>
        <v xml:space="preserve"> </v>
      </c>
      <c r="AS255" s="232" t="str">
        <f t="shared" si="92"/>
        <v xml:space="preserve"> </v>
      </c>
      <c r="AT255" s="232" t="str">
        <f t="shared" si="93"/>
        <v xml:space="preserve"> </v>
      </c>
      <c r="AU255" s="232" t="str">
        <f t="shared" si="94"/>
        <v xml:space="preserve"> </v>
      </c>
      <c r="AW255" s="232" t="str">
        <f t="shared" si="96"/>
        <v xml:space="preserve"> </v>
      </c>
      <c r="AX255" s="232" t="str">
        <f t="shared" si="97"/>
        <v xml:space="preserve"> </v>
      </c>
      <c r="AY255" s="232" t="str">
        <f t="shared" si="98"/>
        <v xml:space="preserve"> </v>
      </c>
      <c r="AZ255" s="232" t="str">
        <f t="shared" si="99"/>
        <v xml:space="preserve"> </v>
      </c>
      <c r="BA255" s="232" t="str">
        <f t="shared" si="100"/>
        <v xml:space="preserve"> </v>
      </c>
      <c r="BC255" s="232" t="str">
        <f t="shared" si="102"/>
        <v xml:space="preserve"> </v>
      </c>
      <c r="BD255" s="232" t="str">
        <f t="shared" si="103"/>
        <v xml:space="preserve"> </v>
      </c>
      <c r="BE255" s="232" t="str">
        <f t="shared" si="104"/>
        <v xml:space="preserve"> </v>
      </c>
      <c r="BF255" s="232" t="str">
        <f t="shared" si="105"/>
        <v xml:space="preserve"> </v>
      </c>
      <c r="BG255" s="232" t="str">
        <f t="shared" si="106"/>
        <v xml:space="preserve"> </v>
      </c>
      <c r="BI255" s="232" t="str">
        <f t="shared" si="108"/>
        <v xml:space="preserve"> </v>
      </c>
    </row>
    <row r="256" spans="3:61" s="43" customFormat="1" x14ac:dyDescent="0.2">
      <c r="C256" s="241"/>
      <c r="D256" s="241"/>
      <c r="E256" s="176"/>
      <c r="F256" s="210"/>
      <c r="G256" s="210"/>
      <c r="K256" s="176"/>
      <c r="L256" s="176"/>
      <c r="M256" s="210"/>
      <c r="N256" s="210"/>
      <c r="R256" s="176"/>
      <c r="S256" s="176"/>
      <c r="T256" s="210"/>
      <c r="U256" s="210"/>
      <c r="Y256" s="176"/>
      <c r="Z256" s="176"/>
      <c r="AA256" s="210"/>
      <c r="AB256" s="210"/>
      <c r="AF256" s="176"/>
      <c r="AG256" s="176"/>
      <c r="AI256" s="232" t="str">
        <f t="shared" si="82"/>
        <v xml:space="preserve"> </v>
      </c>
      <c r="AJ256" s="232" t="str">
        <f t="shared" si="83"/>
        <v xml:space="preserve"> </v>
      </c>
      <c r="AK256" s="232" t="str">
        <f t="shared" si="84"/>
        <v xml:space="preserve"> </v>
      </c>
      <c r="AL256" s="232" t="str">
        <f t="shared" si="85"/>
        <v xml:space="preserve"> </v>
      </c>
      <c r="AM256" s="232" t="str">
        <f t="shared" si="86"/>
        <v xml:space="preserve"> </v>
      </c>
      <c r="AN256" s="232" t="str">
        <f t="shared" si="87"/>
        <v xml:space="preserve"> </v>
      </c>
      <c r="AO256" s="232" t="str">
        <f t="shared" si="88"/>
        <v xml:space="preserve"> </v>
      </c>
      <c r="AP256" s="232" t="str">
        <f t="shared" si="89"/>
        <v xml:space="preserve"> </v>
      </c>
      <c r="AQ256" s="232" t="str">
        <f t="shared" si="90"/>
        <v xml:space="preserve"> </v>
      </c>
      <c r="AR256" s="232" t="str">
        <f t="shared" si="91"/>
        <v xml:space="preserve"> </v>
      </c>
      <c r="AS256" s="232" t="str">
        <f t="shared" si="92"/>
        <v xml:space="preserve"> </v>
      </c>
      <c r="AT256" s="232" t="str">
        <f t="shared" si="93"/>
        <v xml:space="preserve"> </v>
      </c>
      <c r="AU256" s="232" t="str">
        <f t="shared" si="94"/>
        <v xml:space="preserve"> </v>
      </c>
      <c r="AW256" s="232" t="str">
        <f t="shared" si="96"/>
        <v xml:space="preserve"> </v>
      </c>
      <c r="AX256" s="232" t="str">
        <f t="shared" si="97"/>
        <v xml:space="preserve"> </v>
      </c>
      <c r="AY256" s="232" t="str">
        <f t="shared" si="98"/>
        <v xml:space="preserve"> </v>
      </c>
      <c r="AZ256" s="232" t="str">
        <f t="shared" si="99"/>
        <v xml:space="preserve"> </v>
      </c>
      <c r="BA256" s="232" t="str">
        <f t="shared" si="100"/>
        <v xml:space="preserve"> </v>
      </c>
      <c r="BC256" s="232" t="str">
        <f t="shared" si="102"/>
        <v xml:space="preserve"> </v>
      </c>
      <c r="BD256" s="232" t="str">
        <f t="shared" si="103"/>
        <v xml:space="preserve"> </v>
      </c>
      <c r="BE256" s="232" t="str">
        <f t="shared" si="104"/>
        <v xml:space="preserve"> </v>
      </c>
      <c r="BF256" s="232" t="str">
        <f t="shared" si="105"/>
        <v xml:space="preserve"> </v>
      </c>
      <c r="BG256" s="232" t="str">
        <f t="shared" si="106"/>
        <v xml:space="preserve"> </v>
      </c>
      <c r="BI256" s="232" t="str">
        <f t="shared" si="108"/>
        <v xml:space="preserve"> </v>
      </c>
    </row>
    <row r="257" spans="3:61" s="43" customFormat="1" x14ac:dyDescent="0.2">
      <c r="C257" s="241"/>
      <c r="D257" s="241"/>
      <c r="E257" s="176"/>
      <c r="F257" s="210"/>
      <c r="G257" s="210"/>
      <c r="K257" s="176"/>
      <c r="L257" s="176"/>
      <c r="M257" s="210"/>
      <c r="N257" s="210"/>
      <c r="R257" s="176"/>
      <c r="S257" s="176"/>
      <c r="T257" s="210"/>
      <c r="U257" s="210"/>
      <c r="Y257" s="176"/>
      <c r="Z257" s="176"/>
      <c r="AA257" s="210"/>
      <c r="AB257" s="210"/>
      <c r="AF257" s="176"/>
      <c r="AG257" s="176"/>
      <c r="AI257" s="232" t="str">
        <f t="shared" si="82"/>
        <v xml:space="preserve"> </v>
      </c>
      <c r="AJ257" s="232" t="str">
        <f t="shared" si="83"/>
        <v xml:space="preserve"> </v>
      </c>
      <c r="AK257" s="232" t="str">
        <f t="shared" si="84"/>
        <v xml:space="preserve"> </v>
      </c>
      <c r="AL257" s="232" t="str">
        <f t="shared" si="85"/>
        <v xml:space="preserve"> </v>
      </c>
      <c r="AM257" s="232" t="str">
        <f t="shared" si="86"/>
        <v xml:space="preserve"> </v>
      </c>
      <c r="AN257" s="232" t="str">
        <f t="shared" si="87"/>
        <v xml:space="preserve"> </v>
      </c>
      <c r="AO257" s="232" t="str">
        <f t="shared" si="88"/>
        <v xml:space="preserve"> </v>
      </c>
      <c r="AP257" s="232" t="str">
        <f t="shared" si="89"/>
        <v xml:space="preserve"> </v>
      </c>
      <c r="AQ257" s="232" t="str">
        <f t="shared" si="90"/>
        <v xml:space="preserve"> </v>
      </c>
      <c r="AR257" s="232" t="str">
        <f t="shared" si="91"/>
        <v xml:space="preserve"> </v>
      </c>
      <c r="AS257" s="232" t="str">
        <f t="shared" si="92"/>
        <v xml:space="preserve"> </v>
      </c>
      <c r="AT257" s="232" t="str">
        <f t="shared" si="93"/>
        <v xml:space="preserve"> </v>
      </c>
      <c r="AU257" s="232" t="str">
        <f t="shared" si="94"/>
        <v xml:space="preserve"> </v>
      </c>
      <c r="AW257" s="232" t="str">
        <f t="shared" si="96"/>
        <v xml:space="preserve"> </v>
      </c>
      <c r="AX257" s="232" t="str">
        <f t="shared" si="97"/>
        <v xml:space="preserve"> </v>
      </c>
      <c r="AY257" s="232" t="str">
        <f t="shared" si="98"/>
        <v xml:space="preserve"> </v>
      </c>
      <c r="AZ257" s="232" t="str">
        <f t="shared" si="99"/>
        <v xml:space="preserve"> </v>
      </c>
      <c r="BA257" s="232" t="str">
        <f t="shared" si="100"/>
        <v xml:space="preserve"> </v>
      </c>
      <c r="BC257" s="232" t="str">
        <f t="shared" si="102"/>
        <v xml:space="preserve"> </v>
      </c>
      <c r="BD257" s="232" t="str">
        <f t="shared" si="103"/>
        <v xml:space="preserve"> </v>
      </c>
      <c r="BE257" s="232" t="str">
        <f t="shared" si="104"/>
        <v xml:space="preserve"> </v>
      </c>
      <c r="BF257" s="232" t="str">
        <f t="shared" si="105"/>
        <v xml:space="preserve"> </v>
      </c>
      <c r="BG257" s="232" t="str">
        <f t="shared" si="106"/>
        <v xml:space="preserve"> </v>
      </c>
      <c r="BI257" s="232" t="str">
        <f t="shared" si="108"/>
        <v xml:space="preserve"> </v>
      </c>
    </row>
    <row r="258" spans="3:61" s="43" customFormat="1" x14ac:dyDescent="0.2">
      <c r="C258" s="241"/>
      <c r="D258" s="241"/>
      <c r="E258" s="176"/>
      <c r="F258" s="210"/>
      <c r="G258" s="210"/>
      <c r="K258" s="176"/>
      <c r="L258" s="176"/>
      <c r="M258" s="210"/>
      <c r="N258" s="210"/>
      <c r="R258" s="176"/>
      <c r="S258" s="176"/>
      <c r="T258" s="210"/>
      <c r="U258" s="210"/>
      <c r="Y258" s="176"/>
      <c r="Z258" s="176"/>
      <c r="AA258" s="210"/>
      <c r="AB258" s="210"/>
      <c r="AF258" s="176"/>
      <c r="AG258" s="176"/>
      <c r="AI258" s="232" t="str">
        <f t="shared" si="82"/>
        <v xml:space="preserve"> </v>
      </c>
      <c r="AJ258" s="232" t="str">
        <f t="shared" si="83"/>
        <v xml:space="preserve"> </v>
      </c>
      <c r="AK258" s="232" t="str">
        <f t="shared" si="84"/>
        <v xml:space="preserve"> </v>
      </c>
      <c r="AL258" s="232" t="str">
        <f t="shared" si="85"/>
        <v xml:space="preserve"> </v>
      </c>
      <c r="AM258" s="232" t="str">
        <f t="shared" si="86"/>
        <v xml:space="preserve"> </v>
      </c>
      <c r="AN258" s="232" t="str">
        <f t="shared" si="87"/>
        <v xml:space="preserve"> </v>
      </c>
      <c r="AO258" s="232" t="str">
        <f t="shared" si="88"/>
        <v xml:space="preserve"> </v>
      </c>
      <c r="AP258" s="232" t="str">
        <f t="shared" si="89"/>
        <v xml:space="preserve"> </v>
      </c>
      <c r="AQ258" s="232" t="str">
        <f t="shared" si="90"/>
        <v xml:space="preserve"> </v>
      </c>
      <c r="AR258" s="232" t="str">
        <f t="shared" si="91"/>
        <v xml:space="preserve"> </v>
      </c>
      <c r="AS258" s="232" t="str">
        <f t="shared" si="92"/>
        <v xml:space="preserve"> </v>
      </c>
      <c r="AT258" s="232" t="str">
        <f t="shared" si="93"/>
        <v xml:space="preserve"> </v>
      </c>
      <c r="AU258" s="232" t="str">
        <f t="shared" si="94"/>
        <v xml:space="preserve"> </v>
      </c>
      <c r="AW258" s="232" t="str">
        <f t="shared" si="96"/>
        <v xml:space="preserve"> </v>
      </c>
      <c r="AX258" s="232" t="str">
        <f t="shared" si="97"/>
        <v xml:space="preserve"> </v>
      </c>
      <c r="AY258" s="232" t="str">
        <f t="shared" si="98"/>
        <v xml:space="preserve"> </v>
      </c>
      <c r="AZ258" s="232" t="str">
        <f t="shared" si="99"/>
        <v xml:space="preserve"> </v>
      </c>
      <c r="BA258" s="232" t="str">
        <f t="shared" si="100"/>
        <v xml:space="preserve"> </v>
      </c>
      <c r="BC258" s="232" t="str">
        <f t="shared" si="102"/>
        <v xml:space="preserve"> </v>
      </c>
      <c r="BD258" s="232" t="str">
        <f t="shared" si="103"/>
        <v xml:space="preserve"> </v>
      </c>
      <c r="BE258" s="232" t="str">
        <f t="shared" si="104"/>
        <v xml:space="preserve"> </v>
      </c>
      <c r="BF258" s="232" t="str">
        <f t="shared" si="105"/>
        <v xml:space="preserve"> </v>
      </c>
      <c r="BG258" s="232" t="str">
        <f t="shared" si="106"/>
        <v xml:space="preserve"> </v>
      </c>
      <c r="BI258" s="232" t="str">
        <f t="shared" si="108"/>
        <v xml:space="preserve"> </v>
      </c>
    </row>
    <row r="259" spans="3:61" s="43" customFormat="1" x14ac:dyDescent="0.2">
      <c r="C259" s="241"/>
      <c r="D259" s="241"/>
      <c r="E259" s="176"/>
      <c r="F259" s="210"/>
      <c r="G259" s="210"/>
      <c r="K259" s="176"/>
      <c r="L259" s="176"/>
      <c r="M259" s="210"/>
      <c r="N259" s="210"/>
      <c r="R259" s="176"/>
      <c r="S259" s="176"/>
      <c r="T259" s="210"/>
      <c r="U259" s="210"/>
      <c r="Y259" s="176"/>
      <c r="Z259" s="176"/>
      <c r="AA259" s="210"/>
      <c r="AB259" s="210"/>
      <c r="AF259" s="176"/>
      <c r="AG259" s="176"/>
      <c r="AI259" s="232" t="str">
        <f t="shared" si="82"/>
        <v xml:space="preserve"> </v>
      </c>
      <c r="AJ259" s="232" t="str">
        <f t="shared" si="83"/>
        <v xml:space="preserve"> </v>
      </c>
      <c r="AK259" s="232" t="str">
        <f t="shared" si="84"/>
        <v xml:space="preserve"> </v>
      </c>
      <c r="AL259" s="232" t="str">
        <f t="shared" si="85"/>
        <v xml:space="preserve"> </v>
      </c>
      <c r="AM259" s="232" t="str">
        <f t="shared" si="86"/>
        <v xml:space="preserve"> </v>
      </c>
      <c r="AN259" s="232" t="str">
        <f t="shared" si="87"/>
        <v xml:space="preserve"> </v>
      </c>
      <c r="AO259" s="232" t="str">
        <f t="shared" si="88"/>
        <v xml:space="preserve"> </v>
      </c>
      <c r="AP259" s="232" t="str">
        <f t="shared" si="89"/>
        <v xml:space="preserve"> </v>
      </c>
      <c r="AQ259" s="232" t="str">
        <f t="shared" si="90"/>
        <v xml:space="preserve"> </v>
      </c>
      <c r="AR259" s="232" t="str">
        <f t="shared" si="91"/>
        <v xml:space="preserve"> </v>
      </c>
      <c r="AS259" s="232" t="str">
        <f t="shared" si="92"/>
        <v xml:space="preserve"> </v>
      </c>
      <c r="AT259" s="232" t="str">
        <f t="shared" si="93"/>
        <v xml:space="preserve"> </v>
      </c>
      <c r="AU259" s="232" t="str">
        <f t="shared" si="94"/>
        <v xml:space="preserve"> </v>
      </c>
      <c r="AW259" s="232" t="str">
        <f t="shared" si="96"/>
        <v xml:space="preserve"> </v>
      </c>
      <c r="AX259" s="232" t="str">
        <f t="shared" si="97"/>
        <v xml:space="preserve"> </v>
      </c>
      <c r="AY259" s="232" t="str">
        <f t="shared" si="98"/>
        <v xml:space="preserve"> </v>
      </c>
      <c r="AZ259" s="232" t="str">
        <f t="shared" si="99"/>
        <v xml:space="preserve"> </v>
      </c>
      <c r="BA259" s="232" t="str">
        <f t="shared" si="100"/>
        <v xml:space="preserve"> </v>
      </c>
      <c r="BC259" s="232" t="str">
        <f t="shared" si="102"/>
        <v xml:space="preserve"> </v>
      </c>
      <c r="BD259" s="232" t="str">
        <f t="shared" si="103"/>
        <v xml:space="preserve"> </v>
      </c>
      <c r="BE259" s="232" t="str">
        <f t="shared" si="104"/>
        <v xml:space="preserve"> </v>
      </c>
      <c r="BF259" s="232" t="str">
        <f t="shared" si="105"/>
        <v xml:space="preserve"> </v>
      </c>
      <c r="BG259" s="232" t="str">
        <f t="shared" si="106"/>
        <v xml:space="preserve"> </v>
      </c>
      <c r="BI259" s="232" t="str">
        <f t="shared" si="108"/>
        <v xml:space="preserve"> </v>
      </c>
    </row>
    <row r="260" spans="3:61" s="43" customFormat="1" x14ac:dyDescent="0.2">
      <c r="C260" s="241"/>
      <c r="D260" s="241"/>
      <c r="E260" s="176"/>
      <c r="F260" s="210"/>
      <c r="G260" s="210"/>
      <c r="K260" s="176"/>
      <c r="L260" s="176"/>
      <c r="M260" s="210"/>
      <c r="N260" s="210"/>
      <c r="R260" s="176"/>
      <c r="S260" s="176"/>
      <c r="T260" s="210"/>
      <c r="U260" s="210"/>
      <c r="Y260" s="176"/>
      <c r="Z260" s="176"/>
      <c r="AA260" s="210"/>
      <c r="AB260" s="210"/>
      <c r="AF260" s="176"/>
      <c r="AG260" s="176"/>
      <c r="AI260" s="232" t="str">
        <f t="shared" si="82"/>
        <v xml:space="preserve"> </v>
      </c>
      <c r="AJ260" s="232" t="str">
        <f t="shared" si="83"/>
        <v xml:space="preserve"> </v>
      </c>
      <c r="AK260" s="232" t="str">
        <f t="shared" si="84"/>
        <v xml:space="preserve"> </v>
      </c>
      <c r="AL260" s="232" t="str">
        <f t="shared" si="85"/>
        <v xml:space="preserve"> </v>
      </c>
      <c r="AM260" s="232" t="str">
        <f t="shared" si="86"/>
        <v xml:space="preserve"> </v>
      </c>
      <c r="AN260" s="232" t="str">
        <f t="shared" si="87"/>
        <v xml:space="preserve"> </v>
      </c>
      <c r="AO260" s="232" t="str">
        <f t="shared" si="88"/>
        <v xml:space="preserve"> </v>
      </c>
      <c r="AP260" s="232" t="str">
        <f t="shared" si="89"/>
        <v xml:space="preserve"> </v>
      </c>
      <c r="AQ260" s="232" t="str">
        <f t="shared" si="90"/>
        <v xml:space="preserve"> </v>
      </c>
      <c r="AR260" s="232" t="str">
        <f t="shared" si="91"/>
        <v xml:space="preserve"> </v>
      </c>
      <c r="AS260" s="232" t="str">
        <f t="shared" si="92"/>
        <v xml:space="preserve"> </v>
      </c>
      <c r="AT260" s="232" t="str">
        <f t="shared" si="93"/>
        <v xml:space="preserve"> </v>
      </c>
      <c r="AU260" s="232" t="str">
        <f t="shared" si="94"/>
        <v xml:space="preserve"> </v>
      </c>
      <c r="AW260" s="232" t="str">
        <f t="shared" si="96"/>
        <v xml:space="preserve"> </v>
      </c>
      <c r="AX260" s="232" t="str">
        <f t="shared" si="97"/>
        <v xml:space="preserve"> </v>
      </c>
      <c r="AY260" s="232" t="str">
        <f t="shared" si="98"/>
        <v xml:space="preserve"> </v>
      </c>
      <c r="AZ260" s="232" t="str">
        <f t="shared" si="99"/>
        <v xml:space="preserve"> </v>
      </c>
      <c r="BA260" s="232" t="str">
        <f t="shared" si="100"/>
        <v xml:space="preserve"> </v>
      </c>
      <c r="BC260" s="232" t="str">
        <f t="shared" si="102"/>
        <v xml:space="preserve"> </v>
      </c>
      <c r="BD260" s="232" t="str">
        <f t="shared" si="103"/>
        <v xml:space="preserve"> </v>
      </c>
      <c r="BE260" s="232" t="str">
        <f t="shared" si="104"/>
        <v xml:space="preserve"> </v>
      </c>
      <c r="BF260" s="232" t="str">
        <f t="shared" si="105"/>
        <v xml:space="preserve"> </v>
      </c>
      <c r="BG260" s="232" t="str">
        <f t="shared" si="106"/>
        <v xml:space="preserve"> </v>
      </c>
      <c r="BI260" s="232" t="str">
        <f t="shared" si="108"/>
        <v xml:space="preserve"> </v>
      </c>
    </row>
    <row r="261" spans="3:61" s="43" customFormat="1" x14ac:dyDescent="0.2">
      <c r="C261" s="241"/>
      <c r="D261" s="241"/>
      <c r="E261" s="176"/>
      <c r="F261" s="210"/>
      <c r="G261" s="210"/>
      <c r="K261" s="176"/>
      <c r="L261" s="176"/>
      <c r="M261" s="210"/>
      <c r="N261" s="210"/>
      <c r="R261" s="176"/>
      <c r="S261" s="176"/>
      <c r="T261" s="210"/>
      <c r="U261" s="210"/>
      <c r="Y261" s="176"/>
      <c r="Z261" s="176"/>
      <c r="AA261" s="210"/>
      <c r="AB261" s="210"/>
      <c r="AF261" s="176"/>
      <c r="AG261" s="176"/>
      <c r="AI261" s="232" t="str">
        <f t="shared" si="82"/>
        <v xml:space="preserve"> </v>
      </c>
      <c r="AJ261" s="232" t="str">
        <f t="shared" si="83"/>
        <v xml:space="preserve"> </v>
      </c>
      <c r="AK261" s="232" t="str">
        <f t="shared" si="84"/>
        <v xml:space="preserve"> </v>
      </c>
      <c r="AL261" s="232" t="str">
        <f t="shared" si="85"/>
        <v xml:space="preserve"> </v>
      </c>
      <c r="AM261" s="232" t="str">
        <f t="shared" si="86"/>
        <v xml:space="preserve"> </v>
      </c>
      <c r="AN261" s="232" t="str">
        <f t="shared" si="87"/>
        <v xml:space="preserve"> </v>
      </c>
      <c r="AO261" s="232" t="str">
        <f t="shared" si="88"/>
        <v xml:space="preserve"> </v>
      </c>
      <c r="AP261" s="232" t="str">
        <f t="shared" si="89"/>
        <v xml:space="preserve"> </v>
      </c>
      <c r="AQ261" s="232" t="str">
        <f t="shared" si="90"/>
        <v xml:space="preserve"> </v>
      </c>
      <c r="AR261" s="232" t="str">
        <f t="shared" si="91"/>
        <v xml:space="preserve"> </v>
      </c>
      <c r="AS261" s="232" t="str">
        <f t="shared" si="92"/>
        <v xml:space="preserve"> </v>
      </c>
      <c r="AT261" s="232" t="str">
        <f t="shared" si="93"/>
        <v xml:space="preserve"> </v>
      </c>
      <c r="AU261" s="232" t="str">
        <f t="shared" si="94"/>
        <v xml:space="preserve"> </v>
      </c>
      <c r="AW261" s="232" t="str">
        <f t="shared" si="96"/>
        <v xml:space="preserve"> </v>
      </c>
      <c r="AX261" s="232" t="str">
        <f t="shared" si="97"/>
        <v xml:space="preserve"> </v>
      </c>
      <c r="AY261" s="232" t="str">
        <f t="shared" si="98"/>
        <v xml:space="preserve"> </v>
      </c>
      <c r="AZ261" s="232" t="str">
        <f t="shared" si="99"/>
        <v xml:space="preserve"> </v>
      </c>
      <c r="BA261" s="232" t="str">
        <f t="shared" si="100"/>
        <v xml:space="preserve"> </v>
      </c>
      <c r="BC261" s="232" t="str">
        <f t="shared" si="102"/>
        <v xml:space="preserve"> </v>
      </c>
      <c r="BD261" s="232" t="str">
        <f t="shared" si="103"/>
        <v xml:space="preserve"> </v>
      </c>
      <c r="BE261" s="232" t="str">
        <f t="shared" si="104"/>
        <v xml:space="preserve"> </v>
      </c>
      <c r="BF261" s="232" t="str">
        <f t="shared" si="105"/>
        <v xml:space="preserve"> </v>
      </c>
      <c r="BG261" s="232" t="str">
        <f t="shared" si="106"/>
        <v xml:space="preserve"> </v>
      </c>
      <c r="BI261" s="232" t="str">
        <f t="shared" si="108"/>
        <v xml:space="preserve"> </v>
      </c>
    </row>
    <row r="262" spans="3:61" s="43" customFormat="1" x14ac:dyDescent="0.2">
      <c r="C262" s="241"/>
      <c r="D262" s="241"/>
      <c r="E262" s="176"/>
      <c r="F262" s="210"/>
      <c r="G262" s="210"/>
      <c r="K262" s="176"/>
      <c r="L262" s="176"/>
      <c r="M262" s="210"/>
      <c r="N262" s="210"/>
      <c r="R262" s="176"/>
      <c r="S262" s="176"/>
      <c r="T262" s="210"/>
      <c r="U262" s="210"/>
      <c r="Y262" s="176"/>
      <c r="Z262" s="176"/>
      <c r="AA262" s="210"/>
      <c r="AB262" s="210"/>
      <c r="AF262" s="176"/>
      <c r="AG262" s="176"/>
      <c r="AI262" s="232" t="str">
        <f t="shared" si="82"/>
        <v xml:space="preserve"> </v>
      </c>
      <c r="AJ262" s="232" t="str">
        <f t="shared" si="83"/>
        <v xml:space="preserve"> </v>
      </c>
      <c r="AK262" s="232" t="str">
        <f t="shared" si="84"/>
        <v xml:space="preserve"> </v>
      </c>
      <c r="AL262" s="232" t="str">
        <f t="shared" si="85"/>
        <v xml:space="preserve"> </v>
      </c>
      <c r="AM262" s="232" t="str">
        <f t="shared" si="86"/>
        <v xml:space="preserve"> </v>
      </c>
      <c r="AN262" s="232" t="str">
        <f t="shared" si="87"/>
        <v xml:space="preserve"> </v>
      </c>
      <c r="AO262" s="232" t="str">
        <f t="shared" si="88"/>
        <v xml:space="preserve"> </v>
      </c>
      <c r="AP262" s="232" t="str">
        <f t="shared" si="89"/>
        <v xml:space="preserve"> </v>
      </c>
      <c r="AQ262" s="232" t="str">
        <f t="shared" si="90"/>
        <v xml:space="preserve"> </v>
      </c>
      <c r="AR262" s="232" t="str">
        <f t="shared" si="91"/>
        <v xml:space="preserve"> </v>
      </c>
      <c r="AS262" s="232" t="str">
        <f t="shared" si="92"/>
        <v xml:space="preserve"> </v>
      </c>
      <c r="AT262" s="232" t="str">
        <f t="shared" si="93"/>
        <v xml:space="preserve"> </v>
      </c>
      <c r="AU262" s="232" t="str">
        <f t="shared" si="94"/>
        <v xml:space="preserve"> </v>
      </c>
      <c r="AW262" s="232" t="str">
        <f t="shared" si="96"/>
        <v xml:space="preserve"> </v>
      </c>
      <c r="AX262" s="232" t="str">
        <f t="shared" si="97"/>
        <v xml:space="preserve"> </v>
      </c>
      <c r="AY262" s="232" t="str">
        <f t="shared" si="98"/>
        <v xml:space="preserve"> </v>
      </c>
      <c r="AZ262" s="232" t="str">
        <f t="shared" si="99"/>
        <v xml:space="preserve"> </v>
      </c>
      <c r="BA262" s="232" t="str">
        <f t="shared" si="100"/>
        <v xml:space="preserve"> </v>
      </c>
      <c r="BC262" s="232" t="str">
        <f t="shared" si="102"/>
        <v xml:space="preserve"> </v>
      </c>
      <c r="BD262" s="232" t="str">
        <f t="shared" si="103"/>
        <v xml:space="preserve"> </v>
      </c>
      <c r="BE262" s="232" t="str">
        <f t="shared" si="104"/>
        <v xml:space="preserve"> </v>
      </c>
      <c r="BF262" s="232" t="str">
        <f t="shared" si="105"/>
        <v xml:space="preserve"> </v>
      </c>
      <c r="BG262" s="232" t="str">
        <f t="shared" si="106"/>
        <v xml:space="preserve"> </v>
      </c>
      <c r="BI262" s="232" t="str">
        <f t="shared" si="108"/>
        <v xml:space="preserve"> </v>
      </c>
    </row>
    <row r="263" spans="3:61" s="43" customFormat="1" x14ac:dyDescent="0.2">
      <c r="C263" s="241"/>
      <c r="D263" s="241"/>
      <c r="E263" s="176"/>
      <c r="F263" s="210"/>
      <c r="G263" s="210"/>
      <c r="K263" s="176"/>
      <c r="L263" s="176"/>
      <c r="M263" s="210"/>
      <c r="N263" s="210"/>
      <c r="R263" s="176"/>
      <c r="S263" s="176"/>
      <c r="T263" s="210"/>
      <c r="U263" s="210"/>
      <c r="Y263" s="176"/>
      <c r="Z263" s="176"/>
      <c r="AA263" s="210"/>
      <c r="AB263" s="210"/>
      <c r="AF263" s="176"/>
      <c r="AG263" s="176"/>
      <c r="AI263" s="232" t="str">
        <f t="shared" si="82"/>
        <v xml:space="preserve"> </v>
      </c>
      <c r="AJ263" s="232" t="str">
        <f t="shared" si="83"/>
        <v xml:space="preserve"> </v>
      </c>
      <c r="AK263" s="232" t="str">
        <f t="shared" si="84"/>
        <v xml:space="preserve"> </v>
      </c>
      <c r="AL263" s="232" t="str">
        <f t="shared" si="85"/>
        <v xml:space="preserve"> </v>
      </c>
      <c r="AM263" s="232" t="str">
        <f t="shared" si="86"/>
        <v xml:space="preserve"> </v>
      </c>
      <c r="AN263" s="232" t="str">
        <f t="shared" si="87"/>
        <v xml:space="preserve"> </v>
      </c>
      <c r="AO263" s="232" t="str">
        <f t="shared" si="88"/>
        <v xml:space="preserve"> </v>
      </c>
      <c r="AP263" s="232" t="str">
        <f t="shared" si="89"/>
        <v xml:space="preserve"> </v>
      </c>
      <c r="AQ263" s="232" t="str">
        <f t="shared" si="90"/>
        <v xml:space="preserve"> </v>
      </c>
      <c r="AR263" s="232" t="str">
        <f t="shared" si="91"/>
        <v xml:space="preserve"> </v>
      </c>
      <c r="AS263" s="232" t="str">
        <f t="shared" si="92"/>
        <v xml:space="preserve"> </v>
      </c>
      <c r="AT263" s="232" t="str">
        <f t="shared" si="93"/>
        <v xml:space="preserve"> </v>
      </c>
      <c r="AU263" s="232" t="str">
        <f t="shared" si="94"/>
        <v xml:space="preserve"> </v>
      </c>
      <c r="AW263" s="232" t="str">
        <f t="shared" si="96"/>
        <v xml:space="preserve"> </v>
      </c>
      <c r="AX263" s="232" t="str">
        <f t="shared" si="97"/>
        <v xml:space="preserve"> </v>
      </c>
      <c r="AY263" s="232" t="str">
        <f t="shared" si="98"/>
        <v xml:space="preserve"> </v>
      </c>
      <c r="AZ263" s="232" t="str">
        <f t="shared" si="99"/>
        <v xml:space="preserve"> </v>
      </c>
      <c r="BA263" s="232" t="str">
        <f t="shared" si="100"/>
        <v xml:space="preserve"> </v>
      </c>
      <c r="BC263" s="232" t="str">
        <f t="shared" si="102"/>
        <v xml:space="preserve"> </v>
      </c>
      <c r="BD263" s="232" t="str">
        <f t="shared" si="103"/>
        <v xml:space="preserve"> </v>
      </c>
      <c r="BE263" s="232" t="str">
        <f t="shared" si="104"/>
        <v xml:space="preserve"> </v>
      </c>
      <c r="BF263" s="232" t="str">
        <f t="shared" si="105"/>
        <v xml:space="preserve"> </v>
      </c>
      <c r="BG263" s="232" t="str">
        <f t="shared" si="106"/>
        <v xml:space="preserve"> </v>
      </c>
      <c r="BI263" s="232" t="str">
        <f t="shared" si="108"/>
        <v xml:space="preserve"> </v>
      </c>
    </row>
    <row r="264" spans="3:61" s="43" customFormat="1" x14ac:dyDescent="0.2">
      <c r="C264" s="241"/>
      <c r="D264" s="241"/>
      <c r="E264" s="176"/>
      <c r="F264" s="210"/>
      <c r="G264" s="210"/>
      <c r="K264" s="176"/>
      <c r="L264" s="176"/>
      <c r="M264" s="210"/>
      <c r="N264" s="210"/>
      <c r="R264" s="176"/>
      <c r="S264" s="176"/>
      <c r="T264" s="210"/>
      <c r="U264" s="210"/>
      <c r="Y264" s="176"/>
      <c r="Z264" s="176"/>
      <c r="AA264" s="210"/>
      <c r="AB264" s="210"/>
      <c r="AF264" s="176"/>
      <c r="AG264" s="176"/>
      <c r="AI264" s="232" t="str">
        <f t="shared" si="82"/>
        <v xml:space="preserve"> </v>
      </c>
      <c r="AJ264" s="232" t="str">
        <f t="shared" si="83"/>
        <v xml:space="preserve"> </v>
      </c>
      <c r="AK264" s="232" t="str">
        <f t="shared" si="84"/>
        <v xml:space="preserve"> </v>
      </c>
      <c r="AL264" s="232" t="str">
        <f t="shared" si="85"/>
        <v xml:space="preserve"> </v>
      </c>
      <c r="AM264" s="232" t="str">
        <f t="shared" si="86"/>
        <v xml:space="preserve"> </v>
      </c>
      <c r="AN264" s="232" t="str">
        <f t="shared" si="87"/>
        <v xml:space="preserve"> </v>
      </c>
      <c r="AO264" s="232" t="str">
        <f t="shared" si="88"/>
        <v xml:space="preserve"> </v>
      </c>
      <c r="AP264" s="232" t="str">
        <f t="shared" si="89"/>
        <v xml:space="preserve"> </v>
      </c>
      <c r="AQ264" s="232" t="str">
        <f t="shared" si="90"/>
        <v xml:space="preserve"> </v>
      </c>
      <c r="AR264" s="232" t="str">
        <f t="shared" si="91"/>
        <v xml:space="preserve"> </v>
      </c>
      <c r="AS264" s="232" t="str">
        <f t="shared" si="92"/>
        <v xml:space="preserve"> </v>
      </c>
      <c r="AT264" s="232" t="str">
        <f t="shared" si="93"/>
        <v xml:space="preserve"> </v>
      </c>
      <c r="AU264" s="232" t="str">
        <f t="shared" si="94"/>
        <v xml:space="preserve"> </v>
      </c>
      <c r="AW264" s="232" t="str">
        <f t="shared" si="96"/>
        <v xml:space="preserve"> </v>
      </c>
      <c r="AX264" s="232" t="str">
        <f t="shared" si="97"/>
        <v xml:space="preserve"> </v>
      </c>
      <c r="AY264" s="232" t="str">
        <f t="shared" si="98"/>
        <v xml:space="preserve"> </v>
      </c>
      <c r="AZ264" s="232" t="str">
        <f t="shared" si="99"/>
        <v xml:space="preserve"> </v>
      </c>
      <c r="BA264" s="232" t="str">
        <f t="shared" si="100"/>
        <v xml:space="preserve"> </v>
      </c>
      <c r="BC264" s="232" t="str">
        <f t="shared" si="102"/>
        <v xml:space="preserve"> </v>
      </c>
      <c r="BD264" s="232" t="str">
        <f t="shared" si="103"/>
        <v xml:space="preserve"> </v>
      </c>
      <c r="BE264" s="232" t="str">
        <f t="shared" si="104"/>
        <v xml:space="preserve"> </v>
      </c>
      <c r="BF264" s="232" t="str">
        <f t="shared" si="105"/>
        <v xml:space="preserve"> </v>
      </c>
      <c r="BG264" s="232" t="str">
        <f t="shared" si="106"/>
        <v xml:space="preserve"> </v>
      </c>
      <c r="BI264" s="232" t="str">
        <f t="shared" si="108"/>
        <v xml:space="preserve"> </v>
      </c>
    </row>
    <row r="265" spans="3:61" s="43" customFormat="1" x14ac:dyDescent="0.2">
      <c r="C265" s="241"/>
      <c r="D265" s="241"/>
      <c r="E265" s="176"/>
      <c r="F265" s="210"/>
      <c r="G265" s="210"/>
      <c r="K265" s="176"/>
      <c r="L265" s="176"/>
      <c r="M265" s="210"/>
      <c r="N265" s="210"/>
      <c r="R265" s="176"/>
      <c r="S265" s="176"/>
      <c r="T265" s="210"/>
      <c r="U265" s="210"/>
      <c r="Y265" s="176"/>
      <c r="Z265" s="176"/>
      <c r="AA265" s="210"/>
      <c r="AB265" s="210"/>
      <c r="AF265" s="176"/>
      <c r="AG265" s="176"/>
      <c r="AI265" s="232" t="str">
        <f t="shared" si="82"/>
        <v xml:space="preserve"> </v>
      </c>
      <c r="AJ265" s="232" t="str">
        <f t="shared" si="83"/>
        <v xml:space="preserve"> </v>
      </c>
      <c r="AK265" s="232" t="str">
        <f t="shared" si="84"/>
        <v xml:space="preserve"> </v>
      </c>
      <c r="AL265" s="232" t="str">
        <f t="shared" si="85"/>
        <v xml:space="preserve"> </v>
      </c>
      <c r="AM265" s="232" t="str">
        <f t="shared" si="86"/>
        <v xml:space="preserve"> </v>
      </c>
      <c r="AN265" s="232" t="str">
        <f t="shared" si="87"/>
        <v xml:space="preserve"> </v>
      </c>
      <c r="AO265" s="232" t="str">
        <f t="shared" si="88"/>
        <v xml:space="preserve"> </v>
      </c>
      <c r="AP265" s="232" t="str">
        <f t="shared" si="89"/>
        <v xml:space="preserve"> </v>
      </c>
      <c r="AQ265" s="232" t="str">
        <f t="shared" si="90"/>
        <v xml:space="preserve"> </v>
      </c>
      <c r="AR265" s="232" t="str">
        <f t="shared" si="91"/>
        <v xml:space="preserve"> </v>
      </c>
      <c r="AS265" s="232" t="str">
        <f t="shared" si="92"/>
        <v xml:space="preserve"> </v>
      </c>
      <c r="AT265" s="232" t="str">
        <f t="shared" si="93"/>
        <v xml:space="preserve"> </v>
      </c>
      <c r="AU265" s="232" t="str">
        <f t="shared" si="94"/>
        <v xml:space="preserve"> </v>
      </c>
      <c r="AW265" s="232" t="str">
        <f t="shared" si="96"/>
        <v xml:space="preserve"> </v>
      </c>
      <c r="AX265" s="232" t="str">
        <f t="shared" si="97"/>
        <v xml:space="preserve"> </v>
      </c>
      <c r="AY265" s="232" t="str">
        <f t="shared" si="98"/>
        <v xml:space="preserve"> </v>
      </c>
      <c r="AZ265" s="232" t="str">
        <f t="shared" si="99"/>
        <v xml:space="preserve"> </v>
      </c>
      <c r="BA265" s="232" t="str">
        <f t="shared" si="100"/>
        <v xml:space="preserve"> </v>
      </c>
      <c r="BC265" s="232" t="str">
        <f t="shared" si="102"/>
        <v xml:space="preserve"> </v>
      </c>
      <c r="BD265" s="232" t="str">
        <f t="shared" si="103"/>
        <v xml:space="preserve"> </v>
      </c>
      <c r="BE265" s="232" t="str">
        <f t="shared" si="104"/>
        <v xml:space="preserve"> </v>
      </c>
      <c r="BF265" s="232" t="str">
        <f t="shared" si="105"/>
        <v xml:space="preserve"> </v>
      </c>
      <c r="BG265" s="232" t="str">
        <f t="shared" si="106"/>
        <v xml:space="preserve"> </v>
      </c>
      <c r="BI265" s="232" t="str">
        <f t="shared" si="108"/>
        <v xml:space="preserve"> </v>
      </c>
    </row>
    <row r="266" spans="3:61" s="43" customFormat="1" x14ac:dyDescent="0.2">
      <c r="C266" s="241"/>
      <c r="D266" s="241"/>
      <c r="E266" s="176"/>
      <c r="F266" s="210"/>
      <c r="G266" s="210"/>
      <c r="K266" s="176"/>
      <c r="L266" s="176"/>
      <c r="M266" s="210"/>
      <c r="N266" s="210"/>
      <c r="R266" s="176"/>
      <c r="S266" s="176"/>
      <c r="T266" s="210"/>
      <c r="U266" s="210"/>
      <c r="Y266" s="176"/>
      <c r="Z266" s="176"/>
      <c r="AA266" s="210"/>
      <c r="AB266" s="210"/>
      <c r="AF266" s="176"/>
      <c r="AG266" s="176"/>
      <c r="AI266" s="232" t="str">
        <f t="shared" si="82"/>
        <v xml:space="preserve"> </v>
      </c>
      <c r="AJ266" s="232" t="str">
        <f t="shared" si="83"/>
        <v xml:space="preserve"> </v>
      </c>
      <c r="AK266" s="232" t="str">
        <f t="shared" si="84"/>
        <v xml:space="preserve"> </v>
      </c>
      <c r="AL266" s="232" t="str">
        <f t="shared" si="85"/>
        <v xml:space="preserve"> </v>
      </c>
      <c r="AM266" s="232" t="str">
        <f t="shared" si="86"/>
        <v xml:space="preserve"> </v>
      </c>
      <c r="AN266" s="232" t="str">
        <f t="shared" si="87"/>
        <v xml:space="preserve"> </v>
      </c>
      <c r="AO266" s="232" t="str">
        <f t="shared" si="88"/>
        <v xml:space="preserve"> </v>
      </c>
      <c r="AP266" s="232" t="str">
        <f t="shared" si="89"/>
        <v xml:space="preserve"> </v>
      </c>
      <c r="AQ266" s="232" t="str">
        <f t="shared" si="90"/>
        <v xml:space="preserve"> </v>
      </c>
      <c r="AR266" s="232" t="str">
        <f t="shared" si="91"/>
        <v xml:space="preserve"> </v>
      </c>
      <c r="AS266" s="232" t="str">
        <f t="shared" si="92"/>
        <v xml:space="preserve"> </v>
      </c>
      <c r="AT266" s="232" t="str">
        <f t="shared" si="93"/>
        <v xml:space="preserve"> </v>
      </c>
      <c r="AU266" s="232" t="str">
        <f t="shared" si="94"/>
        <v xml:space="preserve"> </v>
      </c>
      <c r="AW266" s="232" t="str">
        <f t="shared" si="96"/>
        <v xml:space="preserve"> </v>
      </c>
      <c r="AX266" s="232" t="str">
        <f t="shared" si="97"/>
        <v xml:space="preserve"> </v>
      </c>
      <c r="AY266" s="232" t="str">
        <f t="shared" si="98"/>
        <v xml:space="preserve"> </v>
      </c>
      <c r="AZ266" s="232" t="str">
        <f t="shared" si="99"/>
        <v xml:space="preserve"> </v>
      </c>
      <c r="BA266" s="232" t="str">
        <f t="shared" si="100"/>
        <v xml:space="preserve"> </v>
      </c>
      <c r="BC266" s="232" t="str">
        <f t="shared" si="102"/>
        <v xml:space="preserve"> </v>
      </c>
      <c r="BD266" s="232" t="str">
        <f t="shared" si="103"/>
        <v xml:space="preserve"> </v>
      </c>
      <c r="BE266" s="232" t="str">
        <f t="shared" si="104"/>
        <v xml:space="preserve"> </v>
      </c>
      <c r="BF266" s="232" t="str">
        <f t="shared" si="105"/>
        <v xml:space="preserve"> </v>
      </c>
      <c r="BG266" s="232" t="str">
        <f t="shared" si="106"/>
        <v xml:space="preserve"> </v>
      </c>
      <c r="BI266" s="232" t="str">
        <f t="shared" si="108"/>
        <v xml:space="preserve"> </v>
      </c>
    </row>
    <row r="267" spans="3:61" s="43" customFormat="1" x14ac:dyDescent="0.2">
      <c r="C267" s="241"/>
      <c r="D267" s="241"/>
      <c r="E267" s="176"/>
      <c r="F267" s="210"/>
      <c r="G267" s="210"/>
      <c r="K267" s="176"/>
      <c r="L267" s="176"/>
      <c r="M267" s="210"/>
      <c r="N267" s="210"/>
      <c r="R267" s="176"/>
      <c r="S267" s="176"/>
      <c r="T267" s="210"/>
      <c r="U267" s="210"/>
      <c r="Y267" s="176"/>
      <c r="Z267" s="176"/>
      <c r="AA267" s="210"/>
      <c r="AB267" s="210"/>
      <c r="AF267" s="176"/>
      <c r="AG267" s="176"/>
      <c r="AI267" s="232" t="str">
        <f t="shared" si="82"/>
        <v xml:space="preserve"> </v>
      </c>
      <c r="AJ267" s="232" t="str">
        <f t="shared" si="83"/>
        <v xml:space="preserve"> </v>
      </c>
      <c r="AK267" s="232" t="str">
        <f t="shared" si="84"/>
        <v xml:space="preserve"> </v>
      </c>
      <c r="AL267" s="232" t="str">
        <f t="shared" si="85"/>
        <v xml:space="preserve"> </v>
      </c>
      <c r="AM267" s="232" t="str">
        <f t="shared" si="86"/>
        <v xml:space="preserve"> </v>
      </c>
      <c r="AN267" s="232" t="str">
        <f t="shared" si="87"/>
        <v xml:space="preserve"> </v>
      </c>
      <c r="AO267" s="232" t="str">
        <f t="shared" si="88"/>
        <v xml:space="preserve"> </v>
      </c>
      <c r="AP267" s="232" t="str">
        <f t="shared" si="89"/>
        <v xml:space="preserve"> </v>
      </c>
      <c r="AQ267" s="232" t="str">
        <f t="shared" si="90"/>
        <v xml:space="preserve"> </v>
      </c>
      <c r="AR267" s="232" t="str">
        <f t="shared" si="91"/>
        <v xml:space="preserve"> </v>
      </c>
      <c r="AS267" s="232" t="str">
        <f t="shared" si="92"/>
        <v xml:space="preserve"> </v>
      </c>
      <c r="AT267" s="232" t="str">
        <f t="shared" si="93"/>
        <v xml:space="preserve"> </v>
      </c>
      <c r="AU267" s="232" t="str">
        <f t="shared" si="94"/>
        <v xml:space="preserve"> </v>
      </c>
      <c r="AW267" s="232" t="str">
        <f t="shared" si="96"/>
        <v xml:space="preserve"> </v>
      </c>
      <c r="AX267" s="232" t="str">
        <f t="shared" si="97"/>
        <v xml:space="preserve"> </v>
      </c>
      <c r="AY267" s="232" t="str">
        <f t="shared" si="98"/>
        <v xml:space="preserve"> </v>
      </c>
      <c r="AZ267" s="232" t="str">
        <f t="shared" si="99"/>
        <v xml:space="preserve"> </v>
      </c>
      <c r="BA267" s="232" t="str">
        <f t="shared" si="100"/>
        <v xml:space="preserve"> </v>
      </c>
      <c r="BC267" s="232" t="str">
        <f t="shared" si="102"/>
        <v xml:space="preserve"> </v>
      </c>
      <c r="BD267" s="232" t="str">
        <f t="shared" si="103"/>
        <v xml:space="preserve"> </v>
      </c>
      <c r="BE267" s="232" t="str">
        <f t="shared" si="104"/>
        <v xml:space="preserve"> </v>
      </c>
      <c r="BF267" s="232" t="str">
        <f t="shared" si="105"/>
        <v xml:space="preserve"> </v>
      </c>
      <c r="BG267" s="232" t="str">
        <f t="shared" si="106"/>
        <v xml:space="preserve"> </v>
      </c>
      <c r="BI267" s="232" t="str">
        <f t="shared" si="108"/>
        <v xml:space="preserve"> </v>
      </c>
    </row>
    <row r="268" spans="3:61" s="43" customFormat="1" x14ac:dyDescent="0.2">
      <c r="C268" s="241"/>
      <c r="D268" s="241"/>
      <c r="E268" s="176"/>
      <c r="F268" s="210"/>
      <c r="G268" s="210"/>
      <c r="K268" s="176"/>
      <c r="L268" s="176"/>
      <c r="M268" s="210"/>
      <c r="N268" s="210"/>
      <c r="R268" s="176"/>
      <c r="S268" s="176"/>
      <c r="T268" s="210"/>
      <c r="U268" s="210"/>
      <c r="Y268" s="176"/>
      <c r="Z268" s="176"/>
      <c r="AA268" s="210"/>
      <c r="AB268" s="210"/>
      <c r="AF268" s="176"/>
      <c r="AG268" s="176"/>
      <c r="AI268" s="232" t="str">
        <f t="shared" si="82"/>
        <v xml:space="preserve"> </v>
      </c>
      <c r="AJ268" s="232" t="str">
        <f t="shared" si="83"/>
        <v xml:space="preserve"> </v>
      </c>
      <c r="AK268" s="232" t="str">
        <f t="shared" si="84"/>
        <v xml:space="preserve"> </v>
      </c>
      <c r="AL268" s="232" t="str">
        <f t="shared" si="85"/>
        <v xml:space="preserve"> </v>
      </c>
      <c r="AM268" s="232" t="str">
        <f t="shared" si="86"/>
        <v xml:space="preserve"> </v>
      </c>
      <c r="AN268" s="232" t="str">
        <f t="shared" si="87"/>
        <v xml:space="preserve"> </v>
      </c>
      <c r="AO268" s="232" t="str">
        <f t="shared" si="88"/>
        <v xml:space="preserve"> </v>
      </c>
      <c r="AP268" s="232" t="str">
        <f t="shared" si="89"/>
        <v xml:space="preserve"> </v>
      </c>
      <c r="AQ268" s="232" t="str">
        <f t="shared" si="90"/>
        <v xml:space="preserve"> </v>
      </c>
      <c r="AR268" s="232" t="str">
        <f t="shared" si="91"/>
        <v xml:space="preserve"> </v>
      </c>
      <c r="AS268" s="232" t="str">
        <f t="shared" si="92"/>
        <v xml:space="preserve"> </v>
      </c>
      <c r="AT268" s="232" t="str">
        <f t="shared" si="93"/>
        <v xml:space="preserve"> </v>
      </c>
      <c r="AU268" s="232" t="str">
        <f t="shared" si="94"/>
        <v xml:space="preserve"> </v>
      </c>
      <c r="AW268" s="232" t="str">
        <f t="shared" si="96"/>
        <v xml:space="preserve"> </v>
      </c>
      <c r="AX268" s="232" t="str">
        <f t="shared" si="97"/>
        <v xml:space="preserve"> </v>
      </c>
      <c r="AY268" s="232" t="str">
        <f t="shared" si="98"/>
        <v xml:space="preserve"> </v>
      </c>
      <c r="AZ268" s="232" t="str">
        <f t="shared" si="99"/>
        <v xml:space="preserve"> </v>
      </c>
      <c r="BA268" s="232" t="str">
        <f t="shared" si="100"/>
        <v xml:space="preserve"> </v>
      </c>
      <c r="BC268" s="232" t="str">
        <f t="shared" si="102"/>
        <v xml:space="preserve"> </v>
      </c>
      <c r="BD268" s="232" t="str">
        <f t="shared" si="103"/>
        <v xml:space="preserve"> </v>
      </c>
      <c r="BE268" s="232" t="str">
        <f t="shared" si="104"/>
        <v xml:space="preserve"> </v>
      </c>
      <c r="BF268" s="232" t="str">
        <f t="shared" si="105"/>
        <v xml:space="preserve"> </v>
      </c>
      <c r="BG268" s="232" t="str">
        <f t="shared" si="106"/>
        <v xml:space="preserve"> </v>
      </c>
      <c r="BI268" s="232" t="str">
        <f t="shared" si="108"/>
        <v xml:space="preserve"> </v>
      </c>
    </row>
    <row r="269" spans="3:61" s="43" customFormat="1" x14ac:dyDescent="0.2">
      <c r="C269" s="241"/>
      <c r="D269" s="241"/>
      <c r="E269" s="176"/>
      <c r="F269" s="210"/>
      <c r="G269" s="210"/>
      <c r="K269" s="176"/>
      <c r="L269" s="176"/>
      <c r="M269" s="210"/>
      <c r="N269" s="210"/>
      <c r="R269" s="176"/>
      <c r="S269" s="176"/>
      <c r="T269" s="210"/>
      <c r="U269" s="210"/>
      <c r="Y269" s="176"/>
      <c r="Z269" s="176"/>
      <c r="AA269" s="210"/>
      <c r="AB269" s="210"/>
      <c r="AF269" s="176"/>
      <c r="AG269" s="176"/>
      <c r="AI269" s="232" t="str">
        <f t="shared" ref="AI269:AI332" si="109">IF(COUNTIF($C269:$AG269,"М64/1")=0," ",COUNTIF($C269:$AG269,"М64/1"))</f>
        <v xml:space="preserve"> </v>
      </c>
      <c r="AJ269" s="232" t="str">
        <f t="shared" ref="AJ269:AJ332" si="110">IF(COUNTIF($C269:$AG269,"М64/2")=0," ",COUNTIF($C269:$AG269,"М64/2"))</f>
        <v xml:space="preserve"> </v>
      </c>
      <c r="AK269" s="232" t="str">
        <f t="shared" ref="AK269:AK332" si="111">IF(COUNTIF($C269:$AG269,"Р1")=0," ",COUNTIF($C269:$AG269,"Р1"))</f>
        <v xml:space="preserve"> </v>
      </c>
      <c r="AL269" s="232" t="str">
        <f t="shared" ref="AL269:AL332" si="112">IF(COUNTIF($C269:$AG269,"Р2")=0," ",COUNTIF($C269:$AG269,"Р2"))</f>
        <v xml:space="preserve"> </v>
      </c>
      <c r="AM269" s="232" t="str">
        <f t="shared" ref="AM269:AM332" si="113">IF(COUNTIF($C269:$AG269,"Т1")=0," ",COUNTIF($C269:$AG269,"Т1"))</f>
        <v xml:space="preserve"> </v>
      </c>
      <c r="AN269" s="232" t="str">
        <f t="shared" ref="AN269:AN332" si="114">IF(COUNTIF($C269:$AG269,"Т2")=0," ",COUNTIF($C269:$AG269,"Т2"))</f>
        <v xml:space="preserve"> </v>
      </c>
      <c r="AO269" s="232" t="str">
        <f t="shared" ref="AO269:AO332" si="115">IF(COUNTIF($C269:$AG269,"П43")=0," ",COUNTIF($C269:$AG269,"П43"))</f>
        <v xml:space="preserve"> </v>
      </c>
      <c r="AP269" s="232" t="str">
        <f t="shared" ref="AP269:AP332" si="116">IF(COUNTIF($C269:$AG269,"П43/1")=0," ",COUNTIF($C269:$AG269,"П43/1"))</f>
        <v xml:space="preserve"> </v>
      </c>
      <c r="AQ269" s="232" t="str">
        <f t="shared" ref="AQ269:AQ332" si="117">IF(COUNTIF($C269:$AG269,"П43/2")=0," ",COUNTIF($C269:$AG269,"П43/2"))</f>
        <v xml:space="preserve"> </v>
      </c>
      <c r="AR269" s="232" t="str">
        <f t="shared" ref="AR269:AR332" si="118">IF(COUNTIF($C269:$AG269,"Л81")=0," ",COUNTIF($C269:$AG269,"РАК-1"))</f>
        <v xml:space="preserve"> </v>
      </c>
      <c r="AS269" s="232" t="str">
        <f t="shared" ref="AS269:AS332" si="119">IF(COUNTIF($C269:$AG269,"Л81/1")=0," ",COUNTIF($C269:$AG269,"Л81/1"))</f>
        <v xml:space="preserve"> </v>
      </c>
      <c r="AT269" s="232" t="str">
        <f t="shared" ref="AT269:AT332" si="120">IF(COUNTIF($C269:$AG269,"Л81/2")=0," ",COUNTIF($C269:$AG269,"Л81/2"))</f>
        <v xml:space="preserve"> </v>
      </c>
      <c r="AU269" s="232" t="str">
        <f t="shared" ref="AU269:AU332" si="121">IF(COUNTIF($C269:$AG269,"Гр1")=0," ",COUNTIF($C269:$AG269,"Гр1"))</f>
        <v xml:space="preserve"> </v>
      </c>
      <c r="AW269" s="232" t="str">
        <f t="shared" ref="AW269:AW332" si="122">IF(COUNTIF($C269:$AG269,"Л14")=0," ",COUNTIF($C269:$AG269,"Л14"))</f>
        <v xml:space="preserve"> </v>
      </c>
      <c r="AX269" s="232" t="str">
        <f t="shared" ref="AX269:AX332" si="123">IF(COUNTIF($C269:$AG269,"Л14/1")=0," ",COUNTIF($C269:$AG269,"Л14/1"))</f>
        <v xml:space="preserve"> </v>
      </c>
      <c r="AY269" s="232" t="str">
        <f t="shared" ref="AY269:AY332" si="124">IF(COUNTIF($C269:$AG269,"Л14/2")=0," ",COUNTIF($C269:$AG269,"Л14/2"))</f>
        <v xml:space="preserve"> </v>
      </c>
      <c r="AZ269" s="232" t="str">
        <f t="shared" ref="AZ269:AZ332" si="125">IF(COUNTIF($C269:$AG269,"Бон")=0," ",COUNTIF($C269:$AG269,"Бон"))</f>
        <v xml:space="preserve"> </v>
      </c>
      <c r="BA269" s="232" t="str">
        <f t="shared" ref="BA269:BA332" si="126">IF(COUNTIF($C269:$AG269,"К38")=0," ",COUNTIF($C269:$AG269,"К38"))</f>
        <v xml:space="preserve"> </v>
      </c>
      <c r="BC269" s="232" t="str">
        <f t="shared" ref="BC269:BC332" si="127">IF(COUNTIF($C269:$AG269,"К38/2")=0," ",COUNTIF($C269:$AG269,"К38/2"))</f>
        <v xml:space="preserve"> </v>
      </c>
      <c r="BD269" s="232" t="str">
        <f t="shared" ref="BD269:BD332" si="128">IF(COUNTIF($C269:$AG269,"Ом1")=0," ",COUNTIF($C269:$AG269,"Ом1"))</f>
        <v xml:space="preserve"> </v>
      </c>
      <c r="BE269" s="232" t="str">
        <f t="shared" ref="BE269:BE332" si="129">IF(COUNTIF($C269:$AG269,"Ом2")=0," ",COUNTIF($C269:$AG269,"Ом2"))</f>
        <v xml:space="preserve"> </v>
      </c>
      <c r="BF269" s="232" t="str">
        <f t="shared" ref="BF269:BF332" si="130">IF(COUNTIF($C269:$AG269,"ГАИ")=0," ",COUNTIF($C269:$AG269,"ГАИ"))</f>
        <v xml:space="preserve"> </v>
      </c>
      <c r="BG269" s="232" t="str">
        <f t="shared" ref="BG269:BG332" si="131">IF(COUNTIF($C269:$AG269,"Б")=0," ",COUNTIF($C269:$AG269,"Б"))</f>
        <v xml:space="preserve"> </v>
      </c>
      <c r="BI269" s="232" t="str">
        <f t="shared" ref="BI269:BI332" si="132">IF(COUNTIF($C269:$AG269,"О")=0," ",COUNTIF($C269:$AG269,"О"))</f>
        <v xml:space="preserve"> </v>
      </c>
    </row>
    <row r="270" spans="3:61" s="43" customFormat="1" x14ac:dyDescent="0.2">
      <c r="C270" s="241"/>
      <c r="D270" s="241"/>
      <c r="E270" s="176"/>
      <c r="F270" s="210"/>
      <c r="G270" s="210"/>
      <c r="K270" s="176"/>
      <c r="L270" s="176"/>
      <c r="M270" s="210"/>
      <c r="N270" s="210"/>
      <c r="R270" s="176"/>
      <c r="S270" s="176"/>
      <c r="T270" s="210"/>
      <c r="U270" s="210"/>
      <c r="Y270" s="176"/>
      <c r="Z270" s="176"/>
      <c r="AA270" s="210"/>
      <c r="AB270" s="210"/>
      <c r="AF270" s="176"/>
      <c r="AG270" s="176"/>
      <c r="AI270" s="232" t="str">
        <f t="shared" si="109"/>
        <v xml:space="preserve"> </v>
      </c>
      <c r="AJ270" s="232" t="str">
        <f t="shared" si="110"/>
        <v xml:space="preserve"> </v>
      </c>
      <c r="AK270" s="232" t="str">
        <f t="shared" si="111"/>
        <v xml:space="preserve"> </v>
      </c>
      <c r="AL270" s="232" t="str">
        <f t="shared" si="112"/>
        <v xml:space="preserve"> </v>
      </c>
      <c r="AM270" s="232" t="str">
        <f t="shared" si="113"/>
        <v xml:space="preserve"> </v>
      </c>
      <c r="AN270" s="232" t="str">
        <f t="shared" si="114"/>
        <v xml:space="preserve"> </v>
      </c>
      <c r="AO270" s="232" t="str">
        <f t="shared" si="115"/>
        <v xml:space="preserve"> </v>
      </c>
      <c r="AP270" s="232" t="str">
        <f t="shared" si="116"/>
        <v xml:space="preserve"> </v>
      </c>
      <c r="AQ270" s="232" t="str">
        <f t="shared" si="117"/>
        <v xml:space="preserve"> </v>
      </c>
      <c r="AR270" s="232" t="str">
        <f t="shared" si="118"/>
        <v xml:space="preserve"> </v>
      </c>
      <c r="AS270" s="232" t="str">
        <f t="shared" si="119"/>
        <v xml:space="preserve"> </v>
      </c>
      <c r="AT270" s="232" t="str">
        <f t="shared" si="120"/>
        <v xml:space="preserve"> </v>
      </c>
      <c r="AU270" s="232" t="str">
        <f t="shared" si="121"/>
        <v xml:space="preserve"> </v>
      </c>
      <c r="AW270" s="232" t="str">
        <f t="shared" si="122"/>
        <v xml:space="preserve"> </v>
      </c>
      <c r="AX270" s="232" t="str">
        <f t="shared" si="123"/>
        <v xml:space="preserve"> </v>
      </c>
      <c r="AY270" s="232" t="str">
        <f t="shared" si="124"/>
        <v xml:space="preserve"> </v>
      </c>
      <c r="AZ270" s="232" t="str">
        <f t="shared" si="125"/>
        <v xml:space="preserve"> </v>
      </c>
      <c r="BA270" s="232" t="str">
        <f t="shared" si="126"/>
        <v xml:space="preserve"> </v>
      </c>
      <c r="BC270" s="232" t="str">
        <f t="shared" si="127"/>
        <v xml:space="preserve"> </v>
      </c>
      <c r="BD270" s="232" t="str">
        <f t="shared" si="128"/>
        <v xml:space="preserve"> </v>
      </c>
      <c r="BE270" s="232" t="str">
        <f t="shared" si="129"/>
        <v xml:space="preserve"> </v>
      </c>
      <c r="BF270" s="232" t="str">
        <f t="shared" si="130"/>
        <v xml:space="preserve"> </v>
      </c>
      <c r="BG270" s="232" t="str">
        <f t="shared" si="131"/>
        <v xml:space="preserve"> </v>
      </c>
      <c r="BI270" s="232" t="str">
        <f t="shared" si="132"/>
        <v xml:space="preserve"> </v>
      </c>
    </row>
    <row r="271" spans="3:61" s="43" customFormat="1" x14ac:dyDescent="0.2">
      <c r="C271" s="241"/>
      <c r="D271" s="241"/>
      <c r="E271" s="176"/>
      <c r="F271" s="210"/>
      <c r="G271" s="210"/>
      <c r="K271" s="176"/>
      <c r="L271" s="176"/>
      <c r="M271" s="210"/>
      <c r="N271" s="210"/>
      <c r="R271" s="176"/>
      <c r="S271" s="176"/>
      <c r="T271" s="210"/>
      <c r="U271" s="210"/>
      <c r="Y271" s="176"/>
      <c r="Z271" s="176"/>
      <c r="AA271" s="210"/>
      <c r="AB271" s="210"/>
      <c r="AF271" s="176"/>
      <c r="AG271" s="176"/>
      <c r="AI271" s="232" t="str">
        <f t="shared" si="109"/>
        <v xml:space="preserve"> </v>
      </c>
      <c r="AJ271" s="232" t="str">
        <f t="shared" si="110"/>
        <v xml:space="preserve"> </v>
      </c>
      <c r="AK271" s="232" t="str">
        <f t="shared" si="111"/>
        <v xml:space="preserve"> </v>
      </c>
      <c r="AL271" s="232" t="str">
        <f t="shared" si="112"/>
        <v xml:space="preserve"> </v>
      </c>
      <c r="AM271" s="232" t="str">
        <f t="shared" si="113"/>
        <v xml:space="preserve"> </v>
      </c>
      <c r="AN271" s="232" t="str">
        <f t="shared" si="114"/>
        <v xml:space="preserve"> </v>
      </c>
      <c r="AO271" s="232" t="str">
        <f t="shared" si="115"/>
        <v xml:space="preserve"> </v>
      </c>
      <c r="AP271" s="232" t="str">
        <f t="shared" si="116"/>
        <v xml:space="preserve"> </v>
      </c>
      <c r="AQ271" s="232" t="str">
        <f t="shared" si="117"/>
        <v xml:space="preserve"> </v>
      </c>
      <c r="AR271" s="232" t="str">
        <f t="shared" si="118"/>
        <v xml:space="preserve"> </v>
      </c>
      <c r="AS271" s="232" t="str">
        <f t="shared" si="119"/>
        <v xml:space="preserve"> </v>
      </c>
      <c r="AT271" s="232" t="str">
        <f t="shared" si="120"/>
        <v xml:space="preserve"> </v>
      </c>
      <c r="AU271" s="232" t="str">
        <f t="shared" si="121"/>
        <v xml:space="preserve"> </v>
      </c>
      <c r="AW271" s="232" t="str">
        <f t="shared" si="122"/>
        <v xml:space="preserve"> </v>
      </c>
      <c r="AX271" s="232" t="str">
        <f t="shared" si="123"/>
        <v xml:space="preserve"> </v>
      </c>
      <c r="AY271" s="232" t="str">
        <f t="shared" si="124"/>
        <v xml:space="preserve"> </v>
      </c>
      <c r="AZ271" s="232" t="str">
        <f t="shared" si="125"/>
        <v xml:space="preserve"> </v>
      </c>
      <c r="BA271" s="232" t="str">
        <f t="shared" si="126"/>
        <v xml:space="preserve"> </v>
      </c>
      <c r="BC271" s="232" t="str">
        <f t="shared" si="127"/>
        <v xml:space="preserve"> </v>
      </c>
      <c r="BD271" s="232" t="str">
        <f t="shared" si="128"/>
        <v xml:space="preserve"> </v>
      </c>
      <c r="BE271" s="232" t="str">
        <f t="shared" si="129"/>
        <v xml:space="preserve"> </v>
      </c>
      <c r="BF271" s="232" t="str">
        <f t="shared" si="130"/>
        <v xml:space="preserve"> </v>
      </c>
      <c r="BG271" s="232" t="str">
        <f t="shared" si="131"/>
        <v xml:space="preserve"> </v>
      </c>
      <c r="BI271" s="232" t="str">
        <f t="shared" si="132"/>
        <v xml:space="preserve"> </v>
      </c>
    </row>
    <row r="272" spans="3:61" s="43" customFormat="1" x14ac:dyDescent="0.2">
      <c r="C272" s="241"/>
      <c r="D272" s="241"/>
      <c r="E272" s="176"/>
      <c r="F272" s="210"/>
      <c r="G272" s="210"/>
      <c r="K272" s="176"/>
      <c r="L272" s="176"/>
      <c r="M272" s="210"/>
      <c r="N272" s="210"/>
      <c r="R272" s="176"/>
      <c r="S272" s="176"/>
      <c r="T272" s="210"/>
      <c r="U272" s="210"/>
      <c r="Y272" s="176"/>
      <c r="Z272" s="176"/>
      <c r="AA272" s="210"/>
      <c r="AB272" s="210"/>
      <c r="AF272" s="176"/>
      <c r="AG272" s="176"/>
      <c r="AI272" s="232" t="str">
        <f t="shared" si="109"/>
        <v xml:space="preserve"> </v>
      </c>
      <c r="AJ272" s="232" t="str">
        <f t="shared" si="110"/>
        <v xml:space="preserve"> </v>
      </c>
      <c r="AK272" s="232" t="str">
        <f t="shared" si="111"/>
        <v xml:space="preserve"> </v>
      </c>
      <c r="AL272" s="232" t="str">
        <f t="shared" si="112"/>
        <v xml:space="preserve"> </v>
      </c>
      <c r="AM272" s="232" t="str">
        <f t="shared" si="113"/>
        <v xml:space="preserve"> </v>
      </c>
      <c r="AN272" s="232" t="str">
        <f t="shared" si="114"/>
        <v xml:space="preserve"> </v>
      </c>
      <c r="AO272" s="232" t="str">
        <f t="shared" si="115"/>
        <v xml:space="preserve"> </v>
      </c>
      <c r="AP272" s="232" t="str">
        <f t="shared" si="116"/>
        <v xml:space="preserve"> </v>
      </c>
      <c r="AQ272" s="232" t="str">
        <f t="shared" si="117"/>
        <v xml:space="preserve"> </v>
      </c>
      <c r="AR272" s="232" t="str">
        <f t="shared" si="118"/>
        <v xml:space="preserve"> </v>
      </c>
      <c r="AS272" s="232" t="str">
        <f t="shared" si="119"/>
        <v xml:space="preserve"> </v>
      </c>
      <c r="AT272" s="232" t="str">
        <f t="shared" si="120"/>
        <v xml:space="preserve"> </v>
      </c>
      <c r="AU272" s="232" t="str">
        <f t="shared" si="121"/>
        <v xml:space="preserve"> </v>
      </c>
      <c r="AW272" s="232" t="str">
        <f t="shared" si="122"/>
        <v xml:space="preserve"> </v>
      </c>
      <c r="AX272" s="232" t="str">
        <f t="shared" si="123"/>
        <v xml:space="preserve"> </v>
      </c>
      <c r="AY272" s="232" t="str">
        <f t="shared" si="124"/>
        <v xml:space="preserve"> </v>
      </c>
      <c r="AZ272" s="232" t="str">
        <f t="shared" si="125"/>
        <v xml:space="preserve"> </v>
      </c>
      <c r="BA272" s="232" t="str">
        <f t="shared" si="126"/>
        <v xml:space="preserve"> </v>
      </c>
      <c r="BC272" s="232" t="str">
        <f t="shared" si="127"/>
        <v xml:space="preserve"> </v>
      </c>
      <c r="BD272" s="232" t="str">
        <f t="shared" si="128"/>
        <v xml:space="preserve"> </v>
      </c>
      <c r="BE272" s="232" t="str">
        <f t="shared" si="129"/>
        <v xml:space="preserve"> </v>
      </c>
      <c r="BF272" s="232" t="str">
        <f t="shared" si="130"/>
        <v xml:space="preserve"> </v>
      </c>
      <c r="BG272" s="232" t="str">
        <f t="shared" si="131"/>
        <v xml:space="preserve"> </v>
      </c>
      <c r="BI272" s="232" t="str">
        <f t="shared" si="132"/>
        <v xml:space="preserve"> </v>
      </c>
    </row>
    <row r="273" spans="3:61" s="43" customFormat="1" x14ac:dyDescent="0.2">
      <c r="C273" s="241"/>
      <c r="D273" s="241"/>
      <c r="E273" s="176"/>
      <c r="F273" s="210"/>
      <c r="G273" s="210"/>
      <c r="K273" s="176"/>
      <c r="L273" s="176"/>
      <c r="M273" s="210"/>
      <c r="N273" s="210"/>
      <c r="R273" s="176"/>
      <c r="S273" s="176"/>
      <c r="T273" s="210"/>
      <c r="U273" s="210"/>
      <c r="Y273" s="176"/>
      <c r="Z273" s="176"/>
      <c r="AA273" s="210"/>
      <c r="AB273" s="210"/>
      <c r="AF273" s="176"/>
      <c r="AG273" s="176"/>
      <c r="AI273" s="232" t="str">
        <f t="shared" si="109"/>
        <v xml:space="preserve"> </v>
      </c>
      <c r="AJ273" s="232" t="str">
        <f t="shared" si="110"/>
        <v xml:space="preserve"> </v>
      </c>
      <c r="AK273" s="232" t="str">
        <f t="shared" si="111"/>
        <v xml:space="preserve"> </v>
      </c>
      <c r="AL273" s="232" t="str">
        <f t="shared" si="112"/>
        <v xml:space="preserve"> </v>
      </c>
      <c r="AM273" s="232" t="str">
        <f t="shared" si="113"/>
        <v xml:space="preserve"> </v>
      </c>
      <c r="AN273" s="232" t="str">
        <f t="shared" si="114"/>
        <v xml:space="preserve"> </v>
      </c>
      <c r="AO273" s="232" t="str">
        <f t="shared" si="115"/>
        <v xml:space="preserve"> </v>
      </c>
      <c r="AP273" s="232" t="str">
        <f t="shared" si="116"/>
        <v xml:space="preserve"> </v>
      </c>
      <c r="AQ273" s="232" t="str">
        <f t="shared" si="117"/>
        <v xml:space="preserve"> </v>
      </c>
      <c r="AR273" s="232" t="str">
        <f t="shared" si="118"/>
        <v xml:space="preserve"> </v>
      </c>
      <c r="AS273" s="232" t="str">
        <f t="shared" si="119"/>
        <v xml:space="preserve"> </v>
      </c>
      <c r="AT273" s="232" t="str">
        <f t="shared" si="120"/>
        <v xml:space="preserve"> </v>
      </c>
      <c r="AU273" s="232" t="str">
        <f t="shared" si="121"/>
        <v xml:space="preserve"> </v>
      </c>
      <c r="AW273" s="232" t="str">
        <f t="shared" si="122"/>
        <v xml:space="preserve"> </v>
      </c>
      <c r="AX273" s="232" t="str">
        <f t="shared" si="123"/>
        <v xml:space="preserve"> </v>
      </c>
      <c r="AY273" s="232" t="str">
        <f t="shared" si="124"/>
        <v xml:space="preserve"> </v>
      </c>
      <c r="AZ273" s="232" t="str">
        <f t="shared" si="125"/>
        <v xml:space="preserve"> </v>
      </c>
      <c r="BA273" s="232" t="str">
        <f t="shared" si="126"/>
        <v xml:space="preserve"> </v>
      </c>
      <c r="BC273" s="232" t="str">
        <f t="shared" si="127"/>
        <v xml:space="preserve"> </v>
      </c>
      <c r="BD273" s="232" t="str">
        <f t="shared" si="128"/>
        <v xml:space="preserve"> </v>
      </c>
      <c r="BE273" s="232" t="str">
        <f t="shared" si="129"/>
        <v xml:space="preserve"> </v>
      </c>
      <c r="BF273" s="232" t="str">
        <f t="shared" si="130"/>
        <v xml:space="preserve"> </v>
      </c>
      <c r="BG273" s="232" t="str">
        <f t="shared" si="131"/>
        <v xml:space="preserve"> </v>
      </c>
      <c r="BI273" s="232" t="str">
        <f t="shared" si="132"/>
        <v xml:space="preserve"> </v>
      </c>
    </row>
    <row r="274" spans="3:61" s="43" customFormat="1" x14ac:dyDescent="0.2">
      <c r="C274" s="241"/>
      <c r="D274" s="241"/>
      <c r="E274" s="176"/>
      <c r="F274" s="210"/>
      <c r="G274" s="210"/>
      <c r="K274" s="176"/>
      <c r="L274" s="176"/>
      <c r="M274" s="210"/>
      <c r="N274" s="210"/>
      <c r="R274" s="176"/>
      <c r="S274" s="176"/>
      <c r="T274" s="210"/>
      <c r="U274" s="210"/>
      <c r="Y274" s="176"/>
      <c r="Z274" s="176"/>
      <c r="AA274" s="210"/>
      <c r="AB274" s="210"/>
      <c r="AF274" s="176"/>
      <c r="AG274" s="176"/>
      <c r="AI274" s="232" t="str">
        <f t="shared" si="109"/>
        <v xml:space="preserve"> </v>
      </c>
      <c r="AJ274" s="232" t="str">
        <f t="shared" si="110"/>
        <v xml:space="preserve"> </v>
      </c>
      <c r="AK274" s="232" t="str">
        <f t="shared" si="111"/>
        <v xml:space="preserve"> </v>
      </c>
      <c r="AL274" s="232" t="str">
        <f t="shared" si="112"/>
        <v xml:space="preserve"> </v>
      </c>
      <c r="AM274" s="232" t="str">
        <f t="shared" si="113"/>
        <v xml:space="preserve"> </v>
      </c>
      <c r="AN274" s="232" t="str">
        <f t="shared" si="114"/>
        <v xml:space="preserve"> </v>
      </c>
      <c r="AO274" s="232" t="str">
        <f t="shared" si="115"/>
        <v xml:space="preserve"> </v>
      </c>
      <c r="AP274" s="232" t="str">
        <f t="shared" si="116"/>
        <v xml:space="preserve"> </v>
      </c>
      <c r="AQ274" s="232" t="str">
        <f t="shared" si="117"/>
        <v xml:space="preserve"> </v>
      </c>
      <c r="AR274" s="232" t="str">
        <f t="shared" si="118"/>
        <v xml:space="preserve"> </v>
      </c>
      <c r="AS274" s="232" t="str">
        <f t="shared" si="119"/>
        <v xml:space="preserve"> </v>
      </c>
      <c r="AT274" s="232" t="str">
        <f t="shared" si="120"/>
        <v xml:space="preserve"> </v>
      </c>
      <c r="AU274" s="232" t="str">
        <f t="shared" si="121"/>
        <v xml:space="preserve"> </v>
      </c>
      <c r="AW274" s="232" t="str">
        <f t="shared" si="122"/>
        <v xml:space="preserve"> </v>
      </c>
      <c r="AX274" s="232" t="str">
        <f t="shared" si="123"/>
        <v xml:space="preserve"> </v>
      </c>
      <c r="AY274" s="232" t="str">
        <f t="shared" si="124"/>
        <v xml:space="preserve"> </v>
      </c>
      <c r="AZ274" s="232" t="str">
        <f t="shared" si="125"/>
        <v xml:space="preserve"> </v>
      </c>
      <c r="BA274" s="232" t="str">
        <f t="shared" si="126"/>
        <v xml:space="preserve"> </v>
      </c>
      <c r="BC274" s="232" t="str">
        <f t="shared" si="127"/>
        <v xml:space="preserve"> </v>
      </c>
      <c r="BD274" s="232" t="str">
        <f t="shared" si="128"/>
        <v xml:space="preserve"> </v>
      </c>
      <c r="BE274" s="232" t="str">
        <f t="shared" si="129"/>
        <v xml:space="preserve"> </v>
      </c>
      <c r="BF274" s="232" t="str">
        <f t="shared" si="130"/>
        <v xml:space="preserve"> </v>
      </c>
      <c r="BG274" s="232" t="str">
        <f t="shared" si="131"/>
        <v xml:space="preserve"> </v>
      </c>
      <c r="BI274" s="232" t="str">
        <f t="shared" si="132"/>
        <v xml:space="preserve"> </v>
      </c>
    </row>
    <row r="275" spans="3:61" s="43" customFormat="1" x14ac:dyDescent="0.2">
      <c r="C275" s="241"/>
      <c r="D275" s="241"/>
      <c r="E275" s="176"/>
      <c r="F275" s="210"/>
      <c r="G275" s="210"/>
      <c r="K275" s="176"/>
      <c r="L275" s="176"/>
      <c r="M275" s="210"/>
      <c r="N275" s="210"/>
      <c r="R275" s="176"/>
      <c r="S275" s="176"/>
      <c r="T275" s="210"/>
      <c r="U275" s="210"/>
      <c r="Y275" s="176"/>
      <c r="Z275" s="176"/>
      <c r="AA275" s="210"/>
      <c r="AB275" s="210"/>
      <c r="AF275" s="176"/>
      <c r="AG275" s="176"/>
      <c r="AI275" s="232" t="str">
        <f t="shared" si="109"/>
        <v xml:space="preserve"> </v>
      </c>
      <c r="AJ275" s="232" t="str">
        <f t="shared" si="110"/>
        <v xml:space="preserve"> </v>
      </c>
      <c r="AK275" s="232" t="str">
        <f t="shared" si="111"/>
        <v xml:space="preserve"> </v>
      </c>
      <c r="AL275" s="232" t="str">
        <f t="shared" si="112"/>
        <v xml:space="preserve"> </v>
      </c>
      <c r="AM275" s="232" t="str">
        <f t="shared" si="113"/>
        <v xml:space="preserve"> </v>
      </c>
      <c r="AN275" s="232" t="str">
        <f t="shared" si="114"/>
        <v xml:space="preserve"> </v>
      </c>
      <c r="AO275" s="232" t="str">
        <f t="shared" si="115"/>
        <v xml:space="preserve"> </v>
      </c>
      <c r="AP275" s="232" t="str">
        <f t="shared" si="116"/>
        <v xml:space="preserve"> </v>
      </c>
      <c r="AQ275" s="232" t="str">
        <f t="shared" si="117"/>
        <v xml:space="preserve"> </v>
      </c>
      <c r="AR275" s="232" t="str">
        <f t="shared" si="118"/>
        <v xml:space="preserve"> </v>
      </c>
      <c r="AS275" s="232" t="str">
        <f t="shared" si="119"/>
        <v xml:space="preserve"> </v>
      </c>
      <c r="AT275" s="232" t="str">
        <f t="shared" si="120"/>
        <v xml:space="preserve"> </v>
      </c>
      <c r="AU275" s="232" t="str">
        <f t="shared" si="121"/>
        <v xml:space="preserve"> </v>
      </c>
      <c r="AW275" s="232" t="str">
        <f t="shared" si="122"/>
        <v xml:space="preserve"> </v>
      </c>
      <c r="AX275" s="232" t="str">
        <f t="shared" si="123"/>
        <v xml:space="preserve"> </v>
      </c>
      <c r="AY275" s="232" t="str">
        <f t="shared" si="124"/>
        <v xml:space="preserve"> </v>
      </c>
      <c r="AZ275" s="232" t="str">
        <f t="shared" si="125"/>
        <v xml:space="preserve"> </v>
      </c>
      <c r="BA275" s="232" t="str">
        <f t="shared" si="126"/>
        <v xml:space="preserve"> </v>
      </c>
      <c r="BC275" s="232" t="str">
        <f t="shared" si="127"/>
        <v xml:space="preserve"> </v>
      </c>
      <c r="BD275" s="232" t="str">
        <f t="shared" si="128"/>
        <v xml:space="preserve"> </v>
      </c>
      <c r="BE275" s="232" t="str">
        <f t="shared" si="129"/>
        <v xml:space="preserve"> </v>
      </c>
      <c r="BF275" s="232" t="str">
        <f t="shared" si="130"/>
        <v xml:space="preserve"> </v>
      </c>
      <c r="BG275" s="232" t="str">
        <f t="shared" si="131"/>
        <v xml:space="preserve"> </v>
      </c>
      <c r="BI275" s="232" t="str">
        <f t="shared" si="132"/>
        <v xml:space="preserve"> </v>
      </c>
    </row>
    <row r="276" spans="3:61" s="43" customFormat="1" x14ac:dyDescent="0.2">
      <c r="C276" s="241"/>
      <c r="D276" s="241"/>
      <c r="E276" s="176"/>
      <c r="F276" s="210"/>
      <c r="G276" s="210"/>
      <c r="K276" s="176"/>
      <c r="L276" s="176"/>
      <c r="M276" s="210"/>
      <c r="N276" s="210"/>
      <c r="R276" s="176"/>
      <c r="S276" s="176"/>
      <c r="T276" s="210"/>
      <c r="U276" s="210"/>
      <c r="Y276" s="176"/>
      <c r="Z276" s="176"/>
      <c r="AA276" s="210"/>
      <c r="AB276" s="210"/>
      <c r="AF276" s="176"/>
      <c r="AG276" s="176"/>
      <c r="AI276" s="232" t="str">
        <f t="shared" si="109"/>
        <v xml:space="preserve"> </v>
      </c>
      <c r="AJ276" s="232" t="str">
        <f t="shared" si="110"/>
        <v xml:space="preserve"> </v>
      </c>
      <c r="AK276" s="232" t="str">
        <f t="shared" si="111"/>
        <v xml:space="preserve"> </v>
      </c>
      <c r="AL276" s="232" t="str">
        <f t="shared" si="112"/>
        <v xml:space="preserve"> </v>
      </c>
      <c r="AM276" s="232" t="str">
        <f t="shared" si="113"/>
        <v xml:space="preserve"> </v>
      </c>
      <c r="AN276" s="232" t="str">
        <f t="shared" si="114"/>
        <v xml:space="preserve"> </v>
      </c>
      <c r="AO276" s="232" t="str">
        <f t="shared" si="115"/>
        <v xml:space="preserve"> </v>
      </c>
      <c r="AP276" s="232" t="str">
        <f t="shared" si="116"/>
        <v xml:space="preserve"> </v>
      </c>
      <c r="AQ276" s="232" t="str">
        <f t="shared" si="117"/>
        <v xml:space="preserve"> </v>
      </c>
      <c r="AR276" s="232" t="str">
        <f t="shared" si="118"/>
        <v xml:space="preserve"> </v>
      </c>
      <c r="AS276" s="232" t="str">
        <f t="shared" si="119"/>
        <v xml:space="preserve"> </v>
      </c>
      <c r="AT276" s="232" t="str">
        <f t="shared" si="120"/>
        <v xml:space="preserve"> </v>
      </c>
      <c r="AU276" s="232" t="str">
        <f t="shared" si="121"/>
        <v xml:space="preserve"> </v>
      </c>
      <c r="AW276" s="232" t="str">
        <f t="shared" si="122"/>
        <v xml:space="preserve"> </v>
      </c>
      <c r="AX276" s="232" t="str">
        <f t="shared" si="123"/>
        <v xml:space="preserve"> </v>
      </c>
      <c r="AY276" s="232" t="str">
        <f t="shared" si="124"/>
        <v xml:space="preserve"> </v>
      </c>
      <c r="AZ276" s="232" t="str">
        <f t="shared" si="125"/>
        <v xml:space="preserve"> </v>
      </c>
      <c r="BA276" s="232" t="str">
        <f t="shared" si="126"/>
        <v xml:space="preserve"> </v>
      </c>
      <c r="BC276" s="232" t="str">
        <f t="shared" si="127"/>
        <v xml:space="preserve"> </v>
      </c>
      <c r="BD276" s="232" t="str">
        <f t="shared" si="128"/>
        <v xml:space="preserve"> </v>
      </c>
      <c r="BE276" s="232" t="str">
        <f t="shared" si="129"/>
        <v xml:space="preserve"> </v>
      </c>
      <c r="BF276" s="232" t="str">
        <f t="shared" si="130"/>
        <v xml:space="preserve"> </v>
      </c>
      <c r="BG276" s="232" t="str">
        <f t="shared" si="131"/>
        <v xml:space="preserve"> </v>
      </c>
      <c r="BI276" s="232" t="str">
        <f t="shared" si="132"/>
        <v xml:space="preserve"> </v>
      </c>
    </row>
    <row r="277" spans="3:61" s="43" customFormat="1" x14ac:dyDescent="0.2">
      <c r="C277" s="241"/>
      <c r="D277" s="241"/>
      <c r="E277" s="176"/>
      <c r="F277" s="210"/>
      <c r="G277" s="210"/>
      <c r="K277" s="176"/>
      <c r="L277" s="176"/>
      <c r="M277" s="210"/>
      <c r="N277" s="210"/>
      <c r="R277" s="176"/>
      <c r="S277" s="176"/>
      <c r="T277" s="210"/>
      <c r="U277" s="210"/>
      <c r="Y277" s="176"/>
      <c r="Z277" s="176"/>
      <c r="AA277" s="210"/>
      <c r="AB277" s="210"/>
      <c r="AF277" s="176"/>
      <c r="AG277" s="176"/>
      <c r="AI277" s="232" t="str">
        <f t="shared" si="109"/>
        <v xml:space="preserve"> </v>
      </c>
      <c r="AJ277" s="232" t="str">
        <f t="shared" si="110"/>
        <v xml:space="preserve"> </v>
      </c>
      <c r="AK277" s="232" t="str">
        <f t="shared" si="111"/>
        <v xml:space="preserve"> </v>
      </c>
      <c r="AL277" s="232" t="str">
        <f t="shared" si="112"/>
        <v xml:space="preserve"> </v>
      </c>
      <c r="AM277" s="232" t="str">
        <f t="shared" si="113"/>
        <v xml:space="preserve"> </v>
      </c>
      <c r="AN277" s="232" t="str">
        <f t="shared" si="114"/>
        <v xml:space="preserve"> </v>
      </c>
      <c r="AO277" s="232" t="str">
        <f t="shared" si="115"/>
        <v xml:space="preserve"> </v>
      </c>
      <c r="AP277" s="232" t="str">
        <f t="shared" si="116"/>
        <v xml:space="preserve"> </v>
      </c>
      <c r="AQ277" s="232" t="str">
        <f t="shared" si="117"/>
        <v xml:space="preserve"> </v>
      </c>
      <c r="AR277" s="232" t="str">
        <f t="shared" si="118"/>
        <v xml:space="preserve"> </v>
      </c>
      <c r="AS277" s="232" t="str">
        <f t="shared" si="119"/>
        <v xml:space="preserve"> </v>
      </c>
      <c r="AT277" s="232" t="str">
        <f t="shared" si="120"/>
        <v xml:space="preserve"> </v>
      </c>
      <c r="AU277" s="232" t="str">
        <f t="shared" si="121"/>
        <v xml:space="preserve"> </v>
      </c>
      <c r="AW277" s="232" t="str">
        <f t="shared" si="122"/>
        <v xml:space="preserve"> </v>
      </c>
      <c r="AX277" s="232" t="str">
        <f t="shared" si="123"/>
        <v xml:space="preserve"> </v>
      </c>
      <c r="AY277" s="232" t="str">
        <f t="shared" si="124"/>
        <v xml:space="preserve"> </v>
      </c>
      <c r="AZ277" s="232" t="str">
        <f t="shared" si="125"/>
        <v xml:space="preserve"> </v>
      </c>
      <c r="BA277" s="232" t="str">
        <f t="shared" si="126"/>
        <v xml:space="preserve"> </v>
      </c>
      <c r="BC277" s="232" t="str">
        <f t="shared" si="127"/>
        <v xml:space="preserve"> </v>
      </c>
      <c r="BD277" s="232" t="str">
        <f t="shared" si="128"/>
        <v xml:space="preserve"> </v>
      </c>
      <c r="BE277" s="232" t="str">
        <f t="shared" si="129"/>
        <v xml:space="preserve"> </v>
      </c>
      <c r="BF277" s="232" t="str">
        <f t="shared" si="130"/>
        <v xml:space="preserve"> </v>
      </c>
      <c r="BG277" s="232" t="str">
        <f t="shared" si="131"/>
        <v xml:space="preserve"> </v>
      </c>
      <c r="BI277" s="232" t="str">
        <f t="shared" si="132"/>
        <v xml:space="preserve"> </v>
      </c>
    </row>
    <row r="278" spans="3:61" s="43" customFormat="1" x14ac:dyDescent="0.2">
      <c r="C278" s="241"/>
      <c r="D278" s="241"/>
      <c r="E278" s="176"/>
      <c r="F278" s="210"/>
      <c r="G278" s="210"/>
      <c r="K278" s="176"/>
      <c r="L278" s="176"/>
      <c r="M278" s="210"/>
      <c r="N278" s="210"/>
      <c r="R278" s="176"/>
      <c r="S278" s="176"/>
      <c r="T278" s="210"/>
      <c r="U278" s="210"/>
      <c r="Y278" s="176"/>
      <c r="Z278" s="176"/>
      <c r="AA278" s="210"/>
      <c r="AB278" s="210"/>
      <c r="AF278" s="176"/>
      <c r="AG278" s="176"/>
      <c r="AI278" s="232" t="str">
        <f t="shared" si="109"/>
        <v xml:space="preserve"> </v>
      </c>
      <c r="AJ278" s="232" t="str">
        <f t="shared" si="110"/>
        <v xml:space="preserve"> </v>
      </c>
      <c r="AK278" s="232" t="str">
        <f t="shared" si="111"/>
        <v xml:space="preserve"> </v>
      </c>
      <c r="AL278" s="232" t="str">
        <f t="shared" si="112"/>
        <v xml:space="preserve"> </v>
      </c>
      <c r="AM278" s="232" t="str">
        <f t="shared" si="113"/>
        <v xml:space="preserve"> </v>
      </c>
      <c r="AN278" s="232" t="str">
        <f t="shared" si="114"/>
        <v xml:space="preserve"> </v>
      </c>
      <c r="AO278" s="232" t="str">
        <f t="shared" si="115"/>
        <v xml:space="preserve"> </v>
      </c>
      <c r="AP278" s="232" t="str">
        <f t="shared" si="116"/>
        <v xml:space="preserve"> </v>
      </c>
      <c r="AQ278" s="232" t="str">
        <f t="shared" si="117"/>
        <v xml:space="preserve"> </v>
      </c>
      <c r="AR278" s="232" t="str">
        <f t="shared" si="118"/>
        <v xml:space="preserve"> </v>
      </c>
      <c r="AS278" s="232" t="str">
        <f t="shared" si="119"/>
        <v xml:space="preserve"> </v>
      </c>
      <c r="AT278" s="232" t="str">
        <f t="shared" si="120"/>
        <v xml:space="preserve"> </v>
      </c>
      <c r="AU278" s="232" t="str">
        <f t="shared" si="121"/>
        <v xml:space="preserve"> </v>
      </c>
      <c r="AW278" s="232" t="str">
        <f t="shared" si="122"/>
        <v xml:space="preserve"> </v>
      </c>
      <c r="AX278" s="232" t="str">
        <f t="shared" si="123"/>
        <v xml:space="preserve"> </v>
      </c>
      <c r="AY278" s="232" t="str">
        <f t="shared" si="124"/>
        <v xml:space="preserve"> </v>
      </c>
      <c r="AZ278" s="232" t="str">
        <f t="shared" si="125"/>
        <v xml:space="preserve"> </v>
      </c>
      <c r="BA278" s="232" t="str">
        <f t="shared" si="126"/>
        <v xml:space="preserve"> </v>
      </c>
      <c r="BC278" s="232" t="str">
        <f t="shared" si="127"/>
        <v xml:space="preserve"> </v>
      </c>
      <c r="BD278" s="232" t="str">
        <f t="shared" si="128"/>
        <v xml:space="preserve"> </v>
      </c>
      <c r="BE278" s="232" t="str">
        <f t="shared" si="129"/>
        <v xml:space="preserve"> </v>
      </c>
      <c r="BF278" s="232" t="str">
        <f t="shared" si="130"/>
        <v xml:space="preserve"> </v>
      </c>
      <c r="BG278" s="232" t="str">
        <f t="shared" si="131"/>
        <v xml:space="preserve"> </v>
      </c>
      <c r="BI278" s="232" t="str">
        <f t="shared" si="132"/>
        <v xml:space="preserve"> </v>
      </c>
    </row>
    <row r="279" spans="3:61" s="43" customFormat="1" x14ac:dyDescent="0.2">
      <c r="C279" s="241"/>
      <c r="D279" s="241"/>
      <c r="E279" s="176"/>
      <c r="F279" s="210"/>
      <c r="G279" s="210"/>
      <c r="K279" s="176"/>
      <c r="L279" s="176"/>
      <c r="M279" s="210"/>
      <c r="N279" s="210"/>
      <c r="R279" s="176"/>
      <c r="S279" s="176"/>
      <c r="T279" s="210"/>
      <c r="U279" s="210"/>
      <c r="Y279" s="176"/>
      <c r="Z279" s="176"/>
      <c r="AA279" s="210"/>
      <c r="AB279" s="210"/>
      <c r="AF279" s="176"/>
      <c r="AG279" s="176"/>
      <c r="AI279" s="232" t="str">
        <f t="shared" si="109"/>
        <v xml:space="preserve"> </v>
      </c>
      <c r="AJ279" s="232" t="str">
        <f t="shared" si="110"/>
        <v xml:space="preserve"> </v>
      </c>
      <c r="AK279" s="232" t="str">
        <f t="shared" si="111"/>
        <v xml:space="preserve"> </v>
      </c>
      <c r="AL279" s="232" t="str">
        <f t="shared" si="112"/>
        <v xml:space="preserve"> </v>
      </c>
      <c r="AM279" s="232" t="str">
        <f t="shared" si="113"/>
        <v xml:space="preserve"> </v>
      </c>
      <c r="AN279" s="232" t="str">
        <f t="shared" si="114"/>
        <v xml:space="preserve"> </v>
      </c>
      <c r="AO279" s="232" t="str">
        <f t="shared" si="115"/>
        <v xml:space="preserve"> </v>
      </c>
      <c r="AP279" s="232" t="str">
        <f t="shared" si="116"/>
        <v xml:space="preserve"> </v>
      </c>
      <c r="AQ279" s="232" t="str">
        <f t="shared" si="117"/>
        <v xml:space="preserve"> </v>
      </c>
      <c r="AR279" s="232" t="str">
        <f t="shared" si="118"/>
        <v xml:space="preserve"> </v>
      </c>
      <c r="AS279" s="232" t="str">
        <f t="shared" si="119"/>
        <v xml:space="preserve"> </v>
      </c>
      <c r="AT279" s="232" t="str">
        <f t="shared" si="120"/>
        <v xml:space="preserve"> </v>
      </c>
      <c r="AU279" s="232" t="str">
        <f t="shared" si="121"/>
        <v xml:space="preserve"> </v>
      </c>
      <c r="AW279" s="232" t="str">
        <f t="shared" si="122"/>
        <v xml:space="preserve"> </v>
      </c>
      <c r="AX279" s="232" t="str">
        <f t="shared" si="123"/>
        <v xml:space="preserve"> </v>
      </c>
      <c r="AY279" s="232" t="str">
        <f t="shared" si="124"/>
        <v xml:space="preserve"> </v>
      </c>
      <c r="AZ279" s="232" t="str">
        <f t="shared" si="125"/>
        <v xml:space="preserve"> </v>
      </c>
      <c r="BA279" s="232" t="str">
        <f t="shared" si="126"/>
        <v xml:space="preserve"> </v>
      </c>
      <c r="BC279" s="232" t="str">
        <f t="shared" si="127"/>
        <v xml:space="preserve"> </v>
      </c>
      <c r="BD279" s="232" t="str">
        <f t="shared" si="128"/>
        <v xml:space="preserve"> </v>
      </c>
      <c r="BE279" s="232" t="str">
        <f t="shared" si="129"/>
        <v xml:space="preserve"> </v>
      </c>
      <c r="BF279" s="232" t="str">
        <f t="shared" si="130"/>
        <v xml:space="preserve"> </v>
      </c>
      <c r="BG279" s="232" t="str">
        <f t="shared" si="131"/>
        <v xml:space="preserve"> </v>
      </c>
      <c r="BI279" s="232" t="str">
        <f t="shared" si="132"/>
        <v xml:space="preserve"> </v>
      </c>
    </row>
    <row r="280" spans="3:61" s="43" customFormat="1" x14ac:dyDescent="0.2">
      <c r="C280" s="241"/>
      <c r="D280" s="241"/>
      <c r="E280" s="176"/>
      <c r="F280" s="210"/>
      <c r="G280" s="210"/>
      <c r="K280" s="176"/>
      <c r="L280" s="176"/>
      <c r="M280" s="210"/>
      <c r="N280" s="210"/>
      <c r="R280" s="176"/>
      <c r="S280" s="176"/>
      <c r="T280" s="210"/>
      <c r="U280" s="210"/>
      <c r="Y280" s="176"/>
      <c r="Z280" s="176"/>
      <c r="AA280" s="210"/>
      <c r="AB280" s="210"/>
      <c r="AF280" s="176"/>
      <c r="AG280" s="176"/>
      <c r="AI280" s="232" t="str">
        <f t="shared" si="109"/>
        <v xml:space="preserve"> </v>
      </c>
      <c r="AJ280" s="232" t="str">
        <f t="shared" si="110"/>
        <v xml:space="preserve"> </v>
      </c>
      <c r="AK280" s="232" t="str">
        <f t="shared" si="111"/>
        <v xml:space="preserve"> </v>
      </c>
      <c r="AL280" s="232" t="str">
        <f t="shared" si="112"/>
        <v xml:space="preserve"> </v>
      </c>
      <c r="AM280" s="232" t="str">
        <f t="shared" si="113"/>
        <v xml:space="preserve"> </v>
      </c>
      <c r="AN280" s="232" t="str">
        <f t="shared" si="114"/>
        <v xml:space="preserve"> </v>
      </c>
      <c r="AO280" s="232" t="str">
        <f t="shared" si="115"/>
        <v xml:space="preserve"> </v>
      </c>
      <c r="AP280" s="232" t="str">
        <f t="shared" si="116"/>
        <v xml:space="preserve"> </v>
      </c>
      <c r="AQ280" s="232" t="str">
        <f t="shared" si="117"/>
        <v xml:space="preserve"> </v>
      </c>
      <c r="AR280" s="232" t="str">
        <f t="shared" si="118"/>
        <v xml:space="preserve"> </v>
      </c>
      <c r="AS280" s="232" t="str">
        <f t="shared" si="119"/>
        <v xml:space="preserve"> </v>
      </c>
      <c r="AT280" s="232" t="str">
        <f t="shared" si="120"/>
        <v xml:space="preserve"> </v>
      </c>
      <c r="AU280" s="232" t="str">
        <f t="shared" si="121"/>
        <v xml:space="preserve"> </v>
      </c>
      <c r="AW280" s="232" t="str">
        <f t="shared" si="122"/>
        <v xml:space="preserve"> </v>
      </c>
      <c r="AX280" s="232" t="str">
        <f t="shared" si="123"/>
        <v xml:space="preserve"> </v>
      </c>
      <c r="AY280" s="232" t="str">
        <f t="shared" si="124"/>
        <v xml:space="preserve"> </v>
      </c>
      <c r="AZ280" s="232" t="str">
        <f t="shared" si="125"/>
        <v xml:space="preserve"> </v>
      </c>
      <c r="BA280" s="232" t="str">
        <f t="shared" si="126"/>
        <v xml:space="preserve"> </v>
      </c>
      <c r="BC280" s="232" t="str">
        <f t="shared" si="127"/>
        <v xml:space="preserve"> </v>
      </c>
      <c r="BD280" s="232" t="str">
        <f t="shared" si="128"/>
        <v xml:space="preserve"> </v>
      </c>
      <c r="BE280" s="232" t="str">
        <f t="shared" si="129"/>
        <v xml:space="preserve"> </v>
      </c>
      <c r="BF280" s="232" t="str">
        <f t="shared" si="130"/>
        <v xml:space="preserve"> </v>
      </c>
      <c r="BG280" s="232" t="str">
        <f t="shared" si="131"/>
        <v xml:space="preserve"> </v>
      </c>
      <c r="BI280" s="232" t="str">
        <f t="shared" si="132"/>
        <v xml:space="preserve"> </v>
      </c>
    </row>
    <row r="281" spans="3:61" s="43" customFormat="1" x14ac:dyDescent="0.2">
      <c r="C281" s="241"/>
      <c r="D281" s="241"/>
      <c r="E281" s="176"/>
      <c r="F281" s="210"/>
      <c r="G281" s="210"/>
      <c r="K281" s="176"/>
      <c r="L281" s="176"/>
      <c r="M281" s="210"/>
      <c r="N281" s="210"/>
      <c r="R281" s="176"/>
      <c r="S281" s="176"/>
      <c r="T281" s="210"/>
      <c r="U281" s="210"/>
      <c r="Y281" s="176"/>
      <c r="Z281" s="176"/>
      <c r="AA281" s="210"/>
      <c r="AB281" s="210"/>
      <c r="AF281" s="176"/>
      <c r="AG281" s="176"/>
      <c r="AI281" s="232" t="str">
        <f t="shared" si="109"/>
        <v xml:space="preserve"> </v>
      </c>
      <c r="AJ281" s="232" t="str">
        <f t="shared" si="110"/>
        <v xml:space="preserve"> </v>
      </c>
      <c r="AK281" s="232" t="str">
        <f t="shared" si="111"/>
        <v xml:space="preserve"> </v>
      </c>
      <c r="AL281" s="232" t="str">
        <f t="shared" si="112"/>
        <v xml:space="preserve"> </v>
      </c>
      <c r="AM281" s="232" t="str">
        <f t="shared" si="113"/>
        <v xml:space="preserve"> </v>
      </c>
      <c r="AN281" s="232" t="str">
        <f t="shared" si="114"/>
        <v xml:space="preserve"> </v>
      </c>
      <c r="AO281" s="232" t="str">
        <f t="shared" si="115"/>
        <v xml:space="preserve"> </v>
      </c>
      <c r="AP281" s="232" t="str">
        <f t="shared" si="116"/>
        <v xml:space="preserve"> </v>
      </c>
      <c r="AQ281" s="232" t="str">
        <f t="shared" si="117"/>
        <v xml:space="preserve"> </v>
      </c>
      <c r="AR281" s="232" t="str">
        <f t="shared" si="118"/>
        <v xml:space="preserve"> </v>
      </c>
      <c r="AS281" s="232" t="str">
        <f t="shared" si="119"/>
        <v xml:space="preserve"> </v>
      </c>
      <c r="AT281" s="232" t="str">
        <f t="shared" si="120"/>
        <v xml:space="preserve"> </v>
      </c>
      <c r="AU281" s="232" t="str">
        <f t="shared" si="121"/>
        <v xml:space="preserve"> </v>
      </c>
      <c r="AW281" s="232" t="str">
        <f t="shared" si="122"/>
        <v xml:space="preserve"> </v>
      </c>
      <c r="AX281" s="232" t="str">
        <f t="shared" si="123"/>
        <v xml:space="preserve"> </v>
      </c>
      <c r="AY281" s="232" t="str">
        <f t="shared" si="124"/>
        <v xml:space="preserve"> </v>
      </c>
      <c r="AZ281" s="232" t="str">
        <f t="shared" si="125"/>
        <v xml:space="preserve"> </v>
      </c>
      <c r="BA281" s="232" t="str">
        <f t="shared" si="126"/>
        <v xml:space="preserve"> </v>
      </c>
      <c r="BC281" s="232" t="str">
        <f t="shared" si="127"/>
        <v xml:space="preserve"> </v>
      </c>
      <c r="BD281" s="232" t="str">
        <f t="shared" si="128"/>
        <v xml:space="preserve"> </v>
      </c>
      <c r="BE281" s="232" t="str">
        <f t="shared" si="129"/>
        <v xml:space="preserve"> </v>
      </c>
      <c r="BF281" s="232" t="str">
        <f t="shared" si="130"/>
        <v xml:space="preserve"> </v>
      </c>
      <c r="BG281" s="232" t="str">
        <f t="shared" si="131"/>
        <v xml:space="preserve"> </v>
      </c>
      <c r="BI281" s="232" t="str">
        <f t="shared" si="132"/>
        <v xml:space="preserve"> </v>
      </c>
    </row>
    <row r="282" spans="3:61" s="43" customFormat="1" x14ac:dyDescent="0.2">
      <c r="C282" s="241"/>
      <c r="D282" s="241"/>
      <c r="E282" s="176"/>
      <c r="F282" s="210"/>
      <c r="G282" s="210"/>
      <c r="K282" s="176"/>
      <c r="L282" s="176"/>
      <c r="M282" s="210"/>
      <c r="N282" s="210"/>
      <c r="R282" s="176"/>
      <c r="S282" s="176"/>
      <c r="T282" s="210"/>
      <c r="U282" s="210"/>
      <c r="Y282" s="176"/>
      <c r="Z282" s="176"/>
      <c r="AA282" s="210"/>
      <c r="AB282" s="210"/>
      <c r="AF282" s="176"/>
      <c r="AG282" s="176"/>
      <c r="AI282" s="232" t="str">
        <f t="shared" si="109"/>
        <v xml:space="preserve"> </v>
      </c>
      <c r="AJ282" s="232" t="str">
        <f t="shared" si="110"/>
        <v xml:space="preserve"> </v>
      </c>
      <c r="AK282" s="232" t="str">
        <f t="shared" si="111"/>
        <v xml:space="preserve"> </v>
      </c>
      <c r="AL282" s="232" t="str">
        <f t="shared" si="112"/>
        <v xml:space="preserve"> </v>
      </c>
      <c r="AM282" s="232" t="str">
        <f t="shared" si="113"/>
        <v xml:space="preserve"> </v>
      </c>
      <c r="AN282" s="232" t="str">
        <f t="shared" si="114"/>
        <v xml:space="preserve"> </v>
      </c>
      <c r="AO282" s="232" t="str">
        <f t="shared" si="115"/>
        <v xml:space="preserve"> </v>
      </c>
      <c r="AP282" s="232" t="str">
        <f t="shared" si="116"/>
        <v xml:space="preserve"> </v>
      </c>
      <c r="AQ282" s="232" t="str">
        <f t="shared" si="117"/>
        <v xml:space="preserve"> </v>
      </c>
      <c r="AR282" s="232" t="str">
        <f t="shared" si="118"/>
        <v xml:space="preserve"> </v>
      </c>
      <c r="AS282" s="232" t="str">
        <f t="shared" si="119"/>
        <v xml:space="preserve"> </v>
      </c>
      <c r="AT282" s="232" t="str">
        <f t="shared" si="120"/>
        <v xml:space="preserve"> </v>
      </c>
      <c r="AU282" s="232" t="str">
        <f t="shared" si="121"/>
        <v xml:space="preserve"> </v>
      </c>
      <c r="AW282" s="232" t="str">
        <f t="shared" si="122"/>
        <v xml:space="preserve"> </v>
      </c>
      <c r="AX282" s="232" t="str">
        <f t="shared" si="123"/>
        <v xml:space="preserve"> </v>
      </c>
      <c r="AY282" s="232" t="str">
        <f t="shared" si="124"/>
        <v xml:space="preserve"> </v>
      </c>
      <c r="AZ282" s="232" t="str">
        <f t="shared" si="125"/>
        <v xml:space="preserve"> </v>
      </c>
      <c r="BA282" s="232" t="str">
        <f t="shared" si="126"/>
        <v xml:space="preserve"> </v>
      </c>
      <c r="BC282" s="232" t="str">
        <f t="shared" si="127"/>
        <v xml:space="preserve"> </v>
      </c>
      <c r="BD282" s="232" t="str">
        <f t="shared" si="128"/>
        <v xml:space="preserve"> </v>
      </c>
      <c r="BE282" s="232" t="str">
        <f t="shared" si="129"/>
        <v xml:space="preserve"> </v>
      </c>
      <c r="BF282" s="232" t="str">
        <f t="shared" si="130"/>
        <v xml:space="preserve"> </v>
      </c>
      <c r="BG282" s="232" t="str">
        <f t="shared" si="131"/>
        <v xml:space="preserve"> </v>
      </c>
      <c r="BI282" s="232" t="str">
        <f t="shared" si="132"/>
        <v xml:space="preserve"> </v>
      </c>
    </row>
    <row r="283" spans="3:61" s="43" customFormat="1" x14ac:dyDescent="0.2">
      <c r="C283" s="241"/>
      <c r="D283" s="241"/>
      <c r="E283" s="176"/>
      <c r="F283" s="210"/>
      <c r="G283" s="210"/>
      <c r="K283" s="176"/>
      <c r="L283" s="176"/>
      <c r="M283" s="210"/>
      <c r="N283" s="210"/>
      <c r="R283" s="176"/>
      <c r="S283" s="176"/>
      <c r="T283" s="210"/>
      <c r="U283" s="210"/>
      <c r="Y283" s="176"/>
      <c r="Z283" s="176"/>
      <c r="AA283" s="210"/>
      <c r="AB283" s="210"/>
      <c r="AF283" s="176"/>
      <c r="AG283" s="176"/>
      <c r="AI283" s="232" t="str">
        <f t="shared" si="109"/>
        <v xml:space="preserve"> </v>
      </c>
      <c r="AJ283" s="232" t="str">
        <f t="shared" si="110"/>
        <v xml:space="preserve"> </v>
      </c>
      <c r="AK283" s="232" t="str">
        <f t="shared" si="111"/>
        <v xml:space="preserve"> </v>
      </c>
      <c r="AL283" s="232" t="str">
        <f t="shared" si="112"/>
        <v xml:space="preserve"> </v>
      </c>
      <c r="AM283" s="232" t="str">
        <f t="shared" si="113"/>
        <v xml:space="preserve"> </v>
      </c>
      <c r="AN283" s="232" t="str">
        <f t="shared" si="114"/>
        <v xml:space="preserve"> </v>
      </c>
      <c r="AO283" s="232" t="str">
        <f t="shared" si="115"/>
        <v xml:space="preserve"> </v>
      </c>
      <c r="AP283" s="232" t="str">
        <f t="shared" si="116"/>
        <v xml:space="preserve"> </v>
      </c>
      <c r="AQ283" s="232" t="str">
        <f t="shared" si="117"/>
        <v xml:space="preserve"> </v>
      </c>
      <c r="AR283" s="232" t="str">
        <f t="shared" si="118"/>
        <v xml:space="preserve"> </v>
      </c>
      <c r="AS283" s="232" t="str">
        <f t="shared" si="119"/>
        <v xml:space="preserve"> </v>
      </c>
      <c r="AT283" s="232" t="str">
        <f t="shared" si="120"/>
        <v xml:space="preserve"> </v>
      </c>
      <c r="AU283" s="232" t="str">
        <f t="shared" si="121"/>
        <v xml:space="preserve"> </v>
      </c>
      <c r="AW283" s="232" t="str">
        <f t="shared" si="122"/>
        <v xml:space="preserve"> </v>
      </c>
      <c r="AX283" s="232" t="str">
        <f t="shared" si="123"/>
        <v xml:space="preserve"> </v>
      </c>
      <c r="AY283" s="232" t="str">
        <f t="shared" si="124"/>
        <v xml:space="preserve"> </v>
      </c>
      <c r="AZ283" s="232" t="str">
        <f t="shared" si="125"/>
        <v xml:space="preserve"> </v>
      </c>
      <c r="BA283" s="232" t="str">
        <f t="shared" si="126"/>
        <v xml:space="preserve"> </v>
      </c>
      <c r="BC283" s="232" t="str">
        <f t="shared" si="127"/>
        <v xml:space="preserve"> </v>
      </c>
      <c r="BD283" s="232" t="str">
        <f t="shared" si="128"/>
        <v xml:space="preserve"> </v>
      </c>
      <c r="BE283" s="232" t="str">
        <f t="shared" si="129"/>
        <v xml:space="preserve"> </v>
      </c>
      <c r="BF283" s="232" t="str">
        <f t="shared" si="130"/>
        <v xml:space="preserve"> </v>
      </c>
      <c r="BG283" s="232" t="str">
        <f t="shared" si="131"/>
        <v xml:space="preserve"> </v>
      </c>
      <c r="BI283" s="232" t="str">
        <f t="shared" si="132"/>
        <v xml:space="preserve"> </v>
      </c>
    </row>
    <row r="284" spans="3:61" s="43" customFormat="1" x14ac:dyDescent="0.2">
      <c r="C284" s="241"/>
      <c r="D284" s="241"/>
      <c r="E284" s="176"/>
      <c r="F284" s="210"/>
      <c r="G284" s="210"/>
      <c r="K284" s="176"/>
      <c r="L284" s="176"/>
      <c r="M284" s="210"/>
      <c r="N284" s="210"/>
      <c r="R284" s="176"/>
      <c r="S284" s="176"/>
      <c r="T284" s="210"/>
      <c r="U284" s="210"/>
      <c r="Y284" s="176"/>
      <c r="Z284" s="176"/>
      <c r="AA284" s="210"/>
      <c r="AB284" s="210"/>
      <c r="AF284" s="176"/>
      <c r="AG284" s="176"/>
      <c r="AI284" s="232" t="str">
        <f t="shared" si="109"/>
        <v xml:space="preserve"> </v>
      </c>
      <c r="AJ284" s="232" t="str">
        <f t="shared" si="110"/>
        <v xml:space="preserve"> </v>
      </c>
      <c r="AK284" s="232" t="str">
        <f t="shared" si="111"/>
        <v xml:space="preserve"> </v>
      </c>
      <c r="AL284" s="232" t="str">
        <f t="shared" si="112"/>
        <v xml:space="preserve"> </v>
      </c>
      <c r="AM284" s="232" t="str">
        <f t="shared" si="113"/>
        <v xml:space="preserve"> </v>
      </c>
      <c r="AN284" s="232" t="str">
        <f t="shared" si="114"/>
        <v xml:space="preserve"> </v>
      </c>
      <c r="AO284" s="232" t="str">
        <f t="shared" si="115"/>
        <v xml:space="preserve"> </v>
      </c>
      <c r="AP284" s="232" t="str">
        <f t="shared" si="116"/>
        <v xml:space="preserve"> </v>
      </c>
      <c r="AQ284" s="232" t="str">
        <f t="shared" si="117"/>
        <v xml:space="preserve"> </v>
      </c>
      <c r="AR284" s="232" t="str">
        <f t="shared" si="118"/>
        <v xml:space="preserve"> </v>
      </c>
      <c r="AS284" s="232" t="str">
        <f t="shared" si="119"/>
        <v xml:space="preserve"> </v>
      </c>
      <c r="AT284" s="232" t="str">
        <f t="shared" si="120"/>
        <v xml:space="preserve"> </v>
      </c>
      <c r="AU284" s="232" t="str">
        <f t="shared" si="121"/>
        <v xml:space="preserve"> </v>
      </c>
      <c r="AW284" s="232" t="str">
        <f t="shared" si="122"/>
        <v xml:space="preserve"> </v>
      </c>
      <c r="AX284" s="232" t="str">
        <f t="shared" si="123"/>
        <v xml:space="preserve"> </v>
      </c>
      <c r="AY284" s="232" t="str">
        <f t="shared" si="124"/>
        <v xml:space="preserve"> </v>
      </c>
      <c r="AZ284" s="232" t="str">
        <f t="shared" si="125"/>
        <v xml:space="preserve"> </v>
      </c>
      <c r="BA284" s="232" t="str">
        <f t="shared" si="126"/>
        <v xml:space="preserve"> </v>
      </c>
      <c r="BC284" s="232" t="str">
        <f t="shared" si="127"/>
        <v xml:space="preserve"> </v>
      </c>
      <c r="BD284" s="232" t="str">
        <f t="shared" si="128"/>
        <v xml:space="preserve"> </v>
      </c>
      <c r="BE284" s="232" t="str">
        <f t="shared" si="129"/>
        <v xml:space="preserve"> </v>
      </c>
      <c r="BF284" s="232" t="str">
        <f t="shared" si="130"/>
        <v xml:space="preserve"> </v>
      </c>
      <c r="BG284" s="232" t="str">
        <f t="shared" si="131"/>
        <v xml:space="preserve"> </v>
      </c>
      <c r="BI284" s="232" t="str">
        <f t="shared" si="132"/>
        <v xml:space="preserve"> </v>
      </c>
    </row>
    <row r="285" spans="3:61" s="43" customFormat="1" x14ac:dyDescent="0.2">
      <c r="C285" s="241"/>
      <c r="D285" s="241"/>
      <c r="E285" s="176"/>
      <c r="F285" s="210"/>
      <c r="G285" s="210"/>
      <c r="K285" s="176"/>
      <c r="L285" s="176"/>
      <c r="M285" s="210"/>
      <c r="N285" s="210"/>
      <c r="R285" s="176"/>
      <c r="S285" s="176"/>
      <c r="T285" s="210"/>
      <c r="U285" s="210"/>
      <c r="Y285" s="176"/>
      <c r="Z285" s="176"/>
      <c r="AA285" s="210"/>
      <c r="AB285" s="210"/>
      <c r="AF285" s="176"/>
      <c r="AG285" s="176"/>
      <c r="AI285" s="232" t="str">
        <f t="shared" si="109"/>
        <v xml:space="preserve"> </v>
      </c>
      <c r="AJ285" s="232" t="str">
        <f t="shared" si="110"/>
        <v xml:space="preserve"> </v>
      </c>
      <c r="AK285" s="232" t="str">
        <f t="shared" si="111"/>
        <v xml:space="preserve"> </v>
      </c>
      <c r="AL285" s="232" t="str">
        <f t="shared" si="112"/>
        <v xml:space="preserve"> </v>
      </c>
      <c r="AM285" s="232" t="str">
        <f t="shared" si="113"/>
        <v xml:space="preserve"> </v>
      </c>
      <c r="AN285" s="232" t="str">
        <f t="shared" si="114"/>
        <v xml:space="preserve"> </v>
      </c>
      <c r="AO285" s="232" t="str">
        <f t="shared" si="115"/>
        <v xml:space="preserve"> </v>
      </c>
      <c r="AP285" s="232" t="str">
        <f t="shared" si="116"/>
        <v xml:space="preserve"> </v>
      </c>
      <c r="AQ285" s="232" t="str">
        <f t="shared" si="117"/>
        <v xml:space="preserve"> </v>
      </c>
      <c r="AR285" s="232" t="str">
        <f t="shared" si="118"/>
        <v xml:space="preserve"> </v>
      </c>
      <c r="AS285" s="232" t="str">
        <f t="shared" si="119"/>
        <v xml:space="preserve"> </v>
      </c>
      <c r="AT285" s="232" t="str">
        <f t="shared" si="120"/>
        <v xml:space="preserve"> </v>
      </c>
      <c r="AU285" s="232" t="str">
        <f t="shared" si="121"/>
        <v xml:space="preserve"> </v>
      </c>
      <c r="AW285" s="232" t="str">
        <f t="shared" si="122"/>
        <v xml:space="preserve"> </v>
      </c>
      <c r="AX285" s="232" t="str">
        <f t="shared" si="123"/>
        <v xml:space="preserve"> </v>
      </c>
      <c r="AY285" s="232" t="str">
        <f t="shared" si="124"/>
        <v xml:space="preserve"> </v>
      </c>
      <c r="AZ285" s="232" t="str">
        <f t="shared" si="125"/>
        <v xml:space="preserve"> </v>
      </c>
      <c r="BA285" s="232" t="str">
        <f t="shared" si="126"/>
        <v xml:space="preserve"> </v>
      </c>
      <c r="BC285" s="232" t="str">
        <f t="shared" si="127"/>
        <v xml:space="preserve"> </v>
      </c>
      <c r="BD285" s="232" t="str">
        <f t="shared" si="128"/>
        <v xml:space="preserve"> </v>
      </c>
      <c r="BE285" s="232" t="str">
        <f t="shared" si="129"/>
        <v xml:space="preserve"> </v>
      </c>
      <c r="BF285" s="232" t="str">
        <f t="shared" si="130"/>
        <v xml:space="preserve"> </v>
      </c>
      <c r="BG285" s="232" t="str">
        <f t="shared" si="131"/>
        <v xml:space="preserve"> </v>
      </c>
      <c r="BI285" s="232" t="str">
        <f t="shared" si="132"/>
        <v xml:space="preserve"> </v>
      </c>
    </row>
    <row r="286" spans="3:61" s="43" customFormat="1" x14ac:dyDescent="0.2">
      <c r="C286" s="241"/>
      <c r="D286" s="241"/>
      <c r="E286" s="176"/>
      <c r="F286" s="210"/>
      <c r="G286" s="210"/>
      <c r="K286" s="176"/>
      <c r="L286" s="176"/>
      <c r="M286" s="210"/>
      <c r="N286" s="210"/>
      <c r="R286" s="176"/>
      <c r="S286" s="176"/>
      <c r="T286" s="210"/>
      <c r="U286" s="210"/>
      <c r="Y286" s="176"/>
      <c r="Z286" s="176"/>
      <c r="AA286" s="210"/>
      <c r="AB286" s="210"/>
      <c r="AF286" s="176"/>
      <c r="AG286" s="176"/>
      <c r="AI286" s="232" t="str">
        <f t="shared" si="109"/>
        <v xml:space="preserve"> </v>
      </c>
      <c r="AJ286" s="232" t="str">
        <f t="shared" si="110"/>
        <v xml:space="preserve"> </v>
      </c>
      <c r="AK286" s="232" t="str">
        <f t="shared" si="111"/>
        <v xml:space="preserve"> </v>
      </c>
      <c r="AL286" s="232" t="str">
        <f t="shared" si="112"/>
        <v xml:space="preserve"> </v>
      </c>
      <c r="AM286" s="232" t="str">
        <f t="shared" si="113"/>
        <v xml:space="preserve"> </v>
      </c>
      <c r="AN286" s="232" t="str">
        <f t="shared" si="114"/>
        <v xml:space="preserve"> </v>
      </c>
      <c r="AO286" s="232" t="str">
        <f t="shared" si="115"/>
        <v xml:space="preserve"> </v>
      </c>
      <c r="AP286" s="232" t="str">
        <f t="shared" si="116"/>
        <v xml:space="preserve"> </v>
      </c>
      <c r="AQ286" s="232" t="str">
        <f t="shared" si="117"/>
        <v xml:space="preserve"> </v>
      </c>
      <c r="AR286" s="232" t="str">
        <f t="shared" si="118"/>
        <v xml:space="preserve"> </v>
      </c>
      <c r="AS286" s="232" t="str">
        <f t="shared" si="119"/>
        <v xml:space="preserve"> </v>
      </c>
      <c r="AT286" s="232" t="str">
        <f t="shared" si="120"/>
        <v xml:space="preserve"> </v>
      </c>
      <c r="AU286" s="232" t="str">
        <f t="shared" si="121"/>
        <v xml:space="preserve"> </v>
      </c>
      <c r="AW286" s="232" t="str">
        <f t="shared" si="122"/>
        <v xml:space="preserve"> </v>
      </c>
      <c r="AX286" s="232" t="str">
        <f t="shared" si="123"/>
        <v xml:space="preserve"> </v>
      </c>
      <c r="AY286" s="232" t="str">
        <f t="shared" si="124"/>
        <v xml:space="preserve"> </v>
      </c>
      <c r="AZ286" s="232" t="str">
        <f t="shared" si="125"/>
        <v xml:space="preserve"> </v>
      </c>
      <c r="BA286" s="232" t="str">
        <f t="shared" si="126"/>
        <v xml:space="preserve"> </v>
      </c>
      <c r="BC286" s="232" t="str">
        <f t="shared" si="127"/>
        <v xml:space="preserve"> </v>
      </c>
      <c r="BD286" s="232" t="str">
        <f t="shared" si="128"/>
        <v xml:space="preserve"> </v>
      </c>
      <c r="BE286" s="232" t="str">
        <f t="shared" si="129"/>
        <v xml:space="preserve"> </v>
      </c>
      <c r="BF286" s="232" t="str">
        <f t="shared" si="130"/>
        <v xml:space="preserve"> </v>
      </c>
      <c r="BG286" s="232" t="str">
        <f t="shared" si="131"/>
        <v xml:space="preserve"> </v>
      </c>
      <c r="BI286" s="232" t="str">
        <f t="shared" si="132"/>
        <v xml:space="preserve"> </v>
      </c>
    </row>
    <row r="287" spans="3:61" s="43" customFormat="1" x14ac:dyDescent="0.2">
      <c r="C287" s="241"/>
      <c r="D287" s="241"/>
      <c r="E287" s="176"/>
      <c r="F287" s="210"/>
      <c r="G287" s="210"/>
      <c r="K287" s="176"/>
      <c r="L287" s="176"/>
      <c r="M287" s="210"/>
      <c r="N287" s="210"/>
      <c r="R287" s="176"/>
      <c r="S287" s="176"/>
      <c r="T287" s="210"/>
      <c r="U287" s="210"/>
      <c r="Y287" s="176"/>
      <c r="Z287" s="176"/>
      <c r="AA287" s="210"/>
      <c r="AB287" s="210"/>
      <c r="AF287" s="176"/>
      <c r="AG287" s="176"/>
      <c r="AI287" s="232" t="str">
        <f t="shared" si="109"/>
        <v xml:space="preserve"> </v>
      </c>
      <c r="AJ287" s="232" t="str">
        <f t="shared" si="110"/>
        <v xml:space="preserve"> </v>
      </c>
      <c r="AK287" s="232" t="str">
        <f t="shared" si="111"/>
        <v xml:space="preserve"> </v>
      </c>
      <c r="AL287" s="232" t="str">
        <f t="shared" si="112"/>
        <v xml:space="preserve"> </v>
      </c>
      <c r="AM287" s="232" t="str">
        <f t="shared" si="113"/>
        <v xml:space="preserve"> </v>
      </c>
      <c r="AN287" s="232" t="str">
        <f t="shared" si="114"/>
        <v xml:space="preserve"> </v>
      </c>
      <c r="AO287" s="232" t="str">
        <f t="shared" si="115"/>
        <v xml:space="preserve"> </v>
      </c>
      <c r="AP287" s="232" t="str">
        <f t="shared" si="116"/>
        <v xml:space="preserve"> </v>
      </c>
      <c r="AQ287" s="232" t="str">
        <f t="shared" si="117"/>
        <v xml:space="preserve"> </v>
      </c>
      <c r="AR287" s="232" t="str">
        <f t="shared" si="118"/>
        <v xml:space="preserve"> </v>
      </c>
      <c r="AS287" s="232" t="str">
        <f t="shared" si="119"/>
        <v xml:space="preserve"> </v>
      </c>
      <c r="AT287" s="232" t="str">
        <f t="shared" si="120"/>
        <v xml:space="preserve"> </v>
      </c>
      <c r="AU287" s="232" t="str">
        <f t="shared" si="121"/>
        <v xml:space="preserve"> </v>
      </c>
      <c r="AW287" s="232" t="str">
        <f t="shared" si="122"/>
        <v xml:space="preserve"> </v>
      </c>
      <c r="AX287" s="232" t="str">
        <f t="shared" si="123"/>
        <v xml:space="preserve"> </v>
      </c>
      <c r="AY287" s="232" t="str">
        <f t="shared" si="124"/>
        <v xml:space="preserve"> </v>
      </c>
      <c r="AZ287" s="232" t="str">
        <f t="shared" si="125"/>
        <v xml:space="preserve"> </v>
      </c>
      <c r="BA287" s="232" t="str">
        <f t="shared" si="126"/>
        <v xml:space="preserve"> </v>
      </c>
      <c r="BC287" s="232" t="str">
        <f t="shared" si="127"/>
        <v xml:space="preserve"> </v>
      </c>
      <c r="BD287" s="232" t="str">
        <f t="shared" si="128"/>
        <v xml:space="preserve"> </v>
      </c>
      <c r="BE287" s="232" t="str">
        <f t="shared" si="129"/>
        <v xml:space="preserve"> </v>
      </c>
      <c r="BF287" s="232" t="str">
        <f t="shared" si="130"/>
        <v xml:space="preserve"> </v>
      </c>
      <c r="BG287" s="232" t="str">
        <f t="shared" si="131"/>
        <v xml:space="preserve"> </v>
      </c>
      <c r="BI287" s="232" t="str">
        <f t="shared" si="132"/>
        <v xml:space="preserve"> </v>
      </c>
    </row>
    <row r="288" spans="3:61" s="43" customFormat="1" x14ac:dyDescent="0.2">
      <c r="C288" s="241"/>
      <c r="D288" s="241"/>
      <c r="E288" s="176"/>
      <c r="F288" s="210"/>
      <c r="G288" s="210"/>
      <c r="K288" s="176"/>
      <c r="L288" s="176"/>
      <c r="M288" s="210"/>
      <c r="N288" s="210"/>
      <c r="R288" s="176"/>
      <c r="S288" s="176"/>
      <c r="T288" s="210"/>
      <c r="U288" s="210"/>
      <c r="Y288" s="176"/>
      <c r="Z288" s="176"/>
      <c r="AA288" s="210"/>
      <c r="AB288" s="210"/>
      <c r="AF288" s="176"/>
      <c r="AG288" s="176"/>
      <c r="AI288" s="232" t="str">
        <f t="shared" si="109"/>
        <v xml:space="preserve"> </v>
      </c>
      <c r="AJ288" s="232" t="str">
        <f t="shared" si="110"/>
        <v xml:space="preserve"> </v>
      </c>
      <c r="AK288" s="232" t="str">
        <f t="shared" si="111"/>
        <v xml:space="preserve"> </v>
      </c>
      <c r="AL288" s="232" t="str">
        <f t="shared" si="112"/>
        <v xml:space="preserve"> </v>
      </c>
      <c r="AM288" s="232" t="str">
        <f t="shared" si="113"/>
        <v xml:space="preserve"> </v>
      </c>
      <c r="AN288" s="232" t="str">
        <f t="shared" si="114"/>
        <v xml:space="preserve"> </v>
      </c>
      <c r="AO288" s="232" t="str">
        <f t="shared" si="115"/>
        <v xml:space="preserve"> </v>
      </c>
      <c r="AP288" s="232" t="str">
        <f t="shared" si="116"/>
        <v xml:space="preserve"> </v>
      </c>
      <c r="AQ288" s="232" t="str">
        <f t="shared" si="117"/>
        <v xml:space="preserve"> </v>
      </c>
      <c r="AR288" s="232" t="str">
        <f t="shared" si="118"/>
        <v xml:space="preserve"> </v>
      </c>
      <c r="AS288" s="232" t="str">
        <f t="shared" si="119"/>
        <v xml:space="preserve"> </v>
      </c>
      <c r="AT288" s="232" t="str">
        <f t="shared" si="120"/>
        <v xml:space="preserve"> </v>
      </c>
      <c r="AU288" s="232" t="str">
        <f t="shared" si="121"/>
        <v xml:space="preserve"> </v>
      </c>
      <c r="AW288" s="232" t="str">
        <f t="shared" si="122"/>
        <v xml:space="preserve"> </v>
      </c>
      <c r="AX288" s="232" t="str">
        <f t="shared" si="123"/>
        <v xml:space="preserve"> </v>
      </c>
      <c r="AY288" s="232" t="str">
        <f t="shared" si="124"/>
        <v xml:space="preserve"> </v>
      </c>
      <c r="AZ288" s="232" t="str">
        <f t="shared" si="125"/>
        <v xml:space="preserve"> </v>
      </c>
      <c r="BA288" s="232" t="str">
        <f t="shared" si="126"/>
        <v xml:space="preserve"> </v>
      </c>
      <c r="BC288" s="232" t="str">
        <f t="shared" si="127"/>
        <v xml:space="preserve"> </v>
      </c>
      <c r="BD288" s="232" t="str">
        <f t="shared" si="128"/>
        <v xml:space="preserve"> </v>
      </c>
      <c r="BE288" s="232" t="str">
        <f t="shared" si="129"/>
        <v xml:space="preserve"> </v>
      </c>
      <c r="BF288" s="232" t="str">
        <f t="shared" si="130"/>
        <v xml:space="preserve"> </v>
      </c>
      <c r="BG288" s="232" t="str">
        <f t="shared" si="131"/>
        <v xml:space="preserve"> </v>
      </c>
      <c r="BI288" s="232" t="str">
        <f t="shared" si="132"/>
        <v xml:space="preserve"> </v>
      </c>
    </row>
    <row r="289" spans="3:61" s="43" customFormat="1" x14ac:dyDescent="0.2">
      <c r="C289" s="241"/>
      <c r="D289" s="241"/>
      <c r="E289" s="176"/>
      <c r="F289" s="210"/>
      <c r="G289" s="210"/>
      <c r="K289" s="176"/>
      <c r="L289" s="176"/>
      <c r="M289" s="210"/>
      <c r="N289" s="210"/>
      <c r="R289" s="176"/>
      <c r="S289" s="176"/>
      <c r="T289" s="210"/>
      <c r="U289" s="210"/>
      <c r="Y289" s="176"/>
      <c r="Z289" s="176"/>
      <c r="AA289" s="210"/>
      <c r="AB289" s="210"/>
      <c r="AF289" s="176"/>
      <c r="AG289" s="176"/>
      <c r="AI289" s="232" t="str">
        <f t="shared" si="109"/>
        <v xml:space="preserve"> </v>
      </c>
      <c r="AJ289" s="232" t="str">
        <f t="shared" si="110"/>
        <v xml:space="preserve"> </v>
      </c>
      <c r="AK289" s="232" t="str">
        <f t="shared" si="111"/>
        <v xml:space="preserve"> </v>
      </c>
      <c r="AL289" s="232" t="str">
        <f t="shared" si="112"/>
        <v xml:space="preserve"> </v>
      </c>
      <c r="AM289" s="232" t="str">
        <f t="shared" si="113"/>
        <v xml:space="preserve"> </v>
      </c>
      <c r="AN289" s="232" t="str">
        <f t="shared" si="114"/>
        <v xml:space="preserve"> </v>
      </c>
      <c r="AO289" s="232" t="str">
        <f t="shared" si="115"/>
        <v xml:space="preserve"> </v>
      </c>
      <c r="AP289" s="232" t="str">
        <f t="shared" si="116"/>
        <v xml:space="preserve"> </v>
      </c>
      <c r="AQ289" s="232" t="str">
        <f t="shared" si="117"/>
        <v xml:space="preserve"> </v>
      </c>
      <c r="AR289" s="232" t="str">
        <f t="shared" si="118"/>
        <v xml:space="preserve"> </v>
      </c>
      <c r="AS289" s="232" t="str">
        <f t="shared" si="119"/>
        <v xml:space="preserve"> </v>
      </c>
      <c r="AT289" s="232" t="str">
        <f t="shared" si="120"/>
        <v xml:space="preserve"> </v>
      </c>
      <c r="AU289" s="232" t="str">
        <f t="shared" si="121"/>
        <v xml:space="preserve"> </v>
      </c>
      <c r="AW289" s="232" t="str">
        <f t="shared" si="122"/>
        <v xml:space="preserve"> </v>
      </c>
      <c r="AX289" s="232" t="str">
        <f t="shared" si="123"/>
        <v xml:space="preserve"> </v>
      </c>
      <c r="AY289" s="232" t="str">
        <f t="shared" si="124"/>
        <v xml:space="preserve"> </v>
      </c>
      <c r="AZ289" s="232" t="str">
        <f t="shared" si="125"/>
        <v xml:space="preserve"> </v>
      </c>
      <c r="BA289" s="232" t="str">
        <f t="shared" si="126"/>
        <v xml:space="preserve"> </v>
      </c>
      <c r="BC289" s="232" t="str">
        <f t="shared" si="127"/>
        <v xml:space="preserve"> </v>
      </c>
      <c r="BD289" s="232" t="str">
        <f t="shared" si="128"/>
        <v xml:space="preserve"> </v>
      </c>
      <c r="BE289" s="232" t="str">
        <f t="shared" si="129"/>
        <v xml:space="preserve"> </v>
      </c>
      <c r="BF289" s="232" t="str">
        <f t="shared" si="130"/>
        <v xml:space="preserve"> </v>
      </c>
      <c r="BG289" s="232" t="str">
        <f t="shared" si="131"/>
        <v xml:space="preserve"> </v>
      </c>
      <c r="BI289" s="232" t="str">
        <f t="shared" si="132"/>
        <v xml:space="preserve"> </v>
      </c>
    </row>
    <row r="290" spans="3:61" s="43" customFormat="1" x14ac:dyDescent="0.2">
      <c r="C290" s="241"/>
      <c r="D290" s="241"/>
      <c r="E290" s="176"/>
      <c r="F290" s="210"/>
      <c r="G290" s="210"/>
      <c r="K290" s="176"/>
      <c r="L290" s="176"/>
      <c r="M290" s="210"/>
      <c r="N290" s="210"/>
      <c r="R290" s="176"/>
      <c r="S290" s="176"/>
      <c r="T290" s="210"/>
      <c r="U290" s="210"/>
      <c r="Y290" s="176"/>
      <c r="Z290" s="176"/>
      <c r="AA290" s="210"/>
      <c r="AB290" s="210"/>
      <c r="AF290" s="176"/>
      <c r="AG290" s="176"/>
      <c r="AI290" s="232" t="str">
        <f t="shared" si="109"/>
        <v xml:space="preserve"> </v>
      </c>
      <c r="AJ290" s="232" t="str">
        <f t="shared" si="110"/>
        <v xml:space="preserve"> </v>
      </c>
      <c r="AK290" s="232" t="str">
        <f t="shared" si="111"/>
        <v xml:space="preserve"> </v>
      </c>
      <c r="AL290" s="232" t="str">
        <f t="shared" si="112"/>
        <v xml:space="preserve"> </v>
      </c>
      <c r="AM290" s="232" t="str">
        <f t="shared" si="113"/>
        <v xml:space="preserve"> </v>
      </c>
      <c r="AN290" s="232" t="str">
        <f t="shared" si="114"/>
        <v xml:space="preserve"> </v>
      </c>
      <c r="AO290" s="232" t="str">
        <f t="shared" si="115"/>
        <v xml:space="preserve"> </v>
      </c>
      <c r="AP290" s="232" t="str">
        <f t="shared" si="116"/>
        <v xml:space="preserve"> </v>
      </c>
      <c r="AQ290" s="232" t="str">
        <f t="shared" si="117"/>
        <v xml:space="preserve"> </v>
      </c>
      <c r="AR290" s="232" t="str">
        <f t="shared" si="118"/>
        <v xml:space="preserve"> </v>
      </c>
      <c r="AS290" s="232" t="str">
        <f t="shared" si="119"/>
        <v xml:space="preserve"> </v>
      </c>
      <c r="AT290" s="232" t="str">
        <f t="shared" si="120"/>
        <v xml:space="preserve"> </v>
      </c>
      <c r="AU290" s="232" t="str">
        <f t="shared" si="121"/>
        <v xml:space="preserve"> </v>
      </c>
      <c r="AW290" s="232" t="str">
        <f t="shared" si="122"/>
        <v xml:space="preserve"> </v>
      </c>
      <c r="AX290" s="232" t="str">
        <f t="shared" si="123"/>
        <v xml:space="preserve"> </v>
      </c>
      <c r="AY290" s="232" t="str">
        <f t="shared" si="124"/>
        <v xml:space="preserve"> </v>
      </c>
      <c r="AZ290" s="232" t="str">
        <f t="shared" si="125"/>
        <v xml:space="preserve"> </v>
      </c>
      <c r="BA290" s="232" t="str">
        <f t="shared" si="126"/>
        <v xml:space="preserve"> </v>
      </c>
      <c r="BC290" s="232" t="str">
        <f t="shared" si="127"/>
        <v xml:space="preserve"> </v>
      </c>
      <c r="BD290" s="232" t="str">
        <f t="shared" si="128"/>
        <v xml:space="preserve"> </v>
      </c>
      <c r="BE290" s="232" t="str">
        <f t="shared" si="129"/>
        <v xml:space="preserve"> </v>
      </c>
      <c r="BF290" s="232" t="str">
        <f t="shared" si="130"/>
        <v xml:space="preserve"> </v>
      </c>
      <c r="BG290" s="232" t="str">
        <f t="shared" si="131"/>
        <v xml:space="preserve"> </v>
      </c>
      <c r="BI290" s="232" t="str">
        <f t="shared" si="132"/>
        <v xml:space="preserve"> </v>
      </c>
    </row>
    <row r="291" spans="3:61" s="43" customFormat="1" x14ac:dyDescent="0.2">
      <c r="C291" s="241"/>
      <c r="D291" s="241"/>
      <c r="E291" s="176"/>
      <c r="F291" s="210"/>
      <c r="G291" s="210"/>
      <c r="K291" s="176"/>
      <c r="L291" s="176"/>
      <c r="M291" s="210"/>
      <c r="N291" s="210"/>
      <c r="R291" s="176"/>
      <c r="S291" s="176"/>
      <c r="T291" s="210"/>
      <c r="U291" s="210"/>
      <c r="Y291" s="176"/>
      <c r="Z291" s="176"/>
      <c r="AA291" s="210"/>
      <c r="AB291" s="210"/>
      <c r="AF291" s="176"/>
      <c r="AG291" s="176"/>
      <c r="AI291" s="232" t="str">
        <f t="shared" si="109"/>
        <v xml:space="preserve"> </v>
      </c>
      <c r="AJ291" s="232" t="str">
        <f t="shared" si="110"/>
        <v xml:space="preserve"> </v>
      </c>
      <c r="AK291" s="232" t="str">
        <f t="shared" si="111"/>
        <v xml:space="preserve"> </v>
      </c>
      <c r="AL291" s="232" t="str">
        <f t="shared" si="112"/>
        <v xml:space="preserve"> </v>
      </c>
      <c r="AM291" s="232" t="str">
        <f t="shared" si="113"/>
        <v xml:space="preserve"> </v>
      </c>
      <c r="AN291" s="232" t="str">
        <f t="shared" si="114"/>
        <v xml:space="preserve"> </v>
      </c>
      <c r="AO291" s="232" t="str">
        <f t="shared" si="115"/>
        <v xml:space="preserve"> </v>
      </c>
      <c r="AP291" s="232" t="str">
        <f t="shared" si="116"/>
        <v xml:space="preserve"> </v>
      </c>
      <c r="AQ291" s="232" t="str">
        <f t="shared" si="117"/>
        <v xml:space="preserve"> </v>
      </c>
      <c r="AR291" s="232" t="str">
        <f t="shared" si="118"/>
        <v xml:space="preserve"> </v>
      </c>
      <c r="AS291" s="232" t="str">
        <f t="shared" si="119"/>
        <v xml:space="preserve"> </v>
      </c>
      <c r="AT291" s="232" t="str">
        <f t="shared" si="120"/>
        <v xml:space="preserve"> </v>
      </c>
      <c r="AU291" s="232" t="str">
        <f t="shared" si="121"/>
        <v xml:space="preserve"> </v>
      </c>
      <c r="AW291" s="232" t="str">
        <f t="shared" si="122"/>
        <v xml:space="preserve"> </v>
      </c>
      <c r="AX291" s="232" t="str">
        <f t="shared" si="123"/>
        <v xml:space="preserve"> </v>
      </c>
      <c r="AY291" s="232" t="str">
        <f t="shared" si="124"/>
        <v xml:space="preserve"> </v>
      </c>
      <c r="AZ291" s="232" t="str">
        <f t="shared" si="125"/>
        <v xml:space="preserve"> </v>
      </c>
      <c r="BA291" s="232" t="str">
        <f t="shared" si="126"/>
        <v xml:space="preserve"> </v>
      </c>
      <c r="BC291" s="232" t="str">
        <f t="shared" si="127"/>
        <v xml:space="preserve"> </v>
      </c>
      <c r="BD291" s="232" t="str">
        <f t="shared" si="128"/>
        <v xml:space="preserve"> </v>
      </c>
      <c r="BE291" s="232" t="str">
        <f t="shared" si="129"/>
        <v xml:space="preserve"> </v>
      </c>
      <c r="BF291" s="232" t="str">
        <f t="shared" si="130"/>
        <v xml:space="preserve"> </v>
      </c>
      <c r="BG291" s="232" t="str">
        <f t="shared" si="131"/>
        <v xml:space="preserve"> </v>
      </c>
      <c r="BI291" s="232" t="str">
        <f t="shared" si="132"/>
        <v xml:space="preserve"> </v>
      </c>
    </row>
    <row r="292" spans="3:61" s="43" customFormat="1" x14ac:dyDescent="0.2">
      <c r="C292" s="241"/>
      <c r="D292" s="241"/>
      <c r="E292" s="176"/>
      <c r="F292" s="210"/>
      <c r="G292" s="210"/>
      <c r="K292" s="176"/>
      <c r="L292" s="176"/>
      <c r="M292" s="210"/>
      <c r="N292" s="210"/>
      <c r="R292" s="176"/>
      <c r="S292" s="176"/>
      <c r="T292" s="210"/>
      <c r="U292" s="210"/>
      <c r="Y292" s="176"/>
      <c r="Z292" s="176"/>
      <c r="AA292" s="210"/>
      <c r="AB292" s="210"/>
      <c r="AF292" s="176"/>
      <c r="AG292" s="176"/>
      <c r="AI292" s="232" t="str">
        <f t="shared" si="109"/>
        <v xml:space="preserve"> </v>
      </c>
      <c r="AJ292" s="232" t="str">
        <f t="shared" si="110"/>
        <v xml:space="preserve"> </v>
      </c>
      <c r="AK292" s="232" t="str">
        <f t="shared" si="111"/>
        <v xml:space="preserve"> </v>
      </c>
      <c r="AL292" s="232" t="str">
        <f t="shared" si="112"/>
        <v xml:space="preserve"> </v>
      </c>
      <c r="AM292" s="232" t="str">
        <f t="shared" si="113"/>
        <v xml:space="preserve"> </v>
      </c>
      <c r="AN292" s="232" t="str">
        <f t="shared" si="114"/>
        <v xml:space="preserve"> </v>
      </c>
      <c r="AO292" s="232" t="str">
        <f t="shared" si="115"/>
        <v xml:space="preserve"> </v>
      </c>
      <c r="AP292" s="232" t="str">
        <f t="shared" si="116"/>
        <v xml:space="preserve"> </v>
      </c>
      <c r="AQ292" s="232" t="str">
        <f t="shared" si="117"/>
        <v xml:space="preserve"> </v>
      </c>
      <c r="AR292" s="232" t="str">
        <f t="shared" si="118"/>
        <v xml:space="preserve"> </v>
      </c>
      <c r="AS292" s="232" t="str">
        <f t="shared" si="119"/>
        <v xml:space="preserve"> </v>
      </c>
      <c r="AT292" s="232" t="str">
        <f t="shared" si="120"/>
        <v xml:space="preserve"> </v>
      </c>
      <c r="AU292" s="232" t="str">
        <f t="shared" si="121"/>
        <v xml:space="preserve"> </v>
      </c>
      <c r="AW292" s="232" t="str">
        <f t="shared" si="122"/>
        <v xml:space="preserve"> </v>
      </c>
      <c r="AX292" s="232" t="str">
        <f t="shared" si="123"/>
        <v xml:space="preserve"> </v>
      </c>
      <c r="AY292" s="232" t="str">
        <f t="shared" si="124"/>
        <v xml:space="preserve"> </v>
      </c>
      <c r="AZ292" s="232" t="str">
        <f t="shared" si="125"/>
        <v xml:space="preserve"> </v>
      </c>
      <c r="BA292" s="232" t="str">
        <f t="shared" si="126"/>
        <v xml:space="preserve"> </v>
      </c>
      <c r="BC292" s="232" t="str">
        <f t="shared" si="127"/>
        <v xml:space="preserve"> </v>
      </c>
      <c r="BD292" s="232" t="str">
        <f t="shared" si="128"/>
        <v xml:space="preserve"> </v>
      </c>
      <c r="BE292" s="232" t="str">
        <f t="shared" si="129"/>
        <v xml:space="preserve"> </v>
      </c>
      <c r="BF292" s="232" t="str">
        <f t="shared" si="130"/>
        <v xml:space="preserve"> </v>
      </c>
      <c r="BG292" s="232" t="str">
        <f t="shared" si="131"/>
        <v xml:space="preserve"> </v>
      </c>
      <c r="BI292" s="232" t="str">
        <f t="shared" si="132"/>
        <v xml:space="preserve"> </v>
      </c>
    </row>
    <row r="293" spans="3:61" s="43" customFormat="1" x14ac:dyDescent="0.2">
      <c r="C293" s="241"/>
      <c r="D293" s="241"/>
      <c r="E293" s="176"/>
      <c r="F293" s="210"/>
      <c r="G293" s="210"/>
      <c r="K293" s="176"/>
      <c r="L293" s="176"/>
      <c r="M293" s="210"/>
      <c r="N293" s="210"/>
      <c r="R293" s="176"/>
      <c r="S293" s="176"/>
      <c r="T293" s="210"/>
      <c r="U293" s="210"/>
      <c r="Y293" s="176"/>
      <c r="Z293" s="176"/>
      <c r="AA293" s="210"/>
      <c r="AB293" s="210"/>
      <c r="AF293" s="176"/>
      <c r="AG293" s="176"/>
      <c r="AI293" s="232" t="str">
        <f t="shared" si="109"/>
        <v xml:space="preserve"> </v>
      </c>
      <c r="AJ293" s="232" t="str">
        <f t="shared" si="110"/>
        <v xml:space="preserve"> </v>
      </c>
      <c r="AK293" s="232" t="str">
        <f t="shared" si="111"/>
        <v xml:space="preserve"> </v>
      </c>
      <c r="AL293" s="232" t="str">
        <f t="shared" si="112"/>
        <v xml:space="preserve"> </v>
      </c>
      <c r="AM293" s="232" t="str">
        <f t="shared" si="113"/>
        <v xml:space="preserve"> </v>
      </c>
      <c r="AN293" s="232" t="str">
        <f t="shared" si="114"/>
        <v xml:space="preserve"> </v>
      </c>
      <c r="AO293" s="232" t="str">
        <f t="shared" si="115"/>
        <v xml:space="preserve"> </v>
      </c>
      <c r="AP293" s="232" t="str">
        <f t="shared" si="116"/>
        <v xml:space="preserve"> </v>
      </c>
      <c r="AQ293" s="232" t="str">
        <f t="shared" si="117"/>
        <v xml:space="preserve"> </v>
      </c>
      <c r="AR293" s="232" t="str">
        <f t="shared" si="118"/>
        <v xml:space="preserve"> </v>
      </c>
      <c r="AS293" s="232" t="str">
        <f t="shared" si="119"/>
        <v xml:space="preserve"> </v>
      </c>
      <c r="AT293" s="232" t="str">
        <f t="shared" si="120"/>
        <v xml:space="preserve"> </v>
      </c>
      <c r="AU293" s="232" t="str">
        <f t="shared" si="121"/>
        <v xml:space="preserve"> </v>
      </c>
      <c r="AW293" s="232" t="str">
        <f t="shared" si="122"/>
        <v xml:space="preserve"> </v>
      </c>
      <c r="AX293" s="232" t="str">
        <f t="shared" si="123"/>
        <v xml:space="preserve"> </v>
      </c>
      <c r="AY293" s="232" t="str">
        <f t="shared" si="124"/>
        <v xml:space="preserve"> </v>
      </c>
      <c r="AZ293" s="232" t="str">
        <f t="shared" si="125"/>
        <v xml:space="preserve"> </v>
      </c>
      <c r="BA293" s="232" t="str">
        <f t="shared" si="126"/>
        <v xml:space="preserve"> </v>
      </c>
      <c r="BC293" s="232" t="str">
        <f t="shared" si="127"/>
        <v xml:space="preserve"> </v>
      </c>
      <c r="BD293" s="232" t="str">
        <f t="shared" si="128"/>
        <v xml:space="preserve"> </v>
      </c>
      <c r="BE293" s="232" t="str">
        <f t="shared" si="129"/>
        <v xml:space="preserve"> </v>
      </c>
      <c r="BF293" s="232" t="str">
        <f t="shared" si="130"/>
        <v xml:space="preserve"> </v>
      </c>
      <c r="BG293" s="232" t="str">
        <f t="shared" si="131"/>
        <v xml:space="preserve"> </v>
      </c>
      <c r="BI293" s="232" t="str">
        <f t="shared" si="132"/>
        <v xml:space="preserve"> </v>
      </c>
    </row>
    <row r="294" spans="3:61" s="43" customFormat="1" x14ac:dyDescent="0.2">
      <c r="C294" s="241"/>
      <c r="D294" s="241"/>
      <c r="E294" s="176"/>
      <c r="F294" s="210"/>
      <c r="G294" s="210"/>
      <c r="K294" s="176"/>
      <c r="L294" s="176"/>
      <c r="M294" s="210"/>
      <c r="N294" s="210"/>
      <c r="R294" s="176"/>
      <c r="S294" s="176"/>
      <c r="T294" s="210"/>
      <c r="U294" s="210"/>
      <c r="Y294" s="176"/>
      <c r="Z294" s="176"/>
      <c r="AA294" s="210"/>
      <c r="AB294" s="210"/>
      <c r="AF294" s="176"/>
      <c r="AG294" s="176"/>
      <c r="AI294" s="232" t="str">
        <f t="shared" si="109"/>
        <v xml:space="preserve"> </v>
      </c>
      <c r="AJ294" s="232" t="str">
        <f t="shared" si="110"/>
        <v xml:space="preserve"> </v>
      </c>
      <c r="AK294" s="232" t="str">
        <f t="shared" si="111"/>
        <v xml:space="preserve"> </v>
      </c>
      <c r="AL294" s="232" t="str">
        <f t="shared" si="112"/>
        <v xml:space="preserve"> </v>
      </c>
      <c r="AM294" s="232" t="str">
        <f t="shared" si="113"/>
        <v xml:space="preserve"> </v>
      </c>
      <c r="AN294" s="232" t="str">
        <f t="shared" si="114"/>
        <v xml:space="preserve"> </v>
      </c>
      <c r="AO294" s="232" t="str">
        <f t="shared" si="115"/>
        <v xml:space="preserve"> </v>
      </c>
      <c r="AP294" s="232" t="str">
        <f t="shared" si="116"/>
        <v xml:space="preserve"> </v>
      </c>
      <c r="AQ294" s="232" t="str">
        <f t="shared" si="117"/>
        <v xml:space="preserve"> </v>
      </c>
      <c r="AR294" s="232" t="str">
        <f t="shared" si="118"/>
        <v xml:space="preserve"> </v>
      </c>
      <c r="AS294" s="232" t="str">
        <f t="shared" si="119"/>
        <v xml:space="preserve"> </v>
      </c>
      <c r="AT294" s="232" t="str">
        <f t="shared" si="120"/>
        <v xml:space="preserve"> </v>
      </c>
      <c r="AU294" s="232" t="str">
        <f t="shared" si="121"/>
        <v xml:space="preserve"> </v>
      </c>
      <c r="AW294" s="232" t="str">
        <f t="shared" si="122"/>
        <v xml:space="preserve"> </v>
      </c>
      <c r="AX294" s="232" t="str">
        <f t="shared" si="123"/>
        <v xml:space="preserve"> </v>
      </c>
      <c r="AY294" s="232" t="str">
        <f t="shared" si="124"/>
        <v xml:space="preserve"> </v>
      </c>
      <c r="AZ294" s="232" t="str">
        <f t="shared" si="125"/>
        <v xml:space="preserve"> </v>
      </c>
      <c r="BA294" s="232" t="str">
        <f t="shared" si="126"/>
        <v xml:space="preserve"> </v>
      </c>
      <c r="BC294" s="232" t="str">
        <f t="shared" si="127"/>
        <v xml:space="preserve"> </v>
      </c>
      <c r="BD294" s="232" t="str">
        <f t="shared" si="128"/>
        <v xml:space="preserve"> </v>
      </c>
      <c r="BE294" s="232" t="str">
        <f t="shared" si="129"/>
        <v xml:space="preserve"> </v>
      </c>
      <c r="BF294" s="232" t="str">
        <f t="shared" si="130"/>
        <v xml:space="preserve"> </v>
      </c>
      <c r="BG294" s="232" t="str">
        <f t="shared" si="131"/>
        <v xml:space="preserve"> </v>
      </c>
      <c r="BI294" s="232" t="str">
        <f t="shared" si="132"/>
        <v xml:space="preserve"> </v>
      </c>
    </row>
    <row r="295" spans="3:61" s="43" customFormat="1" x14ac:dyDescent="0.2">
      <c r="C295" s="241"/>
      <c r="D295" s="241"/>
      <c r="E295" s="176"/>
      <c r="F295" s="210"/>
      <c r="G295" s="210"/>
      <c r="K295" s="176"/>
      <c r="L295" s="176"/>
      <c r="M295" s="210"/>
      <c r="N295" s="210"/>
      <c r="R295" s="176"/>
      <c r="S295" s="176"/>
      <c r="T295" s="210"/>
      <c r="U295" s="210"/>
      <c r="Y295" s="176"/>
      <c r="Z295" s="176"/>
      <c r="AA295" s="210"/>
      <c r="AB295" s="210"/>
      <c r="AF295" s="176"/>
      <c r="AG295" s="176"/>
      <c r="AI295" s="232" t="str">
        <f t="shared" si="109"/>
        <v xml:space="preserve"> </v>
      </c>
      <c r="AJ295" s="232" t="str">
        <f t="shared" si="110"/>
        <v xml:space="preserve"> </v>
      </c>
      <c r="AK295" s="232" t="str">
        <f t="shared" si="111"/>
        <v xml:space="preserve"> </v>
      </c>
      <c r="AL295" s="232" t="str">
        <f t="shared" si="112"/>
        <v xml:space="preserve"> </v>
      </c>
      <c r="AM295" s="232" t="str">
        <f t="shared" si="113"/>
        <v xml:space="preserve"> </v>
      </c>
      <c r="AN295" s="232" t="str">
        <f t="shared" si="114"/>
        <v xml:space="preserve"> </v>
      </c>
      <c r="AO295" s="232" t="str">
        <f t="shared" si="115"/>
        <v xml:space="preserve"> </v>
      </c>
      <c r="AP295" s="232" t="str">
        <f t="shared" si="116"/>
        <v xml:space="preserve"> </v>
      </c>
      <c r="AQ295" s="232" t="str">
        <f t="shared" si="117"/>
        <v xml:space="preserve"> </v>
      </c>
      <c r="AR295" s="232" t="str">
        <f t="shared" si="118"/>
        <v xml:space="preserve"> </v>
      </c>
      <c r="AS295" s="232" t="str">
        <f t="shared" si="119"/>
        <v xml:space="preserve"> </v>
      </c>
      <c r="AT295" s="232" t="str">
        <f t="shared" si="120"/>
        <v xml:space="preserve"> </v>
      </c>
      <c r="AU295" s="232" t="str">
        <f t="shared" si="121"/>
        <v xml:space="preserve"> </v>
      </c>
      <c r="AW295" s="232" t="str">
        <f t="shared" si="122"/>
        <v xml:space="preserve"> </v>
      </c>
      <c r="AX295" s="232" t="str">
        <f t="shared" si="123"/>
        <v xml:space="preserve"> </v>
      </c>
      <c r="AY295" s="232" t="str">
        <f t="shared" si="124"/>
        <v xml:space="preserve"> </v>
      </c>
      <c r="AZ295" s="232" t="str">
        <f t="shared" si="125"/>
        <v xml:space="preserve"> </v>
      </c>
      <c r="BA295" s="232" t="str">
        <f t="shared" si="126"/>
        <v xml:space="preserve"> </v>
      </c>
      <c r="BC295" s="232" t="str">
        <f t="shared" si="127"/>
        <v xml:space="preserve"> </v>
      </c>
      <c r="BD295" s="232" t="str">
        <f t="shared" si="128"/>
        <v xml:space="preserve"> </v>
      </c>
      <c r="BE295" s="232" t="str">
        <f t="shared" si="129"/>
        <v xml:space="preserve"> </v>
      </c>
      <c r="BF295" s="232" t="str">
        <f t="shared" si="130"/>
        <v xml:space="preserve"> </v>
      </c>
      <c r="BG295" s="232" t="str">
        <f t="shared" si="131"/>
        <v xml:space="preserve"> </v>
      </c>
      <c r="BI295" s="232" t="str">
        <f t="shared" si="132"/>
        <v xml:space="preserve"> </v>
      </c>
    </row>
    <row r="296" spans="3:61" s="43" customFormat="1" x14ac:dyDescent="0.2">
      <c r="C296" s="241"/>
      <c r="D296" s="241"/>
      <c r="E296" s="176"/>
      <c r="F296" s="210"/>
      <c r="G296" s="210"/>
      <c r="K296" s="176"/>
      <c r="L296" s="176"/>
      <c r="M296" s="210"/>
      <c r="N296" s="210"/>
      <c r="R296" s="176"/>
      <c r="S296" s="176"/>
      <c r="T296" s="210"/>
      <c r="U296" s="210"/>
      <c r="Y296" s="176"/>
      <c r="Z296" s="176"/>
      <c r="AA296" s="210"/>
      <c r="AB296" s="210"/>
      <c r="AF296" s="176"/>
      <c r="AG296" s="176"/>
      <c r="AI296" s="232" t="str">
        <f t="shared" si="109"/>
        <v xml:space="preserve"> </v>
      </c>
      <c r="AJ296" s="232" t="str">
        <f t="shared" si="110"/>
        <v xml:space="preserve"> </v>
      </c>
      <c r="AK296" s="232" t="str">
        <f t="shared" si="111"/>
        <v xml:space="preserve"> </v>
      </c>
      <c r="AL296" s="232" t="str">
        <f t="shared" si="112"/>
        <v xml:space="preserve"> </v>
      </c>
      <c r="AM296" s="232" t="str">
        <f t="shared" si="113"/>
        <v xml:space="preserve"> </v>
      </c>
      <c r="AN296" s="232" t="str">
        <f t="shared" si="114"/>
        <v xml:space="preserve"> </v>
      </c>
      <c r="AO296" s="232" t="str">
        <f t="shared" si="115"/>
        <v xml:space="preserve"> </v>
      </c>
      <c r="AP296" s="232" t="str">
        <f t="shared" si="116"/>
        <v xml:space="preserve"> </v>
      </c>
      <c r="AQ296" s="232" t="str">
        <f t="shared" si="117"/>
        <v xml:space="preserve"> </v>
      </c>
      <c r="AR296" s="232" t="str">
        <f t="shared" si="118"/>
        <v xml:space="preserve"> </v>
      </c>
      <c r="AS296" s="232" t="str">
        <f t="shared" si="119"/>
        <v xml:space="preserve"> </v>
      </c>
      <c r="AT296" s="232" t="str">
        <f t="shared" si="120"/>
        <v xml:space="preserve"> </v>
      </c>
      <c r="AU296" s="232" t="str">
        <f t="shared" si="121"/>
        <v xml:space="preserve"> </v>
      </c>
      <c r="AW296" s="232" t="str">
        <f t="shared" si="122"/>
        <v xml:space="preserve"> </v>
      </c>
      <c r="AX296" s="232" t="str">
        <f t="shared" si="123"/>
        <v xml:space="preserve"> </v>
      </c>
      <c r="AY296" s="232" t="str">
        <f t="shared" si="124"/>
        <v xml:space="preserve"> </v>
      </c>
      <c r="AZ296" s="232" t="str">
        <f t="shared" si="125"/>
        <v xml:space="preserve"> </v>
      </c>
      <c r="BA296" s="232" t="str">
        <f t="shared" si="126"/>
        <v xml:space="preserve"> </v>
      </c>
      <c r="BC296" s="232" t="str">
        <f t="shared" si="127"/>
        <v xml:space="preserve"> </v>
      </c>
      <c r="BD296" s="232" t="str">
        <f t="shared" si="128"/>
        <v xml:space="preserve"> </v>
      </c>
      <c r="BE296" s="232" t="str">
        <f t="shared" si="129"/>
        <v xml:space="preserve"> </v>
      </c>
      <c r="BF296" s="232" t="str">
        <f t="shared" si="130"/>
        <v xml:space="preserve"> </v>
      </c>
      <c r="BG296" s="232" t="str">
        <f t="shared" si="131"/>
        <v xml:space="preserve"> </v>
      </c>
      <c r="BI296" s="232" t="str">
        <f t="shared" si="132"/>
        <v xml:space="preserve"> </v>
      </c>
    </row>
    <row r="297" spans="3:61" s="43" customFormat="1" x14ac:dyDescent="0.2">
      <c r="C297" s="241"/>
      <c r="D297" s="241"/>
      <c r="E297" s="176"/>
      <c r="F297" s="210"/>
      <c r="G297" s="210"/>
      <c r="K297" s="176"/>
      <c r="L297" s="176"/>
      <c r="M297" s="210"/>
      <c r="N297" s="210"/>
      <c r="R297" s="176"/>
      <c r="S297" s="176"/>
      <c r="T297" s="210"/>
      <c r="U297" s="210"/>
      <c r="Y297" s="176"/>
      <c r="Z297" s="176"/>
      <c r="AA297" s="210"/>
      <c r="AB297" s="210"/>
      <c r="AF297" s="176"/>
      <c r="AG297" s="176"/>
      <c r="AI297" s="232" t="str">
        <f t="shared" si="109"/>
        <v xml:space="preserve"> </v>
      </c>
      <c r="AJ297" s="232" t="str">
        <f t="shared" si="110"/>
        <v xml:space="preserve"> </v>
      </c>
      <c r="AK297" s="232" t="str">
        <f t="shared" si="111"/>
        <v xml:space="preserve"> </v>
      </c>
      <c r="AL297" s="232" t="str">
        <f t="shared" si="112"/>
        <v xml:space="preserve"> </v>
      </c>
      <c r="AM297" s="232" t="str">
        <f t="shared" si="113"/>
        <v xml:space="preserve"> </v>
      </c>
      <c r="AN297" s="232" t="str">
        <f t="shared" si="114"/>
        <v xml:space="preserve"> </v>
      </c>
      <c r="AO297" s="232" t="str">
        <f t="shared" si="115"/>
        <v xml:space="preserve"> </v>
      </c>
      <c r="AP297" s="232" t="str">
        <f t="shared" si="116"/>
        <v xml:space="preserve"> </v>
      </c>
      <c r="AQ297" s="232" t="str">
        <f t="shared" si="117"/>
        <v xml:space="preserve"> </v>
      </c>
      <c r="AR297" s="232" t="str">
        <f t="shared" si="118"/>
        <v xml:space="preserve"> </v>
      </c>
      <c r="AS297" s="232" t="str">
        <f t="shared" si="119"/>
        <v xml:space="preserve"> </v>
      </c>
      <c r="AT297" s="232" t="str">
        <f t="shared" si="120"/>
        <v xml:space="preserve"> </v>
      </c>
      <c r="AU297" s="232" t="str">
        <f t="shared" si="121"/>
        <v xml:space="preserve"> </v>
      </c>
      <c r="AW297" s="232" t="str">
        <f t="shared" si="122"/>
        <v xml:space="preserve"> </v>
      </c>
      <c r="AX297" s="232" t="str">
        <f t="shared" si="123"/>
        <v xml:space="preserve"> </v>
      </c>
      <c r="AY297" s="232" t="str">
        <f t="shared" si="124"/>
        <v xml:space="preserve"> </v>
      </c>
      <c r="AZ297" s="232" t="str">
        <f t="shared" si="125"/>
        <v xml:space="preserve"> </v>
      </c>
      <c r="BA297" s="232" t="str">
        <f t="shared" si="126"/>
        <v xml:space="preserve"> </v>
      </c>
      <c r="BC297" s="232" t="str">
        <f t="shared" si="127"/>
        <v xml:space="preserve"> </v>
      </c>
      <c r="BD297" s="232" t="str">
        <f t="shared" si="128"/>
        <v xml:space="preserve"> </v>
      </c>
      <c r="BE297" s="232" t="str">
        <f t="shared" si="129"/>
        <v xml:space="preserve"> </v>
      </c>
      <c r="BF297" s="232" t="str">
        <f t="shared" si="130"/>
        <v xml:space="preserve"> </v>
      </c>
      <c r="BG297" s="232" t="str">
        <f t="shared" si="131"/>
        <v xml:space="preserve"> </v>
      </c>
      <c r="BI297" s="232" t="str">
        <f t="shared" si="132"/>
        <v xml:space="preserve"> </v>
      </c>
    </row>
    <row r="298" spans="3:61" s="43" customFormat="1" x14ac:dyDescent="0.2">
      <c r="C298" s="241"/>
      <c r="D298" s="241"/>
      <c r="E298" s="176"/>
      <c r="F298" s="210"/>
      <c r="G298" s="210"/>
      <c r="K298" s="176"/>
      <c r="L298" s="176"/>
      <c r="M298" s="210"/>
      <c r="N298" s="210"/>
      <c r="R298" s="176"/>
      <c r="S298" s="176"/>
      <c r="T298" s="210"/>
      <c r="U298" s="210"/>
      <c r="Y298" s="176"/>
      <c r="Z298" s="176"/>
      <c r="AA298" s="210"/>
      <c r="AB298" s="210"/>
      <c r="AF298" s="176"/>
      <c r="AG298" s="176"/>
      <c r="AI298" s="232" t="str">
        <f t="shared" si="109"/>
        <v xml:space="preserve"> </v>
      </c>
      <c r="AJ298" s="232" t="str">
        <f t="shared" si="110"/>
        <v xml:space="preserve"> </v>
      </c>
      <c r="AK298" s="232" t="str">
        <f t="shared" si="111"/>
        <v xml:space="preserve"> </v>
      </c>
      <c r="AL298" s="232" t="str">
        <f t="shared" si="112"/>
        <v xml:space="preserve"> </v>
      </c>
      <c r="AM298" s="232" t="str">
        <f t="shared" si="113"/>
        <v xml:space="preserve"> </v>
      </c>
      <c r="AN298" s="232" t="str">
        <f t="shared" si="114"/>
        <v xml:space="preserve"> </v>
      </c>
      <c r="AO298" s="232" t="str">
        <f t="shared" si="115"/>
        <v xml:space="preserve"> </v>
      </c>
      <c r="AP298" s="232" t="str">
        <f t="shared" si="116"/>
        <v xml:space="preserve"> </v>
      </c>
      <c r="AQ298" s="232" t="str">
        <f t="shared" si="117"/>
        <v xml:space="preserve"> </v>
      </c>
      <c r="AR298" s="232" t="str">
        <f t="shared" si="118"/>
        <v xml:space="preserve"> </v>
      </c>
      <c r="AS298" s="232" t="str">
        <f t="shared" si="119"/>
        <v xml:space="preserve"> </v>
      </c>
      <c r="AT298" s="232" t="str">
        <f t="shared" si="120"/>
        <v xml:space="preserve"> </v>
      </c>
      <c r="AU298" s="232" t="str">
        <f t="shared" si="121"/>
        <v xml:space="preserve"> </v>
      </c>
      <c r="AW298" s="232" t="str">
        <f t="shared" si="122"/>
        <v xml:space="preserve"> </v>
      </c>
      <c r="AX298" s="232" t="str">
        <f t="shared" si="123"/>
        <v xml:space="preserve"> </v>
      </c>
      <c r="AY298" s="232" t="str">
        <f t="shared" si="124"/>
        <v xml:space="preserve"> </v>
      </c>
      <c r="AZ298" s="232" t="str">
        <f t="shared" si="125"/>
        <v xml:space="preserve"> </v>
      </c>
      <c r="BA298" s="232" t="str">
        <f t="shared" si="126"/>
        <v xml:space="preserve"> </v>
      </c>
      <c r="BC298" s="232" t="str">
        <f t="shared" si="127"/>
        <v xml:space="preserve"> </v>
      </c>
      <c r="BD298" s="232" t="str">
        <f t="shared" si="128"/>
        <v xml:space="preserve"> </v>
      </c>
      <c r="BE298" s="232" t="str">
        <f t="shared" si="129"/>
        <v xml:space="preserve"> </v>
      </c>
      <c r="BF298" s="232" t="str">
        <f t="shared" si="130"/>
        <v xml:space="preserve"> </v>
      </c>
      <c r="BG298" s="232" t="str">
        <f t="shared" si="131"/>
        <v xml:space="preserve"> </v>
      </c>
      <c r="BI298" s="232" t="str">
        <f t="shared" si="132"/>
        <v xml:space="preserve"> </v>
      </c>
    </row>
    <row r="299" spans="3:61" s="43" customFormat="1" x14ac:dyDescent="0.2">
      <c r="C299" s="241"/>
      <c r="D299" s="241"/>
      <c r="E299" s="176"/>
      <c r="F299" s="210"/>
      <c r="G299" s="210"/>
      <c r="K299" s="176"/>
      <c r="L299" s="176"/>
      <c r="M299" s="210"/>
      <c r="N299" s="210"/>
      <c r="R299" s="176"/>
      <c r="S299" s="176"/>
      <c r="T299" s="210"/>
      <c r="U299" s="210"/>
      <c r="Y299" s="176"/>
      <c r="Z299" s="176"/>
      <c r="AA299" s="210"/>
      <c r="AB299" s="210"/>
      <c r="AF299" s="176"/>
      <c r="AG299" s="176"/>
      <c r="AI299" s="232" t="str">
        <f t="shared" si="109"/>
        <v xml:space="preserve"> </v>
      </c>
      <c r="AJ299" s="232" t="str">
        <f t="shared" si="110"/>
        <v xml:space="preserve"> </v>
      </c>
      <c r="AK299" s="232" t="str">
        <f t="shared" si="111"/>
        <v xml:space="preserve"> </v>
      </c>
      <c r="AL299" s="232" t="str">
        <f t="shared" si="112"/>
        <v xml:space="preserve"> </v>
      </c>
      <c r="AM299" s="232" t="str">
        <f t="shared" si="113"/>
        <v xml:space="preserve"> </v>
      </c>
      <c r="AN299" s="232" t="str">
        <f t="shared" si="114"/>
        <v xml:space="preserve"> </v>
      </c>
      <c r="AO299" s="232" t="str">
        <f t="shared" si="115"/>
        <v xml:space="preserve"> </v>
      </c>
      <c r="AP299" s="232" t="str">
        <f t="shared" si="116"/>
        <v xml:space="preserve"> </v>
      </c>
      <c r="AQ299" s="232" t="str">
        <f t="shared" si="117"/>
        <v xml:space="preserve"> </v>
      </c>
      <c r="AR299" s="232" t="str">
        <f t="shared" si="118"/>
        <v xml:space="preserve"> </v>
      </c>
      <c r="AS299" s="232" t="str">
        <f t="shared" si="119"/>
        <v xml:space="preserve"> </v>
      </c>
      <c r="AT299" s="232" t="str">
        <f t="shared" si="120"/>
        <v xml:space="preserve"> </v>
      </c>
      <c r="AU299" s="232" t="str">
        <f t="shared" si="121"/>
        <v xml:space="preserve"> </v>
      </c>
      <c r="AW299" s="232" t="str">
        <f t="shared" si="122"/>
        <v xml:space="preserve"> </v>
      </c>
      <c r="AX299" s="232" t="str">
        <f t="shared" si="123"/>
        <v xml:space="preserve"> </v>
      </c>
      <c r="AY299" s="232" t="str">
        <f t="shared" si="124"/>
        <v xml:space="preserve"> </v>
      </c>
      <c r="AZ299" s="232" t="str">
        <f t="shared" si="125"/>
        <v xml:space="preserve"> </v>
      </c>
      <c r="BA299" s="232" t="str">
        <f t="shared" si="126"/>
        <v xml:space="preserve"> </v>
      </c>
      <c r="BC299" s="232" t="str">
        <f t="shared" si="127"/>
        <v xml:space="preserve"> </v>
      </c>
      <c r="BD299" s="232" t="str">
        <f t="shared" si="128"/>
        <v xml:space="preserve"> </v>
      </c>
      <c r="BE299" s="232" t="str">
        <f t="shared" si="129"/>
        <v xml:space="preserve"> </v>
      </c>
      <c r="BF299" s="232" t="str">
        <f t="shared" si="130"/>
        <v xml:space="preserve"> </v>
      </c>
      <c r="BG299" s="232" t="str">
        <f t="shared" si="131"/>
        <v xml:space="preserve"> </v>
      </c>
      <c r="BI299" s="232" t="str">
        <f t="shared" si="132"/>
        <v xml:space="preserve"> </v>
      </c>
    </row>
    <row r="300" spans="3:61" s="43" customFormat="1" x14ac:dyDescent="0.2">
      <c r="C300" s="241"/>
      <c r="D300" s="241"/>
      <c r="E300" s="176"/>
      <c r="F300" s="210"/>
      <c r="G300" s="210"/>
      <c r="K300" s="176"/>
      <c r="L300" s="176"/>
      <c r="M300" s="210"/>
      <c r="N300" s="210"/>
      <c r="R300" s="176"/>
      <c r="S300" s="176"/>
      <c r="T300" s="210"/>
      <c r="U300" s="210"/>
      <c r="Y300" s="176"/>
      <c r="Z300" s="176"/>
      <c r="AA300" s="210"/>
      <c r="AB300" s="210"/>
      <c r="AF300" s="176"/>
      <c r="AG300" s="176"/>
      <c r="AI300" s="232" t="str">
        <f t="shared" si="109"/>
        <v xml:space="preserve"> </v>
      </c>
      <c r="AJ300" s="232" t="str">
        <f t="shared" si="110"/>
        <v xml:space="preserve"> </v>
      </c>
      <c r="AK300" s="232" t="str">
        <f t="shared" si="111"/>
        <v xml:space="preserve"> </v>
      </c>
      <c r="AL300" s="232" t="str">
        <f t="shared" si="112"/>
        <v xml:space="preserve"> </v>
      </c>
      <c r="AM300" s="232" t="str">
        <f t="shared" si="113"/>
        <v xml:space="preserve"> </v>
      </c>
      <c r="AN300" s="232" t="str">
        <f t="shared" si="114"/>
        <v xml:space="preserve"> </v>
      </c>
      <c r="AO300" s="232" t="str">
        <f t="shared" si="115"/>
        <v xml:space="preserve"> </v>
      </c>
      <c r="AP300" s="232" t="str">
        <f t="shared" si="116"/>
        <v xml:space="preserve"> </v>
      </c>
      <c r="AQ300" s="232" t="str">
        <f t="shared" si="117"/>
        <v xml:space="preserve"> </v>
      </c>
      <c r="AR300" s="232" t="str">
        <f t="shared" si="118"/>
        <v xml:space="preserve"> </v>
      </c>
      <c r="AS300" s="232" t="str">
        <f t="shared" si="119"/>
        <v xml:space="preserve"> </v>
      </c>
      <c r="AT300" s="232" t="str">
        <f t="shared" si="120"/>
        <v xml:space="preserve"> </v>
      </c>
      <c r="AU300" s="232" t="str">
        <f t="shared" si="121"/>
        <v xml:space="preserve"> </v>
      </c>
      <c r="AW300" s="232" t="str">
        <f t="shared" si="122"/>
        <v xml:space="preserve"> </v>
      </c>
      <c r="AX300" s="232" t="str">
        <f t="shared" si="123"/>
        <v xml:space="preserve"> </v>
      </c>
      <c r="AY300" s="232" t="str">
        <f t="shared" si="124"/>
        <v xml:space="preserve"> </v>
      </c>
      <c r="AZ300" s="232" t="str">
        <f t="shared" si="125"/>
        <v xml:space="preserve"> </v>
      </c>
      <c r="BA300" s="232" t="str">
        <f t="shared" si="126"/>
        <v xml:space="preserve"> </v>
      </c>
      <c r="BC300" s="232" t="str">
        <f t="shared" si="127"/>
        <v xml:space="preserve"> </v>
      </c>
      <c r="BD300" s="232" t="str">
        <f t="shared" si="128"/>
        <v xml:space="preserve"> </v>
      </c>
      <c r="BE300" s="232" t="str">
        <f t="shared" si="129"/>
        <v xml:space="preserve"> </v>
      </c>
      <c r="BF300" s="232" t="str">
        <f t="shared" si="130"/>
        <v xml:space="preserve"> </v>
      </c>
      <c r="BG300" s="232" t="str">
        <f t="shared" si="131"/>
        <v xml:space="preserve"> </v>
      </c>
      <c r="BI300" s="232" t="str">
        <f t="shared" si="132"/>
        <v xml:space="preserve"> </v>
      </c>
    </row>
    <row r="301" spans="3:61" s="43" customFormat="1" x14ac:dyDescent="0.2">
      <c r="C301" s="241"/>
      <c r="D301" s="241"/>
      <c r="E301" s="176"/>
      <c r="F301" s="210"/>
      <c r="G301" s="210"/>
      <c r="K301" s="176"/>
      <c r="L301" s="176"/>
      <c r="M301" s="210"/>
      <c r="N301" s="210"/>
      <c r="R301" s="176"/>
      <c r="S301" s="176"/>
      <c r="T301" s="210"/>
      <c r="U301" s="210"/>
      <c r="Y301" s="176"/>
      <c r="Z301" s="176"/>
      <c r="AA301" s="210"/>
      <c r="AB301" s="210"/>
      <c r="AF301" s="176"/>
      <c r="AG301" s="176"/>
      <c r="AI301" s="232" t="str">
        <f t="shared" si="109"/>
        <v xml:space="preserve"> </v>
      </c>
      <c r="AJ301" s="232" t="str">
        <f t="shared" si="110"/>
        <v xml:space="preserve"> </v>
      </c>
      <c r="AK301" s="232" t="str">
        <f t="shared" si="111"/>
        <v xml:space="preserve"> </v>
      </c>
      <c r="AL301" s="232" t="str">
        <f t="shared" si="112"/>
        <v xml:space="preserve"> </v>
      </c>
      <c r="AM301" s="232" t="str">
        <f t="shared" si="113"/>
        <v xml:space="preserve"> </v>
      </c>
      <c r="AN301" s="232" t="str">
        <f t="shared" si="114"/>
        <v xml:space="preserve"> </v>
      </c>
      <c r="AO301" s="232" t="str">
        <f t="shared" si="115"/>
        <v xml:space="preserve"> </v>
      </c>
      <c r="AP301" s="232" t="str">
        <f t="shared" si="116"/>
        <v xml:space="preserve"> </v>
      </c>
      <c r="AQ301" s="232" t="str">
        <f t="shared" si="117"/>
        <v xml:space="preserve"> </v>
      </c>
      <c r="AR301" s="232" t="str">
        <f t="shared" si="118"/>
        <v xml:space="preserve"> </v>
      </c>
      <c r="AS301" s="232" t="str">
        <f t="shared" si="119"/>
        <v xml:space="preserve"> </v>
      </c>
      <c r="AT301" s="232" t="str">
        <f t="shared" si="120"/>
        <v xml:space="preserve"> </v>
      </c>
      <c r="AU301" s="232" t="str">
        <f t="shared" si="121"/>
        <v xml:space="preserve"> </v>
      </c>
      <c r="AW301" s="232" t="str">
        <f t="shared" si="122"/>
        <v xml:space="preserve"> </v>
      </c>
      <c r="AX301" s="232" t="str">
        <f t="shared" si="123"/>
        <v xml:space="preserve"> </v>
      </c>
      <c r="AY301" s="232" t="str">
        <f t="shared" si="124"/>
        <v xml:space="preserve"> </v>
      </c>
      <c r="AZ301" s="232" t="str">
        <f t="shared" si="125"/>
        <v xml:space="preserve"> </v>
      </c>
      <c r="BA301" s="232" t="str">
        <f t="shared" si="126"/>
        <v xml:space="preserve"> </v>
      </c>
      <c r="BC301" s="232" t="str">
        <f t="shared" si="127"/>
        <v xml:space="preserve"> </v>
      </c>
      <c r="BD301" s="232" t="str">
        <f t="shared" si="128"/>
        <v xml:space="preserve"> </v>
      </c>
      <c r="BE301" s="232" t="str">
        <f t="shared" si="129"/>
        <v xml:space="preserve"> </v>
      </c>
      <c r="BF301" s="232" t="str">
        <f t="shared" si="130"/>
        <v xml:space="preserve"> </v>
      </c>
      <c r="BG301" s="232" t="str">
        <f t="shared" si="131"/>
        <v xml:space="preserve"> </v>
      </c>
      <c r="BI301" s="232" t="str">
        <f t="shared" si="132"/>
        <v xml:space="preserve"> </v>
      </c>
    </row>
    <row r="302" spans="3:61" s="43" customFormat="1" x14ac:dyDescent="0.2">
      <c r="C302" s="241"/>
      <c r="D302" s="241"/>
      <c r="E302" s="176"/>
      <c r="F302" s="210"/>
      <c r="G302" s="210"/>
      <c r="K302" s="176"/>
      <c r="L302" s="176"/>
      <c r="M302" s="210"/>
      <c r="N302" s="210"/>
      <c r="R302" s="176"/>
      <c r="S302" s="176"/>
      <c r="T302" s="210"/>
      <c r="U302" s="210"/>
      <c r="Y302" s="176"/>
      <c r="Z302" s="176"/>
      <c r="AA302" s="210"/>
      <c r="AB302" s="210"/>
      <c r="AF302" s="176"/>
      <c r="AG302" s="176"/>
      <c r="AI302" s="232" t="str">
        <f t="shared" si="109"/>
        <v xml:space="preserve"> </v>
      </c>
      <c r="AJ302" s="232" t="str">
        <f t="shared" si="110"/>
        <v xml:space="preserve"> </v>
      </c>
      <c r="AK302" s="232" t="str">
        <f t="shared" si="111"/>
        <v xml:space="preserve"> </v>
      </c>
      <c r="AL302" s="232" t="str">
        <f t="shared" si="112"/>
        <v xml:space="preserve"> </v>
      </c>
      <c r="AM302" s="232" t="str">
        <f t="shared" si="113"/>
        <v xml:space="preserve"> </v>
      </c>
      <c r="AN302" s="232" t="str">
        <f t="shared" si="114"/>
        <v xml:space="preserve"> </v>
      </c>
      <c r="AO302" s="232" t="str">
        <f t="shared" si="115"/>
        <v xml:space="preserve"> </v>
      </c>
      <c r="AP302" s="232" t="str">
        <f t="shared" si="116"/>
        <v xml:space="preserve"> </v>
      </c>
      <c r="AQ302" s="232" t="str">
        <f t="shared" si="117"/>
        <v xml:space="preserve"> </v>
      </c>
      <c r="AR302" s="232" t="str">
        <f t="shared" si="118"/>
        <v xml:space="preserve"> </v>
      </c>
      <c r="AS302" s="232" t="str">
        <f t="shared" si="119"/>
        <v xml:space="preserve"> </v>
      </c>
      <c r="AT302" s="232" t="str">
        <f t="shared" si="120"/>
        <v xml:space="preserve"> </v>
      </c>
      <c r="AU302" s="232" t="str">
        <f t="shared" si="121"/>
        <v xml:space="preserve"> </v>
      </c>
      <c r="AW302" s="232" t="str">
        <f t="shared" si="122"/>
        <v xml:space="preserve"> </v>
      </c>
      <c r="AX302" s="232" t="str">
        <f t="shared" si="123"/>
        <v xml:space="preserve"> </v>
      </c>
      <c r="AY302" s="232" t="str">
        <f t="shared" si="124"/>
        <v xml:space="preserve"> </v>
      </c>
      <c r="AZ302" s="232" t="str">
        <f t="shared" si="125"/>
        <v xml:space="preserve"> </v>
      </c>
      <c r="BA302" s="232" t="str">
        <f t="shared" si="126"/>
        <v xml:space="preserve"> </v>
      </c>
      <c r="BC302" s="232" t="str">
        <f t="shared" si="127"/>
        <v xml:space="preserve"> </v>
      </c>
      <c r="BD302" s="232" t="str">
        <f t="shared" si="128"/>
        <v xml:space="preserve"> </v>
      </c>
      <c r="BE302" s="232" t="str">
        <f t="shared" si="129"/>
        <v xml:space="preserve"> </v>
      </c>
      <c r="BF302" s="232" t="str">
        <f t="shared" si="130"/>
        <v xml:space="preserve"> </v>
      </c>
      <c r="BG302" s="232" t="str">
        <f t="shared" si="131"/>
        <v xml:space="preserve"> </v>
      </c>
      <c r="BI302" s="232" t="str">
        <f t="shared" si="132"/>
        <v xml:space="preserve"> </v>
      </c>
    </row>
    <row r="303" spans="3:61" s="43" customFormat="1" x14ac:dyDescent="0.2">
      <c r="C303" s="241"/>
      <c r="D303" s="241"/>
      <c r="E303" s="176"/>
      <c r="F303" s="210"/>
      <c r="G303" s="210"/>
      <c r="K303" s="176"/>
      <c r="L303" s="176"/>
      <c r="M303" s="210"/>
      <c r="N303" s="210"/>
      <c r="R303" s="176"/>
      <c r="S303" s="176"/>
      <c r="T303" s="210"/>
      <c r="U303" s="210"/>
      <c r="Y303" s="176"/>
      <c r="Z303" s="176"/>
      <c r="AA303" s="210"/>
      <c r="AB303" s="210"/>
      <c r="AF303" s="176"/>
      <c r="AG303" s="176"/>
      <c r="AI303" s="232" t="str">
        <f t="shared" si="109"/>
        <v xml:space="preserve"> </v>
      </c>
      <c r="AJ303" s="232" t="str">
        <f t="shared" si="110"/>
        <v xml:space="preserve"> </v>
      </c>
      <c r="AK303" s="232" t="str">
        <f t="shared" si="111"/>
        <v xml:space="preserve"> </v>
      </c>
      <c r="AL303" s="232" t="str">
        <f t="shared" si="112"/>
        <v xml:space="preserve"> </v>
      </c>
      <c r="AM303" s="232" t="str">
        <f t="shared" si="113"/>
        <v xml:space="preserve"> </v>
      </c>
      <c r="AN303" s="232" t="str">
        <f t="shared" si="114"/>
        <v xml:space="preserve"> </v>
      </c>
      <c r="AO303" s="232" t="str">
        <f t="shared" si="115"/>
        <v xml:space="preserve"> </v>
      </c>
      <c r="AP303" s="232" t="str">
        <f t="shared" si="116"/>
        <v xml:space="preserve"> </v>
      </c>
      <c r="AQ303" s="232" t="str">
        <f t="shared" si="117"/>
        <v xml:space="preserve"> </v>
      </c>
      <c r="AR303" s="232" t="str">
        <f t="shared" si="118"/>
        <v xml:space="preserve"> </v>
      </c>
      <c r="AS303" s="232" t="str">
        <f t="shared" si="119"/>
        <v xml:space="preserve"> </v>
      </c>
      <c r="AT303" s="232" t="str">
        <f t="shared" si="120"/>
        <v xml:space="preserve"> </v>
      </c>
      <c r="AU303" s="232" t="str">
        <f t="shared" si="121"/>
        <v xml:space="preserve"> </v>
      </c>
      <c r="AW303" s="232" t="str">
        <f t="shared" si="122"/>
        <v xml:space="preserve"> </v>
      </c>
      <c r="AX303" s="232" t="str">
        <f t="shared" si="123"/>
        <v xml:space="preserve"> </v>
      </c>
      <c r="AY303" s="232" t="str">
        <f t="shared" si="124"/>
        <v xml:space="preserve"> </v>
      </c>
      <c r="AZ303" s="232" t="str">
        <f t="shared" si="125"/>
        <v xml:space="preserve"> </v>
      </c>
      <c r="BA303" s="232" t="str">
        <f t="shared" si="126"/>
        <v xml:space="preserve"> </v>
      </c>
      <c r="BC303" s="232" t="str">
        <f t="shared" si="127"/>
        <v xml:space="preserve"> </v>
      </c>
      <c r="BD303" s="232" t="str">
        <f t="shared" si="128"/>
        <v xml:space="preserve"> </v>
      </c>
      <c r="BE303" s="232" t="str">
        <f t="shared" si="129"/>
        <v xml:space="preserve"> </v>
      </c>
      <c r="BF303" s="232" t="str">
        <f t="shared" si="130"/>
        <v xml:space="preserve"> </v>
      </c>
      <c r="BG303" s="232" t="str">
        <f t="shared" si="131"/>
        <v xml:space="preserve"> </v>
      </c>
      <c r="BI303" s="232" t="str">
        <f t="shared" si="132"/>
        <v xml:space="preserve"> </v>
      </c>
    </row>
    <row r="304" spans="3:61" s="43" customFormat="1" x14ac:dyDescent="0.2">
      <c r="C304" s="241"/>
      <c r="D304" s="241"/>
      <c r="E304" s="176"/>
      <c r="F304" s="210"/>
      <c r="G304" s="210"/>
      <c r="K304" s="176"/>
      <c r="L304" s="176"/>
      <c r="M304" s="210"/>
      <c r="N304" s="210"/>
      <c r="R304" s="176"/>
      <c r="S304" s="176"/>
      <c r="T304" s="210"/>
      <c r="U304" s="210"/>
      <c r="Y304" s="176"/>
      <c r="Z304" s="176"/>
      <c r="AA304" s="210"/>
      <c r="AB304" s="210"/>
      <c r="AF304" s="176"/>
      <c r="AG304" s="176"/>
      <c r="AI304" s="232" t="str">
        <f t="shared" si="109"/>
        <v xml:space="preserve"> </v>
      </c>
      <c r="AJ304" s="232" t="str">
        <f t="shared" si="110"/>
        <v xml:space="preserve"> </v>
      </c>
      <c r="AK304" s="232" t="str">
        <f t="shared" si="111"/>
        <v xml:space="preserve"> </v>
      </c>
      <c r="AL304" s="232" t="str">
        <f t="shared" si="112"/>
        <v xml:space="preserve"> </v>
      </c>
      <c r="AM304" s="232" t="str">
        <f t="shared" si="113"/>
        <v xml:space="preserve"> </v>
      </c>
      <c r="AN304" s="232" t="str">
        <f t="shared" si="114"/>
        <v xml:space="preserve"> </v>
      </c>
      <c r="AO304" s="232" t="str">
        <f t="shared" si="115"/>
        <v xml:space="preserve"> </v>
      </c>
      <c r="AP304" s="232" t="str">
        <f t="shared" si="116"/>
        <v xml:space="preserve"> </v>
      </c>
      <c r="AQ304" s="232" t="str">
        <f t="shared" si="117"/>
        <v xml:space="preserve"> </v>
      </c>
      <c r="AR304" s="232" t="str">
        <f t="shared" si="118"/>
        <v xml:space="preserve"> </v>
      </c>
      <c r="AS304" s="232" t="str">
        <f t="shared" si="119"/>
        <v xml:space="preserve"> </v>
      </c>
      <c r="AT304" s="232" t="str">
        <f t="shared" si="120"/>
        <v xml:space="preserve"> </v>
      </c>
      <c r="AU304" s="232" t="str">
        <f t="shared" si="121"/>
        <v xml:space="preserve"> </v>
      </c>
      <c r="AW304" s="232" t="str">
        <f t="shared" si="122"/>
        <v xml:space="preserve"> </v>
      </c>
      <c r="AX304" s="232" t="str">
        <f t="shared" si="123"/>
        <v xml:space="preserve"> </v>
      </c>
      <c r="AY304" s="232" t="str">
        <f t="shared" si="124"/>
        <v xml:space="preserve"> </v>
      </c>
      <c r="AZ304" s="232" t="str">
        <f t="shared" si="125"/>
        <v xml:space="preserve"> </v>
      </c>
      <c r="BA304" s="232" t="str">
        <f t="shared" si="126"/>
        <v xml:space="preserve"> </v>
      </c>
      <c r="BC304" s="232" t="str">
        <f t="shared" si="127"/>
        <v xml:space="preserve"> </v>
      </c>
      <c r="BD304" s="232" t="str">
        <f t="shared" si="128"/>
        <v xml:space="preserve"> </v>
      </c>
      <c r="BE304" s="232" t="str">
        <f t="shared" si="129"/>
        <v xml:space="preserve"> </v>
      </c>
      <c r="BF304" s="232" t="str">
        <f t="shared" si="130"/>
        <v xml:space="preserve"> </v>
      </c>
      <c r="BG304" s="232" t="str">
        <f t="shared" si="131"/>
        <v xml:space="preserve"> </v>
      </c>
      <c r="BI304" s="232" t="str">
        <f t="shared" si="132"/>
        <v xml:space="preserve"> </v>
      </c>
    </row>
    <row r="305" spans="3:61" s="43" customFormat="1" x14ac:dyDescent="0.2">
      <c r="C305" s="241"/>
      <c r="D305" s="241"/>
      <c r="E305" s="176"/>
      <c r="F305" s="210"/>
      <c r="G305" s="210"/>
      <c r="K305" s="176"/>
      <c r="L305" s="176"/>
      <c r="M305" s="210"/>
      <c r="N305" s="210"/>
      <c r="R305" s="176"/>
      <c r="S305" s="176"/>
      <c r="T305" s="210"/>
      <c r="U305" s="210"/>
      <c r="Y305" s="176"/>
      <c r="Z305" s="176"/>
      <c r="AA305" s="210"/>
      <c r="AB305" s="210"/>
      <c r="AF305" s="176"/>
      <c r="AG305" s="176"/>
      <c r="AI305" s="232" t="str">
        <f t="shared" si="109"/>
        <v xml:space="preserve"> </v>
      </c>
      <c r="AJ305" s="232" t="str">
        <f t="shared" si="110"/>
        <v xml:space="preserve"> </v>
      </c>
      <c r="AK305" s="232" t="str">
        <f t="shared" si="111"/>
        <v xml:space="preserve"> </v>
      </c>
      <c r="AL305" s="232" t="str">
        <f t="shared" si="112"/>
        <v xml:space="preserve"> </v>
      </c>
      <c r="AM305" s="232" t="str">
        <f t="shared" si="113"/>
        <v xml:space="preserve"> </v>
      </c>
      <c r="AN305" s="232" t="str">
        <f t="shared" si="114"/>
        <v xml:space="preserve"> </v>
      </c>
      <c r="AO305" s="232" t="str">
        <f t="shared" si="115"/>
        <v xml:space="preserve"> </v>
      </c>
      <c r="AP305" s="232" t="str">
        <f t="shared" si="116"/>
        <v xml:space="preserve"> </v>
      </c>
      <c r="AQ305" s="232" t="str">
        <f t="shared" si="117"/>
        <v xml:space="preserve"> </v>
      </c>
      <c r="AR305" s="232" t="str">
        <f t="shared" si="118"/>
        <v xml:space="preserve"> </v>
      </c>
      <c r="AS305" s="232" t="str">
        <f t="shared" si="119"/>
        <v xml:space="preserve"> </v>
      </c>
      <c r="AT305" s="232" t="str">
        <f t="shared" si="120"/>
        <v xml:space="preserve"> </v>
      </c>
      <c r="AU305" s="232" t="str">
        <f t="shared" si="121"/>
        <v xml:space="preserve"> </v>
      </c>
      <c r="AW305" s="232" t="str">
        <f t="shared" si="122"/>
        <v xml:space="preserve"> </v>
      </c>
      <c r="AX305" s="232" t="str">
        <f t="shared" si="123"/>
        <v xml:space="preserve"> </v>
      </c>
      <c r="AY305" s="232" t="str">
        <f t="shared" si="124"/>
        <v xml:space="preserve"> </v>
      </c>
      <c r="AZ305" s="232" t="str">
        <f t="shared" si="125"/>
        <v xml:space="preserve"> </v>
      </c>
      <c r="BA305" s="232" t="str">
        <f t="shared" si="126"/>
        <v xml:space="preserve"> </v>
      </c>
      <c r="BC305" s="232" t="str">
        <f t="shared" si="127"/>
        <v xml:space="preserve"> </v>
      </c>
      <c r="BD305" s="232" t="str">
        <f t="shared" si="128"/>
        <v xml:space="preserve"> </v>
      </c>
      <c r="BE305" s="232" t="str">
        <f t="shared" si="129"/>
        <v xml:space="preserve"> </v>
      </c>
      <c r="BF305" s="232" t="str">
        <f t="shared" si="130"/>
        <v xml:space="preserve"> </v>
      </c>
      <c r="BG305" s="232" t="str">
        <f t="shared" si="131"/>
        <v xml:space="preserve"> </v>
      </c>
      <c r="BI305" s="232" t="str">
        <f t="shared" si="132"/>
        <v xml:space="preserve"> </v>
      </c>
    </row>
    <row r="306" spans="3:61" s="43" customFormat="1" x14ac:dyDescent="0.2">
      <c r="C306" s="241"/>
      <c r="D306" s="241"/>
      <c r="E306" s="176"/>
      <c r="F306" s="210"/>
      <c r="G306" s="210"/>
      <c r="K306" s="176"/>
      <c r="L306" s="176"/>
      <c r="M306" s="210"/>
      <c r="N306" s="210"/>
      <c r="R306" s="176"/>
      <c r="S306" s="176"/>
      <c r="T306" s="210"/>
      <c r="U306" s="210"/>
      <c r="Y306" s="176"/>
      <c r="Z306" s="176"/>
      <c r="AA306" s="210"/>
      <c r="AB306" s="210"/>
      <c r="AF306" s="176"/>
      <c r="AG306" s="176"/>
      <c r="AI306" s="232" t="str">
        <f t="shared" si="109"/>
        <v xml:space="preserve"> </v>
      </c>
      <c r="AJ306" s="232" t="str">
        <f t="shared" si="110"/>
        <v xml:space="preserve"> </v>
      </c>
      <c r="AK306" s="232" t="str">
        <f t="shared" si="111"/>
        <v xml:space="preserve"> </v>
      </c>
      <c r="AL306" s="232" t="str">
        <f t="shared" si="112"/>
        <v xml:space="preserve"> </v>
      </c>
      <c r="AM306" s="232" t="str">
        <f t="shared" si="113"/>
        <v xml:space="preserve"> </v>
      </c>
      <c r="AN306" s="232" t="str">
        <f t="shared" si="114"/>
        <v xml:space="preserve"> </v>
      </c>
      <c r="AO306" s="232" t="str">
        <f t="shared" si="115"/>
        <v xml:space="preserve"> </v>
      </c>
      <c r="AP306" s="232" t="str">
        <f t="shared" si="116"/>
        <v xml:space="preserve"> </v>
      </c>
      <c r="AQ306" s="232" t="str">
        <f t="shared" si="117"/>
        <v xml:space="preserve"> </v>
      </c>
      <c r="AR306" s="232" t="str">
        <f t="shared" si="118"/>
        <v xml:space="preserve"> </v>
      </c>
      <c r="AS306" s="232" t="str">
        <f t="shared" si="119"/>
        <v xml:space="preserve"> </v>
      </c>
      <c r="AT306" s="232" t="str">
        <f t="shared" si="120"/>
        <v xml:space="preserve"> </v>
      </c>
      <c r="AU306" s="232" t="str">
        <f t="shared" si="121"/>
        <v xml:space="preserve"> </v>
      </c>
      <c r="AW306" s="232" t="str">
        <f t="shared" si="122"/>
        <v xml:space="preserve"> </v>
      </c>
      <c r="AX306" s="232" t="str">
        <f t="shared" si="123"/>
        <v xml:space="preserve"> </v>
      </c>
      <c r="AY306" s="232" t="str">
        <f t="shared" si="124"/>
        <v xml:space="preserve"> </v>
      </c>
      <c r="AZ306" s="232" t="str">
        <f t="shared" si="125"/>
        <v xml:space="preserve"> </v>
      </c>
      <c r="BA306" s="232" t="str">
        <f t="shared" si="126"/>
        <v xml:space="preserve"> </v>
      </c>
      <c r="BC306" s="232" t="str">
        <f t="shared" si="127"/>
        <v xml:space="preserve"> </v>
      </c>
      <c r="BD306" s="232" t="str">
        <f t="shared" si="128"/>
        <v xml:space="preserve"> </v>
      </c>
      <c r="BE306" s="232" t="str">
        <f t="shared" si="129"/>
        <v xml:space="preserve"> </v>
      </c>
      <c r="BF306" s="232" t="str">
        <f t="shared" si="130"/>
        <v xml:space="preserve"> </v>
      </c>
      <c r="BG306" s="232" t="str">
        <f t="shared" si="131"/>
        <v xml:space="preserve"> </v>
      </c>
      <c r="BI306" s="232" t="str">
        <f t="shared" si="132"/>
        <v xml:space="preserve"> </v>
      </c>
    </row>
    <row r="307" spans="3:61" s="43" customFormat="1" x14ac:dyDescent="0.2">
      <c r="C307" s="241"/>
      <c r="D307" s="241"/>
      <c r="E307" s="176"/>
      <c r="F307" s="210"/>
      <c r="G307" s="210"/>
      <c r="K307" s="176"/>
      <c r="L307" s="176"/>
      <c r="M307" s="210"/>
      <c r="N307" s="210"/>
      <c r="R307" s="176"/>
      <c r="S307" s="176"/>
      <c r="T307" s="210"/>
      <c r="U307" s="210"/>
      <c r="Y307" s="176"/>
      <c r="Z307" s="176"/>
      <c r="AA307" s="210"/>
      <c r="AB307" s="210"/>
      <c r="AF307" s="176"/>
      <c r="AG307" s="176"/>
      <c r="AI307" s="232" t="str">
        <f t="shared" si="109"/>
        <v xml:space="preserve"> </v>
      </c>
      <c r="AJ307" s="232" t="str">
        <f t="shared" si="110"/>
        <v xml:space="preserve"> </v>
      </c>
      <c r="AK307" s="232" t="str">
        <f t="shared" si="111"/>
        <v xml:space="preserve"> </v>
      </c>
      <c r="AL307" s="232" t="str">
        <f t="shared" si="112"/>
        <v xml:space="preserve"> </v>
      </c>
      <c r="AM307" s="232" t="str">
        <f t="shared" si="113"/>
        <v xml:space="preserve"> </v>
      </c>
      <c r="AN307" s="232" t="str">
        <f t="shared" si="114"/>
        <v xml:space="preserve"> </v>
      </c>
      <c r="AO307" s="232" t="str">
        <f t="shared" si="115"/>
        <v xml:space="preserve"> </v>
      </c>
      <c r="AP307" s="232" t="str">
        <f t="shared" si="116"/>
        <v xml:space="preserve"> </v>
      </c>
      <c r="AQ307" s="232" t="str">
        <f t="shared" si="117"/>
        <v xml:space="preserve"> </v>
      </c>
      <c r="AR307" s="232" t="str">
        <f t="shared" si="118"/>
        <v xml:space="preserve"> </v>
      </c>
      <c r="AS307" s="232" t="str">
        <f t="shared" si="119"/>
        <v xml:space="preserve"> </v>
      </c>
      <c r="AT307" s="232" t="str">
        <f t="shared" si="120"/>
        <v xml:space="preserve"> </v>
      </c>
      <c r="AU307" s="232" t="str">
        <f t="shared" si="121"/>
        <v xml:space="preserve"> </v>
      </c>
      <c r="AW307" s="232" t="str">
        <f t="shared" si="122"/>
        <v xml:space="preserve"> </v>
      </c>
      <c r="AX307" s="232" t="str">
        <f t="shared" si="123"/>
        <v xml:space="preserve"> </v>
      </c>
      <c r="AY307" s="232" t="str">
        <f t="shared" si="124"/>
        <v xml:space="preserve"> </v>
      </c>
      <c r="AZ307" s="232" t="str">
        <f t="shared" si="125"/>
        <v xml:space="preserve"> </v>
      </c>
      <c r="BA307" s="232" t="str">
        <f t="shared" si="126"/>
        <v xml:space="preserve"> </v>
      </c>
      <c r="BC307" s="232" t="str">
        <f t="shared" si="127"/>
        <v xml:space="preserve"> </v>
      </c>
      <c r="BD307" s="232" t="str">
        <f t="shared" si="128"/>
        <v xml:space="preserve"> </v>
      </c>
      <c r="BE307" s="232" t="str">
        <f t="shared" si="129"/>
        <v xml:space="preserve"> </v>
      </c>
      <c r="BF307" s="232" t="str">
        <f t="shared" si="130"/>
        <v xml:space="preserve"> </v>
      </c>
      <c r="BG307" s="232" t="str">
        <f t="shared" si="131"/>
        <v xml:space="preserve"> </v>
      </c>
      <c r="BI307" s="232" t="str">
        <f t="shared" si="132"/>
        <v xml:space="preserve"> </v>
      </c>
    </row>
    <row r="308" spans="3:61" s="43" customFormat="1" x14ac:dyDescent="0.2">
      <c r="C308" s="241"/>
      <c r="D308" s="241"/>
      <c r="E308" s="176"/>
      <c r="F308" s="210"/>
      <c r="G308" s="210"/>
      <c r="K308" s="176"/>
      <c r="L308" s="176"/>
      <c r="M308" s="210"/>
      <c r="N308" s="210"/>
      <c r="R308" s="176"/>
      <c r="S308" s="176"/>
      <c r="T308" s="210"/>
      <c r="U308" s="210"/>
      <c r="Y308" s="176"/>
      <c r="Z308" s="176"/>
      <c r="AA308" s="210"/>
      <c r="AB308" s="210"/>
      <c r="AF308" s="176"/>
      <c r="AG308" s="176"/>
      <c r="AI308" s="232" t="str">
        <f t="shared" si="109"/>
        <v xml:space="preserve"> </v>
      </c>
      <c r="AJ308" s="232" t="str">
        <f t="shared" si="110"/>
        <v xml:space="preserve"> </v>
      </c>
      <c r="AK308" s="232" t="str">
        <f t="shared" si="111"/>
        <v xml:space="preserve"> </v>
      </c>
      <c r="AL308" s="232" t="str">
        <f t="shared" si="112"/>
        <v xml:space="preserve"> </v>
      </c>
      <c r="AM308" s="232" t="str">
        <f t="shared" si="113"/>
        <v xml:space="preserve"> </v>
      </c>
      <c r="AN308" s="232" t="str">
        <f t="shared" si="114"/>
        <v xml:space="preserve"> </v>
      </c>
      <c r="AO308" s="232" t="str">
        <f t="shared" si="115"/>
        <v xml:space="preserve"> </v>
      </c>
      <c r="AP308" s="232" t="str">
        <f t="shared" si="116"/>
        <v xml:space="preserve"> </v>
      </c>
      <c r="AQ308" s="232" t="str">
        <f t="shared" si="117"/>
        <v xml:space="preserve"> </v>
      </c>
      <c r="AR308" s="232" t="str">
        <f t="shared" si="118"/>
        <v xml:space="preserve"> </v>
      </c>
      <c r="AS308" s="232" t="str">
        <f t="shared" si="119"/>
        <v xml:space="preserve"> </v>
      </c>
      <c r="AT308" s="232" t="str">
        <f t="shared" si="120"/>
        <v xml:space="preserve"> </v>
      </c>
      <c r="AU308" s="232" t="str">
        <f t="shared" si="121"/>
        <v xml:space="preserve"> </v>
      </c>
      <c r="AW308" s="232" t="str">
        <f t="shared" si="122"/>
        <v xml:space="preserve"> </v>
      </c>
      <c r="AX308" s="232" t="str">
        <f t="shared" si="123"/>
        <v xml:space="preserve"> </v>
      </c>
      <c r="AY308" s="232" t="str">
        <f t="shared" si="124"/>
        <v xml:space="preserve"> </v>
      </c>
      <c r="AZ308" s="232" t="str">
        <f t="shared" si="125"/>
        <v xml:space="preserve"> </v>
      </c>
      <c r="BA308" s="232" t="str">
        <f t="shared" si="126"/>
        <v xml:space="preserve"> </v>
      </c>
      <c r="BC308" s="232" t="str">
        <f t="shared" si="127"/>
        <v xml:space="preserve"> </v>
      </c>
      <c r="BD308" s="232" t="str">
        <f t="shared" si="128"/>
        <v xml:space="preserve"> </v>
      </c>
      <c r="BE308" s="232" t="str">
        <f t="shared" si="129"/>
        <v xml:space="preserve"> </v>
      </c>
      <c r="BF308" s="232" t="str">
        <f t="shared" si="130"/>
        <v xml:space="preserve"> </v>
      </c>
      <c r="BG308" s="232" t="str">
        <f t="shared" si="131"/>
        <v xml:space="preserve"> </v>
      </c>
      <c r="BI308" s="232" t="str">
        <f t="shared" si="132"/>
        <v xml:space="preserve"> </v>
      </c>
    </row>
    <row r="309" spans="3:61" s="43" customFormat="1" x14ac:dyDescent="0.2">
      <c r="C309" s="241"/>
      <c r="D309" s="241"/>
      <c r="E309" s="176"/>
      <c r="F309" s="210"/>
      <c r="G309" s="210"/>
      <c r="K309" s="176"/>
      <c r="L309" s="176"/>
      <c r="M309" s="210"/>
      <c r="N309" s="210"/>
      <c r="R309" s="176"/>
      <c r="S309" s="176"/>
      <c r="T309" s="210"/>
      <c r="U309" s="210"/>
      <c r="Y309" s="176"/>
      <c r="Z309" s="176"/>
      <c r="AA309" s="210"/>
      <c r="AB309" s="210"/>
      <c r="AF309" s="176"/>
      <c r="AG309" s="176"/>
      <c r="AI309" s="232" t="str">
        <f t="shared" si="109"/>
        <v xml:space="preserve"> </v>
      </c>
      <c r="AJ309" s="232" t="str">
        <f t="shared" si="110"/>
        <v xml:space="preserve"> </v>
      </c>
      <c r="AK309" s="232" t="str">
        <f t="shared" si="111"/>
        <v xml:space="preserve"> </v>
      </c>
      <c r="AL309" s="232" t="str">
        <f t="shared" si="112"/>
        <v xml:space="preserve"> </v>
      </c>
      <c r="AM309" s="232" t="str">
        <f t="shared" si="113"/>
        <v xml:space="preserve"> </v>
      </c>
      <c r="AN309" s="232" t="str">
        <f t="shared" si="114"/>
        <v xml:space="preserve"> </v>
      </c>
      <c r="AO309" s="232" t="str">
        <f t="shared" si="115"/>
        <v xml:space="preserve"> </v>
      </c>
      <c r="AP309" s="232" t="str">
        <f t="shared" si="116"/>
        <v xml:space="preserve"> </v>
      </c>
      <c r="AQ309" s="232" t="str">
        <f t="shared" si="117"/>
        <v xml:space="preserve"> </v>
      </c>
      <c r="AR309" s="232" t="str">
        <f t="shared" si="118"/>
        <v xml:space="preserve"> </v>
      </c>
      <c r="AS309" s="232" t="str">
        <f t="shared" si="119"/>
        <v xml:space="preserve"> </v>
      </c>
      <c r="AT309" s="232" t="str">
        <f t="shared" si="120"/>
        <v xml:space="preserve"> </v>
      </c>
      <c r="AU309" s="232" t="str">
        <f t="shared" si="121"/>
        <v xml:space="preserve"> </v>
      </c>
      <c r="AW309" s="232" t="str">
        <f t="shared" si="122"/>
        <v xml:space="preserve"> </v>
      </c>
      <c r="AX309" s="232" t="str">
        <f t="shared" si="123"/>
        <v xml:space="preserve"> </v>
      </c>
      <c r="AY309" s="232" t="str">
        <f t="shared" si="124"/>
        <v xml:space="preserve"> </v>
      </c>
      <c r="AZ309" s="232" t="str">
        <f t="shared" si="125"/>
        <v xml:space="preserve"> </v>
      </c>
      <c r="BA309" s="232" t="str">
        <f t="shared" si="126"/>
        <v xml:space="preserve"> </v>
      </c>
      <c r="BC309" s="232" t="str">
        <f t="shared" si="127"/>
        <v xml:space="preserve"> </v>
      </c>
      <c r="BD309" s="232" t="str">
        <f t="shared" si="128"/>
        <v xml:space="preserve"> </v>
      </c>
      <c r="BE309" s="232" t="str">
        <f t="shared" si="129"/>
        <v xml:space="preserve"> </v>
      </c>
      <c r="BF309" s="232" t="str">
        <f t="shared" si="130"/>
        <v xml:space="preserve"> </v>
      </c>
      <c r="BG309" s="232" t="str">
        <f t="shared" si="131"/>
        <v xml:space="preserve"> </v>
      </c>
      <c r="BI309" s="232" t="str">
        <f t="shared" si="132"/>
        <v xml:space="preserve"> </v>
      </c>
    </row>
    <row r="310" spans="3:61" s="43" customFormat="1" x14ac:dyDescent="0.2">
      <c r="C310" s="241"/>
      <c r="D310" s="241"/>
      <c r="E310" s="176"/>
      <c r="F310" s="210"/>
      <c r="G310" s="210"/>
      <c r="K310" s="176"/>
      <c r="L310" s="176"/>
      <c r="M310" s="210"/>
      <c r="N310" s="210"/>
      <c r="R310" s="176"/>
      <c r="S310" s="176"/>
      <c r="T310" s="210"/>
      <c r="U310" s="210"/>
      <c r="Y310" s="176"/>
      <c r="Z310" s="176"/>
      <c r="AA310" s="210"/>
      <c r="AB310" s="210"/>
      <c r="AF310" s="176"/>
      <c r="AG310" s="176"/>
      <c r="AI310" s="232" t="str">
        <f t="shared" si="109"/>
        <v xml:space="preserve"> </v>
      </c>
      <c r="AJ310" s="232" t="str">
        <f t="shared" si="110"/>
        <v xml:space="preserve"> </v>
      </c>
      <c r="AK310" s="232" t="str">
        <f t="shared" si="111"/>
        <v xml:space="preserve"> </v>
      </c>
      <c r="AL310" s="232" t="str">
        <f t="shared" si="112"/>
        <v xml:space="preserve"> </v>
      </c>
      <c r="AM310" s="232" t="str">
        <f t="shared" si="113"/>
        <v xml:space="preserve"> </v>
      </c>
      <c r="AN310" s="232" t="str">
        <f t="shared" si="114"/>
        <v xml:space="preserve"> </v>
      </c>
      <c r="AO310" s="232" t="str">
        <f t="shared" si="115"/>
        <v xml:space="preserve"> </v>
      </c>
      <c r="AP310" s="232" t="str">
        <f t="shared" si="116"/>
        <v xml:space="preserve"> </v>
      </c>
      <c r="AQ310" s="232" t="str">
        <f t="shared" si="117"/>
        <v xml:space="preserve"> </v>
      </c>
      <c r="AR310" s="232" t="str">
        <f t="shared" si="118"/>
        <v xml:space="preserve"> </v>
      </c>
      <c r="AS310" s="232" t="str">
        <f t="shared" si="119"/>
        <v xml:space="preserve"> </v>
      </c>
      <c r="AT310" s="232" t="str">
        <f t="shared" si="120"/>
        <v xml:space="preserve"> </v>
      </c>
      <c r="AU310" s="232" t="str">
        <f t="shared" si="121"/>
        <v xml:space="preserve"> </v>
      </c>
      <c r="AW310" s="232" t="str">
        <f t="shared" si="122"/>
        <v xml:space="preserve"> </v>
      </c>
      <c r="AX310" s="232" t="str">
        <f t="shared" si="123"/>
        <v xml:space="preserve"> </v>
      </c>
      <c r="AY310" s="232" t="str">
        <f t="shared" si="124"/>
        <v xml:space="preserve"> </v>
      </c>
      <c r="AZ310" s="232" t="str">
        <f t="shared" si="125"/>
        <v xml:space="preserve"> </v>
      </c>
      <c r="BA310" s="232" t="str">
        <f t="shared" si="126"/>
        <v xml:space="preserve"> </v>
      </c>
      <c r="BC310" s="232" t="str">
        <f t="shared" si="127"/>
        <v xml:space="preserve"> </v>
      </c>
      <c r="BD310" s="232" t="str">
        <f t="shared" si="128"/>
        <v xml:space="preserve"> </v>
      </c>
      <c r="BE310" s="232" t="str">
        <f t="shared" si="129"/>
        <v xml:space="preserve"> </v>
      </c>
      <c r="BF310" s="232" t="str">
        <f t="shared" si="130"/>
        <v xml:space="preserve"> </v>
      </c>
      <c r="BG310" s="232" t="str">
        <f t="shared" si="131"/>
        <v xml:space="preserve"> </v>
      </c>
      <c r="BI310" s="232" t="str">
        <f t="shared" si="132"/>
        <v xml:space="preserve"> </v>
      </c>
    </row>
    <row r="311" spans="3:61" s="43" customFormat="1" x14ac:dyDescent="0.2">
      <c r="C311" s="241"/>
      <c r="D311" s="241"/>
      <c r="E311" s="176"/>
      <c r="F311" s="210"/>
      <c r="G311" s="210"/>
      <c r="K311" s="176"/>
      <c r="L311" s="176"/>
      <c r="M311" s="210"/>
      <c r="N311" s="210"/>
      <c r="R311" s="176"/>
      <c r="S311" s="176"/>
      <c r="T311" s="210"/>
      <c r="U311" s="210"/>
      <c r="Y311" s="176"/>
      <c r="Z311" s="176"/>
      <c r="AA311" s="210"/>
      <c r="AB311" s="210"/>
      <c r="AF311" s="176"/>
      <c r="AG311" s="176"/>
      <c r="AI311" s="232" t="str">
        <f t="shared" si="109"/>
        <v xml:space="preserve"> </v>
      </c>
      <c r="AJ311" s="232" t="str">
        <f t="shared" si="110"/>
        <v xml:space="preserve"> </v>
      </c>
      <c r="AK311" s="232" t="str">
        <f t="shared" si="111"/>
        <v xml:space="preserve"> </v>
      </c>
      <c r="AL311" s="232" t="str">
        <f t="shared" si="112"/>
        <v xml:space="preserve"> </v>
      </c>
      <c r="AM311" s="232" t="str">
        <f t="shared" si="113"/>
        <v xml:space="preserve"> </v>
      </c>
      <c r="AN311" s="232" t="str">
        <f t="shared" si="114"/>
        <v xml:space="preserve"> </v>
      </c>
      <c r="AO311" s="232" t="str">
        <f t="shared" si="115"/>
        <v xml:space="preserve"> </v>
      </c>
      <c r="AP311" s="232" t="str">
        <f t="shared" si="116"/>
        <v xml:space="preserve"> </v>
      </c>
      <c r="AQ311" s="232" t="str">
        <f t="shared" si="117"/>
        <v xml:space="preserve"> </v>
      </c>
      <c r="AR311" s="232" t="str">
        <f t="shared" si="118"/>
        <v xml:space="preserve"> </v>
      </c>
      <c r="AS311" s="232" t="str">
        <f t="shared" si="119"/>
        <v xml:space="preserve"> </v>
      </c>
      <c r="AT311" s="232" t="str">
        <f t="shared" si="120"/>
        <v xml:space="preserve"> </v>
      </c>
      <c r="AU311" s="232" t="str">
        <f t="shared" si="121"/>
        <v xml:space="preserve"> </v>
      </c>
      <c r="AW311" s="232" t="str">
        <f t="shared" si="122"/>
        <v xml:space="preserve"> </v>
      </c>
      <c r="AX311" s="232" t="str">
        <f t="shared" si="123"/>
        <v xml:space="preserve"> </v>
      </c>
      <c r="AY311" s="232" t="str">
        <f t="shared" si="124"/>
        <v xml:space="preserve"> </v>
      </c>
      <c r="AZ311" s="232" t="str">
        <f t="shared" si="125"/>
        <v xml:space="preserve"> </v>
      </c>
      <c r="BA311" s="232" t="str">
        <f t="shared" si="126"/>
        <v xml:space="preserve"> </v>
      </c>
      <c r="BC311" s="232" t="str">
        <f t="shared" si="127"/>
        <v xml:space="preserve"> </v>
      </c>
      <c r="BD311" s="232" t="str">
        <f t="shared" si="128"/>
        <v xml:space="preserve"> </v>
      </c>
      <c r="BE311" s="232" t="str">
        <f t="shared" si="129"/>
        <v xml:space="preserve"> </v>
      </c>
      <c r="BF311" s="232" t="str">
        <f t="shared" si="130"/>
        <v xml:space="preserve"> </v>
      </c>
      <c r="BG311" s="232" t="str">
        <f t="shared" si="131"/>
        <v xml:space="preserve"> </v>
      </c>
      <c r="BI311" s="232" t="str">
        <f t="shared" si="132"/>
        <v xml:space="preserve"> </v>
      </c>
    </row>
    <row r="312" spans="3:61" s="43" customFormat="1" x14ac:dyDescent="0.2">
      <c r="C312" s="241"/>
      <c r="D312" s="241"/>
      <c r="E312" s="176"/>
      <c r="F312" s="210"/>
      <c r="G312" s="210"/>
      <c r="K312" s="176"/>
      <c r="L312" s="176"/>
      <c r="M312" s="210"/>
      <c r="N312" s="210"/>
      <c r="R312" s="176"/>
      <c r="S312" s="176"/>
      <c r="T312" s="210"/>
      <c r="U312" s="210"/>
      <c r="Y312" s="176"/>
      <c r="Z312" s="176"/>
      <c r="AA312" s="210"/>
      <c r="AB312" s="210"/>
      <c r="AF312" s="176"/>
      <c r="AG312" s="176"/>
      <c r="AI312" s="232" t="str">
        <f t="shared" si="109"/>
        <v xml:space="preserve"> </v>
      </c>
      <c r="AJ312" s="232" t="str">
        <f t="shared" si="110"/>
        <v xml:space="preserve"> </v>
      </c>
      <c r="AK312" s="232" t="str">
        <f t="shared" si="111"/>
        <v xml:space="preserve"> </v>
      </c>
      <c r="AL312" s="232" t="str">
        <f t="shared" si="112"/>
        <v xml:space="preserve"> </v>
      </c>
      <c r="AM312" s="232" t="str">
        <f t="shared" si="113"/>
        <v xml:space="preserve"> </v>
      </c>
      <c r="AN312" s="232" t="str">
        <f t="shared" si="114"/>
        <v xml:space="preserve"> </v>
      </c>
      <c r="AO312" s="232" t="str">
        <f t="shared" si="115"/>
        <v xml:space="preserve"> </v>
      </c>
      <c r="AP312" s="232" t="str">
        <f t="shared" si="116"/>
        <v xml:space="preserve"> </v>
      </c>
      <c r="AQ312" s="232" t="str">
        <f t="shared" si="117"/>
        <v xml:space="preserve"> </v>
      </c>
      <c r="AR312" s="232" t="str">
        <f t="shared" si="118"/>
        <v xml:space="preserve"> </v>
      </c>
      <c r="AS312" s="232" t="str">
        <f t="shared" si="119"/>
        <v xml:space="preserve"> </v>
      </c>
      <c r="AT312" s="232" t="str">
        <f t="shared" si="120"/>
        <v xml:space="preserve"> </v>
      </c>
      <c r="AU312" s="232" t="str">
        <f t="shared" si="121"/>
        <v xml:space="preserve"> </v>
      </c>
      <c r="AW312" s="232" t="str">
        <f t="shared" si="122"/>
        <v xml:space="preserve"> </v>
      </c>
      <c r="AX312" s="232" t="str">
        <f t="shared" si="123"/>
        <v xml:space="preserve"> </v>
      </c>
      <c r="AY312" s="232" t="str">
        <f t="shared" si="124"/>
        <v xml:space="preserve"> </v>
      </c>
      <c r="AZ312" s="232" t="str">
        <f t="shared" si="125"/>
        <v xml:space="preserve"> </v>
      </c>
      <c r="BA312" s="232" t="str">
        <f t="shared" si="126"/>
        <v xml:space="preserve"> </v>
      </c>
      <c r="BC312" s="232" t="str">
        <f t="shared" si="127"/>
        <v xml:space="preserve"> </v>
      </c>
      <c r="BD312" s="232" t="str">
        <f t="shared" si="128"/>
        <v xml:space="preserve"> </v>
      </c>
      <c r="BE312" s="232" t="str">
        <f t="shared" si="129"/>
        <v xml:space="preserve"> </v>
      </c>
      <c r="BF312" s="232" t="str">
        <f t="shared" si="130"/>
        <v xml:space="preserve"> </v>
      </c>
      <c r="BG312" s="232" t="str">
        <f t="shared" si="131"/>
        <v xml:space="preserve"> </v>
      </c>
      <c r="BI312" s="232" t="str">
        <f t="shared" si="132"/>
        <v xml:space="preserve"> </v>
      </c>
    </row>
    <row r="313" spans="3:61" s="43" customFormat="1" x14ac:dyDescent="0.2">
      <c r="C313" s="241"/>
      <c r="D313" s="241"/>
      <c r="E313" s="176"/>
      <c r="F313" s="210"/>
      <c r="G313" s="210"/>
      <c r="K313" s="176"/>
      <c r="L313" s="176"/>
      <c r="M313" s="210"/>
      <c r="N313" s="210"/>
      <c r="R313" s="176"/>
      <c r="S313" s="176"/>
      <c r="T313" s="210"/>
      <c r="U313" s="210"/>
      <c r="Y313" s="176"/>
      <c r="Z313" s="176"/>
      <c r="AA313" s="210"/>
      <c r="AB313" s="210"/>
      <c r="AF313" s="176"/>
      <c r="AG313" s="176"/>
      <c r="AI313" s="232" t="str">
        <f t="shared" si="109"/>
        <v xml:space="preserve"> </v>
      </c>
      <c r="AJ313" s="232" t="str">
        <f t="shared" si="110"/>
        <v xml:space="preserve"> </v>
      </c>
      <c r="AK313" s="232" t="str">
        <f t="shared" si="111"/>
        <v xml:space="preserve"> </v>
      </c>
      <c r="AL313" s="232" t="str">
        <f t="shared" si="112"/>
        <v xml:space="preserve"> </v>
      </c>
      <c r="AM313" s="232" t="str">
        <f t="shared" si="113"/>
        <v xml:space="preserve"> </v>
      </c>
      <c r="AN313" s="232" t="str">
        <f t="shared" si="114"/>
        <v xml:space="preserve"> </v>
      </c>
      <c r="AO313" s="232" t="str">
        <f t="shared" si="115"/>
        <v xml:space="preserve"> </v>
      </c>
      <c r="AP313" s="232" t="str">
        <f t="shared" si="116"/>
        <v xml:space="preserve"> </v>
      </c>
      <c r="AQ313" s="232" t="str">
        <f t="shared" si="117"/>
        <v xml:space="preserve"> </v>
      </c>
      <c r="AS313" s="232" t="str">
        <f t="shared" si="119"/>
        <v xml:space="preserve"> </v>
      </c>
      <c r="AT313" s="232" t="str">
        <f t="shared" si="120"/>
        <v xml:space="preserve"> </v>
      </c>
      <c r="AU313" s="232" t="str">
        <f t="shared" si="121"/>
        <v xml:space="preserve"> </v>
      </c>
      <c r="AW313" s="232" t="str">
        <f t="shared" si="122"/>
        <v xml:space="preserve"> </v>
      </c>
      <c r="AX313" s="232" t="str">
        <f t="shared" si="123"/>
        <v xml:space="preserve"> </v>
      </c>
      <c r="AY313" s="232" t="str">
        <f t="shared" si="124"/>
        <v xml:space="preserve"> </v>
      </c>
      <c r="AZ313" s="232" t="str">
        <f t="shared" si="125"/>
        <v xml:space="preserve"> </v>
      </c>
      <c r="BA313" s="232" t="str">
        <f t="shared" si="126"/>
        <v xml:space="preserve"> </v>
      </c>
      <c r="BC313" s="232" t="str">
        <f t="shared" si="127"/>
        <v xml:space="preserve"> </v>
      </c>
      <c r="BD313" s="232" t="str">
        <f t="shared" si="128"/>
        <v xml:space="preserve"> </v>
      </c>
      <c r="BE313" s="232" t="str">
        <f t="shared" si="129"/>
        <v xml:space="preserve"> </v>
      </c>
      <c r="BF313" s="232" t="str">
        <f t="shared" si="130"/>
        <v xml:space="preserve"> </v>
      </c>
      <c r="BG313" s="232" t="str">
        <f t="shared" si="131"/>
        <v xml:space="preserve"> </v>
      </c>
      <c r="BI313" s="232" t="str">
        <f t="shared" si="132"/>
        <v xml:space="preserve"> </v>
      </c>
    </row>
    <row r="314" spans="3:61" s="43" customFormat="1" x14ac:dyDescent="0.2">
      <c r="C314" s="241"/>
      <c r="D314" s="241"/>
      <c r="E314" s="176"/>
      <c r="F314" s="210"/>
      <c r="G314" s="210"/>
      <c r="K314" s="176"/>
      <c r="L314" s="176"/>
      <c r="M314" s="210"/>
      <c r="N314" s="210"/>
      <c r="R314" s="176"/>
      <c r="S314" s="176"/>
      <c r="T314" s="210"/>
      <c r="U314" s="210"/>
      <c r="Y314" s="176"/>
      <c r="Z314" s="176"/>
      <c r="AA314" s="210"/>
      <c r="AB314" s="210"/>
      <c r="AF314" s="176"/>
      <c r="AG314" s="176"/>
      <c r="AI314" s="232" t="str">
        <f t="shared" si="109"/>
        <v xml:space="preserve"> </v>
      </c>
      <c r="AJ314" s="232" t="str">
        <f t="shared" si="110"/>
        <v xml:space="preserve"> </v>
      </c>
      <c r="AK314" s="232" t="str">
        <f t="shared" si="111"/>
        <v xml:space="preserve"> </v>
      </c>
      <c r="AL314" s="232" t="str">
        <f t="shared" si="112"/>
        <v xml:space="preserve"> </v>
      </c>
      <c r="AM314" s="232" t="str">
        <f t="shared" si="113"/>
        <v xml:space="preserve"> </v>
      </c>
      <c r="AN314" s="232" t="str">
        <f t="shared" si="114"/>
        <v xml:space="preserve"> </v>
      </c>
      <c r="AO314" s="232" t="str">
        <f t="shared" si="115"/>
        <v xml:space="preserve"> </v>
      </c>
      <c r="AP314" s="232" t="str">
        <f t="shared" si="116"/>
        <v xml:space="preserve"> </v>
      </c>
      <c r="AQ314" s="232" t="str">
        <f t="shared" si="117"/>
        <v xml:space="preserve"> </v>
      </c>
      <c r="AS314" s="232" t="str">
        <f t="shared" si="119"/>
        <v xml:space="preserve"> </v>
      </c>
      <c r="AT314" s="232" t="str">
        <f t="shared" si="120"/>
        <v xml:space="preserve"> </v>
      </c>
      <c r="AU314" s="232" t="str">
        <f t="shared" si="121"/>
        <v xml:space="preserve"> </v>
      </c>
      <c r="AW314" s="232" t="str">
        <f t="shared" si="122"/>
        <v xml:space="preserve"> </v>
      </c>
      <c r="AX314" s="232" t="str">
        <f t="shared" si="123"/>
        <v xml:space="preserve"> </v>
      </c>
      <c r="AY314" s="232" t="str">
        <f t="shared" si="124"/>
        <v xml:space="preserve"> </v>
      </c>
      <c r="AZ314" s="232" t="str">
        <f t="shared" si="125"/>
        <v xml:space="preserve"> </v>
      </c>
      <c r="BA314" s="232" t="str">
        <f t="shared" si="126"/>
        <v xml:space="preserve"> </v>
      </c>
      <c r="BC314" s="232" t="str">
        <f t="shared" si="127"/>
        <v xml:space="preserve"> </v>
      </c>
      <c r="BD314" s="232" t="str">
        <f t="shared" si="128"/>
        <v xml:space="preserve"> </v>
      </c>
      <c r="BE314" s="232" t="str">
        <f t="shared" si="129"/>
        <v xml:space="preserve"> </v>
      </c>
      <c r="BF314" s="232" t="str">
        <f t="shared" si="130"/>
        <v xml:space="preserve"> </v>
      </c>
      <c r="BG314" s="232" t="str">
        <f t="shared" si="131"/>
        <v xml:space="preserve"> </v>
      </c>
      <c r="BI314" s="232" t="str">
        <f t="shared" si="132"/>
        <v xml:space="preserve"> </v>
      </c>
    </row>
    <row r="315" spans="3:61" s="43" customFormat="1" x14ac:dyDescent="0.2">
      <c r="C315" s="241"/>
      <c r="D315" s="241"/>
      <c r="E315" s="176"/>
      <c r="F315" s="210"/>
      <c r="G315" s="210"/>
      <c r="K315" s="176"/>
      <c r="L315" s="176"/>
      <c r="M315" s="210"/>
      <c r="N315" s="210"/>
      <c r="R315" s="176"/>
      <c r="S315" s="176"/>
      <c r="T315" s="210"/>
      <c r="U315" s="210"/>
      <c r="Y315" s="176"/>
      <c r="Z315" s="176"/>
      <c r="AA315" s="210"/>
      <c r="AB315" s="210"/>
      <c r="AF315" s="176"/>
      <c r="AG315" s="176"/>
      <c r="AI315" s="232" t="str">
        <f t="shared" si="109"/>
        <v xml:space="preserve"> </v>
      </c>
      <c r="AJ315" s="232" t="str">
        <f t="shared" si="110"/>
        <v xml:space="preserve"> </v>
      </c>
      <c r="AK315" s="232" t="str">
        <f t="shared" si="111"/>
        <v xml:space="preserve"> </v>
      </c>
      <c r="AL315" s="232" t="str">
        <f t="shared" si="112"/>
        <v xml:space="preserve"> </v>
      </c>
      <c r="AM315" s="232" t="str">
        <f t="shared" si="113"/>
        <v xml:space="preserve"> </v>
      </c>
      <c r="AN315" s="232" t="str">
        <f t="shared" si="114"/>
        <v xml:space="preserve"> </v>
      </c>
      <c r="AO315" s="232" t="str">
        <f t="shared" si="115"/>
        <v xml:space="preserve"> </v>
      </c>
      <c r="AP315" s="232" t="str">
        <f t="shared" si="116"/>
        <v xml:space="preserve"> </v>
      </c>
      <c r="AQ315" s="232" t="str">
        <f t="shared" si="117"/>
        <v xml:space="preserve"> </v>
      </c>
      <c r="AS315" s="232" t="str">
        <f t="shared" si="119"/>
        <v xml:space="preserve"> </v>
      </c>
      <c r="AT315" s="232" t="str">
        <f t="shared" si="120"/>
        <v xml:space="preserve"> </v>
      </c>
      <c r="AU315" s="232" t="str">
        <f t="shared" si="121"/>
        <v xml:space="preserve"> </v>
      </c>
      <c r="AW315" s="232" t="str">
        <f t="shared" si="122"/>
        <v xml:space="preserve"> </v>
      </c>
      <c r="AX315" s="232" t="str">
        <f t="shared" si="123"/>
        <v xml:space="preserve"> </v>
      </c>
      <c r="AY315" s="232" t="str">
        <f t="shared" si="124"/>
        <v xml:space="preserve"> </v>
      </c>
      <c r="AZ315" s="232" t="str">
        <f t="shared" si="125"/>
        <v xml:space="preserve"> </v>
      </c>
      <c r="BA315" s="232" t="str">
        <f t="shared" si="126"/>
        <v xml:space="preserve"> </v>
      </c>
      <c r="BC315" s="232" t="str">
        <f t="shared" si="127"/>
        <v xml:space="preserve"> </v>
      </c>
      <c r="BD315" s="232" t="str">
        <f t="shared" si="128"/>
        <v xml:space="preserve"> </v>
      </c>
      <c r="BE315" s="232" t="str">
        <f t="shared" si="129"/>
        <v xml:space="preserve"> </v>
      </c>
      <c r="BF315" s="232" t="str">
        <f t="shared" si="130"/>
        <v xml:space="preserve"> </v>
      </c>
      <c r="BG315" s="232" t="str">
        <f t="shared" si="131"/>
        <v xml:space="preserve"> </v>
      </c>
      <c r="BI315" s="232" t="str">
        <f t="shared" si="132"/>
        <v xml:space="preserve"> </v>
      </c>
    </row>
    <row r="316" spans="3:61" s="43" customFormat="1" x14ac:dyDescent="0.2">
      <c r="C316" s="241"/>
      <c r="D316" s="241"/>
      <c r="E316" s="176"/>
      <c r="F316" s="210"/>
      <c r="G316" s="210"/>
      <c r="K316" s="176"/>
      <c r="L316" s="176"/>
      <c r="M316" s="210"/>
      <c r="N316" s="210"/>
      <c r="R316" s="176"/>
      <c r="S316" s="176"/>
      <c r="T316" s="210"/>
      <c r="U316" s="210"/>
      <c r="Y316" s="176"/>
      <c r="Z316" s="176"/>
      <c r="AA316" s="210"/>
      <c r="AB316" s="210"/>
      <c r="AF316" s="176"/>
      <c r="AG316" s="176"/>
      <c r="AI316" s="232" t="str">
        <f t="shared" si="109"/>
        <v xml:space="preserve"> </v>
      </c>
      <c r="AJ316" s="232" t="str">
        <f t="shared" si="110"/>
        <v xml:space="preserve"> </v>
      </c>
      <c r="AK316" s="232" t="str">
        <f t="shared" si="111"/>
        <v xml:space="preserve"> </v>
      </c>
      <c r="AL316" s="232" t="str">
        <f t="shared" si="112"/>
        <v xml:space="preserve"> </v>
      </c>
      <c r="AM316" s="232" t="str">
        <f t="shared" si="113"/>
        <v xml:space="preserve"> </v>
      </c>
      <c r="AN316" s="232" t="str">
        <f t="shared" si="114"/>
        <v xml:space="preserve"> </v>
      </c>
      <c r="AO316" s="232" t="str">
        <f t="shared" si="115"/>
        <v xml:space="preserve"> </v>
      </c>
      <c r="AP316" s="232" t="str">
        <f t="shared" si="116"/>
        <v xml:space="preserve"> </v>
      </c>
      <c r="AQ316" s="232" t="str">
        <f t="shared" si="117"/>
        <v xml:space="preserve"> </v>
      </c>
      <c r="AS316" s="232" t="str">
        <f t="shared" si="119"/>
        <v xml:space="preserve"> </v>
      </c>
      <c r="AT316" s="232" t="str">
        <f t="shared" si="120"/>
        <v xml:space="preserve"> </v>
      </c>
      <c r="AU316" s="232" t="str">
        <f t="shared" si="121"/>
        <v xml:space="preserve"> </v>
      </c>
      <c r="AW316" s="232" t="str">
        <f t="shared" si="122"/>
        <v xml:space="preserve"> </v>
      </c>
      <c r="AX316" s="232" t="str">
        <f t="shared" si="123"/>
        <v xml:space="preserve"> </v>
      </c>
      <c r="AY316" s="232" t="str">
        <f t="shared" si="124"/>
        <v xml:space="preserve"> </v>
      </c>
      <c r="AZ316" s="232" t="str">
        <f t="shared" si="125"/>
        <v xml:space="preserve"> </v>
      </c>
      <c r="BA316" s="232" t="str">
        <f t="shared" si="126"/>
        <v xml:space="preserve"> </v>
      </c>
      <c r="BC316" s="232" t="str">
        <f t="shared" si="127"/>
        <v xml:space="preserve"> </v>
      </c>
      <c r="BD316" s="232" t="str">
        <f t="shared" si="128"/>
        <v xml:space="preserve"> </v>
      </c>
      <c r="BE316" s="232" t="str">
        <f t="shared" si="129"/>
        <v xml:space="preserve"> </v>
      </c>
      <c r="BF316" s="232" t="str">
        <f t="shared" si="130"/>
        <v xml:space="preserve"> </v>
      </c>
      <c r="BG316" s="232" t="str">
        <f t="shared" si="131"/>
        <v xml:space="preserve"> </v>
      </c>
      <c r="BI316" s="232" t="str">
        <f t="shared" si="132"/>
        <v xml:space="preserve"> </v>
      </c>
    </row>
    <row r="317" spans="3:61" s="43" customFormat="1" x14ac:dyDescent="0.2">
      <c r="C317" s="241"/>
      <c r="D317" s="241"/>
      <c r="E317" s="176"/>
      <c r="F317" s="210"/>
      <c r="G317" s="210"/>
      <c r="K317" s="176"/>
      <c r="L317" s="176"/>
      <c r="M317" s="210"/>
      <c r="N317" s="210"/>
      <c r="R317" s="176"/>
      <c r="S317" s="176"/>
      <c r="T317" s="210"/>
      <c r="U317" s="210"/>
      <c r="Y317" s="176"/>
      <c r="Z317" s="176"/>
      <c r="AA317" s="210"/>
      <c r="AB317" s="210"/>
      <c r="AF317" s="176"/>
      <c r="AG317" s="176"/>
      <c r="AI317" s="232" t="str">
        <f t="shared" si="109"/>
        <v xml:space="preserve"> </v>
      </c>
      <c r="AJ317" s="232" t="str">
        <f t="shared" si="110"/>
        <v xml:space="preserve"> </v>
      </c>
      <c r="AK317" s="232" t="str">
        <f t="shared" si="111"/>
        <v xml:space="preserve"> </v>
      </c>
      <c r="AL317" s="232" t="str">
        <f t="shared" si="112"/>
        <v xml:space="preserve"> </v>
      </c>
      <c r="AM317" s="232" t="str">
        <f t="shared" si="113"/>
        <v xml:space="preserve"> </v>
      </c>
      <c r="AN317" s="232" t="str">
        <f t="shared" si="114"/>
        <v xml:space="preserve"> </v>
      </c>
      <c r="AO317" s="232" t="str">
        <f t="shared" si="115"/>
        <v xml:space="preserve"> </v>
      </c>
      <c r="AP317" s="232" t="str">
        <f t="shared" si="116"/>
        <v xml:space="preserve"> </v>
      </c>
      <c r="AQ317" s="232" t="str">
        <f t="shared" si="117"/>
        <v xml:space="preserve"> </v>
      </c>
      <c r="AS317" s="232" t="str">
        <f t="shared" si="119"/>
        <v xml:space="preserve"> </v>
      </c>
      <c r="AT317" s="232" t="str">
        <f t="shared" si="120"/>
        <v xml:space="preserve"> </v>
      </c>
      <c r="AU317" s="232" t="str">
        <f t="shared" si="121"/>
        <v xml:space="preserve"> </v>
      </c>
      <c r="AW317" s="232" t="str">
        <f t="shared" si="122"/>
        <v xml:space="preserve"> </v>
      </c>
      <c r="AX317" s="232" t="str">
        <f t="shared" si="123"/>
        <v xml:space="preserve"> </v>
      </c>
      <c r="AY317" s="232" t="str">
        <f t="shared" si="124"/>
        <v xml:space="preserve"> </v>
      </c>
      <c r="AZ317" s="232" t="str">
        <f t="shared" si="125"/>
        <v xml:space="preserve"> </v>
      </c>
      <c r="BA317" s="232" t="str">
        <f t="shared" si="126"/>
        <v xml:space="preserve"> </v>
      </c>
      <c r="BC317" s="232" t="str">
        <f t="shared" si="127"/>
        <v xml:space="preserve"> </v>
      </c>
      <c r="BD317" s="232" t="str">
        <f t="shared" si="128"/>
        <v xml:space="preserve"> </v>
      </c>
      <c r="BE317" s="232" t="str">
        <f t="shared" si="129"/>
        <v xml:space="preserve"> </v>
      </c>
      <c r="BF317" s="232" t="str">
        <f t="shared" si="130"/>
        <v xml:space="preserve"> </v>
      </c>
      <c r="BG317" s="232" t="str">
        <f t="shared" si="131"/>
        <v xml:space="preserve"> </v>
      </c>
      <c r="BI317" s="232" t="str">
        <f t="shared" si="132"/>
        <v xml:space="preserve"> </v>
      </c>
    </row>
    <row r="318" spans="3:61" s="43" customFormat="1" x14ac:dyDescent="0.2">
      <c r="C318" s="241"/>
      <c r="D318" s="241"/>
      <c r="E318" s="176"/>
      <c r="F318" s="210"/>
      <c r="G318" s="210"/>
      <c r="K318" s="176"/>
      <c r="L318" s="176"/>
      <c r="M318" s="210"/>
      <c r="N318" s="210"/>
      <c r="R318" s="176"/>
      <c r="S318" s="176"/>
      <c r="T318" s="210"/>
      <c r="U318" s="210"/>
      <c r="Y318" s="176"/>
      <c r="Z318" s="176"/>
      <c r="AA318" s="210"/>
      <c r="AB318" s="210"/>
      <c r="AF318" s="176"/>
      <c r="AG318" s="176"/>
      <c r="AI318" s="232" t="str">
        <f t="shared" si="109"/>
        <v xml:space="preserve"> </v>
      </c>
      <c r="AJ318" s="232" t="str">
        <f t="shared" si="110"/>
        <v xml:space="preserve"> </v>
      </c>
      <c r="AK318" s="232" t="str">
        <f t="shared" si="111"/>
        <v xml:space="preserve"> </v>
      </c>
      <c r="AL318" s="232" t="str">
        <f t="shared" si="112"/>
        <v xml:space="preserve"> </v>
      </c>
      <c r="AM318" s="232" t="str">
        <f t="shared" si="113"/>
        <v xml:space="preserve"> </v>
      </c>
      <c r="AN318" s="232" t="str">
        <f t="shared" si="114"/>
        <v xml:space="preserve"> </v>
      </c>
      <c r="AO318" s="232" t="str">
        <f t="shared" si="115"/>
        <v xml:space="preserve"> </v>
      </c>
      <c r="AP318" s="232" t="str">
        <f t="shared" si="116"/>
        <v xml:space="preserve"> </v>
      </c>
      <c r="AQ318" s="232" t="str">
        <f t="shared" si="117"/>
        <v xml:space="preserve"> </v>
      </c>
      <c r="AS318" s="232" t="str">
        <f t="shared" si="119"/>
        <v xml:space="preserve"> </v>
      </c>
      <c r="AT318" s="232" t="str">
        <f t="shared" si="120"/>
        <v xml:space="preserve"> </v>
      </c>
      <c r="AU318" s="232" t="str">
        <f t="shared" si="121"/>
        <v xml:space="preserve"> </v>
      </c>
      <c r="AW318" s="232" t="str">
        <f t="shared" si="122"/>
        <v xml:space="preserve"> </v>
      </c>
      <c r="AX318" s="232" t="str">
        <f t="shared" si="123"/>
        <v xml:space="preserve"> </v>
      </c>
      <c r="AY318" s="232" t="str">
        <f t="shared" si="124"/>
        <v xml:space="preserve"> </v>
      </c>
      <c r="AZ318" s="232" t="str">
        <f t="shared" si="125"/>
        <v xml:space="preserve"> </v>
      </c>
      <c r="BA318" s="232" t="str">
        <f t="shared" si="126"/>
        <v xml:space="preserve"> </v>
      </c>
      <c r="BC318" s="232" t="str">
        <f t="shared" si="127"/>
        <v xml:space="preserve"> </v>
      </c>
      <c r="BD318" s="232" t="str">
        <f t="shared" si="128"/>
        <v xml:space="preserve"> </v>
      </c>
      <c r="BE318" s="232" t="str">
        <f t="shared" si="129"/>
        <v xml:space="preserve"> </v>
      </c>
      <c r="BF318" s="232" t="str">
        <f t="shared" si="130"/>
        <v xml:space="preserve"> </v>
      </c>
      <c r="BG318" s="232" t="str">
        <f t="shared" si="131"/>
        <v xml:space="preserve"> </v>
      </c>
      <c r="BI318" s="232" t="str">
        <f t="shared" si="132"/>
        <v xml:space="preserve"> </v>
      </c>
    </row>
    <row r="319" spans="3:61" s="43" customFormat="1" x14ac:dyDescent="0.2">
      <c r="C319" s="241"/>
      <c r="D319" s="241"/>
      <c r="E319" s="176"/>
      <c r="F319" s="210"/>
      <c r="G319" s="210"/>
      <c r="K319" s="176"/>
      <c r="L319" s="176"/>
      <c r="M319" s="210"/>
      <c r="N319" s="210"/>
      <c r="R319" s="176"/>
      <c r="S319" s="176"/>
      <c r="T319" s="210"/>
      <c r="U319" s="210"/>
      <c r="Y319" s="176"/>
      <c r="Z319" s="176"/>
      <c r="AA319" s="210"/>
      <c r="AB319" s="210"/>
      <c r="AF319" s="176"/>
      <c r="AG319" s="176"/>
      <c r="AI319" s="232" t="str">
        <f t="shared" si="109"/>
        <v xml:space="preserve"> </v>
      </c>
      <c r="AJ319" s="232" t="str">
        <f t="shared" si="110"/>
        <v xml:space="preserve"> </v>
      </c>
      <c r="AK319" s="232" t="str">
        <f t="shared" si="111"/>
        <v xml:space="preserve"> </v>
      </c>
      <c r="AL319" s="232" t="str">
        <f t="shared" si="112"/>
        <v xml:space="preserve"> </v>
      </c>
      <c r="AM319" s="232" t="str">
        <f t="shared" si="113"/>
        <v xml:space="preserve"> </v>
      </c>
      <c r="AN319" s="232" t="str">
        <f t="shared" si="114"/>
        <v xml:space="preserve"> </v>
      </c>
      <c r="AO319" s="232" t="str">
        <f t="shared" si="115"/>
        <v xml:space="preserve"> </v>
      </c>
      <c r="AP319" s="232" t="str">
        <f t="shared" si="116"/>
        <v xml:space="preserve"> </v>
      </c>
      <c r="AQ319" s="232" t="str">
        <f t="shared" si="117"/>
        <v xml:space="preserve"> </v>
      </c>
      <c r="AS319" s="232" t="str">
        <f t="shared" si="119"/>
        <v xml:space="preserve"> </v>
      </c>
      <c r="AT319" s="232" t="str">
        <f t="shared" si="120"/>
        <v xml:space="preserve"> </v>
      </c>
      <c r="AU319" s="232" t="str">
        <f t="shared" si="121"/>
        <v xml:space="preserve"> </v>
      </c>
      <c r="AW319" s="232" t="str">
        <f t="shared" si="122"/>
        <v xml:space="preserve"> </v>
      </c>
      <c r="AX319" s="232" t="str">
        <f t="shared" si="123"/>
        <v xml:space="preserve"> </v>
      </c>
      <c r="AY319" s="232" t="str">
        <f t="shared" si="124"/>
        <v xml:space="preserve"> </v>
      </c>
      <c r="AZ319" s="232" t="str">
        <f t="shared" si="125"/>
        <v xml:space="preserve"> </v>
      </c>
      <c r="BA319" s="232" t="str">
        <f t="shared" si="126"/>
        <v xml:space="preserve"> </v>
      </c>
      <c r="BC319" s="232" t="str">
        <f t="shared" si="127"/>
        <v xml:space="preserve"> </v>
      </c>
      <c r="BD319" s="232" t="str">
        <f t="shared" si="128"/>
        <v xml:space="preserve"> </v>
      </c>
      <c r="BE319" s="232" t="str">
        <f t="shared" si="129"/>
        <v xml:space="preserve"> </v>
      </c>
      <c r="BF319" s="232" t="str">
        <f t="shared" si="130"/>
        <v xml:space="preserve"> </v>
      </c>
      <c r="BG319" s="232" t="str">
        <f t="shared" si="131"/>
        <v xml:space="preserve"> </v>
      </c>
      <c r="BI319" s="232" t="str">
        <f t="shared" si="132"/>
        <v xml:space="preserve"> </v>
      </c>
    </row>
    <row r="320" spans="3:61" s="43" customFormat="1" x14ac:dyDescent="0.2">
      <c r="C320" s="241"/>
      <c r="D320" s="241"/>
      <c r="E320" s="176"/>
      <c r="F320" s="210"/>
      <c r="G320" s="210"/>
      <c r="K320" s="176"/>
      <c r="L320" s="176"/>
      <c r="M320" s="210"/>
      <c r="N320" s="210"/>
      <c r="R320" s="176"/>
      <c r="S320" s="176"/>
      <c r="T320" s="210"/>
      <c r="U320" s="210"/>
      <c r="Y320" s="176"/>
      <c r="Z320" s="176"/>
      <c r="AA320" s="210"/>
      <c r="AB320" s="210"/>
      <c r="AF320" s="176"/>
      <c r="AG320" s="176"/>
      <c r="AI320" s="232" t="str">
        <f t="shared" si="109"/>
        <v xml:space="preserve"> </v>
      </c>
      <c r="AJ320" s="232" t="str">
        <f t="shared" si="110"/>
        <v xml:space="preserve"> </v>
      </c>
      <c r="AK320" s="232" t="str">
        <f t="shared" si="111"/>
        <v xml:space="preserve"> </v>
      </c>
      <c r="AL320" s="232" t="str">
        <f t="shared" si="112"/>
        <v xml:space="preserve"> </v>
      </c>
      <c r="AM320" s="232" t="str">
        <f t="shared" si="113"/>
        <v xml:space="preserve"> </v>
      </c>
      <c r="AN320" s="232" t="str">
        <f t="shared" si="114"/>
        <v xml:space="preserve"> </v>
      </c>
      <c r="AO320" s="232" t="str">
        <f t="shared" si="115"/>
        <v xml:space="preserve"> </v>
      </c>
      <c r="AP320" s="232" t="str">
        <f t="shared" si="116"/>
        <v xml:space="preserve"> </v>
      </c>
      <c r="AQ320" s="232" t="str">
        <f t="shared" si="117"/>
        <v xml:space="preserve"> </v>
      </c>
      <c r="AT320" s="232" t="str">
        <f t="shared" si="120"/>
        <v xml:space="preserve"> </v>
      </c>
      <c r="AU320" s="232" t="str">
        <f t="shared" si="121"/>
        <v xml:space="preserve"> </v>
      </c>
      <c r="AW320" s="232" t="str">
        <f t="shared" si="122"/>
        <v xml:space="preserve"> </v>
      </c>
      <c r="AX320" s="232" t="str">
        <f t="shared" si="123"/>
        <v xml:space="preserve"> </v>
      </c>
      <c r="AY320" s="232" t="str">
        <f t="shared" si="124"/>
        <v xml:space="preserve"> </v>
      </c>
      <c r="AZ320" s="232" t="str">
        <f t="shared" si="125"/>
        <v xml:space="preserve"> </v>
      </c>
      <c r="BA320" s="232" t="str">
        <f t="shared" si="126"/>
        <v xml:space="preserve"> </v>
      </c>
      <c r="BC320" s="232" t="str">
        <f t="shared" si="127"/>
        <v xml:space="preserve"> </v>
      </c>
      <c r="BD320" s="232" t="str">
        <f t="shared" si="128"/>
        <v xml:space="preserve"> </v>
      </c>
      <c r="BE320" s="232" t="str">
        <f t="shared" si="129"/>
        <v xml:space="preserve"> </v>
      </c>
      <c r="BF320" s="232" t="str">
        <f t="shared" si="130"/>
        <v xml:space="preserve"> </v>
      </c>
      <c r="BG320" s="232" t="str">
        <f t="shared" si="131"/>
        <v xml:space="preserve"> </v>
      </c>
      <c r="BI320" s="232" t="str">
        <f t="shared" si="132"/>
        <v xml:space="preserve"> </v>
      </c>
    </row>
    <row r="321" spans="3:61" s="43" customFormat="1" x14ac:dyDescent="0.2">
      <c r="C321" s="241"/>
      <c r="D321" s="241"/>
      <c r="E321" s="176"/>
      <c r="F321" s="210"/>
      <c r="G321" s="210"/>
      <c r="K321" s="176"/>
      <c r="L321" s="176"/>
      <c r="M321" s="210"/>
      <c r="N321" s="210"/>
      <c r="R321" s="176"/>
      <c r="S321" s="176"/>
      <c r="T321" s="210"/>
      <c r="U321" s="210"/>
      <c r="Y321" s="176"/>
      <c r="Z321" s="176"/>
      <c r="AA321" s="210"/>
      <c r="AB321" s="210"/>
      <c r="AF321" s="176"/>
      <c r="AG321" s="176"/>
      <c r="AI321" s="232" t="str">
        <f t="shared" si="109"/>
        <v xml:space="preserve"> </v>
      </c>
      <c r="AJ321" s="232" t="str">
        <f t="shared" si="110"/>
        <v xml:space="preserve"> </v>
      </c>
      <c r="AK321" s="232" t="str">
        <f t="shared" si="111"/>
        <v xml:space="preserve"> </v>
      </c>
      <c r="AL321" s="232" t="str">
        <f t="shared" si="112"/>
        <v xml:space="preserve"> </v>
      </c>
      <c r="AM321" s="232" t="str">
        <f t="shared" si="113"/>
        <v xml:space="preserve"> </v>
      </c>
      <c r="AN321" s="232" t="str">
        <f t="shared" si="114"/>
        <v xml:space="preserve"> </v>
      </c>
      <c r="AO321" s="232" t="str">
        <f t="shared" si="115"/>
        <v xml:space="preserve"> </v>
      </c>
      <c r="AP321" s="232" t="str">
        <f t="shared" si="116"/>
        <v xml:space="preserve"> </v>
      </c>
      <c r="AQ321" s="232" t="str">
        <f t="shared" si="117"/>
        <v xml:space="preserve"> </v>
      </c>
      <c r="AT321" s="232" t="str">
        <f t="shared" si="120"/>
        <v xml:space="preserve"> </v>
      </c>
      <c r="AU321" s="232" t="str">
        <f t="shared" si="121"/>
        <v xml:space="preserve"> </v>
      </c>
      <c r="AW321" s="232" t="str">
        <f t="shared" si="122"/>
        <v xml:space="preserve"> </v>
      </c>
      <c r="AX321" s="232" t="str">
        <f t="shared" si="123"/>
        <v xml:space="preserve"> </v>
      </c>
      <c r="AY321" s="232" t="str">
        <f t="shared" si="124"/>
        <v xml:space="preserve"> </v>
      </c>
      <c r="AZ321" s="232" t="str">
        <f t="shared" si="125"/>
        <v xml:space="preserve"> </v>
      </c>
      <c r="BA321" s="232" t="str">
        <f t="shared" si="126"/>
        <v xml:space="preserve"> </v>
      </c>
      <c r="BC321" s="232" t="str">
        <f t="shared" si="127"/>
        <v xml:space="preserve"> </v>
      </c>
      <c r="BD321" s="232" t="str">
        <f t="shared" si="128"/>
        <v xml:space="preserve"> </v>
      </c>
      <c r="BE321" s="232" t="str">
        <f t="shared" si="129"/>
        <v xml:space="preserve"> </v>
      </c>
      <c r="BF321" s="232" t="str">
        <f t="shared" si="130"/>
        <v xml:space="preserve"> </v>
      </c>
      <c r="BG321" s="232" t="str">
        <f t="shared" si="131"/>
        <v xml:space="preserve"> </v>
      </c>
      <c r="BI321" s="232" t="str">
        <f t="shared" si="132"/>
        <v xml:space="preserve"> </v>
      </c>
    </row>
    <row r="322" spans="3:61" s="43" customFormat="1" x14ac:dyDescent="0.2">
      <c r="C322" s="241"/>
      <c r="D322" s="241"/>
      <c r="E322" s="176"/>
      <c r="F322" s="210"/>
      <c r="G322" s="210"/>
      <c r="K322" s="176"/>
      <c r="L322" s="176"/>
      <c r="M322" s="210"/>
      <c r="N322" s="210"/>
      <c r="R322" s="176"/>
      <c r="S322" s="176"/>
      <c r="T322" s="210"/>
      <c r="U322" s="210"/>
      <c r="Y322" s="176"/>
      <c r="Z322" s="176"/>
      <c r="AA322" s="210"/>
      <c r="AB322" s="210"/>
      <c r="AF322" s="176"/>
      <c r="AG322" s="176"/>
      <c r="AI322" s="232" t="str">
        <f t="shared" si="109"/>
        <v xml:space="preserve"> </v>
      </c>
      <c r="AJ322" s="232" t="str">
        <f t="shared" si="110"/>
        <v xml:space="preserve"> </v>
      </c>
      <c r="AK322" s="232" t="str">
        <f t="shared" si="111"/>
        <v xml:space="preserve"> </v>
      </c>
      <c r="AL322" s="232" t="str">
        <f t="shared" si="112"/>
        <v xml:space="preserve"> </v>
      </c>
      <c r="AM322" s="232" t="str">
        <f t="shared" si="113"/>
        <v xml:space="preserve"> </v>
      </c>
      <c r="AN322" s="232" t="str">
        <f t="shared" si="114"/>
        <v xml:space="preserve"> </v>
      </c>
      <c r="AO322" s="232" t="str">
        <f t="shared" si="115"/>
        <v xml:space="preserve"> </v>
      </c>
      <c r="AP322" s="232" t="str">
        <f t="shared" si="116"/>
        <v xml:space="preserve"> </v>
      </c>
      <c r="AQ322" s="232" t="str">
        <f t="shared" si="117"/>
        <v xml:space="preserve"> </v>
      </c>
      <c r="AT322" s="232" t="str">
        <f t="shared" si="120"/>
        <v xml:space="preserve"> </v>
      </c>
      <c r="AU322" s="232" t="str">
        <f t="shared" si="121"/>
        <v xml:space="preserve"> </v>
      </c>
      <c r="AW322" s="232" t="str">
        <f t="shared" si="122"/>
        <v xml:space="preserve"> </v>
      </c>
      <c r="AX322" s="232" t="str">
        <f t="shared" si="123"/>
        <v xml:space="preserve"> </v>
      </c>
      <c r="AY322" s="232" t="str">
        <f t="shared" si="124"/>
        <v xml:space="preserve"> </v>
      </c>
      <c r="AZ322" s="232" t="str">
        <f t="shared" si="125"/>
        <v xml:space="preserve"> </v>
      </c>
      <c r="BA322" s="232" t="str">
        <f t="shared" si="126"/>
        <v xml:space="preserve"> </v>
      </c>
      <c r="BC322" s="232" t="str">
        <f t="shared" si="127"/>
        <v xml:space="preserve"> </v>
      </c>
      <c r="BD322" s="232" t="str">
        <f t="shared" si="128"/>
        <v xml:space="preserve"> </v>
      </c>
      <c r="BE322" s="232" t="str">
        <f t="shared" si="129"/>
        <v xml:space="preserve"> </v>
      </c>
      <c r="BF322" s="232" t="str">
        <f t="shared" si="130"/>
        <v xml:space="preserve"> </v>
      </c>
      <c r="BG322" s="232" t="str">
        <f t="shared" si="131"/>
        <v xml:space="preserve"> </v>
      </c>
      <c r="BI322" s="232" t="str">
        <f t="shared" si="132"/>
        <v xml:space="preserve"> </v>
      </c>
    </row>
    <row r="323" spans="3:61" s="43" customFormat="1" x14ac:dyDescent="0.2">
      <c r="C323" s="241"/>
      <c r="D323" s="241"/>
      <c r="E323" s="176"/>
      <c r="F323" s="210"/>
      <c r="G323" s="210"/>
      <c r="K323" s="176"/>
      <c r="L323" s="176"/>
      <c r="M323" s="210"/>
      <c r="N323" s="210"/>
      <c r="R323" s="176"/>
      <c r="S323" s="176"/>
      <c r="T323" s="210"/>
      <c r="U323" s="210"/>
      <c r="Y323" s="176"/>
      <c r="Z323" s="176"/>
      <c r="AA323" s="210"/>
      <c r="AB323" s="210"/>
      <c r="AF323" s="176"/>
      <c r="AG323" s="176"/>
      <c r="AI323" s="232" t="str">
        <f t="shared" si="109"/>
        <v xml:space="preserve"> </v>
      </c>
      <c r="AJ323" s="232" t="str">
        <f t="shared" si="110"/>
        <v xml:space="preserve"> </v>
      </c>
      <c r="AK323" s="232" t="str">
        <f t="shared" si="111"/>
        <v xml:space="preserve"> </v>
      </c>
      <c r="AL323" s="232" t="str">
        <f t="shared" si="112"/>
        <v xml:space="preserve"> </v>
      </c>
      <c r="AM323" s="232" t="str">
        <f t="shared" si="113"/>
        <v xml:space="preserve"> </v>
      </c>
      <c r="AN323" s="232" t="str">
        <f t="shared" si="114"/>
        <v xml:space="preserve"> </v>
      </c>
      <c r="AO323" s="232" t="str">
        <f t="shared" si="115"/>
        <v xml:space="preserve"> </v>
      </c>
      <c r="AP323" s="232" t="str">
        <f t="shared" si="116"/>
        <v xml:space="preserve"> </v>
      </c>
      <c r="AQ323" s="232" t="str">
        <f t="shared" si="117"/>
        <v xml:space="preserve"> </v>
      </c>
      <c r="AT323" s="232" t="str">
        <f t="shared" si="120"/>
        <v xml:space="preserve"> </v>
      </c>
      <c r="AU323" s="232" t="str">
        <f t="shared" si="121"/>
        <v xml:space="preserve"> </v>
      </c>
      <c r="AW323" s="232" t="str">
        <f t="shared" si="122"/>
        <v xml:space="preserve"> </v>
      </c>
      <c r="AX323" s="232" t="str">
        <f t="shared" si="123"/>
        <v xml:space="preserve"> </v>
      </c>
      <c r="AY323" s="232" t="str">
        <f t="shared" si="124"/>
        <v xml:space="preserve"> </v>
      </c>
      <c r="AZ323" s="232" t="str">
        <f t="shared" si="125"/>
        <v xml:space="preserve"> </v>
      </c>
      <c r="BA323" s="232" t="str">
        <f t="shared" si="126"/>
        <v xml:space="preserve"> </v>
      </c>
      <c r="BC323" s="232" t="str">
        <f t="shared" si="127"/>
        <v xml:space="preserve"> </v>
      </c>
      <c r="BD323" s="232" t="str">
        <f t="shared" si="128"/>
        <v xml:space="preserve"> </v>
      </c>
      <c r="BE323" s="232" t="str">
        <f t="shared" si="129"/>
        <v xml:space="preserve"> </v>
      </c>
      <c r="BF323" s="232" t="str">
        <f t="shared" si="130"/>
        <v xml:space="preserve"> </v>
      </c>
      <c r="BG323" s="232" t="str">
        <f t="shared" si="131"/>
        <v xml:space="preserve"> </v>
      </c>
      <c r="BI323" s="232" t="str">
        <f t="shared" si="132"/>
        <v xml:space="preserve"> </v>
      </c>
    </row>
    <row r="324" spans="3:61" s="43" customFormat="1" x14ac:dyDescent="0.2">
      <c r="C324" s="241"/>
      <c r="D324" s="241"/>
      <c r="E324" s="176"/>
      <c r="F324" s="210"/>
      <c r="G324" s="210"/>
      <c r="K324" s="176"/>
      <c r="L324" s="176"/>
      <c r="M324" s="210"/>
      <c r="N324" s="210"/>
      <c r="R324" s="176"/>
      <c r="S324" s="176"/>
      <c r="T324" s="210"/>
      <c r="U324" s="210"/>
      <c r="Y324" s="176"/>
      <c r="Z324" s="176"/>
      <c r="AA324" s="210"/>
      <c r="AB324" s="210"/>
      <c r="AF324" s="176"/>
      <c r="AG324" s="176"/>
      <c r="AI324" s="232" t="str">
        <f t="shared" si="109"/>
        <v xml:space="preserve"> </v>
      </c>
      <c r="AJ324" s="232" t="str">
        <f t="shared" si="110"/>
        <v xml:space="preserve"> </v>
      </c>
      <c r="AK324" s="232" t="str">
        <f t="shared" si="111"/>
        <v xml:space="preserve"> </v>
      </c>
      <c r="AL324" s="232" t="str">
        <f t="shared" si="112"/>
        <v xml:space="preserve"> </v>
      </c>
      <c r="AM324" s="232" t="str">
        <f t="shared" si="113"/>
        <v xml:space="preserve"> </v>
      </c>
      <c r="AN324" s="232" t="str">
        <f t="shared" si="114"/>
        <v xml:space="preserve"> </v>
      </c>
      <c r="AO324" s="232" t="str">
        <f t="shared" si="115"/>
        <v xml:space="preserve"> </v>
      </c>
      <c r="AP324" s="232" t="str">
        <f t="shared" si="116"/>
        <v xml:space="preserve"> </v>
      </c>
      <c r="AQ324" s="232" t="str">
        <f t="shared" si="117"/>
        <v xml:space="preserve"> </v>
      </c>
      <c r="AT324" s="232" t="str">
        <f t="shared" si="120"/>
        <v xml:space="preserve"> </v>
      </c>
      <c r="AU324" s="232" t="str">
        <f t="shared" si="121"/>
        <v xml:space="preserve"> </v>
      </c>
      <c r="AW324" s="232" t="str">
        <f t="shared" si="122"/>
        <v xml:space="preserve"> </v>
      </c>
      <c r="AX324" s="232" t="str">
        <f t="shared" si="123"/>
        <v xml:space="preserve"> </v>
      </c>
      <c r="AY324" s="232" t="str">
        <f t="shared" si="124"/>
        <v xml:space="preserve"> </v>
      </c>
      <c r="AZ324" s="232" t="str">
        <f t="shared" si="125"/>
        <v xml:space="preserve"> </v>
      </c>
      <c r="BA324" s="232" t="str">
        <f t="shared" si="126"/>
        <v xml:space="preserve"> </v>
      </c>
      <c r="BC324" s="232" t="str">
        <f t="shared" si="127"/>
        <v xml:space="preserve"> </v>
      </c>
      <c r="BD324" s="232" t="str">
        <f t="shared" si="128"/>
        <v xml:space="preserve"> </v>
      </c>
      <c r="BE324" s="232" t="str">
        <f t="shared" si="129"/>
        <v xml:space="preserve"> </v>
      </c>
      <c r="BF324" s="232" t="str">
        <f t="shared" si="130"/>
        <v xml:space="preserve"> </v>
      </c>
      <c r="BG324" s="232" t="str">
        <f t="shared" si="131"/>
        <v xml:space="preserve"> </v>
      </c>
      <c r="BI324" s="232" t="str">
        <f t="shared" si="132"/>
        <v xml:space="preserve"> </v>
      </c>
    </row>
    <row r="325" spans="3:61" s="43" customFormat="1" x14ac:dyDescent="0.2">
      <c r="C325" s="241"/>
      <c r="D325" s="241"/>
      <c r="E325" s="176"/>
      <c r="F325" s="210"/>
      <c r="G325" s="210"/>
      <c r="K325" s="176"/>
      <c r="L325" s="176"/>
      <c r="M325" s="210"/>
      <c r="N325" s="210"/>
      <c r="R325" s="176"/>
      <c r="S325" s="176"/>
      <c r="T325" s="210"/>
      <c r="U325" s="210"/>
      <c r="Y325" s="176"/>
      <c r="Z325" s="176"/>
      <c r="AA325" s="210"/>
      <c r="AB325" s="210"/>
      <c r="AF325" s="176"/>
      <c r="AG325" s="176"/>
      <c r="AI325" s="232" t="str">
        <f t="shared" si="109"/>
        <v xml:space="preserve"> </v>
      </c>
      <c r="AJ325" s="232" t="str">
        <f t="shared" si="110"/>
        <v xml:space="preserve"> </v>
      </c>
      <c r="AK325" s="232" t="str">
        <f t="shared" si="111"/>
        <v xml:space="preserve"> </v>
      </c>
      <c r="AL325" s="232" t="str">
        <f t="shared" si="112"/>
        <v xml:space="preserve"> </v>
      </c>
      <c r="AM325" s="232" t="str">
        <f t="shared" si="113"/>
        <v xml:space="preserve"> </v>
      </c>
      <c r="AN325" s="232" t="str">
        <f t="shared" si="114"/>
        <v xml:space="preserve"> </v>
      </c>
      <c r="AO325" s="232" t="str">
        <f t="shared" si="115"/>
        <v xml:space="preserve"> </v>
      </c>
      <c r="AP325" s="232" t="str">
        <f t="shared" si="116"/>
        <v xml:space="preserve"> </v>
      </c>
      <c r="AQ325" s="232" t="str">
        <f t="shared" si="117"/>
        <v xml:space="preserve"> </v>
      </c>
      <c r="AT325" s="232" t="str">
        <f t="shared" si="120"/>
        <v xml:space="preserve"> </v>
      </c>
      <c r="AU325" s="232" t="str">
        <f t="shared" si="121"/>
        <v xml:space="preserve"> </v>
      </c>
      <c r="AW325" s="232" t="str">
        <f t="shared" si="122"/>
        <v xml:space="preserve"> </v>
      </c>
      <c r="AX325" s="232" t="str">
        <f t="shared" si="123"/>
        <v xml:space="preserve"> </v>
      </c>
      <c r="AY325" s="232" t="str">
        <f t="shared" si="124"/>
        <v xml:space="preserve"> </v>
      </c>
      <c r="AZ325" s="232" t="str">
        <f t="shared" si="125"/>
        <v xml:space="preserve"> </v>
      </c>
      <c r="BA325" s="232" t="str">
        <f t="shared" si="126"/>
        <v xml:space="preserve"> </v>
      </c>
      <c r="BC325" s="232" t="str">
        <f t="shared" si="127"/>
        <v xml:space="preserve"> </v>
      </c>
      <c r="BD325" s="232" t="str">
        <f t="shared" si="128"/>
        <v xml:space="preserve"> </v>
      </c>
      <c r="BE325" s="232" t="str">
        <f t="shared" si="129"/>
        <v xml:space="preserve"> </v>
      </c>
      <c r="BF325" s="232" t="str">
        <f t="shared" si="130"/>
        <v xml:space="preserve"> </v>
      </c>
      <c r="BG325" s="232" t="str">
        <f t="shared" si="131"/>
        <v xml:space="preserve"> </v>
      </c>
      <c r="BI325" s="232" t="str">
        <f t="shared" si="132"/>
        <v xml:space="preserve"> </v>
      </c>
    </row>
    <row r="326" spans="3:61" s="43" customFormat="1" x14ac:dyDescent="0.2">
      <c r="C326" s="241"/>
      <c r="D326" s="241"/>
      <c r="E326" s="176"/>
      <c r="F326" s="210"/>
      <c r="G326" s="210"/>
      <c r="K326" s="176"/>
      <c r="L326" s="176"/>
      <c r="M326" s="210"/>
      <c r="N326" s="210"/>
      <c r="R326" s="176"/>
      <c r="S326" s="176"/>
      <c r="T326" s="210"/>
      <c r="U326" s="210"/>
      <c r="Y326" s="176"/>
      <c r="Z326" s="176"/>
      <c r="AA326" s="210"/>
      <c r="AB326" s="210"/>
      <c r="AF326" s="176"/>
      <c r="AG326" s="176"/>
      <c r="AI326" s="232" t="str">
        <f t="shared" si="109"/>
        <v xml:space="preserve"> </v>
      </c>
      <c r="AJ326" s="232" t="str">
        <f t="shared" si="110"/>
        <v xml:space="preserve"> </v>
      </c>
      <c r="AK326" s="232" t="str">
        <f t="shared" si="111"/>
        <v xml:space="preserve"> </v>
      </c>
      <c r="AL326" s="232" t="str">
        <f t="shared" si="112"/>
        <v xml:space="preserve"> </v>
      </c>
      <c r="AM326" s="232" t="str">
        <f t="shared" si="113"/>
        <v xml:space="preserve"> </v>
      </c>
      <c r="AN326" s="232" t="str">
        <f t="shared" si="114"/>
        <v xml:space="preserve"> </v>
      </c>
      <c r="AO326" s="232" t="str">
        <f t="shared" si="115"/>
        <v xml:space="preserve"> </v>
      </c>
      <c r="AP326" s="232" t="str">
        <f t="shared" si="116"/>
        <v xml:space="preserve"> </v>
      </c>
      <c r="AQ326" s="232" t="str">
        <f t="shared" si="117"/>
        <v xml:space="preserve"> </v>
      </c>
      <c r="AT326" s="232" t="str">
        <f t="shared" si="120"/>
        <v xml:space="preserve"> </v>
      </c>
      <c r="AU326" s="232" t="str">
        <f t="shared" si="121"/>
        <v xml:space="preserve"> </v>
      </c>
      <c r="AW326" s="232" t="str">
        <f t="shared" si="122"/>
        <v xml:space="preserve"> </v>
      </c>
      <c r="AX326" s="232" t="str">
        <f t="shared" si="123"/>
        <v xml:space="preserve"> </v>
      </c>
      <c r="AY326" s="232" t="str">
        <f t="shared" si="124"/>
        <v xml:space="preserve"> </v>
      </c>
      <c r="AZ326" s="232" t="str">
        <f t="shared" si="125"/>
        <v xml:space="preserve"> </v>
      </c>
      <c r="BA326" s="232" t="str">
        <f t="shared" si="126"/>
        <v xml:space="preserve"> </v>
      </c>
      <c r="BC326" s="232" t="str">
        <f t="shared" si="127"/>
        <v xml:space="preserve"> </v>
      </c>
      <c r="BD326" s="232" t="str">
        <f t="shared" si="128"/>
        <v xml:space="preserve"> </v>
      </c>
      <c r="BE326" s="232" t="str">
        <f t="shared" si="129"/>
        <v xml:space="preserve"> </v>
      </c>
      <c r="BF326" s="232" t="str">
        <f t="shared" si="130"/>
        <v xml:space="preserve"> </v>
      </c>
      <c r="BG326" s="232" t="str">
        <f t="shared" si="131"/>
        <v xml:space="preserve"> </v>
      </c>
      <c r="BI326" s="232" t="str">
        <f t="shared" si="132"/>
        <v xml:space="preserve"> </v>
      </c>
    </row>
    <row r="327" spans="3:61" s="43" customFormat="1" x14ac:dyDescent="0.2">
      <c r="C327" s="241"/>
      <c r="D327" s="241"/>
      <c r="E327" s="176"/>
      <c r="F327" s="210"/>
      <c r="G327" s="210"/>
      <c r="K327" s="176"/>
      <c r="L327" s="176"/>
      <c r="M327" s="210"/>
      <c r="N327" s="210"/>
      <c r="R327" s="176"/>
      <c r="S327" s="176"/>
      <c r="T327" s="210"/>
      <c r="U327" s="210"/>
      <c r="Y327" s="176"/>
      <c r="Z327" s="176"/>
      <c r="AA327" s="210"/>
      <c r="AB327" s="210"/>
      <c r="AF327" s="176"/>
      <c r="AG327" s="176"/>
      <c r="AI327" s="232" t="str">
        <f t="shared" si="109"/>
        <v xml:space="preserve"> </v>
      </c>
      <c r="AJ327" s="232" t="str">
        <f t="shared" si="110"/>
        <v xml:space="preserve"> </v>
      </c>
      <c r="AK327" s="232" t="str">
        <f t="shared" si="111"/>
        <v xml:space="preserve"> </v>
      </c>
      <c r="AL327" s="232" t="str">
        <f t="shared" si="112"/>
        <v xml:space="preserve"> </v>
      </c>
      <c r="AM327" s="232" t="str">
        <f t="shared" si="113"/>
        <v xml:space="preserve"> </v>
      </c>
      <c r="AN327" s="232" t="str">
        <f t="shared" si="114"/>
        <v xml:space="preserve"> </v>
      </c>
      <c r="AO327" s="232" t="str">
        <f t="shared" si="115"/>
        <v xml:space="preserve"> </v>
      </c>
      <c r="AP327" s="232" t="str">
        <f t="shared" si="116"/>
        <v xml:space="preserve"> </v>
      </c>
      <c r="AQ327" s="232" t="str">
        <f t="shared" si="117"/>
        <v xml:space="preserve"> </v>
      </c>
      <c r="AT327" s="232" t="str">
        <f t="shared" si="120"/>
        <v xml:space="preserve"> </v>
      </c>
      <c r="AU327" s="232" t="str">
        <f t="shared" si="121"/>
        <v xml:space="preserve"> </v>
      </c>
      <c r="AW327" s="232" t="str">
        <f t="shared" si="122"/>
        <v xml:space="preserve"> </v>
      </c>
      <c r="AX327" s="232" t="str">
        <f t="shared" si="123"/>
        <v xml:space="preserve"> </v>
      </c>
      <c r="AY327" s="232" t="str">
        <f t="shared" si="124"/>
        <v xml:space="preserve"> </v>
      </c>
      <c r="AZ327" s="232" t="str">
        <f t="shared" si="125"/>
        <v xml:space="preserve"> </v>
      </c>
      <c r="BA327" s="232" t="str">
        <f t="shared" si="126"/>
        <v xml:space="preserve"> </v>
      </c>
      <c r="BC327" s="232" t="str">
        <f t="shared" si="127"/>
        <v xml:space="preserve"> </v>
      </c>
      <c r="BD327" s="232" t="str">
        <f t="shared" si="128"/>
        <v xml:space="preserve"> </v>
      </c>
      <c r="BE327" s="232" t="str">
        <f t="shared" si="129"/>
        <v xml:space="preserve"> </v>
      </c>
      <c r="BF327" s="232" t="str">
        <f t="shared" si="130"/>
        <v xml:space="preserve"> </v>
      </c>
      <c r="BG327" s="232" t="str">
        <f t="shared" si="131"/>
        <v xml:space="preserve"> </v>
      </c>
      <c r="BI327" s="232" t="str">
        <f t="shared" si="132"/>
        <v xml:space="preserve"> </v>
      </c>
    </row>
    <row r="328" spans="3:61" s="43" customFormat="1" x14ac:dyDescent="0.2">
      <c r="C328" s="241"/>
      <c r="D328" s="241"/>
      <c r="E328" s="176"/>
      <c r="F328" s="210"/>
      <c r="G328" s="210"/>
      <c r="K328" s="176"/>
      <c r="L328" s="176"/>
      <c r="M328" s="210"/>
      <c r="N328" s="210"/>
      <c r="R328" s="176"/>
      <c r="S328" s="176"/>
      <c r="T328" s="210"/>
      <c r="U328" s="210"/>
      <c r="Y328" s="176"/>
      <c r="Z328" s="176"/>
      <c r="AA328" s="210"/>
      <c r="AB328" s="210"/>
      <c r="AF328" s="176"/>
      <c r="AG328" s="176"/>
      <c r="AI328" s="232" t="str">
        <f t="shared" si="109"/>
        <v xml:space="preserve"> </v>
      </c>
      <c r="AJ328" s="232" t="str">
        <f t="shared" si="110"/>
        <v xml:space="preserve"> </v>
      </c>
      <c r="AK328" s="232" t="str">
        <f t="shared" si="111"/>
        <v xml:space="preserve"> </v>
      </c>
      <c r="AL328" s="232" t="str">
        <f t="shared" si="112"/>
        <v xml:space="preserve"> </v>
      </c>
      <c r="AM328" s="232" t="str">
        <f t="shared" si="113"/>
        <v xml:space="preserve"> </v>
      </c>
      <c r="AN328" s="232" t="str">
        <f t="shared" si="114"/>
        <v xml:space="preserve"> </v>
      </c>
      <c r="AO328" s="232" t="str">
        <f t="shared" si="115"/>
        <v xml:space="preserve"> </v>
      </c>
      <c r="AP328" s="232" t="str">
        <f t="shared" si="116"/>
        <v xml:space="preserve"> </v>
      </c>
      <c r="AQ328" s="232" t="str">
        <f t="shared" si="117"/>
        <v xml:space="preserve"> </v>
      </c>
      <c r="AT328" s="232" t="str">
        <f t="shared" si="120"/>
        <v xml:space="preserve"> </v>
      </c>
      <c r="AU328" s="232" t="str">
        <f t="shared" si="121"/>
        <v xml:space="preserve"> </v>
      </c>
      <c r="AW328" s="232" t="str">
        <f t="shared" si="122"/>
        <v xml:space="preserve"> </v>
      </c>
      <c r="AX328" s="232" t="str">
        <f t="shared" si="123"/>
        <v xml:space="preserve"> </v>
      </c>
      <c r="AY328" s="232" t="str">
        <f t="shared" si="124"/>
        <v xml:space="preserve"> </v>
      </c>
      <c r="AZ328" s="232" t="str">
        <f t="shared" si="125"/>
        <v xml:space="preserve"> </v>
      </c>
      <c r="BA328" s="232" t="str">
        <f t="shared" si="126"/>
        <v xml:space="preserve"> </v>
      </c>
      <c r="BC328" s="232" t="str">
        <f t="shared" si="127"/>
        <v xml:space="preserve"> </v>
      </c>
      <c r="BD328" s="232" t="str">
        <f t="shared" si="128"/>
        <v xml:space="preserve"> </v>
      </c>
      <c r="BE328" s="232" t="str">
        <f t="shared" si="129"/>
        <v xml:space="preserve"> </v>
      </c>
      <c r="BF328" s="232" t="str">
        <f t="shared" si="130"/>
        <v xml:space="preserve"> </v>
      </c>
      <c r="BG328" s="232" t="str">
        <f t="shared" si="131"/>
        <v xml:space="preserve"> </v>
      </c>
      <c r="BI328" s="232" t="str">
        <f t="shared" si="132"/>
        <v xml:space="preserve"> </v>
      </c>
    </row>
    <row r="329" spans="3:61" s="43" customFormat="1" x14ac:dyDescent="0.2">
      <c r="C329" s="241"/>
      <c r="D329" s="241"/>
      <c r="E329" s="176"/>
      <c r="F329" s="210"/>
      <c r="G329" s="210"/>
      <c r="K329" s="176"/>
      <c r="L329" s="176"/>
      <c r="M329" s="210"/>
      <c r="N329" s="210"/>
      <c r="R329" s="176"/>
      <c r="S329" s="176"/>
      <c r="T329" s="210"/>
      <c r="U329" s="210"/>
      <c r="Y329" s="176"/>
      <c r="Z329" s="176"/>
      <c r="AA329" s="210"/>
      <c r="AB329" s="210"/>
      <c r="AF329" s="176"/>
      <c r="AG329" s="176"/>
      <c r="AI329" s="232" t="str">
        <f t="shared" si="109"/>
        <v xml:space="preserve"> </v>
      </c>
      <c r="AJ329" s="232" t="str">
        <f t="shared" si="110"/>
        <v xml:space="preserve"> </v>
      </c>
      <c r="AK329" s="232" t="str">
        <f t="shared" si="111"/>
        <v xml:space="preserve"> </v>
      </c>
      <c r="AL329" s="232" t="str">
        <f t="shared" si="112"/>
        <v xml:space="preserve"> </v>
      </c>
      <c r="AM329" s="232" t="str">
        <f t="shared" si="113"/>
        <v xml:space="preserve"> </v>
      </c>
      <c r="AN329" s="232" t="str">
        <f t="shared" si="114"/>
        <v xml:space="preserve"> </v>
      </c>
      <c r="AO329" s="232" t="str">
        <f t="shared" si="115"/>
        <v xml:space="preserve"> </v>
      </c>
      <c r="AP329" s="232" t="str">
        <f t="shared" si="116"/>
        <v xml:space="preserve"> </v>
      </c>
      <c r="AQ329" s="232" t="str">
        <f t="shared" si="117"/>
        <v xml:space="preserve"> </v>
      </c>
      <c r="AT329" s="232" t="str">
        <f t="shared" si="120"/>
        <v xml:space="preserve"> </v>
      </c>
      <c r="AU329" s="232" t="str">
        <f t="shared" si="121"/>
        <v xml:space="preserve"> </v>
      </c>
      <c r="AW329" s="232" t="str">
        <f t="shared" si="122"/>
        <v xml:space="preserve"> </v>
      </c>
      <c r="AX329" s="232" t="str">
        <f t="shared" si="123"/>
        <v xml:space="preserve"> </v>
      </c>
      <c r="AY329" s="232" t="str">
        <f t="shared" si="124"/>
        <v xml:space="preserve"> </v>
      </c>
      <c r="AZ329" s="232" t="str">
        <f t="shared" si="125"/>
        <v xml:space="preserve"> </v>
      </c>
      <c r="BA329" s="232" t="str">
        <f t="shared" si="126"/>
        <v xml:space="preserve"> </v>
      </c>
      <c r="BC329" s="232" t="str">
        <f t="shared" si="127"/>
        <v xml:space="preserve"> </v>
      </c>
      <c r="BD329" s="232" t="str">
        <f t="shared" si="128"/>
        <v xml:space="preserve"> </v>
      </c>
      <c r="BE329" s="232" t="str">
        <f t="shared" si="129"/>
        <v xml:space="preserve"> </v>
      </c>
      <c r="BF329" s="232" t="str">
        <f t="shared" si="130"/>
        <v xml:space="preserve"> </v>
      </c>
      <c r="BG329" s="232" t="str">
        <f t="shared" si="131"/>
        <v xml:space="preserve"> </v>
      </c>
      <c r="BI329" s="232" t="str">
        <f t="shared" si="132"/>
        <v xml:space="preserve"> </v>
      </c>
    </row>
    <row r="330" spans="3:61" s="43" customFormat="1" x14ac:dyDescent="0.2">
      <c r="C330" s="241"/>
      <c r="D330" s="241"/>
      <c r="E330" s="176"/>
      <c r="F330" s="210"/>
      <c r="G330" s="210"/>
      <c r="K330" s="176"/>
      <c r="L330" s="176"/>
      <c r="M330" s="210"/>
      <c r="N330" s="210"/>
      <c r="R330" s="176"/>
      <c r="S330" s="176"/>
      <c r="T330" s="210"/>
      <c r="U330" s="210"/>
      <c r="Y330" s="176"/>
      <c r="Z330" s="176"/>
      <c r="AA330" s="210"/>
      <c r="AB330" s="210"/>
      <c r="AF330" s="176"/>
      <c r="AG330" s="176"/>
      <c r="AI330" s="232" t="str">
        <f t="shared" si="109"/>
        <v xml:space="preserve"> </v>
      </c>
      <c r="AJ330" s="232" t="str">
        <f t="shared" si="110"/>
        <v xml:space="preserve"> </v>
      </c>
      <c r="AK330" s="232" t="str">
        <f t="shared" si="111"/>
        <v xml:space="preserve"> </v>
      </c>
      <c r="AL330" s="232" t="str">
        <f t="shared" si="112"/>
        <v xml:space="preserve"> </v>
      </c>
      <c r="AM330" s="232" t="str">
        <f t="shared" si="113"/>
        <v xml:space="preserve"> </v>
      </c>
      <c r="AN330" s="232" t="str">
        <f t="shared" si="114"/>
        <v xml:space="preserve"> </v>
      </c>
      <c r="AO330" s="232" t="str">
        <f t="shared" si="115"/>
        <v xml:space="preserve"> </v>
      </c>
      <c r="AP330" s="232" t="str">
        <f t="shared" si="116"/>
        <v xml:space="preserve"> </v>
      </c>
      <c r="AQ330" s="232" t="str">
        <f t="shared" si="117"/>
        <v xml:space="preserve"> </v>
      </c>
      <c r="AT330" s="232" t="str">
        <f t="shared" si="120"/>
        <v xml:space="preserve"> </v>
      </c>
      <c r="AU330" s="232" t="str">
        <f t="shared" si="121"/>
        <v xml:space="preserve"> </v>
      </c>
      <c r="AW330" s="232" t="str">
        <f t="shared" si="122"/>
        <v xml:space="preserve"> </v>
      </c>
      <c r="AX330" s="232" t="str">
        <f t="shared" si="123"/>
        <v xml:space="preserve"> </v>
      </c>
      <c r="AY330" s="232" t="str">
        <f t="shared" si="124"/>
        <v xml:space="preserve"> </v>
      </c>
      <c r="AZ330" s="232" t="str">
        <f t="shared" si="125"/>
        <v xml:space="preserve"> </v>
      </c>
      <c r="BA330" s="232" t="str">
        <f t="shared" si="126"/>
        <v xml:space="preserve"> </v>
      </c>
      <c r="BC330" s="232" t="str">
        <f t="shared" si="127"/>
        <v xml:space="preserve"> </v>
      </c>
      <c r="BD330" s="232" t="str">
        <f t="shared" si="128"/>
        <v xml:space="preserve"> </v>
      </c>
      <c r="BE330" s="232" t="str">
        <f t="shared" si="129"/>
        <v xml:space="preserve"> </v>
      </c>
      <c r="BF330" s="232" t="str">
        <f t="shared" si="130"/>
        <v xml:space="preserve"> </v>
      </c>
      <c r="BG330" s="232" t="str">
        <f t="shared" si="131"/>
        <v xml:space="preserve"> </v>
      </c>
      <c r="BI330" s="232" t="str">
        <f t="shared" si="132"/>
        <v xml:space="preserve"> </v>
      </c>
    </row>
    <row r="331" spans="3:61" s="43" customFormat="1" x14ac:dyDescent="0.2">
      <c r="C331" s="241"/>
      <c r="D331" s="241"/>
      <c r="E331" s="176"/>
      <c r="F331" s="210"/>
      <c r="G331" s="210"/>
      <c r="K331" s="176"/>
      <c r="L331" s="176"/>
      <c r="M331" s="210"/>
      <c r="N331" s="210"/>
      <c r="R331" s="176"/>
      <c r="S331" s="176"/>
      <c r="T331" s="210"/>
      <c r="U331" s="210"/>
      <c r="Y331" s="176"/>
      <c r="Z331" s="176"/>
      <c r="AA331" s="210"/>
      <c r="AB331" s="210"/>
      <c r="AF331" s="176"/>
      <c r="AG331" s="176"/>
      <c r="AI331" s="232" t="str">
        <f t="shared" si="109"/>
        <v xml:space="preserve"> </v>
      </c>
      <c r="AJ331" s="232" t="str">
        <f t="shared" si="110"/>
        <v xml:space="preserve"> </v>
      </c>
      <c r="AK331" s="232" t="str">
        <f t="shared" si="111"/>
        <v xml:space="preserve"> </v>
      </c>
      <c r="AL331" s="232" t="str">
        <f t="shared" si="112"/>
        <v xml:space="preserve"> </v>
      </c>
      <c r="AM331" s="232" t="str">
        <f t="shared" si="113"/>
        <v xml:space="preserve"> </v>
      </c>
      <c r="AN331" s="232" t="str">
        <f t="shared" si="114"/>
        <v xml:space="preserve"> </v>
      </c>
      <c r="AO331" s="232" t="str">
        <f t="shared" si="115"/>
        <v xml:space="preserve"> </v>
      </c>
      <c r="AP331" s="232" t="str">
        <f t="shared" si="116"/>
        <v xml:space="preserve"> </v>
      </c>
      <c r="AQ331" s="232" t="str">
        <f t="shared" si="117"/>
        <v xml:space="preserve"> </v>
      </c>
      <c r="AT331" s="232" t="str">
        <f t="shared" si="120"/>
        <v xml:space="preserve"> </v>
      </c>
      <c r="AU331" s="232" t="str">
        <f t="shared" si="121"/>
        <v xml:space="preserve"> </v>
      </c>
      <c r="AW331" s="232" t="str">
        <f t="shared" si="122"/>
        <v xml:space="preserve"> </v>
      </c>
      <c r="AX331" s="232" t="str">
        <f t="shared" si="123"/>
        <v xml:space="preserve"> </v>
      </c>
      <c r="AY331" s="232" t="str">
        <f t="shared" si="124"/>
        <v xml:space="preserve"> </v>
      </c>
      <c r="AZ331" s="232" t="str">
        <f t="shared" si="125"/>
        <v xml:space="preserve"> </v>
      </c>
      <c r="BA331" s="232" t="str">
        <f t="shared" si="126"/>
        <v xml:space="preserve"> </v>
      </c>
      <c r="BC331" s="232" t="str">
        <f t="shared" si="127"/>
        <v xml:space="preserve"> </v>
      </c>
      <c r="BD331" s="232" t="str">
        <f t="shared" si="128"/>
        <v xml:space="preserve"> </v>
      </c>
      <c r="BE331" s="232" t="str">
        <f t="shared" si="129"/>
        <v xml:space="preserve"> </v>
      </c>
      <c r="BF331" s="232" t="str">
        <f t="shared" si="130"/>
        <v xml:space="preserve"> </v>
      </c>
      <c r="BG331" s="232" t="str">
        <f t="shared" si="131"/>
        <v xml:space="preserve"> </v>
      </c>
      <c r="BI331" s="232" t="str">
        <f t="shared" si="132"/>
        <v xml:space="preserve"> </v>
      </c>
    </row>
    <row r="332" spans="3:61" s="43" customFormat="1" x14ac:dyDescent="0.2">
      <c r="C332" s="241"/>
      <c r="D332" s="241"/>
      <c r="E332" s="176"/>
      <c r="F332" s="210"/>
      <c r="G332" s="210"/>
      <c r="K332" s="176"/>
      <c r="L332" s="176"/>
      <c r="M332" s="210"/>
      <c r="N332" s="210"/>
      <c r="R332" s="176"/>
      <c r="S332" s="176"/>
      <c r="T332" s="210"/>
      <c r="U332" s="210"/>
      <c r="Y332" s="176"/>
      <c r="Z332" s="176"/>
      <c r="AA332" s="210"/>
      <c r="AB332" s="210"/>
      <c r="AF332" s="176"/>
      <c r="AG332" s="176"/>
      <c r="AI332" s="232" t="str">
        <f t="shared" si="109"/>
        <v xml:space="preserve"> </v>
      </c>
      <c r="AJ332" s="232" t="str">
        <f t="shared" si="110"/>
        <v xml:space="preserve"> </v>
      </c>
      <c r="AK332" s="232" t="str">
        <f t="shared" si="111"/>
        <v xml:space="preserve"> </v>
      </c>
      <c r="AL332" s="232" t="str">
        <f t="shared" si="112"/>
        <v xml:space="preserve"> </v>
      </c>
      <c r="AM332" s="232" t="str">
        <f t="shared" si="113"/>
        <v xml:space="preserve"> </v>
      </c>
      <c r="AN332" s="232" t="str">
        <f t="shared" si="114"/>
        <v xml:space="preserve"> </v>
      </c>
      <c r="AO332" s="232" t="str">
        <f t="shared" si="115"/>
        <v xml:space="preserve"> </v>
      </c>
      <c r="AP332" s="232" t="str">
        <f t="shared" si="116"/>
        <v xml:space="preserve"> </v>
      </c>
      <c r="AQ332" s="232" t="str">
        <f t="shared" si="117"/>
        <v xml:space="preserve"> </v>
      </c>
      <c r="AT332" s="232" t="str">
        <f t="shared" si="120"/>
        <v xml:space="preserve"> </v>
      </c>
      <c r="AU332" s="232" t="str">
        <f t="shared" si="121"/>
        <v xml:space="preserve"> </v>
      </c>
      <c r="AW332" s="232" t="str">
        <f t="shared" si="122"/>
        <v xml:space="preserve"> </v>
      </c>
      <c r="AX332" s="232" t="str">
        <f t="shared" si="123"/>
        <v xml:space="preserve"> </v>
      </c>
      <c r="AY332" s="232" t="str">
        <f t="shared" si="124"/>
        <v xml:space="preserve"> </v>
      </c>
      <c r="AZ332" s="232" t="str">
        <f t="shared" si="125"/>
        <v xml:space="preserve"> </v>
      </c>
      <c r="BA332" s="232" t="str">
        <f t="shared" si="126"/>
        <v xml:space="preserve"> </v>
      </c>
      <c r="BC332" s="232" t="str">
        <f t="shared" si="127"/>
        <v xml:space="preserve"> </v>
      </c>
      <c r="BD332" s="232" t="str">
        <f t="shared" si="128"/>
        <v xml:space="preserve"> </v>
      </c>
      <c r="BE332" s="232" t="str">
        <f t="shared" si="129"/>
        <v xml:space="preserve"> </v>
      </c>
      <c r="BF332" s="232" t="str">
        <f t="shared" si="130"/>
        <v xml:space="preserve"> </v>
      </c>
      <c r="BG332" s="232" t="str">
        <f t="shared" si="131"/>
        <v xml:space="preserve"> </v>
      </c>
      <c r="BI332" s="232" t="str">
        <f t="shared" si="132"/>
        <v xml:space="preserve"> </v>
      </c>
    </row>
    <row r="333" spans="3:61" s="43" customFormat="1" x14ac:dyDescent="0.2">
      <c r="C333" s="241"/>
      <c r="D333" s="241"/>
      <c r="E333" s="176"/>
      <c r="F333" s="210"/>
      <c r="G333" s="210"/>
      <c r="K333" s="176"/>
      <c r="L333" s="176"/>
      <c r="M333" s="210"/>
      <c r="N333" s="210"/>
      <c r="R333" s="176"/>
      <c r="S333" s="176"/>
      <c r="T333" s="210"/>
      <c r="U333" s="210"/>
      <c r="Y333" s="176"/>
      <c r="Z333" s="176"/>
      <c r="AA333" s="210"/>
      <c r="AB333" s="210"/>
      <c r="AF333" s="176"/>
      <c r="AG333" s="176"/>
      <c r="AI333" s="232" t="str">
        <f t="shared" ref="AI333:AI396" si="133">IF(COUNTIF($C333:$AG333,"М64/1")=0," ",COUNTIF($C333:$AG333,"М64/1"))</f>
        <v xml:space="preserve"> </v>
      </c>
      <c r="AJ333" s="232" t="str">
        <f t="shared" ref="AJ333:AJ396" si="134">IF(COUNTIF($C333:$AG333,"М64/2")=0," ",COUNTIF($C333:$AG333,"М64/2"))</f>
        <v xml:space="preserve"> </v>
      </c>
      <c r="AK333" s="232" t="str">
        <f t="shared" ref="AK333:AK386" si="135">IF(COUNTIF($C333:$AG333,"Р1")=0," ",COUNTIF($C333:$AG333,"Р1"))</f>
        <v xml:space="preserve"> </v>
      </c>
      <c r="AL333" s="232" t="str">
        <f t="shared" ref="AL333:AL396" si="136">IF(COUNTIF($C333:$AG333,"Р2")=0," ",COUNTIF($C333:$AG333,"Р2"))</f>
        <v xml:space="preserve"> </v>
      </c>
      <c r="AM333" s="232" t="str">
        <f t="shared" ref="AM333:AM396" si="137">IF(COUNTIF($C333:$AG333,"Т1")=0," ",COUNTIF($C333:$AG333,"Т1"))</f>
        <v xml:space="preserve"> </v>
      </c>
      <c r="AN333" s="232" t="str">
        <f t="shared" ref="AN333:AN396" si="138">IF(COUNTIF($C333:$AG333,"Т2")=0," ",COUNTIF($C333:$AG333,"Т2"))</f>
        <v xml:space="preserve"> </v>
      </c>
      <c r="AO333" s="232" t="str">
        <f t="shared" ref="AO333:AO396" si="139">IF(COUNTIF($C333:$AG333,"П43")=0," ",COUNTIF($C333:$AG333,"П43"))</f>
        <v xml:space="preserve"> </v>
      </c>
      <c r="AP333" s="232" t="str">
        <f t="shared" ref="AP333:AP396" si="140">IF(COUNTIF($C333:$AG333,"П43/1")=0," ",COUNTIF($C333:$AG333,"П43/1"))</f>
        <v xml:space="preserve"> </v>
      </c>
      <c r="AQ333" s="232" t="str">
        <f t="shared" ref="AQ333:AQ386" si="141">IF(COUNTIF($C333:$AG333,"П43/2")=0," ",COUNTIF($C333:$AG333,"П43/2"))</f>
        <v xml:space="preserve"> </v>
      </c>
      <c r="AT333" s="232" t="str">
        <f t="shared" ref="AT333:AT394" si="142">IF(COUNTIF($C333:$AG333,"Л81/2")=0," ",COUNTIF($C333:$AG333,"Л81/2"))</f>
        <v xml:space="preserve"> </v>
      </c>
      <c r="AU333" s="232" t="str">
        <f t="shared" ref="AU333:AU389" si="143">IF(COUNTIF($C333:$AG333,"Гр1")=0," ",COUNTIF($C333:$AG333,"Гр1"))</f>
        <v xml:space="preserve"> </v>
      </c>
      <c r="AW333" s="232" t="str">
        <f t="shared" ref="AW333:AW396" si="144">IF(COUNTIF($C333:$AG333,"Л14")=0," ",COUNTIF($C333:$AG333,"Л14"))</f>
        <v xml:space="preserve"> </v>
      </c>
      <c r="AX333" s="232" t="str">
        <f t="shared" ref="AX333:AX384" si="145">IF(COUNTIF($C333:$AG333,"Л14/1")=0," ",COUNTIF($C333:$AG333,"Л14/1"))</f>
        <v xml:space="preserve"> </v>
      </c>
      <c r="AY333" s="232" t="str">
        <f t="shared" ref="AY333:AY396" si="146">IF(COUNTIF($C333:$AG333,"Л14/2")=0," ",COUNTIF($C333:$AG333,"Л14/2"))</f>
        <v xml:space="preserve"> </v>
      </c>
      <c r="AZ333" s="232" t="str">
        <f t="shared" ref="AZ333:AZ396" si="147">IF(COUNTIF($C333:$AG333,"Бон")=0," ",COUNTIF($C333:$AG333,"Бон"))</f>
        <v xml:space="preserve"> </v>
      </c>
      <c r="BA333" s="232" t="str">
        <f t="shared" ref="BA333:BA396" si="148">IF(COUNTIF($C333:$AG333,"К38")=0," ",COUNTIF($C333:$AG333,"К38"))</f>
        <v xml:space="preserve"> </v>
      </c>
      <c r="BC333" s="232" t="str">
        <f t="shared" ref="BC333:BC396" si="149">IF(COUNTIF($C333:$AG333,"К38/2")=0," ",COUNTIF($C333:$AG333,"К38/2"))</f>
        <v xml:space="preserve"> </v>
      </c>
      <c r="BD333" s="232" t="str">
        <f t="shared" ref="BD333:BD386" si="150">IF(COUNTIF($C333:$AG333,"Ом1")=0," ",COUNTIF($C333:$AG333,"Ом1"))</f>
        <v xml:space="preserve"> </v>
      </c>
      <c r="BE333" s="232" t="str">
        <f t="shared" ref="BE333:BE391" si="151">IF(COUNTIF($C333:$AG333,"Ом2")=0," ",COUNTIF($C333:$AG333,"Ом2"))</f>
        <v xml:space="preserve"> </v>
      </c>
      <c r="BF333" s="232" t="str">
        <f t="shared" ref="BF333:BF396" si="152">IF(COUNTIF($C333:$AG333,"ГАИ")=0," ",COUNTIF($C333:$AG333,"ГАИ"))</f>
        <v xml:space="preserve"> </v>
      </c>
      <c r="BG333" s="232" t="str">
        <f t="shared" ref="BG333:BG396" si="153">IF(COUNTIF($C333:$AG333,"Б")=0," ",COUNTIF($C333:$AG333,"Б"))</f>
        <v xml:space="preserve"> </v>
      </c>
      <c r="BI333" s="232" t="str">
        <f t="shared" ref="BI333:BI396" si="154">IF(COUNTIF($C333:$AG333,"О")=0," ",COUNTIF($C333:$AG333,"О"))</f>
        <v xml:space="preserve"> </v>
      </c>
    </row>
    <row r="334" spans="3:61" s="43" customFormat="1" x14ac:dyDescent="0.2">
      <c r="C334" s="241"/>
      <c r="D334" s="241"/>
      <c r="E334" s="176"/>
      <c r="F334" s="210"/>
      <c r="G334" s="210"/>
      <c r="K334" s="176"/>
      <c r="L334" s="176"/>
      <c r="M334" s="210"/>
      <c r="N334" s="210"/>
      <c r="R334" s="176"/>
      <c r="S334" s="176"/>
      <c r="T334" s="210"/>
      <c r="U334" s="210"/>
      <c r="Y334" s="176"/>
      <c r="Z334" s="176"/>
      <c r="AA334" s="210"/>
      <c r="AB334" s="210"/>
      <c r="AF334" s="176"/>
      <c r="AG334" s="176"/>
      <c r="AI334" s="232" t="str">
        <f t="shared" si="133"/>
        <v xml:space="preserve"> </v>
      </c>
      <c r="AJ334" s="232" t="str">
        <f t="shared" si="134"/>
        <v xml:space="preserve"> </v>
      </c>
      <c r="AK334" s="232" t="str">
        <f t="shared" si="135"/>
        <v xml:space="preserve"> </v>
      </c>
      <c r="AL334" s="232" t="str">
        <f t="shared" si="136"/>
        <v xml:space="preserve"> </v>
      </c>
      <c r="AM334" s="232" t="str">
        <f t="shared" si="137"/>
        <v xml:space="preserve"> </v>
      </c>
      <c r="AN334" s="232" t="str">
        <f t="shared" si="138"/>
        <v xml:space="preserve"> </v>
      </c>
      <c r="AO334" s="232" t="str">
        <f t="shared" si="139"/>
        <v xml:space="preserve"> </v>
      </c>
      <c r="AP334" s="232" t="str">
        <f t="shared" si="140"/>
        <v xml:space="preserve"> </v>
      </c>
      <c r="AQ334" s="232" t="str">
        <f t="shared" si="141"/>
        <v xml:space="preserve"> </v>
      </c>
      <c r="AT334" s="232" t="str">
        <f t="shared" si="142"/>
        <v xml:space="preserve"> </v>
      </c>
      <c r="AU334" s="232" t="str">
        <f t="shared" si="143"/>
        <v xml:space="preserve"> </v>
      </c>
      <c r="AW334" s="232" t="str">
        <f t="shared" si="144"/>
        <v xml:space="preserve"> </v>
      </c>
      <c r="AX334" s="232" t="str">
        <f t="shared" si="145"/>
        <v xml:space="preserve"> </v>
      </c>
      <c r="AY334" s="232" t="str">
        <f t="shared" si="146"/>
        <v xml:space="preserve"> </v>
      </c>
      <c r="AZ334" s="232" t="str">
        <f t="shared" si="147"/>
        <v xml:space="preserve"> </v>
      </c>
      <c r="BA334" s="232" t="str">
        <f t="shared" si="148"/>
        <v xml:space="preserve"> </v>
      </c>
      <c r="BC334" s="232" t="str">
        <f t="shared" si="149"/>
        <v xml:space="preserve"> </v>
      </c>
      <c r="BD334" s="232" t="str">
        <f t="shared" si="150"/>
        <v xml:space="preserve"> </v>
      </c>
      <c r="BE334" s="232" t="str">
        <f t="shared" si="151"/>
        <v xml:space="preserve"> </v>
      </c>
      <c r="BF334" s="232" t="str">
        <f t="shared" si="152"/>
        <v xml:space="preserve"> </v>
      </c>
      <c r="BG334" s="232" t="str">
        <f t="shared" si="153"/>
        <v xml:space="preserve"> </v>
      </c>
      <c r="BI334" s="232" t="str">
        <f t="shared" si="154"/>
        <v xml:space="preserve"> </v>
      </c>
    </row>
    <row r="335" spans="3:61" s="43" customFormat="1" x14ac:dyDescent="0.2">
      <c r="C335" s="241"/>
      <c r="D335" s="241"/>
      <c r="E335" s="176"/>
      <c r="F335" s="210"/>
      <c r="G335" s="210"/>
      <c r="K335" s="176"/>
      <c r="L335" s="176"/>
      <c r="M335" s="210"/>
      <c r="N335" s="210"/>
      <c r="R335" s="176"/>
      <c r="S335" s="176"/>
      <c r="T335" s="210"/>
      <c r="U335" s="210"/>
      <c r="Y335" s="176"/>
      <c r="Z335" s="176"/>
      <c r="AA335" s="210"/>
      <c r="AB335" s="210"/>
      <c r="AF335" s="176"/>
      <c r="AG335" s="176"/>
      <c r="AI335" s="232" t="str">
        <f t="shared" si="133"/>
        <v xml:space="preserve"> </v>
      </c>
      <c r="AJ335" s="232" t="str">
        <f t="shared" si="134"/>
        <v xml:space="preserve"> </v>
      </c>
      <c r="AK335" s="232" t="str">
        <f t="shared" si="135"/>
        <v xml:space="preserve"> </v>
      </c>
      <c r="AL335" s="232" t="str">
        <f t="shared" si="136"/>
        <v xml:space="preserve"> </v>
      </c>
      <c r="AM335" s="232" t="str">
        <f t="shared" si="137"/>
        <v xml:space="preserve"> </v>
      </c>
      <c r="AN335" s="232" t="str">
        <f t="shared" si="138"/>
        <v xml:space="preserve"> </v>
      </c>
      <c r="AO335" s="232" t="str">
        <f t="shared" si="139"/>
        <v xml:space="preserve"> </v>
      </c>
      <c r="AP335" s="232" t="str">
        <f t="shared" si="140"/>
        <v xml:space="preserve"> </v>
      </c>
      <c r="AQ335" s="232" t="str">
        <f t="shared" si="141"/>
        <v xml:space="preserve"> </v>
      </c>
      <c r="AT335" s="232" t="str">
        <f t="shared" si="142"/>
        <v xml:space="preserve"> </v>
      </c>
      <c r="AU335" s="232" t="str">
        <f t="shared" si="143"/>
        <v xml:space="preserve"> </v>
      </c>
      <c r="AW335" s="232" t="str">
        <f t="shared" si="144"/>
        <v xml:space="preserve"> </v>
      </c>
      <c r="AX335" s="232" t="str">
        <f t="shared" si="145"/>
        <v xml:space="preserve"> </v>
      </c>
      <c r="AY335" s="232" t="str">
        <f t="shared" si="146"/>
        <v xml:space="preserve"> </v>
      </c>
      <c r="AZ335" s="232" t="str">
        <f t="shared" si="147"/>
        <v xml:space="preserve"> </v>
      </c>
      <c r="BA335" s="232" t="str">
        <f t="shared" si="148"/>
        <v xml:space="preserve"> </v>
      </c>
      <c r="BC335" s="232" t="str">
        <f t="shared" si="149"/>
        <v xml:space="preserve"> </v>
      </c>
      <c r="BD335" s="232" t="str">
        <f t="shared" si="150"/>
        <v xml:space="preserve"> </v>
      </c>
      <c r="BE335" s="232" t="str">
        <f t="shared" si="151"/>
        <v xml:space="preserve"> </v>
      </c>
      <c r="BF335" s="232" t="str">
        <f t="shared" si="152"/>
        <v xml:space="preserve"> </v>
      </c>
      <c r="BG335" s="232" t="str">
        <f t="shared" si="153"/>
        <v xml:space="preserve"> </v>
      </c>
      <c r="BI335" s="232" t="str">
        <f t="shared" si="154"/>
        <v xml:space="preserve"> </v>
      </c>
    </row>
    <row r="336" spans="3:61" s="43" customFormat="1" x14ac:dyDescent="0.2">
      <c r="C336" s="241"/>
      <c r="D336" s="241"/>
      <c r="E336" s="176"/>
      <c r="F336" s="210"/>
      <c r="G336" s="210"/>
      <c r="K336" s="176"/>
      <c r="L336" s="176"/>
      <c r="M336" s="210"/>
      <c r="N336" s="210"/>
      <c r="R336" s="176"/>
      <c r="S336" s="176"/>
      <c r="T336" s="210"/>
      <c r="U336" s="210"/>
      <c r="Y336" s="176"/>
      <c r="Z336" s="176"/>
      <c r="AA336" s="210"/>
      <c r="AB336" s="210"/>
      <c r="AF336" s="176"/>
      <c r="AG336" s="176"/>
      <c r="AI336" s="232" t="str">
        <f t="shared" si="133"/>
        <v xml:space="preserve"> </v>
      </c>
      <c r="AJ336" s="232" t="str">
        <f t="shared" si="134"/>
        <v xml:space="preserve"> </v>
      </c>
      <c r="AK336" s="232" t="str">
        <f t="shared" si="135"/>
        <v xml:space="preserve"> </v>
      </c>
      <c r="AL336" s="232" t="str">
        <f t="shared" si="136"/>
        <v xml:space="preserve"> </v>
      </c>
      <c r="AM336" s="232" t="str">
        <f t="shared" si="137"/>
        <v xml:space="preserve"> </v>
      </c>
      <c r="AN336" s="232" t="str">
        <f t="shared" si="138"/>
        <v xml:space="preserve"> </v>
      </c>
      <c r="AO336" s="232" t="str">
        <f t="shared" si="139"/>
        <v xml:space="preserve"> </v>
      </c>
      <c r="AP336" s="232" t="str">
        <f t="shared" si="140"/>
        <v xml:space="preserve"> </v>
      </c>
      <c r="AQ336" s="232" t="str">
        <f t="shared" si="141"/>
        <v xml:space="preserve"> </v>
      </c>
      <c r="AT336" s="232" t="str">
        <f t="shared" si="142"/>
        <v xml:space="preserve"> </v>
      </c>
      <c r="AU336" s="232" t="str">
        <f t="shared" si="143"/>
        <v xml:space="preserve"> </v>
      </c>
      <c r="AW336" s="232" t="str">
        <f t="shared" si="144"/>
        <v xml:space="preserve"> </v>
      </c>
      <c r="AX336" s="232" t="str">
        <f t="shared" si="145"/>
        <v xml:space="preserve"> </v>
      </c>
      <c r="AY336" s="232" t="str">
        <f t="shared" si="146"/>
        <v xml:space="preserve"> </v>
      </c>
      <c r="AZ336" s="232" t="str">
        <f t="shared" si="147"/>
        <v xml:space="preserve"> </v>
      </c>
      <c r="BA336" s="232" t="str">
        <f t="shared" si="148"/>
        <v xml:space="preserve"> </v>
      </c>
      <c r="BC336" s="232" t="str">
        <f t="shared" si="149"/>
        <v xml:space="preserve"> </v>
      </c>
      <c r="BD336" s="232" t="str">
        <f t="shared" si="150"/>
        <v xml:space="preserve"> </v>
      </c>
      <c r="BE336" s="232" t="str">
        <f t="shared" si="151"/>
        <v xml:space="preserve"> </v>
      </c>
      <c r="BF336" s="232" t="str">
        <f t="shared" si="152"/>
        <v xml:space="preserve"> </v>
      </c>
      <c r="BG336" s="232" t="str">
        <f t="shared" si="153"/>
        <v xml:space="preserve"> </v>
      </c>
      <c r="BI336" s="232" t="str">
        <f t="shared" si="154"/>
        <v xml:space="preserve"> </v>
      </c>
    </row>
    <row r="337" spans="3:61" s="43" customFormat="1" x14ac:dyDescent="0.2">
      <c r="C337" s="241"/>
      <c r="D337" s="241"/>
      <c r="E337" s="176"/>
      <c r="F337" s="210"/>
      <c r="G337" s="210"/>
      <c r="K337" s="176"/>
      <c r="L337" s="176"/>
      <c r="M337" s="210"/>
      <c r="N337" s="210"/>
      <c r="R337" s="176"/>
      <c r="S337" s="176"/>
      <c r="T337" s="210"/>
      <c r="U337" s="210"/>
      <c r="Y337" s="176"/>
      <c r="Z337" s="176"/>
      <c r="AA337" s="210"/>
      <c r="AB337" s="210"/>
      <c r="AF337" s="176"/>
      <c r="AG337" s="176"/>
      <c r="AI337" s="232" t="str">
        <f t="shared" si="133"/>
        <v xml:space="preserve"> </v>
      </c>
      <c r="AJ337" s="232" t="str">
        <f t="shared" si="134"/>
        <v xml:space="preserve"> </v>
      </c>
      <c r="AK337" s="232" t="str">
        <f t="shared" si="135"/>
        <v xml:space="preserve"> </v>
      </c>
      <c r="AL337" s="232" t="str">
        <f t="shared" si="136"/>
        <v xml:space="preserve"> </v>
      </c>
      <c r="AM337" s="232" t="str">
        <f t="shared" si="137"/>
        <v xml:space="preserve"> </v>
      </c>
      <c r="AN337" s="232" t="str">
        <f t="shared" si="138"/>
        <v xml:space="preserve"> </v>
      </c>
      <c r="AO337" s="232" t="str">
        <f t="shared" si="139"/>
        <v xml:space="preserve"> </v>
      </c>
      <c r="AP337" s="232" t="str">
        <f t="shared" si="140"/>
        <v xml:space="preserve"> </v>
      </c>
      <c r="AQ337" s="232" t="str">
        <f t="shared" si="141"/>
        <v xml:space="preserve"> </v>
      </c>
      <c r="AT337" s="232" t="str">
        <f t="shared" si="142"/>
        <v xml:space="preserve"> </v>
      </c>
      <c r="AU337" s="232" t="str">
        <f t="shared" si="143"/>
        <v xml:space="preserve"> </v>
      </c>
      <c r="AW337" s="232" t="str">
        <f t="shared" si="144"/>
        <v xml:space="preserve"> </v>
      </c>
      <c r="AX337" s="232" t="str">
        <f t="shared" si="145"/>
        <v xml:space="preserve"> </v>
      </c>
      <c r="AY337" s="232" t="str">
        <f t="shared" si="146"/>
        <v xml:space="preserve"> </v>
      </c>
      <c r="AZ337" s="232" t="str">
        <f t="shared" si="147"/>
        <v xml:space="preserve"> </v>
      </c>
      <c r="BA337" s="232" t="str">
        <f t="shared" si="148"/>
        <v xml:space="preserve"> </v>
      </c>
      <c r="BC337" s="232" t="str">
        <f t="shared" si="149"/>
        <v xml:space="preserve"> </v>
      </c>
      <c r="BD337" s="232" t="str">
        <f t="shared" si="150"/>
        <v xml:space="preserve"> </v>
      </c>
      <c r="BE337" s="232" t="str">
        <f t="shared" si="151"/>
        <v xml:space="preserve"> </v>
      </c>
      <c r="BF337" s="232" t="str">
        <f t="shared" si="152"/>
        <v xml:space="preserve"> </v>
      </c>
      <c r="BG337" s="232" t="str">
        <f t="shared" si="153"/>
        <v xml:space="preserve"> </v>
      </c>
      <c r="BI337" s="232" t="str">
        <f t="shared" si="154"/>
        <v xml:space="preserve"> </v>
      </c>
    </row>
    <row r="338" spans="3:61" s="43" customFormat="1" x14ac:dyDescent="0.2">
      <c r="C338" s="241"/>
      <c r="D338" s="241"/>
      <c r="E338" s="176"/>
      <c r="F338" s="210"/>
      <c r="G338" s="210"/>
      <c r="K338" s="176"/>
      <c r="L338" s="176"/>
      <c r="M338" s="210"/>
      <c r="N338" s="210"/>
      <c r="R338" s="176"/>
      <c r="S338" s="176"/>
      <c r="T338" s="210"/>
      <c r="U338" s="210"/>
      <c r="Y338" s="176"/>
      <c r="Z338" s="176"/>
      <c r="AA338" s="210"/>
      <c r="AB338" s="210"/>
      <c r="AF338" s="176"/>
      <c r="AG338" s="176"/>
      <c r="AI338" s="232" t="str">
        <f t="shared" si="133"/>
        <v xml:space="preserve"> </v>
      </c>
      <c r="AJ338" s="232" t="str">
        <f t="shared" si="134"/>
        <v xml:space="preserve"> </v>
      </c>
      <c r="AK338" s="232" t="str">
        <f t="shared" si="135"/>
        <v xml:space="preserve"> </v>
      </c>
      <c r="AL338" s="232" t="str">
        <f t="shared" si="136"/>
        <v xml:space="preserve"> </v>
      </c>
      <c r="AM338" s="232" t="str">
        <f t="shared" si="137"/>
        <v xml:space="preserve"> </v>
      </c>
      <c r="AN338" s="232" t="str">
        <f t="shared" si="138"/>
        <v xml:space="preserve"> </v>
      </c>
      <c r="AO338" s="232" t="str">
        <f t="shared" si="139"/>
        <v xml:space="preserve"> </v>
      </c>
      <c r="AP338" s="232" t="str">
        <f t="shared" si="140"/>
        <v xml:space="preserve"> </v>
      </c>
      <c r="AQ338" s="232" t="str">
        <f t="shared" si="141"/>
        <v xml:space="preserve"> </v>
      </c>
      <c r="AT338" s="232" t="str">
        <f t="shared" si="142"/>
        <v xml:space="preserve"> </v>
      </c>
      <c r="AU338" s="232" t="str">
        <f t="shared" si="143"/>
        <v xml:space="preserve"> </v>
      </c>
      <c r="AW338" s="232" t="str">
        <f t="shared" si="144"/>
        <v xml:space="preserve"> </v>
      </c>
      <c r="AX338" s="232" t="str">
        <f t="shared" si="145"/>
        <v xml:space="preserve"> </v>
      </c>
      <c r="AY338" s="232" t="str">
        <f t="shared" si="146"/>
        <v xml:space="preserve"> </v>
      </c>
      <c r="AZ338" s="232" t="str">
        <f t="shared" si="147"/>
        <v xml:space="preserve"> </v>
      </c>
      <c r="BA338" s="232" t="str">
        <f t="shared" si="148"/>
        <v xml:space="preserve"> </v>
      </c>
      <c r="BC338" s="232" t="str">
        <f t="shared" si="149"/>
        <v xml:space="preserve"> </v>
      </c>
      <c r="BD338" s="232" t="str">
        <f t="shared" si="150"/>
        <v xml:space="preserve"> </v>
      </c>
      <c r="BE338" s="232" t="str">
        <f t="shared" si="151"/>
        <v xml:space="preserve"> </v>
      </c>
      <c r="BF338" s="232" t="str">
        <f t="shared" si="152"/>
        <v xml:space="preserve"> </v>
      </c>
      <c r="BG338" s="232" t="str">
        <f t="shared" si="153"/>
        <v xml:space="preserve"> </v>
      </c>
      <c r="BI338" s="232" t="str">
        <f t="shared" si="154"/>
        <v xml:space="preserve"> </v>
      </c>
    </row>
    <row r="339" spans="3:61" s="43" customFormat="1" x14ac:dyDescent="0.2">
      <c r="C339" s="241"/>
      <c r="D339" s="241"/>
      <c r="E339" s="176"/>
      <c r="F339" s="210"/>
      <c r="G339" s="210"/>
      <c r="K339" s="176"/>
      <c r="L339" s="176"/>
      <c r="M339" s="210"/>
      <c r="N339" s="210"/>
      <c r="R339" s="176"/>
      <c r="S339" s="176"/>
      <c r="T339" s="210"/>
      <c r="U339" s="210"/>
      <c r="Y339" s="176"/>
      <c r="Z339" s="176"/>
      <c r="AA339" s="210"/>
      <c r="AB339" s="210"/>
      <c r="AF339" s="176"/>
      <c r="AG339" s="176"/>
      <c r="AI339" s="232" t="str">
        <f t="shared" si="133"/>
        <v xml:space="preserve"> </v>
      </c>
      <c r="AJ339" s="232" t="str">
        <f t="shared" si="134"/>
        <v xml:space="preserve"> </v>
      </c>
      <c r="AK339" s="232" t="str">
        <f t="shared" si="135"/>
        <v xml:space="preserve"> </v>
      </c>
      <c r="AL339" s="232" t="str">
        <f t="shared" si="136"/>
        <v xml:space="preserve"> </v>
      </c>
      <c r="AM339" s="232" t="str">
        <f t="shared" si="137"/>
        <v xml:space="preserve"> </v>
      </c>
      <c r="AN339" s="232" t="str">
        <f t="shared" si="138"/>
        <v xml:space="preserve"> </v>
      </c>
      <c r="AO339" s="232" t="str">
        <f t="shared" si="139"/>
        <v xml:space="preserve"> </v>
      </c>
      <c r="AP339" s="232" t="str">
        <f t="shared" si="140"/>
        <v xml:space="preserve"> </v>
      </c>
      <c r="AQ339" s="232" t="str">
        <f t="shared" si="141"/>
        <v xml:space="preserve"> </v>
      </c>
      <c r="AT339" s="232" t="str">
        <f t="shared" si="142"/>
        <v xml:space="preserve"> </v>
      </c>
      <c r="AU339" s="232" t="str">
        <f t="shared" si="143"/>
        <v xml:space="preserve"> </v>
      </c>
      <c r="AW339" s="232" t="str">
        <f t="shared" si="144"/>
        <v xml:space="preserve"> </v>
      </c>
      <c r="AX339" s="232" t="str">
        <f t="shared" si="145"/>
        <v xml:space="preserve"> </v>
      </c>
      <c r="AY339" s="232" t="str">
        <f t="shared" si="146"/>
        <v xml:space="preserve"> </v>
      </c>
      <c r="AZ339" s="232" t="str">
        <f t="shared" si="147"/>
        <v xml:space="preserve"> </v>
      </c>
      <c r="BA339" s="232" t="str">
        <f t="shared" si="148"/>
        <v xml:space="preserve"> </v>
      </c>
      <c r="BC339" s="232" t="str">
        <f t="shared" si="149"/>
        <v xml:space="preserve"> </v>
      </c>
      <c r="BD339" s="232" t="str">
        <f t="shared" si="150"/>
        <v xml:space="preserve"> </v>
      </c>
      <c r="BE339" s="232" t="str">
        <f t="shared" si="151"/>
        <v xml:space="preserve"> </v>
      </c>
      <c r="BF339" s="232" t="str">
        <f t="shared" si="152"/>
        <v xml:space="preserve"> </v>
      </c>
      <c r="BG339" s="232" t="str">
        <f t="shared" si="153"/>
        <v xml:space="preserve"> </v>
      </c>
      <c r="BI339" s="232" t="str">
        <f t="shared" si="154"/>
        <v xml:space="preserve"> </v>
      </c>
    </row>
    <row r="340" spans="3:61" s="43" customFormat="1" x14ac:dyDescent="0.2">
      <c r="C340" s="241"/>
      <c r="D340" s="241"/>
      <c r="E340" s="176"/>
      <c r="F340" s="210"/>
      <c r="G340" s="210"/>
      <c r="K340" s="176"/>
      <c r="L340" s="176"/>
      <c r="M340" s="210"/>
      <c r="N340" s="210"/>
      <c r="R340" s="176"/>
      <c r="S340" s="176"/>
      <c r="T340" s="210"/>
      <c r="U340" s="210"/>
      <c r="Y340" s="176"/>
      <c r="Z340" s="176"/>
      <c r="AA340" s="210"/>
      <c r="AB340" s="210"/>
      <c r="AF340" s="176"/>
      <c r="AG340" s="176"/>
      <c r="AI340" s="232" t="str">
        <f t="shared" si="133"/>
        <v xml:space="preserve"> </v>
      </c>
      <c r="AJ340" s="232" t="str">
        <f t="shared" si="134"/>
        <v xml:space="preserve"> </v>
      </c>
      <c r="AK340" s="232" t="str">
        <f t="shared" si="135"/>
        <v xml:space="preserve"> </v>
      </c>
      <c r="AL340" s="232" t="str">
        <f t="shared" si="136"/>
        <v xml:space="preserve"> </v>
      </c>
      <c r="AM340" s="232" t="str">
        <f t="shared" si="137"/>
        <v xml:space="preserve"> </v>
      </c>
      <c r="AN340" s="232" t="str">
        <f t="shared" si="138"/>
        <v xml:space="preserve"> </v>
      </c>
      <c r="AO340" s="232" t="str">
        <f t="shared" si="139"/>
        <v xml:space="preserve"> </v>
      </c>
      <c r="AP340" s="232" t="str">
        <f t="shared" si="140"/>
        <v xml:space="preserve"> </v>
      </c>
      <c r="AQ340" s="232" t="str">
        <f t="shared" si="141"/>
        <v xml:space="preserve"> </v>
      </c>
      <c r="AT340" s="232" t="str">
        <f t="shared" si="142"/>
        <v xml:space="preserve"> </v>
      </c>
      <c r="AU340" s="232" t="str">
        <f t="shared" si="143"/>
        <v xml:space="preserve"> </v>
      </c>
      <c r="AW340" s="232" t="str">
        <f t="shared" si="144"/>
        <v xml:space="preserve"> </v>
      </c>
      <c r="AY340" s="232" t="str">
        <f t="shared" si="146"/>
        <v xml:space="preserve"> </v>
      </c>
      <c r="AZ340" s="232" t="str">
        <f t="shared" si="147"/>
        <v xml:space="preserve"> </v>
      </c>
      <c r="BA340" s="232" t="str">
        <f t="shared" si="148"/>
        <v xml:space="preserve"> </v>
      </c>
      <c r="BC340" s="232" t="str">
        <f t="shared" si="149"/>
        <v xml:space="preserve"> </v>
      </c>
      <c r="BD340" s="232" t="str">
        <f t="shared" si="150"/>
        <v xml:space="preserve"> </v>
      </c>
      <c r="BE340" s="232" t="str">
        <f t="shared" si="151"/>
        <v xml:space="preserve"> </v>
      </c>
      <c r="BF340" s="232" t="str">
        <f t="shared" si="152"/>
        <v xml:space="preserve"> </v>
      </c>
      <c r="BG340" s="232" t="str">
        <f t="shared" si="153"/>
        <v xml:space="preserve"> </v>
      </c>
      <c r="BI340" s="232" t="str">
        <f t="shared" si="154"/>
        <v xml:space="preserve"> </v>
      </c>
    </row>
    <row r="341" spans="3:61" s="43" customFormat="1" x14ac:dyDescent="0.2">
      <c r="C341" s="241"/>
      <c r="D341" s="241"/>
      <c r="E341" s="176"/>
      <c r="F341" s="210"/>
      <c r="G341" s="210"/>
      <c r="K341" s="176"/>
      <c r="L341" s="176"/>
      <c r="M341" s="210"/>
      <c r="N341" s="210"/>
      <c r="R341" s="176"/>
      <c r="S341" s="176"/>
      <c r="T341" s="210"/>
      <c r="U341" s="210"/>
      <c r="Y341" s="176"/>
      <c r="Z341" s="176"/>
      <c r="AA341" s="210"/>
      <c r="AB341" s="210"/>
      <c r="AF341" s="176"/>
      <c r="AG341" s="176"/>
      <c r="AI341" s="232" t="str">
        <f t="shared" si="133"/>
        <v xml:space="preserve"> </v>
      </c>
      <c r="AJ341" s="232" t="str">
        <f t="shared" si="134"/>
        <v xml:space="preserve"> </v>
      </c>
      <c r="AK341" s="232" t="str">
        <f t="shared" si="135"/>
        <v xml:space="preserve"> </v>
      </c>
      <c r="AL341" s="232" t="str">
        <f t="shared" si="136"/>
        <v xml:space="preserve"> </v>
      </c>
      <c r="AM341" s="232" t="str">
        <f t="shared" si="137"/>
        <v xml:space="preserve"> </v>
      </c>
      <c r="AN341" s="232" t="str">
        <f t="shared" si="138"/>
        <v xml:space="preserve"> </v>
      </c>
      <c r="AO341" s="232" t="str">
        <f t="shared" si="139"/>
        <v xml:space="preserve"> </v>
      </c>
      <c r="AP341" s="232" t="str">
        <f t="shared" si="140"/>
        <v xml:space="preserve"> </v>
      </c>
      <c r="AQ341" s="232" t="str">
        <f t="shared" si="141"/>
        <v xml:space="preserve"> </v>
      </c>
      <c r="AT341" s="232" t="str">
        <f t="shared" si="142"/>
        <v xml:space="preserve"> </v>
      </c>
      <c r="AU341" s="232" t="str">
        <f t="shared" si="143"/>
        <v xml:space="preserve"> </v>
      </c>
      <c r="AW341" s="232" t="str">
        <f t="shared" si="144"/>
        <v xml:space="preserve"> </v>
      </c>
      <c r="AY341" s="232" t="str">
        <f t="shared" si="146"/>
        <v xml:space="preserve"> </v>
      </c>
      <c r="AZ341" s="232" t="str">
        <f t="shared" si="147"/>
        <v xml:space="preserve"> </v>
      </c>
      <c r="BA341" s="232" t="str">
        <f t="shared" si="148"/>
        <v xml:space="preserve"> </v>
      </c>
      <c r="BC341" s="232" t="str">
        <f t="shared" si="149"/>
        <v xml:space="preserve"> </v>
      </c>
      <c r="BD341" s="232" t="str">
        <f t="shared" si="150"/>
        <v xml:space="preserve"> </v>
      </c>
      <c r="BE341" s="232" t="str">
        <f t="shared" si="151"/>
        <v xml:space="preserve"> </v>
      </c>
      <c r="BF341" s="232" t="str">
        <f t="shared" si="152"/>
        <v xml:space="preserve"> </v>
      </c>
      <c r="BG341" s="232" t="str">
        <f t="shared" si="153"/>
        <v xml:space="preserve"> </v>
      </c>
      <c r="BI341" s="232" t="str">
        <f t="shared" si="154"/>
        <v xml:space="preserve"> </v>
      </c>
    </row>
    <row r="342" spans="3:61" s="43" customFormat="1" x14ac:dyDescent="0.2">
      <c r="C342" s="241"/>
      <c r="D342" s="241"/>
      <c r="E342" s="176"/>
      <c r="F342" s="210"/>
      <c r="G342" s="210"/>
      <c r="K342" s="176"/>
      <c r="L342" s="176"/>
      <c r="M342" s="210"/>
      <c r="N342" s="210"/>
      <c r="R342" s="176"/>
      <c r="S342" s="176"/>
      <c r="T342" s="210"/>
      <c r="U342" s="210"/>
      <c r="Y342" s="176"/>
      <c r="Z342" s="176"/>
      <c r="AA342" s="210"/>
      <c r="AB342" s="210"/>
      <c r="AF342" s="176"/>
      <c r="AG342" s="176"/>
      <c r="AI342" s="232" t="str">
        <f t="shared" si="133"/>
        <v xml:space="preserve"> </v>
      </c>
      <c r="AJ342" s="232" t="str">
        <f t="shared" si="134"/>
        <v xml:space="preserve"> </v>
      </c>
      <c r="AL342" s="232" t="str">
        <f t="shared" si="136"/>
        <v xml:space="preserve"> </v>
      </c>
      <c r="AM342" s="232" t="str">
        <f t="shared" si="137"/>
        <v xml:space="preserve"> </v>
      </c>
      <c r="AN342" s="232" t="str">
        <f t="shared" si="138"/>
        <v xml:space="preserve"> </v>
      </c>
      <c r="AO342" s="232" t="str">
        <f t="shared" si="139"/>
        <v xml:space="preserve"> </v>
      </c>
      <c r="AP342" s="232" t="str">
        <f t="shared" si="140"/>
        <v xml:space="preserve"> </v>
      </c>
      <c r="AT342" s="232" t="str">
        <f t="shared" si="142"/>
        <v xml:space="preserve"> </v>
      </c>
      <c r="AU342" s="232" t="str">
        <f t="shared" si="143"/>
        <v xml:space="preserve"> </v>
      </c>
      <c r="AW342" s="232" t="str">
        <f t="shared" si="144"/>
        <v xml:space="preserve"> </v>
      </c>
      <c r="AY342" s="232" t="str">
        <f t="shared" si="146"/>
        <v xml:space="preserve"> </v>
      </c>
      <c r="AZ342" s="232" t="str">
        <f t="shared" si="147"/>
        <v xml:space="preserve"> </v>
      </c>
      <c r="BA342" s="232" t="str">
        <f t="shared" si="148"/>
        <v xml:space="preserve"> </v>
      </c>
      <c r="BC342" s="232" t="str">
        <f t="shared" si="149"/>
        <v xml:space="preserve"> </v>
      </c>
      <c r="BE342" s="232" t="str">
        <f t="shared" si="151"/>
        <v xml:space="preserve"> </v>
      </c>
      <c r="BF342" s="232" t="str">
        <f t="shared" si="152"/>
        <v xml:space="preserve"> </v>
      </c>
      <c r="BG342" s="232" t="str">
        <f t="shared" si="153"/>
        <v xml:space="preserve"> </v>
      </c>
      <c r="BI342" s="232" t="str">
        <f t="shared" si="154"/>
        <v xml:space="preserve"> </v>
      </c>
    </row>
    <row r="343" spans="3:61" s="43" customFormat="1" x14ac:dyDescent="0.2">
      <c r="C343" s="241"/>
      <c r="D343" s="241"/>
      <c r="E343" s="176"/>
      <c r="F343" s="210"/>
      <c r="G343" s="210"/>
      <c r="K343" s="176"/>
      <c r="L343" s="176"/>
      <c r="M343" s="210"/>
      <c r="N343" s="210"/>
      <c r="R343" s="176"/>
      <c r="S343" s="176"/>
      <c r="T343" s="210"/>
      <c r="U343" s="210"/>
      <c r="Y343" s="176"/>
      <c r="Z343" s="176"/>
      <c r="AA343" s="210"/>
      <c r="AB343" s="210"/>
      <c r="AF343" s="176"/>
      <c r="AG343" s="176"/>
      <c r="AI343" s="232" t="str">
        <f t="shared" si="133"/>
        <v xml:space="preserve"> </v>
      </c>
      <c r="AJ343" s="232" t="str">
        <f t="shared" si="134"/>
        <v xml:space="preserve"> </v>
      </c>
      <c r="AL343" s="232" t="str">
        <f t="shared" si="136"/>
        <v xml:space="preserve"> </v>
      </c>
      <c r="AM343" s="232" t="str">
        <f t="shared" si="137"/>
        <v xml:space="preserve"> </v>
      </c>
      <c r="AN343" s="232" t="str">
        <f t="shared" si="138"/>
        <v xml:space="preserve"> </v>
      </c>
      <c r="AO343" s="232" t="str">
        <f t="shared" si="139"/>
        <v xml:space="preserve"> </v>
      </c>
      <c r="AP343" s="232" t="str">
        <f t="shared" si="140"/>
        <v xml:space="preserve"> </v>
      </c>
      <c r="AT343" s="232" t="str">
        <f t="shared" si="142"/>
        <v xml:space="preserve"> </v>
      </c>
      <c r="AU343" s="232" t="str">
        <f t="shared" si="143"/>
        <v xml:space="preserve"> </v>
      </c>
      <c r="AW343" s="232" t="str">
        <f t="shared" si="144"/>
        <v xml:space="preserve"> </v>
      </c>
      <c r="AY343" s="232" t="str">
        <f t="shared" si="146"/>
        <v xml:space="preserve"> </v>
      </c>
      <c r="AZ343" s="232" t="str">
        <f t="shared" si="147"/>
        <v xml:space="preserve"> </v>
      </c>
      <c r="BA343" s="232" t="str">
        <f t="shared" si="148"/>
        <v xml:space="preserve"> </v>
      </c>
      <c r="BC343" s="232" t="str">
        <f t="shared" si="149"/>
        <v xml:space="preserve"> </v>
      </c>
      <c r="BE343" s="232" t="str">
        <f t="shared" si="151"/>
        <v xml:space="preserve"> </v>
      </c>
      <c r="BF343" s="232" t="str">
        <f t="shared" si="152"/>
        <v xml:space="preserve"> </v>
      </c>
      <c r="BG343" s="232" t="str">
        <f t="shared" si="153"/>
        <v xml:space="preserve"> </v>
      </c>
      <c r="BI343" s="232" t="str">
        <f t="shared" si="154"/>
        <v xml:space="preserve"> </v>
      </c>
    </row>
    <row r="344" spans="3:61" s="43" customFormat="1" x14ac:dyDescent="0.2">
      <c r="C344" s="241"/>
      <c r="D344" s="241"/>
      <c r="E344" s="176"/>
      <c r="F344" s="210"/>
      <c r="G344" s="210"/>
      <c r="K344" s="176"/>
      <c r="L344" s="176"/>
      <c r="M344" s="210"/>
      <c r="N344" s="210"/>
      <c r="R344" s="176"/>
      <c r="S344" s="176"/>
      <c r="T344" s="210"/>
      <c r="U344" s="210"/>
      <c r="Y344" s="176"/>
      <c r="Z344" s="176"/>
      <c r="AA344" s="210"/>
      <c r="AB344" s="210"/>
      <c r="AF344" s="176"/>
      <c r="AG344" s="176"/>
      <c r="AI344" s="232" t="str">
        <f t="shared" si="133"/>
        <v xml:space="preserve"> </v>
      </c>
      <c r="AJ344" s="232" t="str">
        <f t="shared" si="134"/>
        <v xml:space="preserve"> </v>
      </c>
      <c r="AL344" s="232" t="str">
        <f t="shared" si="136"/>
        <v xml:space="preserve"> </v>
      </c>
      <c r="AM344" s="232" t="str">
        <f t="shared" si="137"/>
        <v xml:space="preserve"> </v>
      </c>
      <c r="AN344" s="232" t="str">
        <f t="shared" si="138"/>
        <v xml:space="preserve"> </v>
      </c>
      <c r="AO344" s="232" t="str">
        <f t="shared" si="139"/>
        <v xml:space="preserve"> </v>
      </c>
      <c r="AP344" s="232" t="str">
        <f t="shared" si="140"/>
        <v xml:space="preserve"> </v>
      </c>
      <c r="AT344" s="232" t="str">
        <f t="shared" si="142"/>
        <v xml:space="preserve"> </v>
      </c>
      <c r="AU344" s="232" t="str">
        <f t="shared" si="143"/>
        <v xml:space="preserve"> </v>
      </c>
      <c r="AW344" s="232" t="str">
        <f t="shared" si="144"/>
        <v xml:space="preserve"> </v>
      </c>
      <c r="AY344" s="232" t="str">
        <f t="shared" si="146"/>
        <v xml:space="preserve"> </v>
      </c>
      <c r="AZ344" s="232" t="str">
        <f t="shared" si="147"/>
        <v xml:space="preserve"> </v>
      </c>
      <c r="BA344" s="232" t="str">
        <f t="shared" si="148"/>
        <v xml:space="preserve"> </v>
      </c>
      <c r="BC344" s="232" t="str">
        <f t="shared" si="149"/>
        <v xml:space="preserve"> </v>
      </c>
      <c r="BE344" s="232" t="str">
        <f t="shared" si="151"/>
        <v xml:space="preserve"> </v>
      </c>
      <c r="BF344" s="232" t="str">
        <f t="shared" si="152"/>
        <v xml:space="preserve"> </v>
      </c>
      <c r="BG344" s="232" t="str">
        <f t="shared" si="153"/>
        <v xml:space="preserve"> </v>
      </c>
      <c r="BI344" s="232" t="str">
        <f t="shared" si="154"/>
        <v xml:space="preserve"> </v>
      </c>
    </row>
    <row r="345" spans="3:61" s="43" customFormat="1" x14ac:dyDescent="0.2">
      <c r="C345" s="241"/>
      <c r="D345" s="241"/>
      <c r="E345" s="176"/>
      <c r="F345" s="210"/>
      <c r="G345" s="210"/>
      <c r="K345" s="176"/>
      <c r="L345" s="176"/>
      <c r="M345" s="210"/>
      <c r="N345" s="210"/>
      <c r="R345" s="176"/>
      <c r="S345" s="176"/>
      <c r="T345" s="210"/>
      <c r="U345" s="210"/>
      <c r="Y345" s="176"/>
      <c r="Z345" s="176"/>
      <c r="AA345" s="210"/>
      <c r="AB345" s="210"/>
      <c r="AF345" s="176"/>
      <c r="AG345" s="176"/>
      <c r="AI345" s="232" t="str">
        <f t="shared" si="133"/>
        <v xml:space="preserve"> </v>
      </c>
      <c r="AJ345" s="232" t="str">
        <f t="shared" si="134"/>
        <v xml:space="preserve"> </v>
      </c>
      <c r="AL345" s="232" t="str">
        <f t="shared" si="136"/>
        <v xml:space="preserve"> </v>
      </c>
      <c r="AM345" s="232" t="str">
        <f t="shared" si="137"/>
        <v xml:space="preserve"> </v>
      </c>
      <c r="AN345" s="232" t="str">
        <f t="shared" si="138"/>
        <v xml:space="preserve"> </v>
      </c>
      <c r="AO345" s="232" t="str">
        <f t="shared" si="139"/>
        <v xml:space="preserve"> </v>
      </c>
      <c r="AP345" s="232" t="str">
        <f t="shared" si="140"/>
        <v xml:space="preserve"> </v>
      </c>
      <c r="AT345" s="232" t="str">
        <f t="shared" si="142"/>
        <v xml:space="preserve"> </v>
      </c>
      <c r="AW345" s="232" t="str">
        <f t="shared" si="144"/>
        <v xml:space="preserve"> </v>
      </c>
      <c r="AY345" s="232" t="str">
        <f t="shared" si="146"/>
        <v xml:space="preserve"> </v>
      </c>
      <c r="AZ345" s="232" t="str">
        <f t="shared" si="147"/>
        <v xml:space="preserve"> </v>
      </c>
      <c r="BA345" s="232" t="str">
        <f t="shared" si="148"/>
        <v xml:space="preserve"> </v>
      </c>
      <c r="BC345" s="232" t="str">
        <f t="shared" si="149"/>
        <v xml:space="preserve"> </v>
      </c>
      <c r="BE345" s="232" t="str">
        <f t="shared" si="151"/>
        <v xml:space="preserve"> </v>
      </c>
      <c r="BF345" s="232" t="str">
        <f t="shared" si="152"/>
        <v xml:space="preserve"> </v>
      </c>
      <c r="BG345" s="232" t="str">
        <f t="shared" si="153"/>
        <v xml:space="preserve"> </v>
      </c>
      <c r="BI345" s="232" t="str">
        <f t="shared" si="154"/>
        <v xml:space="preserve"> </v>
      </c>
    </row>
    <row r="346" spans="3:61" s="43" customFormat="1" x14ac:dyDescent="0.2">
      <c r="C346" s="241"/>
      <c r="D346" s="241"/>
      <c r="E346" s="176"/>
      <c r="F346" s="210"/>
      <c r="G346" s="210"/>
      <c r="K346" s="176"/>
      <c r="L346" s="176"/>
      <c r="M346" s="210"/>
      <c r="N346" s="210"/>
      <c r="R346" s="176"/>
      <c r="S346" s="176"/>
      <c r="T346" s="210"/>
      <c r="U346" s="210"/>
      <c r="Y346" s="176"/>
      <c r="Z346" s="176"/>
      <c r="AA346" s="210"/>
      <c r="AB346" s="210"/>
      <c r="AF346" s="176"/>
      <c r="AG346" s="176"/>
      <c r="AI346" s="232" t="str">
        <f t="shared" si="133"/>
        <v xml:space="preserve"> </v>
      </c>
      <c r="AJ346" s="232" t="str">
        <f t="shared" si="134"/>
        <v xml:space="preserve"> </v>
      </c>
      <c r="AL346" s="232" t="str">
        <f t="shared" si="136"/>
        <v xml:space="preserve"> </v>
      </c>
      <c r="AM346" s="232" t="str">
        <f t="shared" si="137"/>
        <v xml:space="preserve"> </v>
      </c>
      <c r="AN346" s="232" t="str">
        <f t="shared" si="138"/>
        <v xml:space="preserve"> </v>
      </c>
      <c r="AO346" s="232" t="str">
        <f t="shared" si="139"/>
        <v xml:space="preserve"> </v>
      </c>
      <c r="AP346" s="232" t="str">
        <f t="shared" si="140"/>
        <v xml:space="preserve"> </v>
      </c>
      <c r="AT346" s="232" t="str">
        <f t="shared" si="142"/>
        <v xml:space="preserve"> </v>
      </c>
      <c r="AW346" s="232" t="str">
        <f t="shared" si="144"/>
        <v xml:space="preserve"> </v>
      </c>
      <c r="AY346" s="232" t="str">
        <f t="shared" si="146"/>
        <v xml:space="preserve"> </v>
      </c>
      <c r="AZ346" s="232" t="str">
        <f t="shared" si="147"/>
        <v xml:space="preserve"> </v>
      </c>
      <c r="BA346" s="232" t="str">
        <f t="shared" si="148"/>
        <v xml:space="preserve"> </v>
      </c>
      <c r="BC346" s="232" t="str">
        <f t="shared" si="149"/>
        <v xml:space="preserve"> </v>
      </c>
      <c r="BE346" s="232" t="str">
        <f t="shared" si="151"/>
        <v xml:space="preserve"> </v>
      </c>
      <c r="BF346" s="232" t="str">
        <f t="shared" si="152"/>
        <v xml:space="preserve"> </v>
      </c>
      <c r="BG346" s="232" t="str">
        <f t="shared" si="153"/>
        <v xml:space="preserve"> </v>
      </c>
      <c r="BI346" s="232" t="str">
        <f t="shared" si="154"/>
        <v xml:space="preserve"> </v>
      </c>
    </row>
    <row r="347" spans="3:61" s="43" customFormat="1" x14ac:dyDescent="0.2">
      <c r="C347" s="241"/>
      <c r="D347" s="241"/>
      <c r="E347" s="176"/>
      <c r="F347" s="210"/>
      <c r="G347" s="210"/>
      <c r="K347" s="176"/>
      <c r="L347" s="176"/>
      <c r="M347" s="210"/>
      <c r="N347" s="210"/>
      <c r="R347" s="176"/>
      <c r="S347" s="176"/>
      <c r="T347" s="210"/>
      <c r="U347" s="210"/>
      <c r="Y347" s="176"/>
      <c r="Z347" s="176"/>
      <c r="AA347" s="210"/>
      <c r="AB347" s="210"/>
      <c r="AF347" s="176"/>
      <c r="AG347" s="176"/>
      <c r="AI347" s="232" t="str">
        <f t="shared" si="133"/>
        <v xml:space="preserve"> </v>
      </c>
      <c r="AJ347" s="232" t="str">
        <f t="shared" si="134"/>
        <v xml:space="preserve"> </v>
      </c>
      <c r="AL347" s="232" t="str">
        <f t="shared" si="136"/>
        <v xml:space="preserve"> </v>
      </c>
      <c r="AM347" s="232" t="str">
        <f t="shared" si="137"/>
        <v xml:space="preserve"> </v>
      </c>
      <c r="AN347" s="232" t="str">
        <f t="shared" si="138"/>
        <v xml:space="preserve"> </v>
      </c>
      <c r="AO347" s="232" t="str">
        <f t="shared" si="139"/>
        <v xml:space="preserve"> </v>
      </c>
      <c r="AP347" s="232" t="str">
        <f t="shared" si="140"/>
        <v xml:space="preserve"> </v>
      </c>
      <c r="AT347" s="232" t="str">
        <f t="shared" si="142"/>
        <v xml:space="preserve"> </v>
      </c>
      <c r="AW347" s="232" t="str">
        <f t="shared" si="144"/>
        <v xml:space="preserve"> </v>
      </c>
      <c r="AY347" s="232" t="str">
        <f t="shared" si="146"/>
        <v xml:space="preserve"> </v>
      </c>
      <c r="AZ347" s="232" t="str">
        <f t="shared" si="147"/>
        <v xml:space="preserve"> </v>
      </c>
      <c r="BA347" s="232" t="str">
        <f t="shared" si="148"/>
        <v xml:space="preserve"> </v>
      </c>
      <c r="BC347" s="232" t="str">
        <f t="shared" si="149"/>
        <v xml:space="preserve"> </v>
      </c>
      <c r="BF347" s="232" t="str">
        <f t="shared" si="152"/>
        <v xml:space="preserve"> </v>
      </c>
      <c r="BG347" s="232" t="str">
        <f t="shared" si="153"/>
        <v xml:space="preserve"> </v>
      </c>
      <c r="BI347" s="232" t="str">
        <f t="shared" si="154"/>
        <v xml:space="preserve"> </v>
      </c>
    </row>
    <row r="348" spans="3:61" s="43" customFormat="1" x14ac:dyDescent="0.2">
      <c r="C348" s="241"/>
      <c r="D348" s="241"/>
      <c r="E348" s="176"/>
      <c r="F348" s="210"/>
      <c r="G348" s="210"/>
      <c r="K348" s="176"/>
      <c r="L348" s="176"/>
      <c r="M348" s="210"/>
      <c r="N348" s="210"/>
      <c r="R348" s="176"/>
      <c r="S348" s="176"/>
      <c r="T348" s="210"/>
      <c r="U348" s="210"/>
      <c r="Y348" s="176"/>
      <c r="Z348" s="176"/>
      <c r="AA348" s="210"/>
      <c r="AB348" s="210"/>
      <c r="AF348" s="176"/>
      <c r="AG348" s="176"/>
      <c r="AI348" s="232" t="str">
        <f t="shared" si="133"/>
        <v xml:space="preserve"> </v>
      </c>
      <c r="AJ348" s="232" t="str">
        <f t="shared" si="134"/>
        <v xml:space="preserve"> </v>
      </c>
      <c r="AL348" s="232" t="str">
        <f t="shared" si="136"/>
        <v xml:space="preserve"> </v>
      </c>
      <c r="AM348" s="232" t="str">
        <f t="shared" si="137"/>
        <v xml:space="preserve"> </v>
      </c>
      <c r="AN348" s="232" t="str">
        <f t="shared" si="138"/>
        <v xml:space="preserve"> </v>
      </c>
      <c r="AO348" s="232" t="str">
        <f t="shared" si="139"/>
        <v xml:space="preserve"> </v>
      </c>
      <c r="AP348" s="232" t="str">
        <f t="shared" si="140"/>
        <v xml:space="preserve"> </v>
      </c>
      <c r="AT348" s="232" t="str">
        <f t="shared" si="142"/>
        <v xml:space="preserve"> </v>
      </c>
      <c r="AW348" s="232" t="str">
        <f t="shared" si="144"/>
        <v xml:space="preserve"> </v>
      </c>
      <c r="AY348" s="232" t="str">
        <f t="shared" si="146"/>
        <v xml:space="preserve"> </v>
      </c>
      <c r="AZ348" s="232" t="str">
        <f t="shared" si="147"/>
        <v xml:space="preserve"> </v>
      </c>
      <c r="BA348" s="232" t="str">
        <f t="shared" si="148"/>
        <v xml:space="preserve"> </v>
      </c>
      <c r="BC348" s="232" t="str">
        <f t="shared" si="149"/>
        <v xml:space="preserve"> </v>
      </c>
      <c r="BF348" s="232" t="str">
        <f t="shared" si="152"/>
        <v xml:space="preserve"> </v>
      </c>
      <c r="BG348" s="232" t="str">
        <f t="shared" si="153"/>
        <v xml:space="preserve"> </v>
      </c>
      <c r="BI348" s="232" t="str">
        <f t="shared" si="154"/>
        <v xml:space="preserve"> </v>
      </c>
    </row>
    <row r="349" spans="3:61" s="43" customFormat="1" x14ac:dyDescent="0.2">
      <c r="C349" s="241"/>
      <c r="D349" s="241"/>
      <c r="E349" s="176"/>
      <c r="F349" s="210"/>
      <c r="G349" s="210"/>
      <c r="K349" s="176"/>
      <c r="L349" s="176"/>
      <c r="M349" s="210"/>
      <c r="N349" s="210"/>
      <c r="R349" s="176"/>
      <c r="S349" s="176"/>
      <c r="T349" s="210"/>
      <c r="U349" s="210"/>
      <c r="Y349" s="176"/>
      <c r="Z349" s="176"/>
      <c r="AA349" s="210"/>
      <c r="AB349" s="210"/>
      <c r="AF349" s="176"/>
      <c r="AG349" s="176"/>
      <c r="AI349" s="232" t="str">
        <f t="shared" si="133"/>
        <v xml:space="preserve"> </v>
      </c>
      <c r="AJ349" s="232" t="str">
        <f t="shared" si="134"/>
        <v xml:space="preserve"> </v>
      </c>
      <c r="AL349" s="232" t="str">
        <f t="shared" si="136"/>
        <v xml:space="preserve"> </v>
      </c>
      <c r="AM349" s="232" t="str">
        <f t="shared" si="137"/>
        <v xml:space="preserve"> </v>
      </c>
      <c r="AN349" s="232" t="str">
        <f t="shared" si="138"/>
        <v xml:space="preserve"> </v>
      </c>
      <c r="AO349" s="232" t="str">
        <f t="shared" si="139"/>
        <v xml:space="preserve"> </v>
      </c>
      <c r="AP349" s="232" t="str">
        <f t="shared" si="140"/>
        <v xml:space="preserve"> </v>
      </c>
      <c r="AT349" s="232" t="str">
        <f t="shared" si="142"/>
        <v xml:space="preserve"> </v>
      </c>
      <c r="AW349" s="232" t="str">
        <f t="shared" si="144"/>
        <v xml:space="preserve"> </v>
      </c>
      <c r="AY349" s="232" t="str">
        <f t="shared" si="146"/>
        <v xml:space="preserve"> </v>
      </c>
      <c r="AZ349" s="232" t="str">
        <f t="shared" si="147"/>
        <v xml:space="preserve"> </v>
      </c>
      <c r="BA349" s="232" t="str">
        <f t="shared" si="148"/>
        <v xml:space="preserve"> </v>
      </c>
      <c r="BC349" s="232" t="str">
        <f t="shared" si="149"/>
        <v xml:space="preserve"> </v>
      </c>
      <c r="BF349" s="232" t="str">
        <f t="shared" si="152"/>
        <v xml:space="preserve"> </v>
      </c>
      <c r="BG349" s="232" t="str">
        <f t="shared" si="153"/>
        <v xml:space="preserve"> </v>
      </c>
      <c r="BI349" s="232" t="str">
        <f t="shared" si="154"/>
        <v xml:space="preserve"> </v>
      </c>
    </row>
    <row r="350" spans="3:61" s="43" customFormat="1" x14ac:dyDescent="0.2">
      <c r="C350" s="241"/>
      <c r="D350" s="241"/>
      <c r="E350" s="176"/>
      <c r="F350" s="210"/>
      <c r="G350" s="210"/>
      <c r="K350" s="176"/>
      <c r="L350" s="176"/>
      <c r="M350" s="210"/>
      <c r="N350" s="210"/>
      <c r="R350" s="176"/>
      <c r="S350" s="176"/>
      <c r="T350" s="210"/>
      <c r="U350" s="210"/>
      <c r="Y350" s="176"/>
      <c r="Z350" s="176"/>
      <c r="AA350" s="210"/>
      <c r="AB350" s="210"/>
      <c r="AF350" s="176"/>
      <c r="AG350" s="176"/>
      <c r="AI350" s="232" t="str">
        <f t="shared" si="133"/>
        <v xml:space="preserve"> </v>
      </c>
      <c r="AJ350" s="232" t="str">
        <f t="shared" si="134"/>
        <v xml:space="preserve"> </v>
      </c>
      <c r="AL350" s="232" t="str">
        <f t="shared" si="136"/>
        <v xml:space="preserve"> </v>
      </c>
      <c r="AM350" s="232" t="str">
        <f t="shared" si="137"/>
        <v xml:space="preserve"> </v>
      </c>
      <c r="AN350" s="232" t="str">
        <f t="shared" si="138"/>
        <v xml:space="preserve"> </v>
      </c>
      <c r="AO350" s="232" t="str">
        <f t="shared" si="139"/>
        <v xml:space="preserve"> </v>
      </c>
      <c r="AP350" s="232" t="str">
        <f t="shared" si="140"/>
        <v xml:space="preserve"> </v>
      </c>
      <c r="AW350" s="232" t="str">
        <f t="shared" si="144"/>
        <v xml:space="preserve"> </v>
      </c>
      <c r="AY350" s="232" t="str">
        <f t="shared" si="146"/>
        <v xml:space="preserve"> </v>
      </c>
      <c r="AZ350" s="232" t="str">
        <f t="shared" si="147"/>
        <v xml:space="preserve"> </v>
      </c>
      <c r="BA350" s="232" t="str">
        <f t="shared" si="148"/>
        <v xml:space="preserve"> </v>
      </c>
      <c r="BC350" s="232" t="str">
        <f t="shared" si="149"/>
        <v xml:space="preserve"> </v>
      </c>
      <c r="BF350" s="232" t="str">
        <f t="shared" si="152"/>
        <v xml:space="preserve"> </v>
      </c>
      <c r="BG350" s="232" t="str">
        <f t="shared" si="153"/>
        <v xml:space="preserve"> </v>
      </c>
      <c r="BI350" s="232" t="str">
        <f t="shared" si="154"/>
        <v xml:space="preserve"> </v>
      </c>
    </row>
    <row r="351" spans="3:61" s="43" customFormat="1" x14ac:dyDescent="0.2">
      <c r="C351" s="241"/>
      <c r="D351" s="241"/>
      <c r="E351" s="176"/>
      <c r="F351" s="210"/>
      <c r="G351" s="210"/>
      <c r="K351" s="176"/>
      <c r="L351" s="176"/>
      <c r="M351" s="210"/>
      <c r="N351" s="210"/>
      <c r="R351" s="176"/>
      <c r="S351" s="176"/>
      <c r="T351" s="210"/>
      <c r="U351" s="210"/>
      <c r="Y351" s="176"/>
      <c r="Z351" s="176"/>
      <c r="AA351" s="210"/>
      <c r="AB351" s="210"/>
      <c r="AF351" s="176"/>
      <c r="AG351" s="176"/>
      <c r="AI351" s="232" t="str">
        <f t="shared" si="133"/>
        <v xml:space="preserve"> </v>
      </c>
      <c r="AJ351" s="232" t="str">
        <f t="shared" si="134"/>
        <v xml:space="preserve"> </v>
      </c>
      <c r="AL351" s="232" t="str">
        <f t="shared" si="136"/>
        <v xml:space="preserve"> </v>
      </c>
      <c r="AM351" s="232" t="str">
        <f t="shared" si="137"/>
        <v xml:space="preserve"> </v>
      </c>
      <c r="AN351" s="232" t="str">
        <f t="shared" si="138"/>
        <v xml:space="preserve"> </v>
      </c>
      <c r="AO351" s="232" t="str">
        <f t="shared" si="139"/>
        <v xml:space="preserve"> </v>
      </c>
      <c r="AP351" s="232" t="str">
        <f t="shared" si="140"/>
        <v xml:space="preserve"> </v>
      </c>
      <c r="AW351" s="232" t="str">
        <f t="shared" si="144"/>
        <v xml:space="preserve"> </v>
      </c>
      <c r="AY351" s="232" t="str">
        <f t="shared" si="146"/>
        <v xml:space="preserve"> </v>
      </c>
      <c r="AZ351" s="232" t="str">
        <f t="shared" si="147"/>
        <v xml:space="preserve"> </v>
      </c>
      <c r="BA351" s="232" t="str">
        <f t="shared" si="148"/>
        <v xml:space="preserve"> </v>
      </c>
      <c r="BC351" s="232" t="str">
        <f t="shared" si="149"/>
        <v xml:space="preserve"> </v>
      </c>
      <c r="BF351" s="232" t="str">
        <f t="shared" si="152"/>
        <v xml:space="preserve"> </v>
      </c>
      <c r="BG351" s="232" t="str">
        <f t="shared" si="153"/>
        <v xml:space="preserve"> </v>
      </c>
      <c r="BI351" s="232" t="str">
        <f t="shared" si="154"/>
        <v xml:space="preserve"> </v>
      </c>
    </row>
    <row r="352" spans="3:61" s="43" customFormat="1" x14ac:dyDescent="0.2">
      <c r="C352" s="241"/>
      <c r="D352" s="241"/>
      <c r="E352" s="176"/>
      <c r="F352" s="210"/>
      <c r="G352" s="210"/>
      <c r="K352" s="176"/>
      <c r="L352" s="176"/>
      <c r="M352" s="210"/>
      <c r="N352" s="210"/>
      <c r="R352" s="176"/>
      <c r="S352" s="176"/>
      <c r="T352" s="210"/>
      <c r="U352" s="210"/>
      <c r="Y352" s="176"/>
      <c r="Z352" s="176"/>
      <c r="AA352" s="210"/>
      <c r="AB352" s="210"/>
      <c r="AF352" s="176"/>
      <c r="AG352" s="176"/>
      <c r="AI352" s="232" t="str">
        <f t="shared" si="133"/>
        <v xml:space="preserve"> </v>
      </c>
      <c r="AJ352" s="232" t="str">
        <f t="shared" si="134"/>
        <v xml:space="preserve"> </v>
      </c>
      <c r="AL352" s="232" t="str">
        <f t="shared" si="136"/>
        <v xml:space="preserve"> </v>
      </c>
      <c r="AM352" s="232" t="str">
        <f t="shared" si="137"/>
        <v xml:space="preserve"> </v>
      </c>
      <c r="AN352" s="232" t="str">
        <f t="shared" si="138"/>
        <v xml:space="preserve"> </v>
      </c>
      <c r="AO352" s="232" t="str">
        <f t="shared" si="139"/>
        <v xml:space="preserve"> </v>
      </c>
      <c r="AP352" s="232" t="str">
        <f t="shared" si="140"/>
        <v xml:space="preserve"> </v>
      </c>
      <c r="AW352" s="232" t="str">
        <f t="shared" si="144"/>
        <v xml:space="preserve"> </v>
      </c>
      <c r="AY352" s="232" t="str">
        <f t="shared" si="146"/>
        <v xml:space="preserve"> </v>
      </c>
      <c r="AZ352" s="232" t="str">
        <f t="shared" si="147"/>
        <v xml:space="preserve"> </v>
      </c>
      <c r="BA352" s="232" t="str">
        <f t="shared" si="148"/>
        <v xml:space="preserve"> </v>
      </c>
      <c r="BC352" s="232" t="str">
        <f t="shared" si="149"/>
        <v xml:space="preserve"> </v>
      </c>
      <c r="BF352" s="232" t="str">
        <f t="shared" si="152"/>
        <v xml:space="preserve"> </v>
      </c>
      <c r="BG352" s="232" t="str">
        <f t="shared" si="153"/>
        <v xml:space="preserve"> </v>
      </c>
      <c r="BI352" s="232" t="str">
        <f t="shared" si="154"/>
        <v xml:space="preserve"> </v>
      </c>
    </row>
    <row r="353" spans="3:61" s="43" customFormat="1" x14ac:dyDescent="0.2">
      <c r="C353" s="241"/>
      <c r="D353" s="241"/>
      <c r="E353" s="176"/>
      <c r="F353" s="210"/>
      <c r="G353" s="210"/>
      <c r="K353" s="176"/>
      <c r="L353" s="176"/>
      <c r="M353" s="210"/>
      <c r="N353" s="210"/>
      <c r="R353" s="176"/>
      <c r="S353" s="176"/>
      <c r="T353" s="210"/>
      <c r="U353" s="210"/>
      <c r="Y353" s="176"/>
      <c r="Z353" s="176"/>
      <c r="AA353" s="210"/>
      <c r="AB353" s="210"/>
      <c r="AF353" s="176"/>
      <c r="AG353" s="176"/>
      <c r="AI353" s="232" t="str">
        <f t="shared" si="133"/>
        <v xml:space="preserve"> </v>
      </c>
      <c r="AJ353" s="232" t="str">
        <f t="shared" si="134"/>
        <v xml:space="preserve"> </v>
      </c>
      <c r="AL353" s="232" t="str">
        <f t="shared" si="136"/>
        <v xml:space="preserve"> </v>
      </c>
      <c r="AM353" s="232" t="str">
        <f t="shared" si="137"/>
        <v xml:space="preserve"> </v>
      </c>
      <c r="AN353" s="232" t="str">
        <f t="shared" si="138"/>
        <v xml:space="preserve"> </v>
      </c>
      <c r="AO353" s="232" t="str">
        <f t="shared" si="139"/>
        <v xml:space="preserve"> </v>
      </c>
      <c r="AP353" s="232" t="str">
        <f t="shared" si="140"/>
        <v xml:space="preserve"> </v>
      </c>
      <c r="AW353" s="232" t="str">
        <f t="shared" si="144"/>
        <v xml:space="preserve"> </v>
      </c>
      <c r="AY353" s="232" t="str">
        <f t="shared" si="146"/>
        <v xml:space="preserve"> </v>
      </c>
      <c r="AZ353" s="232" t="str">
        <f t="shared" si="147"/>
        <v xml:space="preserve"> </v>
      </c>
      <c r="BA353" s="232" t="str">
        <f t="shared" si="148"/>
        <v xml:space="preserve"> </v>
      </c>
      <c r="BC353" s="232" t="str">
        <f t="shared" si="149"/>
        <v xml:space="preserve"> </v>
      </c>
      <c r="BF353" s="232" t="str">
        <f t="shared" si="152"/>
        <v xml:space="preserve"> </v>
      </c>
      <c r="BG353" s="232" t="str">
        <f t="shared" si="153"/>
        <v xml:space="preserve"> </v>
      </c>
      <c r="BI353" s="232" t="str">
        <f t="shared" si="154"/>
        <v xml:space="preserve"> </v>
      </c>
    </row>
    <row r="354" spans="3:61" s="43" customFormat="1" x14ac:dyDescent="0.2">
      <c r="C354" s="241"/>
      <c r="D354" s="241"/>
      <c r="E354" s="176"/>
      <c r="F354" s="210"/>
      <c r="G354" s="210"/>
      <c r="K354" s="176"/>
      <c r="L354" s="176"/>
      <c r="M354" s="210"/>
      <c r="N354" s="210"/>
      <c r="R354" s="176"/>
      <c r="S354" s="176"/>
      <c r="T354" s="210"/>
      <c r="U354" s="210"/>
      <c r="Y354" s="176"/>
      <c r="Z354" s="176"/>
      <c r="AA354" s="210"/>
      <c r="AB354" s="210"/>
      <c r="AF354" s="176"/>
      <c r="AG354" s="176"/>
      <c r="AI354" s="232" t="str">
        <f t="shared" si="133"/>
        <v xml:space="preserve"> </v>
      </c>
      <c r="AJ354" s="232" t="str">
        <f t="shared" si="134"/>
        <v xml:space="preserve"> </v>
      </c>
      <c r="AL354" s="232" t="str">
        <f t="shared" si="136"/>
        <v xml:space="preserve"> </v>
      </c>
      <c r="AM354" s="232" t="str">
        <f t="shared" si="137"/>
        <v xml:space="preserve"> </v>
      </c>
      <c r="AN354" s="232" t="str">
        <f t="shared" si="138"/>
        <v xml:space="preserve"> </v>
      </c>
      <c r="AO354" s="232" t="str">
        <f t="shared" si="139"/>
        <v xml:space="preserve"> </v>
      </c>
      <c r="AP354" s="232" t="str">
        <f t="shared" si="140"/>
        <v xml:space="preserve"> </v>
      </c>
      <c r="AW354" s="232" t="str">
        <f t="shared" si="144"/>
        <v xml:space="preserve"> </v>
      </c>
      <c r="AY354" s="232" t="str">
        <f t="shared" si="146"/>
        <v xml:space="preserve"> </v>
      </c>
      <c r="AZ354" s="232" t="str">
        <f t="shared" si="147"/>
        <v xml:space="preserve"> </v>
      </c>
      <c r="BA354" s="232" t="str">
        <f t="shared" si="148"/>
        <v xml:space="preserve"> </v>
      </c>
      <c r="BC354" s="232" t="str">
        <f t="shared" si="149"/>
        <v xml:space="preserve"> </v>
      </c>
      <c r="BF354" s="232" t="str">
        <f t="shared" si="152"/>
        <v xml:space="preserve"> </v>
      </c>
      <c r="BG354" s="232" t="str">
        <f t="shared" si="153"/>
        <v xml:space="preserve"> </v>
      </c>
      <c r="BI354" s="232" t="str">
        <f t="shared" si="154"/>
        <v xml:space="preserve"> </v>
      </c>
    </row>
    <row r="355" spans="3:61" s="43" customFormat="1" x14ac:dyDescent="0.2">
      <c r="C355" s="241"/>
      <c r="D355" s="241"/>
      <c r="E355" s="176"/>
      <c r="F355" s="210"/>
      <c r="G355" s="210"/>
      <c r="K355" s="176"/>
      <c r="L355" s="176"/>
      <c r="M355" s="210"/>
      <c r="N355" s="210"/>
      <c r="R355" s="176"/>
      <c r="S355" s="176"/>
      <c r="T355" s="210"/>
      <c r="U355" s="210"/>
      <c r="Y355" s="176"/>
      <c r="Z355" s="176"/>
      <c r="AA355" s="210"/>
      <c r="AB355" s="210"/>
      <c r="AF355" s="176"/>
      <c r="AG355" s="176"/>
      <c r="AI355" s="232" t="str">
        <f t="shared" si="133"/>
        <v xml:space="preserve"> </v>
      </c>
      <c r="AJ355" s="232" t="str">
        <f t="shared" si="134"/>
        <v xml:space="preserve"> </v>
      </c>
      <c r="AL355" s="232" t="str">
        <f t="shared" si="136"/>
        <v xml:space="preserve"> </v>
      </c>
      <c r="AM355" s="232" t="str">
        <f t="shared" si="137"/>
        <v xml:space="preserve"> </v>
      </c>
      <c r="AN355" s="232" t="str">
        <f t="shared" si="138"/>
        <v xml:space="preserve"> </v>
      </c>
      <c r="AO355" s="232" t="str">
        <f t="shared" si="139"/>
        <v xml:space="preserve"> </v>
      </c>
      <c r="AP355" s="232" t="str">
        <f t="shared" si="140"/>
        <v xml:space="preserve"> </v>
      </c>
      <c r="AW355" s="232" t="str">
        <f t="shared" si="144"/>
        <v xml:space="preserve"> </v>
      </c>
      <c r="AY355" s="232" t="str">
        <f t="shared" si="146"/>
        <v xml:space="preserve"> </v>
      </c>
      <c r="AZ355" s="232" t="str">
        <f t="shared" si="147"/>
        <v xml:space="preserve"> </v>
      </c>
      <c r="BA355" s="232" t="str">
        <f t="shared" si="148"/>
        <v xml:space="preserve"> </v>
      </c>
      <c r="BC355" s="232" t="str">
        <f t="shared" si="149"/>
        <v xml:space="preserve"> </v>
      </c>
      <c r="BF355" s="232" t="str">
        <f t="shared" si="152"/>
        <v xml:space="preserve"> </v>
      </c>
      <c r="BG355" s="232" t="str">
        <f t="shared" si="153"/>
        <v xml:space="preserve"> </v>
      </c>
      <c r="BI355" s="232" t="str">
        <f t="shared" si="154"/>
        <v xml:space="preserve"> </v>
      </c>
    </row>
    <row r="356" spans="3:61" s="43" customFormat="1" x14ac:dyDescent="0.2">
      <c r="C356" s="241"/>
      <c r="D356" s="241"/>
      <c r="E356" s="176"/>
      <c r="F356" s="210"/>
      <c r="G356" s="210"/>
      <c r="K356" s="176"/>
      <c r="L356" s="176"/>
      <c r="M356" s="210"/>
      <c r="N356" s="210"/>
      <c r="R356" s="176"/>
      <c r="S356" s="176"/>
      <c r="T356" s="210"/>
      <c r="U356" s="210"/>
      <c r="Y356" s="176"/>
      <c r="Z356" s="176"/>
      <c r="AA356" s="210"/>
      <c r="AB356" s="210"/>
      <c r="AF356" s="176"/>
      <c r="AG356" s="176"/>
      <c r="AI356" s="232" t="str">
        <f t="shared" si="133"/>
        <v xml:space="preserve"> </v>
      </c>
      <c r="AJ356" s="232" t="str">
        <f t="shared" si="134"/>
        <v xml:space="preserve"> </v>
      </c>
      <c r="AL356" s="232" t="str">
        <f t="shared" si="136"/>
        <v xml:space="preserve"> </v>
      </c>
      <c r="AM356" s="232" t="str">
        <f t="shared" si="137"/>
        <v xml:space="preserve"> </v>
      </c>
      <c r="AN356" s="232" t="str">
        <f t="shared" si="138"/>
        <v xml:space="preserve"> </v>
      </c>
      <c r="AO356" s="232" t="str">
        <f t="shared" si="139"/>
        <v xml:space="preserve"> </v>
      </c>
      <c r="AP356" s="232" t="str">
        <f t="shared" si="140"/>
        <v xml:space="preserve"> </v>
      </c>
      <c r="AW356" s="232" t="str">
        <f t="shared" si="144"/>
        <v xml:space="preserve"> </v>
      </c>
      <c r="AY356" s="232" t="str">
        <f t="shared" si="146"/>
        <v xml:space="preserve"> </v>
      </c>
      <c r="AZ356" s="232" t="str">
        <f t="shared" si="147"/>
        <v xml:space="preserve"> </v>
      </c>
      <c r="BA356" s="232" t="str">
        <f t="shared" si="148"/>
        <v xml:space="preserve"> </v>
      </c>
      <c r="BC356" s="232" t="str">
        <f t="shared" si="149"/>
        <v xml:space="preserve"> </v>
      </c>
      <c r="BF356" s="232" t="str">
        <f t="shared" si="152"/>
        <v xml:space="preserve"> </v>
      </c>
      <c r="BG356" s="232" t="str">
        <f t="shared" si="153"/>
        <v xml:space="preserve"> </v>
      </c>
      <c r="BI356" s="232" t="str">
        <f t="shared" si="154"/>
        <v xml:space="preserve"> </v>
      </c>
    </row>
    <row r="357" spans="3:61" s="43" customFormat="1" x14ac:dyDescent="0.2">
      <c r="C357" s="241"/>
      <c r="D357" s="241"/>
      <c r="E357" s="176"/>
      <c r="F357" s="210"/>
      <c r="G357" s="210"/>
      <c r="K357" s="176"/>
      <c r="L357" s="176"/>
      <c r="M357" s="210"/>
      <c r="N357" s="210"/>
      <c r="R357" s="176"/>
      <c r="S357" s="176"/>
      <c r="T357" s="210"/>
      <c r="U357" s="210"/>
      <c r="Y357" s="176"/>
      <c r="Z357" s="176"/>
      <c r="AA357" s="210"/>
      <c r="AB357" s="210"/>
      <c r="AF357" s="176"/>
      <c r="AG357" s="176"/>
      <c r="AI357" s="232" t="str">
        <f t="shared" si="133"/>
        <v xml:space="preserve"> </v>
      </c>
      <c r="AJ357" s="232" t="str">
        <f t="shared" si="134"/>
        <v xml:space="preserve"> </v>
      </c>
      <c r="AL357" s="232" t="str">
        <f t="shared" si="136"/>
        <v xml:space="preserve"> </v>
      </c>
      <c r="AM357" s="232" t="str">
        <f t="shared" si="137"/>
        <v xml:space="preserve"> </v>
      </c>
      <c r="AN357" s="232" t="str">
        <f t="shared" si="138"/>
        <v xml:space="preserve"> </v>
      </c>
      <c r="AO357" s="232" t="str">
        <f t="shared" si="139"/>
        <v xml:space="preserve"> </v>
      </c>
      <c r="AP357" s="232" t="str">
        <f t="shared" si="140"/>
        <v xml:space="preserve"> </v>
      </c>
      <c r="AW357" s="232" t="str">
        <f t="shared" si="144"/>
        <v xml:space="preserve"> </v>
      </c>
      <c r="AY357" s="232" t="str">
        <f t="shared" si="146"/>
        <v xml:space="preserve"> </v>
      </c>
      <c r="AZ357" s="232" t="str">
        <f t="shared" si="147"/>
        <v xml:space="preserve"> </v>
      </c>
      <c r="BA357" s="232" t="str">
        <f t="shared" si="148"/>
        <v xml:space="preserve"> </v>
      </c>
      <c r="BC357" s="232" t="str">
        <f t="shared" si="149"/>
        <v xml:space="preserve"> </v>
      </c>
      <c r="BF357" s="232" t="str">
        <f t="shared" si="152"/>
        <v xml:space="preserve"> </v>
      </c>
      <c r="BG357" s="232" t="str">
        <f t="shared" si="153"/>
        <v xml:space="preserve"> </v>
      </c>
      <c r="BI357" s="232" t="str">
        <f t="shared" si="154"/>
        <v xml:space="preserve"> </v>
      </c>
    </row>
    <row r="358" spans="3:61" s="43" customFormat="1" x14ac:dyDescent="0.2">
      <c r="C358" s="241"/>
      <c r="D358" s="241"/>
      <c r="E358" s="176"/>
      <c r="F358" s="210"/>
      <c r="G358" s="210"/>
      <c r="K358" s="176"/>
      <c r="L358" s="176"/>
      <c r="M358" s="210"/>
      <c r="N358" s="210"/>
      <c r="R358" s="176"/>
      <c r="S358" s="176"/>
      <c r="T358" s="210"/>
      <c r="U358" s="210"/>
      <c r="Y358" s="176"/>
      <c r="Z358" s="176"/>
      <c r="AA358" s="210"/>
      <c r="AB358" s="210"/>
      <c r="AF358" s="176"/>
      <c r="AG358" s="176"/>
      <c r="AI358" s="232" t="str">
        <f t="shared" si="133"/>
        <v xml:space="preserve"> </v>
      </c>
      <c r="AJ358" s="232" t="str">
        <f t="shared" si="134"/>
        <v xml:space="preserve"> </v>
      </c>
      <c r="AL358" s="232" t="str">
        <f t="shared" si="136"/>
        <v xml:space="preserve"> </v>
      </c>
      <c r="AM358" s="232" t="str">
        <f t="shared" si="137"/>
        <v xml:space="preserve"> </v>
      </c>
      <c r="AN358" s="232" t="str">
        <f t="shared" si="138"/>
        <v xml:space="preserve"> </v>
      </c>
      <c r="AO358" s="232" t="str">
        <f t="shared" si="139"/>
        <v xml:space="preserve"> </v>
      </c>
      <c r="AP358" s="232" t="str">
        <f t="shared" si="140"/>
        <v xml:space="preserve"> </v>
      </c>
      <c r="AW358" s="232" t="str">
        <f t="shared" si="144"/>
        <v xml:space="preserve"> </v>
      </c>
      <c r="AY358" s="232" t="str">
        <f t="shared" si="146"/>
        <v xml:space="preserve"> </v>
      </c>
      <c r="AZ358" s="232" t="str">
        <f t="shared" si="147"/>
        <v xml:space="preserve"> </v>
      </c>
      <c r="BA358" s="232" t="str">
        <f t="shared" si="148"/>
        <v xml:space="preserve"> </v>
      </c>
      <c r="BC358" s="232" t="str">
        <f t="shared" si="149"/>
        <v xml:space="preserve"> </v>
      </c>
      <c r="BF358" s="232" t="str">
        <f t="shared" si="152"/>
        <v xml:space="preserve"> </v>
      </c>
      <c r="BG358" s="232" t="str">
        <f t="shared" si="153"/>
        <v xml:space="preserve"> </v>
      </c>
      <c r="BI358" s="232" t="str">
        <f t="shared" si="154"/>
        <v xml:space="preserve"> </v>
      </c>
    </row>
    <row r="359" spans="3:61" s="43" customFormat="1" x14ac:dyDescent="0.2">
      <c r="C359" s="241"/>
      <c r="D359" s="241"/>
      <c r="E359" s="176"/>
      <c r="F359" s="210"/>
      <c r="G359" s="210"/>
      <c r="K359" s="176"/>
      <c r="L359" s="176"/>
      <c r="M359" s="210"/>
      <c r="N359" s="210"/>
      <c r="R359" s="176"/>
      <c r="S359" s="176"/>
      <c r="T359" s="210"/>
      <c r="U359" s="210"/>
      <c r="Y359" s="176"/>
      <c r="Z359" s="176"/>
      <c r="AA359" s="210"/>
      <c r="AB359" s="210"/>
      <c r="AF359" s="176"/>
      <c r="AG359" s="176"/>
      <c r="AI359" s="232" t="str">
        <f t="shared" si="133"/>
        <v xml:space="preserve"> </v>
      </c>
      <c r="AJ359" s="232" t="str">
        <f t="shared" si="134"/>
        <v xml:space="preserve"> </v>
      </c>
      <c r="AL359" s="232" t="str">
        <f t="shared" si="136"/>
        <v xml:space="preserve"> </v>
      </c>
      <c r="AM359" s="232" t="str">
        <f t="shared" si="137"/>
        <v xml:space="preserve"> </v>
      </c>
      <c r="AN359" s="232" t="str">
        <f t="shared" si="138"/>
        <v xml:space="preserve"> </v>
      </c>
      <c r="AO359" s="232" t="str">
        <f t="shared" si="139"/>
        <v xml:space="preserve"> </v>
      </c>
      <c r="AP359" s="232" t="str">
        <f t="shared" si="140"/>
        <v xml:space="preserve"> </v>
      </c>
      <c r="AW359" s="232" t="str">
        <f t="shared" si="144"/>
        <v xml:space="preserve"> </v>
      </c>
      <c r="AY359" s="232" t="str">
        <f t="shared" si="146"/>
        <v xml:space="preserve"> </v>
      </c>
      <c r="AZ359" s="232" t="str">
        <f t="shared" si="147"/>
        <v xml:space="preserve"> </v>
      </c>
      <c r="BA359" s="232" t="str">
        <f t="shared" si="148"/>
        <v xml:space="preserve"> </v>
      </c>
      <c r="BC359" s="232" t="str">
        <f t="shared" si="149"/>
        <v xml:space="preserve"> </v>
      </c>
      <c r="BF359" s="232" t="str">
        <f t="shared" si="152"/>
        <v xml:space="preserve"> </v>
      </c>
      <c r="BG359" s="232" t="str">
        <f t="shared" si="153"/>
        <v xml:space="preserve"> </v>
      </c>
      <c r="BI359" s="232" t="str">
        <f t="shared" si="154"/>
        <v xml:space="preserve"> </v>
      </c>
    </row>
    <row r="360" spans="3:61" s="43" customFormat="1" x14ac:dyDescent="0.2">
      <c r="C360" s="241"/>
      <c r="D360" s="241"/>
      <c r="E360" s="176"/>
      <c r="F360" s="210"/>
      <c r="G360" s="210"/>
      <c r="K360" s="176"/>
      <c r="L360" s="176"/>
      <c r="M360" s="210"/>
      <c r="N360" s="210"/>
      <c r="R360" s="176"/>
      <c r="S360" s="176"/>
      <c r="T360" s="210"/>
      <c r="U360" s="210"/>
      <c r="Y360" s="176"/>
      <c r="Z360" s="176"/>
      <c r="AA360" s="210"/>
      <c r="AB360" s="210"/>
      <c r="AF360" s="176"/>
      <c r="AG360" s="176"/>
      <c r="AI360" s="232" t="str">
        <f t="shared" si="133"/>
        <v xml:space="preserve"> </v>
      </c>
      <c r="AJ360" s="232" t="str">
        <f t="shared" si="134"/>
        <v xml:space="preserve"> </v>
      </c>
      <c r="AL360" s="232" t="str">
        <f t="shared" si="136"/>
        <v xml:space="preserve"> </v>
      </c>
      <c r="AM360" s="232" t="str">
        <f t="shared" si="137"/>
        <v xml:space="preserve"> </v>
      </c>
      <c r="AN360" s="232" t="str">
        <f t="shared" si="138"/>
        <v xml:space="preserve"> </v>
      </c>
      <c r="AO360" s="232" t="str">
        <f t="shared" si="139"/>
        <v xml:space="preserve"> </v>
      </c>
      <c r="AP360" s="232" t="str">
        <f t="shared" si="140"/>
        <v xml:space="preserve"> </v>
      </c>
      <c r="AW360" s="232" t="str">
        <f t="shared" si="144"/>
        <v xml:space="preserve"> </v>
      </c>
      <c r="AY360" s="232" t="str">
        <f t="shared" si="146"/>
        <v xml:space="preserve"> </v>
      </c>
      <c r="AZ360" s="232" t="str">
        <f t="shared" si="147"/>
        <v xml:space="preserve"> </v>
      </c>
      <c r="BA360" s="232" t="str">
        <f t="shared" si="148"/>
        <v xml:space="preserve"> </v>
      </c>
      <c r="BC360" s="232" t="str">
        <f t="shared" si="149"/>
        <v xml:space="preserve"> </v>
      </c>
      <c r="BF360" s="232" t="str">
        <f t="shared" si="152"/>
        <v xml:space="preserve"> </v>
      </c>
      <c r="BG360" s="232" t="str">
        <f t="shared" si="153"/>
        <v xml:space="preserve"> </v>
      </c>
      <c r="BI360" s="232" t="str">
        <f t="shared" si="154"/>
        <v xml:space="preserve"> </v>
      </c>
    </row>
    <row r="361" spans="3:61" s="43" customFormat="1" x14ac:dyDescent="0.2">
      <c r="C361" s="241"/>
      <c r="D361" s="241"/>
      <c r="E361" s="176"/>
      <c r="F361" s="210"/>
      <c r="G361" s="210"/>
      <c r="K361" s="176"/>
      <c r="L361" s="176"/>
      <c r="M361" s="210"/>
      <c r="N361" s="210"/>
      <c r="R361" s="176"/>
      <c r="S361" s="176"/>
      <c r="T361" s="210"/>
      <c r="U361" s="210"/>
      <c r="Y361" s="176"/>
      <c r="Z361" s="176"/>
      <c r="AA361" s="210"/>
      <c r="AB361" s="210"/>
      <c r="AF361" s="176"/>
      <c r="AG361" s="176"/>
      <c r="AI361" s="232" t="str">
        <f t="shared" si="133"/>
        <v xml:space="preserve"> </v>
      </c>
      <c r="AJ361" s="232" t="str">
        <f t="shared" si="134"/>
        <v xml:space="preserve"> </v>
      </c>
      <c r="AL361" s="232" t="str">
        <f t="shared" si="136"/>
        <v xml:space="preserve"> </v>
      </c>
      <c r="AM361" s="232" t="str">
        <f t="shared" si="137"/>
        <v xml:space="preserve"> </v>
      </c>
      <c r="AN361" s="232" t="str">
        <f t="shared" si="138"/>
        <v xml:space="preserve"> </v>
      </c>
      <c r="AO361" s="232" t="str">
        <f t="shared" si="139"/>
        <v xml:space="preserve"> </v>
      </c>
      <c r="AP361" s="232" t="str">
        <f t="shared" si="140"/>
        <v xml:space="preserve"> </v>
      </c>
      <c r="AW361" s="232" t="str">
        <f t="shared" si="144"/>
        <v xml:space="preserve"> </v>
      </c>
      <c r="AY361" s="232" t="str">
        <f t="shared" si="146"/>
        <v xml:space="preserve"> </v>
      </c>
      <c r="AZ361" s="232" t="str">
        <f t="shared" si="147"/>
        <v xml:space="preserve"> </v>
      </c>
      <c r="BA361" s="232" t="str">
        <f t="shared" si="148"/>
        <v xml:space="preserve"> </v>
      </c>
      <c r="BC361" s="232" t="str">
        <f t="shared" si="149"/>
        <v xml:space="preserve"> </v>
      </c>
      <c r="BF361" s="232" t="str">
        <f t="shared" si="152"/>
        <v xml:space="preserve"> </v>
      </c>
      <c r="BG361" s="232" t="str">
        <f t="shared" si="153"/>
        <v xml:space="preserve"> </v>
      </c>
      <c r="BI361" s="232" t="str">
        <f t="shared" si="154"/>
        <v xml:space="preserve"> </v>
      </c>
    </row>
    <row r="362" spans="3:61" s="43" customFormat="1" x14ac:dyDescent="0.2">
      <c r="C362" s="241"/>
      <c r="D362" s="241"/>
      <c r="E362" s="176"/>
      <c r="F362" s="210"/>
      <c r="G362" s="210"/>
      <c r="K362" s="176"/>
      <c r="L362" s="176"/>
      <c r="M362" s="210"/>
      <c r="N362" s="210"/>
      <c r="R362" s="176"/>
      <c r="S362" s="176"/>
      <c r="T362" s="210"/>
      <c r="U362" s="210"/>
      <c r="Y362" s="176"/>
      <c r="Z362" s="176"/>
      <c r="AA362" s="210"/>
      <c r="AB362" s="210"/>
      <c r="AF362" s="176"/>
      <c r="AG362" s="176"/>
      <c r="AI362" s="232" t="str">
        <f t="shared" si="133"/>
        <v xml:space="preserve"> </v>
      </c>
      <c r="AJ362" s="232" t="str">
        <f t="shared" si="134"/>
        <v xml:space="preserve"> </v>
      </c>
      <c r="AL362" s="232" t="str">
        <f t="shared" si="136"/>
        <v xml:space="preserve"> </v>
      </c>
      <c r="AM362" s="232" t="str">
        <f t="shared" si="137"/>
        <v xml:space="preserve"> </v>
      </c>
      <c r="AN362" s="232" t="str">
        <f t="shared" si="138"/>
        <v xml:space="preserve"> </v>
      </c>
      <c r="AO362" s="232" t="str">
        <f t="shared" si="139"/>
        <v xml:space="preserve"> </v>
      </c>
      <c r="AP362" s="232" t="str">
        <f t="shared" si="140"/>
        <v xml:space="preserve"> </v>
      </c>
      <c r="AW362" s="232" t="str">
        <f t="shared" si="144"/>
        <v xml:space="preserve"> </v>
      </c>
      <c r="AY362" s="232" t="str">
        <f t="shared" si="146"/>
        <v xml:space="preserve"> </v>
      </c>
      <c r="AZ362" s="232" t="str">
        <f t="shared" si="147"/>
        <v xml:space="preserve"> </v>
      </c>
      <c r="BA362" s="232" t="str">
        <f t="shared" si="148"/>
        <v xml:space="preserve"> </v>
      </c>
      <c r="BC362" s="232" t="str">
        <f t="shared" si="149"/>
        <v xml:space="preserve"> </v>
      </c>
      <c r="BF362" s="232" t="str">
        <f t="shared" si="152"/>
        <v xml:space="preserve"> </v>
      </c>
      <c r="BG362" s="232" t="str">
        <f t="shared" si="153"/>
        <v xml:space="preserve"> </v>
      </c>
      <c r="BI362" s="232" t="str">
        <f t="shared" si="154"/>
        <v xml:space="preserve"> </v>
      </c>
    </row>
    <row r="363" spans="3:61" s="43" customFormat="1" x14ac:dyDescent="0.2">
      <c r="C363" s="241"/>
      <c r="D363" s="241"/>
      <c r="E363" s="176"/>
      <c r="F363" s="210"/>
      <c r="G363" s="210"/>
      <c r="K363" s="176"/>
      <c r="L363" s="176"/>
      <c r="M363" s="210"/>
      <c r="N363" s="210"/>
      <c r="R363" s="176"/>
      <c r="S363" s="176"/>
      <c r="T363" s="210"/>
      <c r="U363" s="210"/>
      <c r="Y363" s="176"/>
      <c r="Z363" s="176"/>
      <c r="AA363" s="210"/>
      <c r="AB363" s="210"/>
      <c r="AF363" s="176"/>
      <c r="AG363" s="176"/>
      <c r="AI363" s="232" t="str">
        <f t="shared" si="133"/>
        <v xml:space="preserve"> </v>
      </c>
      <c r="AJ363" s="232" t="str">
        <f t="shared" si="134"/>
        <v xml:space="preserve"> </v>
      </c>
      <c r="AL363" s="232" t="str">
        <f t="shared" si="136"/>
        <v xml:space="preserve"> </v>
      </c>
      <c r="AM363" s="232" t="str">
        <f t="shared" si="137"/>
        <v xml:space="preserve"> </v>
      </c>
      <c r="AN363" s="232" t="str">
        <f t="shared" si="138"/>
        <v xml:space="preserve"> </v>
      </c>
      <c r="AO363" s="232" t="str">
        <f t="shared" si="139"/>
        <v xml:space="preserve"> </v>
      </c>
      <c r="AP363" s="232" t="str">
        <f t="shared" si="140"/>
        <v xml:space="preserve"> </v>
      </c>
      <c r="AW363" s="232" t="str">
        <f t="shared" si="144"/>
        <v xml:space="preserve"> </v>
      </c>
      <c r="AY363" s="232" t="str">
        <f t="shared" si="146"/>
        <v xml:space="preserve"> </v>
      </c>
      <c r="AZ363" s="232" t="str">
        <f t="shared" si="147"/>
        <v xml:space="preserve"> </v>
      </c>
      <c r="BA363" s="232" t="str">
        <f t="shared" si="148"/>
        <v xml:space="preserve"> </v>
      </c>
      <c r="BC363" s="232" t="str">
        <f t="shared" si="149"/>
        <v xml:space="preserve"> </v>
      </c>
      <c r="BF363" s="232" t="str">
        <f t="shared" si="152"/>
        <v xml:space="preserve"> </v>
      </c>
      <c r="BG363" s="232" t="str">
        <f t="shared" si="153"/>
        <v xml:space="preserve"> </v>
      </c>
      <c r="BI363" s="232" t="str">
        <f t="shared" si="154"/>
        <v xml:space="preserve"> </v>
      </c>
    </row>
    <row r="364" spans="3:61" s="43" customFormat="1" x14ac:dyDescent="0.2">
      <c r="C364" s="241"/>
      <c r="D364" s="241"/>
      <c r="E364" s="176"/>
      <c r="F364" s="210"/>
      <c r="G364" s="210"/>
      <c r="K364" s="176"/>
      <c r="L364" s="176"/>
      <c r="M364" s="210"/>
      <c r="N364" s="210"/>
      <c r="R364" s="176"/>
      <c r="S364" s="176"/>
      <c r="T364" s="210"/>
      <c r="U364" s="210"/>
      <c r="Y364" s="176"/>
      <c r="Z364" s="176"/>
      <c r="AA364" s="210"/>
      <c r="AB364" s="210"/>
      <c r="AF364" s="176"/>
      <c r="AG364" s="176"/>
      <c r="AI364" s="232" t="str">
        <f t="shared" si="133"/>
        <v xml:space="preserve"> </v>
      </c>
      <c r="AJ364" s="232" t="str">
        <f t="shared" si="134"/>
        <v xml:space="preserve"> </v>
      </c>
      <c r="AL364" s="232" t="str">
        <f t="shared" si="136"/>
        <v xml:space="preserve"> </v>
      </c>
      <c r="AM364" s="232" t="str">
        <f t="shared" si="137"/>
        <v xml:space="preserve"> </v>
      </c>
      <c r="AN364" s="232" t="str">
        <f t="shared" si="138"/>
        <v xml:space="preserve"> </v>
      </c>
      <c r="AO364" s="232" t="str">
        <f t="shared" si="139"/>
        <v xml:space="preserve"> </v>
      </c>
      <c r="AP364" s="232" t="str">
        <f t="shared" si="140"/>
        <v xml:space="preserve"> </v>
      </c>
      <c r="AW364" s="232" t="str">
        <f t="shared" si="144"/>
        <v xml:space="preserve"> </v>
      </c>
      <c r="AY364" s="232" t="str">
        <f t="shared" si="146"/>
        <v xml:space="preserve"> </v>
      </c>
      <c r="AZ364" s="232" t="str">
        <f t="shared" si="147"/>
        <v xml:space="preserve"> </v>
      </c>
      <c r="BA364" s="232" t="str">
        <f t="shared" si="148"/>
        <v xml:space="preserve"> </v>
      </c>
      <c r="BC364" s="232" t="str">
        <f t="shared" si="149"/>
        <v xml:space="preserve"> </v>
      </c>
      <c r="BF364" s="232" t="str">
        <f t="shared" si="152"/>
        <v xml:space="preserve"> </v>
      </c>
      <c r="BG364" s="232" t="str">
        <f t="shared" si="153"/>
        <v xml:space="preserve"> </v>
      </c>
      <c r="BI364" s="232" t="str">
        <f t="shared" si="154"/>
        <v xml:space="preserve"> </v>
      </c>
    </row>
    <row r="365" spans="3:61" s="43" customFormat="1" x14ac:dyDescent="0.2">
      <c r="C365" s="241"/>
      <c r="D365" s="241"/>
      <c r="E365" s="176"/>
      <c r="F365" s="210"/>
      <c r="G365" s="210"/>
      <c r="K365" s="176"/>
      <c r="L365" s="176"/>
      <c r="M365" s="210"/>
      <c r="N365" s="210"/>
      <c r="R365" s="176"/>
      <c r="S365" s="176"/>
      <c r="T365" s="210"/>
      <c r="U365" s="210"/>
      <c r="Y365" s="176"/>
      <c r="Z365" s="176"/>
      <c r="AA365" s="210"/>
      <c r="AB365" s="210"/>
      <c r="AF365" s="176"/>
      <c r="AG365" s="176"/>
      <c r="AI365" s="232" t="str">
        <f t="shared" si="133"/>
        <v xml:space="preserve"> </v>
      </c>
      <c r="AJ365" s="232" t="str">
        <f t="shared" si="134"/>
        <v xml:space="preserve"> </v>
      </c>
      <c r="AL365" s="232" t="str">
        <f t="shared" si="136"/>
        <v xml:space="preserve"> </v>
      </c>
      <c r="AM365" s="232" t="str">
        <f t="shared" si="137"/>
        <v xml:space="preserve"> </v>
      </c>
      <c r="AN365" s="232" t="str">
        <f t="shared" si="138"/>
        <v xml:space="preserve"> </v>
      </c>
      <c r="AO365" s="232" t="str">
        <f t="shared" si="139"/>
        <v xml:space="preserve"> </v>
      </c>
      <c r="AP365" s="232" t="str">
        <f t="shared" si="140"/>
        <v xml:space="preserve"> </v>
      </c>
      <c r="AW365" s="232" t="str">
        <f t="shared" si="144"/>
        <v xml:space="preserve"> </v>
      </c>
      <c r="AY365" s="232" t="str">
        <f t="shared" si="146"/>
        <v xml:space="preserve"> </v>
      </c>
      <c r="AZ365" s="232" t="str">
        <f t="shared" si="147"/>
        <v xml:space="preserve"> </v>
      </c>
      <c r="BA365" s="232" t="str">
        <f t="shared" si="148"/>
        <v xml:space="preserve"> </v>
      </c>
      <c r="BC365" s="232" t="str">
        <f t="shared" si="149"/>
        <v xml:space="preserve"> </v>
      </c>
      <c r="BF365" s="232" t="str">
        <f t="shared" si="152"/>
        <v xml:space="preserve"> </v>
      </c>
      <c r="BG365" s="232" t="str">
        <f t="shared" si="153"/>
        <v xml:space="preserve"> </v>
      </c>
      <c r="BI365" s="232" t="str">
        <f t="shared" si="154"/>
        <v xml:space="preserve"> </v>
      </c>
    </row>
    <row r="366" spans="3:61" s="43" customFormat="1" x14ac:dyDescent="0.2">
      <c r="C366" s="241"/>
      <c r="D366" s="241"/>
      <c r="E366" s="176"/>
      <c r="F366" s="210"/>
      <c r="G366" s="210"/>
      <c r="K366" s="176"/>
      <c r="L366" s="176"/>
      <c r="M366" s="210"/>
      <c r="N366" s="210"/>
      <c r="R366" s="176"/>
      <c r="S366" s="176"/>
      <c r="T366" s="210"/>
      <c r="U366" s="210"/>
      <c r="Y366" s="176"/>
      <c r="Z366" s="176"/>
      <c r="AA366" s="210"/>
      <c r="AB366" s="210"/>
      <c r="AF366" s="176"/>
      <c r="AG366" s="176"/>
      <c r="AI366" s="232" t="str">
        <f t="shared" si="133"/>
        <v xml:space="preserve"> </v>
      </c>
      <c r="AJ366" s="232" t="str">
        <f t="shared" si="134"/>
        <v xml:space="preserve"> </v>
      </c>
      <c r="AL366" s="232" t="str">
        <f t="shared" si="136"/>
        <v xml:space="preserve"> </v>
      </c>
      <c r="AM366" s="232" t="str">
        <f t="shared" si="137"/>
        <v xml:space="preserve"> </v>
      </c>
      <c r="AN366" s="232" t="str">
        <f t="shared" si="138"/>
        <v xml:space="preserve"> </v>
      </c>
      <c r="AO366" s="232" t="str">
        <f t="shared" si="139"/>
        <v xml:space="preserve"> </v>
      </c>
      <c r="AP366" s="232" t="str">
        <f t="shared" si="140"/>
        <v xml:space="preserve"> </v>
      </c>
      <c r="AW366" s="232" t="str">
        <f t="shared" si="144"/>
        <v xml:space="preserve"> </v>
      </c>
      <c r="AY366" s="232" t="str">
        <f t="shared" si="146"/>
        <v xml:space="preserve"> </v>
      </c>
      <c r="AZ366" s="232" t="str">
        <f t="shared" si="147"/>
        <v xml:space="preserve"> </v>
      </c>
      <c r="BA366" s="232" t="str">
        <f t="shared" si="148"/>
        <v xml:space="preserve"> </v>
      </c>
      <c r="BC366" s="232" t="str">
        <f t="shared" si="149"/>
        <v xml:space="preserve"> </v>
      </c>
      <c r="BF366" s="232" t="str">
        <f t="shared" si="152"/>
        <v xml:space="preserve"> </v>
      </c>
      <c r="BG366" s="232" t="str">
        <f t="shared" si="153"/>
        <v xml:space="preserve"> </v>
      </c>
      <c r="BI366" s="232" t="str">
        <f t="shared" si="154"/>
        <v xml:space="preserve"> </v>
      </c>
    </row>
    <row r="367" spans="3:61" s="43" customFormat="1" x14ac:dyDescent="0.2">
      <c r="C367" s="241"/>
      <c r="D367" s="241"/>
      <c r="E367" s="176"/>
      <c r="F367" s="210"/>
      <c r="G367" s="210"/>
      <c r="K367" s="176"/>
      <c r="L367" s="176"/>
      <c r="M367" s="210"/>
      <c r="N367" s="210"/>
      <c r="R367" s="176"/>
      <c r="S367" s="176"/>
      <c r="T367" s="210"/>
      <c r="U367" s="210"/>
      <c r="Y367" s="176"/>
      <c r="Z367" s="176"/>
      <c r="AA367" s="210"/>
      <c r="AB367" s="210"/>
      <c r="AF367" s="176"/>
      <c r="AG367" s="176"/>
      <c r="AI367" s="232" t="str">
        <f t="shared" si="133"/>
        <v xml:space="preserve"> </v>
      </c>
      <c r="AJ367" s="232" t="str">
        <f t="shared" si="134"/>
        <v xml:space="preserve"> </v>
      </c>
      <c r="AL367" s="232" t="str">
        <f t="shared" si="136"/>
        <v xml:space="preserve"> </v>
      </c>
      <c r="AM367" s="232" t="str">
        <f t="shared" si="137"/>
        <v xml:space="preserve"> </v>
      </c>
      <c r="AN367" s="232" t="str">
        <f t="shared" si="138"/>
        <v xml:space="preserve"> </v>
      </c>
      <c r="AO367" s="232" t="str">
        <f t="shared" si="139"/>
        <v xml:space="preserve"> </v>
      </c>
      <c r="AP367" s="232" t="str">
        <f t="shared" si="140"/>
        <v xml:space="preserve"> </v>
      </c>
      <c r="AW367" s="232" t="str">
        <f t="shared" si="144"/>
        <v xml:space="preserve"> </v>
      </c>
      <c r="AY367" s="232" t="str">
        <f t="shared" si="146"/>
        <v xml:space="preserve"> </v>
      </c>
      <c r="AZ367" s="232" t="str">
        <f t="shared" si="147"/>
        <v xml:space="preserve"> </v>
      </c>
      <c r="BA367" s="232" t="str">
        <f t="shared" si="148"/>
        <v xml:space="preserve"> </v>
      </c>
      <c r="BC367" s="232" t="str">
        <f t="shared" si="149"/>
        <v xml:space="preserve"> </v>
      </c>
      <c r="BF367" s="232" t="str">
        <f t="shared" si="152"/>
        <v xml:space="preserve"> </v>
      </c>
      <c r="BG367" s="232" t="str">
        <f t="shared" si="153"/>
        <v xml:space="preserve"> </v>
      </c>
      <c r="BI367" s="232" t="str">
        <f t="shared" si="154"/>
        <v xml:space="preserve"> </v>
      </c>
    </row>
    <row r="368" spans="3:61" s="43" customFormat="1" x14ac:dyDescent="0.2">
      <c r="C368" s="241"/>
      <c r="D368" s="241"/>
      <c r="E368" s="176"/>
      <c r="F368" s="210"/>
      <c r="G368" s="210"/>
      <c r="K368" s="176"/>
      <c r="L368" s="176"/>
      <c r="M368" s="210"/>
      <c r="N368" s="210"/>
      <c r="R368" s="176"/>
      <c r="S368" s="176"/>
      <c r="T368" s="210"/>
      <c r="U368" s="210"/>
      <c r="Y368" s="176"/>
      <c r="Z368" s="176"/>
      <c r="AA368" s="210"/>
      <c r="AB368" s="210"/>
      <c r="AF368" s="176"/>
      <c r="AG368" s="176"/>
      <c r="AI368" s="232" t="str">
        <f t="shared" si="133"/>
        <v xml:space="preserve"> </v>
      </c>
      <c r="AJ368" s="232" t="str">
        <f t="shared" si="134"/>
        <v xml:space="preserve"> </v>
      </c>
      <c r="AL368" s="232" t="str">
        <f t="shared" si="136"/>
        <v xml:space="preserve"> </v>
      </c>
      <c r="AM368" s="232" t="str">
        <f t="shared" si="137"/>
        <v xml:space="preserve"> </v>
      </c>
      <c r="AN368" s="232" t="str">
        <f t="shared" si="138"/>
        <v xml:space="preserve"> </v>
      </c>
      <c r="AO368" s="232" t="str">
        <f t="shared" si="139"/>
        <v xml:space="preserve"> </v>
      </c>
      <c r="AP368" s="232" t="str">
        <f t="shared" si="140"/>
        <v xml:space="preserve"> </v>
      </c>
      <c r="AW368" s="232" t="str">
        <f t="shared" si="144"/>
        <v xml:space="preserve"> </v>
      </c>
      <c r="AY368" s="232" t="str">
        <f t="shared" si="146"/>
        <v xml:space="preserve"> </v>
      </c>
      <c r="AZ368" s="232" t="str">
        <f t="shared" si="147"/>
        <v xml:space="preserve"> </v>
      </c>
      <c r="BA368" s="232" t="str">
        <f t="shared" si="148"/>
        <v xml:space="preserve"> </v>
      </c>
      <c r="BC368" s="232" t="str">
        <f t="shared" si="149"/>
        <v xml:space="preserve"> </v>
      </c>
      <c r="BF368" s="232" t="str">
        <f t="shared" si="152"/>
        <v xml:space="preserve"> </v>
      </c>
      <c r="BG368" s="232" t="str">
        <f t="shared" si="153"/>
        <v xml:space="preserve"> </v>
      </c>
      <c r="BI368" s="232" t="str">
        <f t="shared" si="154"/>
        <v xml:space="preserve"> </v>
      </c>
    </row>
    <row r="369" spans="3:61" s="43" customFormat="1" x14ac:dyDescent="0.2">
      <c r="C369" s="241"/>
      <c r="D369" s="241"/>
      <c r="E369" s="176"/>
      <c r="F369" s="210"/>
      <c r="G369" s="210"/>
      <c r="K369" s="176"/>
      <c r="L369" s="176"/>
      <c r="M369" s="210"/>
      <c r="N369" s="210"/>
      <c r="R369" s="176"/>
      <c r="S369" s="176"/>
      <c r="T369" s="210"/>
      <c r="U369" s="210"/>
      <c r="Y369" s="176"/>
      <c r="Z369" s="176"/>
      <c r="AA369" s="210"/>
      <c r="AB369" s="210"/>
      <c r="AF369" s="176"/>
      <c r="AG369" s="176"/>
      <c r="AI369" s="232" t="str">
        <f t="shared" si="133"/>
        <v xml:space="preserve"> </v>
      </c>
      <c r="AJ369" s="232" t="str">
        <f t="shared" si="134"/>
        <v xml:space="preserve"> </v>
      </c>
      <c r="AL369" s="232" t="str">
        <f t="shared" si="136"/>
        <v xml:space="preserve"> </v>
      </c>
      <c r="AM369" s="232" t="str">
        <f t="shared" si="137"/>
        <v xml:space="preserve"> </v>
      </c>
      <c r="AN369" s="232" t="str">
        <f t="shared" si="138"/>
        <v xml:space="preserve"> </v>
      </c>
      <c r="AO369" s="232" t="str">
        <f t="shared" si="139"/>
        <v xml:space="preserve"> </v>
      </c>
      <c r="AP369" s="232" t="str">
        <f t="shared" si="140"/>
        <v xml:space="preserve"> </v>
      </c>
      <c r="AW369" s="232" t="str">
        <f t="shared" si="144"/>
        <v xml:space="preserve"> </v>
      </c>
      <c r="AY369" s="232" t="str">
        <f t="shared" si="146"/>
        <v xml:space="preserve"> </v>
      </c>
      <c r="AZ369" s="232" t="str">
        <f t="shared" si="147"/>
        <v xml:space="preserve"> </v>
      </c>
      <c r="BA369" s="232" t="str">
        <f t="shared" si="148"/>
        <v xml:space="preserve"> </v>
      </c>
      <c r="BC369" s="232" t="str">
        <f t="shared" si="149"/>
        <v xml:space="preserve"> </v>
      </c>
      <c r="BF369" s="232" t="str">
        <f t="shared" si="152"/>
        <v xml:space="preserve"> </v>
      </c>
      <c r="BG369" s="232" t="str">
        <f t="shared" si="153"/>
        <v xml:space="preserve"> </v>
      </c>
      <c r="BI369" s="232" t="str">
        <f t="shared" si="154"/>
        <v xml:space="preserve"> </v>
      </c>
    </row>
    <row r="370" spans="3:61" s="43" customFormat="1" x14ac:dyDescent="0.2">
      <c r="C370" s="241"/>
      <c r="D370" s="241"/>
      <c r="E370" s="176"/>
      <c r="F370" s="210"/>
      <c r="G370" s="210"/>
      <c r="K370" s="176"/>
      <c r="L370" s="176"/>
      <c r="M370" s="210"/>
      <c r="N370" s="210"/>
      <c r="R370" s="176"/>
      <c r="S370" s="176"/>
      <c r="T370" s="210"/>
      <c r="U370" s="210"/>
      <c r="Y370" s="176"/>
      <c r="Z370" s="176"/>
      <c r="AA370" s="210"/>
      <c r="AB370" s="210"/>
      <c r="AF370" s="176"/>
      <c r="AG370" s="176"/>
      <c r="AI370" s="232" t="str">
        <f t="shared" si="133"/>
        <v xml:space="preserve"> </v>
      </c>
      <c r="AJ370" s="232" t="str">
        <f t="shared" si="134"/>
        <v xml:space="preserve"> </v>
      </c>
      <c r="AL370" s="232" t="str">
        <f t="shared" si="136"/>
        <v xml:space="preserve"> </v>
      </c>
      <c r="AM370" s="232" t="str">
        <f t="shared" si="137"/>
        <v xml:space="preserve"> </v>
      </c>
      <c r="AN370" s="232" t="str">
        <f t="shared" si="138"/>
        <v xml:space="preserve"> </v>
      </c>
      <c r="AO370" s="232" t="str">
        <f t="shared" si="139"/>
        <v xml:space="preserve"> </v>
      </c>
      <c r="AP370" s="232" t="str">
        <f t="shared" si="140"/>
        <v xml:space="preserve"> </v>
      </c>
      <c r="AW370" s="232" t="str">
        <f t="shared" si="144"/>
        <v xml:space="preserve"> </v>
      </c>
      <c r="AY370" s="232" t="str">
        <f t="shared" si="146"/>
        <v xml:space="preserve"> </v>
      </c>
      <c r="AZ370" s="232" t="str">
        <f t="shared" si="147"/>
        <v xml:space="preserve"> </v>
      </c>
      <c r="BA370" s="232" t="str">
        <f t="shared" si="148"/>
        <v xml:space="preserve"> </v>
      </c>
      <c r="BC370" s="232" t="str">
        <f t="shared" si="149"/>
        <v xml:space="preserve"> </v>
      </c>
      <c r="BF370" s="232" t="str">
        <f t="shared" si="152"/>
        <v xml:space="preserve"> </v>
      </c>
      <c r="BG370" s="232" t="str">
        <f t="shared" si="153"/>
        <v xml:space="preserve"> </v>
      </c>
      <c r="BI370" s="232" t="str">
        <f t="shared" si="154"/>
        <v xml:space="preserve"> </v>
      </c>
    </row>
    <row r="371" spans="3:61" s="43" customFormat="1" x14ac:dyDescent="0.2">
      <c r="C371" s="241"/>
      <c r="D371" s="241"/>
      <c r="E371" s="176"/>
      <c r="F371" s="210"/>
      <c r="G371" s="210"/>
      <c r="K371" s="176"/>
      <c r="L371" s="176"/>
      <c r="M371" s="210"/>
      <c r="N371" s="210"/>
      <c r="R371" s="176"/>
      <c r="S371" s="176"/>
      <c r="T371" s="210"/>
      <c r="U371" s="210"/>
      <c r="Y371" s="176"/>
      <c r="Z371" s="176"/>
      <c r="AA371" s="210"/>
      <c r="AB371" s="210"/>
      <c r="AF371" s="176"/>
      <c r="AG371" s="176"/>
      <c r="AI371" s="232" t="str">
        <f t="shared" si="133"/>
        <v xml:space="preserve"> </v>
      </c>
      <c r="AJ371" s="232" t="str">
        <f t="shared" si="134"/>
        <v xml:space="preserve"> </v>
      </c>
      <c r="AL371" s="232" t="str">
        <f t="shared" si="136"/>
        <v xml:space="preserve"> </v>
      </c>
      <c r="AM371" s="232" t="str">
        <f t="shared" si="137"/>
        <v xml:space="preserve"> </v>
      </c>
      <c r="AN371" s="232" t="str">
        <f t="shared" si="138"/>
        <v xml:space="preserve"> </v>
      </c>
      <c r="AO371" s="232" t="str">
        <f t="shared" si="139"/>
        <v xml:space="preserve"> </v>
      </c>
      <c r="AP371" s="232" t="str">
        <f t="shared" si="140"/>
        <v xml:space="preserve"> </v>
      </c>
      <c r="AW371" s="232" t="str">
        <f t="shared" si="144"/>
        <v xml:space="preserve"> </v>
      </c>
      <c r="AY371" s="232" t="str">
        <f t="shared" si="146"/>
        <v xml:space="preserve"> </v>
      </c>
      <c r="AZ371" s="232" t="str">
        <f t="shared" si="147"/>
        <v xml:space="preserve"> </v>
      </c>
      <c r="BA371" s="232" t="str">
        <f t="shared" si="148"/>
        <v xml:space="preserve"> </v>
      </c>
      <c r="BC371" s="232" t="str">
        <f t="shared" si="149"/>
        <v xml:space="preserve"> </v>
      </c>
      <c r="BF371" s="232" t="str">
        <f t="shared" si="152"/>
        <v xml:space="preserve"> </v>
      </c>
      <c r="BG371" s="232" t="str">
        <f t="shared" si="153"/>
        <v xml:space="preserve"> </v>
      </c>
      <c r="BI371" s="232" t="str">
        <f t="shared" si="154"/>
        <v xml:space="preserve"> </v>
      </c>
    </row>
    <row r="372" spans="3:61" s="43" customFormat="1" x14ac:dyDescent="0.2">
      <c r="C372" s="241"/>
      <c r="D372" s="241"/>
      <c r="E372" s="176"/>
      <c r="F372" s="210"/>
      <c r="G372" s="210"/>
      <c r="K372" s="176"/>
      <c r="L372" s="176"/>
      <c r="M372" s="210"/>
      <c r="N372" s="210"/>
      <c r="R372" s="176"/>
      <c r="S372" s="176"/>
      <c r="T372" s="210"/>
      <c r="U372" s="210"/>
      <c r="Y372" s="176"/>
      <c r="Z372" s="176"/>
      <c r="AA372" s="210"/>
      <c r="AB372" s="210"/>
      <c r="AF372" s="176"/>
      <c r="AG372" s="176"/>
      <c r="AI372" s="232" t="str">
        <f t="shared" si="133"/>
        <v xml:space="preserve"> </v>
      </c>
      <c r="AJ372" s="232" t="str">
        <f t="shared" si="134"/>
        <v xml:space="preserve"> </v>
      </c>
      <c r="AL372" s="232" t="str">
        <f t="shared" si="136"/>
        <v xml:space="preserve"> </v>
      </c>
      <c r="AM372" s="232" t="str">
        <f t="shared" si="137"/>
        <v xml:space="preserve"> </v>
      </c>
      <c r="AN372" s="232" t="str">
        <f t="shared" si="138"/>
        <v xml:space="preserve"> </v>
      </c>
      <c r="AO372" s="232" t="str">
        <f t="shared" si="139"/>
        <v xml:space="preserve"> </v>
      </c>
      <c r="AP372" s="232" t="str">
        <f t="shared" si="140"/>
        <v xml:space="preserve"> </v>
      </c>
      <c r="AW372" s="232" t="str">
        <f t="shared" si="144"/>
        <v xml:space="preserve"> </v>
      </c>
      <c r="AY372" s="232" t="str">
        <f t="shared" si="146"/>
        <v xml:space="preserve"> </v>
      </c>
      <c r="AZ372" s="232" t="str">
        <f t="shared" si="147"/>
        <v xml:space="preserve"> </v>
      </c>
      <c r="BA372" s="232" t="str">
        <f t="shared" si="148"/>
        <v xml:space="preserve"> </v>
      </c>
      <c r="BC372" s="232" t="str">
        <f t="shared" si="149"/>
        <v xml:space="preserve"> </v>
      </c>
      <c r="BF372" s="232" t="str">
        <f t="shared" si="152"/>
        <v xml:space="preserve"> </v>
      </c>
      <c r="BG372" s="232" t="str">
        <f t="shared" si="153"/>
        <v xml:space="preserve"> </v>
      </c>
      <c r="BI372" s="232" t="str">
        <f t="shared" si="154"/>
        <v xml:space="preserve"> </v>
      </c>
    </row>
    <row r="373" spans="3:61" s="43" customFormat="1" x14ac:dyDescent="0.2">
      <c r="C373" s="241"/>
      <c r="D373" s="241"/>
      <c r="E373" s="176"/>
      <c r="F373" s="210"/>
      <c r="G373" s="210"/>
      <c r="K373" s="176"/>
      <c r="L373" s="176"/>
      <c r="M373" s="210"/>
      <c r="N373" s="210"/>
      <c r="R373" s="176"/>
      <c r="S373" s="176"/>
      <c r="T373" s="210"/>
      <c r="U373" s="210"/>
      <c r="Y373" s="176"/>
      <c r="Z373" s="176"/>
      <c r="AA373" s="210"/>
      <c r="AB373" s="210"/>
      <c r="AF373" s="176"/>
      <c r="AG373" s="176"/>
      <c r="AI373" s="232" t="str">
        <f t="shared" si="133"/>
        <v xml:space="preserve"> </v>
      </c>
      <c r="AJ373" s="232" t="str">
        <f t="shared" si="134"/>
        <v xml:space="preserve"> </v>
      </c>
      <c r="AL373" s="232" t="str">
        <f t="shared" si="136"/>
        <v xml:space="preserve"> </v>
      </c>
      <c r="AM373" s="232" t="str">
        <f t="shared" si="137"/>
        <v xml:space="preserve"> </v>
      </c>
      <c r="AN373" s="232" t="str">
        <f t="shared" si="138"/>
        <v xml:space="preserve"> </v>
      </c>
      <c r="AO373" s="232" t="str">
        <f t="shared" si="139"/>
        <v xml:space="preserve"> </v>
      </c>
      <c r="AP373" s="232" t="str">
        <f t="shared" si="140"/>
        <v xml:space="preserve"> </v>
      </c>
      <c r="AW373" s="232" t="str">
        <f t="shared" si="144"/>
        <v xml:space="preserve"> </v>
      </c>
      <c r="AY373" s="232" t="str">
        <f t="shared" si="146"/>
        <v xml:space="preserve"> </v>
      </c>
      <c r="AZ373" s="232" t="str">
        <f t="shared" si="147"/>
        <v xml:space="preserve"> </v>
      </c>
      <c r="BA373" s="232" t="str">
        <f t="shared" si="148"/>
        <v xml:space="preserve"> </v>
      </c>
      <c r="BC373" s="232" t="str">
        <f t="shared" si="149"/>
        <v xml:space="preserve"> </v>
      </c>
      <c r="BF373" s="232" t="str">
        <f t="shared" si="152"/>
        <v xml:space="preserve"> </v>
      </c>
      <c r="BG373" s="232" t="str">
        <f t="shared" si="153"/>
        <v xml:space="preserve"> </v>
      </c>
      <c r="BI373" s="232" t="str">
        <f t="shared" si="154"/>
        <v xml:space="preserve"> </v>
      </c>
    </row>
    <row r="374" spans="3:61" s="43" customFormat="1" x14ac:dyDescent="0.2">
      <c r="C374" s="241"/>
      <c r="D374" s="241"/>
      <c r="E374" s="176"/>
      <c r="F374" s="210"/>
      <c r="G374" s="210"/>
      <c r="K374" s="176"/>
      <c r="L374" s="176"/>
      <c r="M374" s="210"/>
      <c r="N374" s="210"/>
      <c r="R374" s="176"/>
      <c r="S374" s="176"/>
      <c r="T374" s="210"/>
      <c r="U374" s="210"/>
      <c r="Y374" s="176"/>
      <c r="Z374" s="176"/>
      <c r="AA374" s="210"/>
      <c r="AB374" s="210"/>
      <c r="AF374" s="176"/>
      <c r="AG374" s="176"/>
      <c r="AI374" s="232" t="str">
        <f t="shared" si="133"/>
        <v xml:space="preserve"> </v>
      </c>
      <c r="AJ374" s="232" t="str">
        <f t="shared" si="134"/>
        <v xml:space="preserve"> </v>
      </c>
      <c r="AL374" s="232" t="str">
        <f t="shared" si="136"/>
        <v xml:space="preserve"> </v>
      </c>
      <c r="AM374" s="232" t="str">
        <f t="shared" si="137"/>
        <v xml:space="preserve"> </v>
      </c>
      <c r="AN374" s="232" t="str">
        <f t="shared" si="138"/>
        <v xml:space="preserve"> </v>
      </c>
      <c r="AO374" s="232" t="str">
        <f t="shared" si="139"/>
        <v xml:space="preserve"> </v>
      </c>
      <c r="AP374" s="232" t="str">
        <f t="shared" si="140"/>
        <v xml:space="preserve"> </v>
      </c>
      <c r="AW374" s="232" t="str">
        <f t="shared" si="144"/>
        <v xml:space="preserve"> </v>
      </c>
      <c r="AY374" s="232" t="str">
        <f t="shared" si="146"/>
        <v xml:space="preserve"> </v>
      </c>
      <c r="AZ374" s="232" t="str">
        <f t="shared" si="147"/>
        <v xml:space="preserve"> </v>
      </c>
      <c r="BA374" s="232" t="str">
        <f t="shared" si="148"/>
        <v xml:space="preserve"> </v>
      </c>
      <c r="BC374" s="232" t="str">
        <f t="shared" si="149"/>
        <v xml:space="preserve"> </v>
      </c>
      <c r="BF374" s="232" t="str">
        <f t="shared" si="152"/>
        <v xml:space="preserve"> </v>
      </c>
      <c r="BG374" s="232" t="str">
        <f t="shared" si="153"/>
        <v xml:space="preserve"> </v>
      </c>
      <c r="BI374" s="232" t="str">
        <f t="shared" si="154"/>
        <v xml:space="preserve"> </v>
      </c>
    </row>
    <row r="375" spans="3:61" s="43" customFormat="1" x14ac:dyDescent="0.2">
      <c r="C375" s="241"/>
      <c r="D375" s="241"/>
      <c r="E375" s="176"/>
      <c r="F375" s="210"/>
      <c r="G375" s="210"/>
      <c r="K375" s="176"/>
      <c r="L375" s="176"/>
      <c r="M375" s="210"/>
      <c r="N375" s="210"/>
      <c r="R375" s="176"/>
      <c r="S375" s="176"/>
      <c r="T375" s="210"/>
      <c r="U375" s="210"/>
      <c r="Y375" s="176"/>
      <c r="Z375" s="176"/>
      <c r="AA375" s="210"/>
      <c r="AB375" s="210"/>
      <c r="AF375" s="176"/>
      <c r="AG375" s="176"/>
      <c r="AI375" s="232" t="str">
        <f t="shared" si="133"/>
        <v xml:space="preserve"> </v>
      </c>
      <c r="AJ375" s="232" t="str">
        <f t="shared" si="134"/>
        <v xml:space="preserve"> </v>
      </c>
      <c r="AL375" s="232" t="str">
        <f t="shared" si="136"/>
        <v xml:space="preserve"> </v>
      </c>
      <c r="AM375" s="232" t="str">
        <f t="shared" si="137"/>
        <v xml:space="preserve"> </v>
      </c>
      <c r="AN375" s="232" t="str">
        <f t="shared" si="138"/>
        <v xml:space="preserve"> </v>
      </c>
      <c r="AO375" s="232" t="str">
        <f t="shared" si="139"/>
        <v xml:space="preserve"> </v>
      </c>
      <c r="AP375" s="232" t="str">
        <f t="shared" si="140"/>
        <v xml:space="preserve"> </v>
      </c>
      <c r="AW375" s="232" t="str">
        <f t="shared" si="144"/>
        <v xml:space="preserve"> </v>
      </c>
      <c r="AY375" s="232" t="str">
        <f t="shared" si="146"/>
        <v xml:space="preserve"> </v>
      </c>
      <c r="AZ375" s="232" t="str">
        <f t="shared" si="147"/>
        <v xml:space="preserve"> </v>
      </c>
      <c r="BA375" s="232" t="str">
        <f t="shared" si="148"/>
        <v xml:space="preserve"> </v>
      </c>
      <c r="BC375" s="232" t="str">
        <f t="shared" si="149"/>
        <v xml:space="preserve"> </v>
      </c>
      <c r="BF375" s="232" t="str">
        <f t="shared" si="152"/>
        <v xml:space="preserve"> </v>
      </c>
      <c r="BG375" s="232" t="str">
        <f t="shared" si="153"/>
        <v xml:space="preserve"> </v>
      </c>
      <c r="BI375" s="232" t="str">
        <f t="shared" si="154"/>
        <v xml:space="preserve"> </v>
      </c>
    </row>
    <row r="376" spans="3:61" s="43" customFormat="1" x14ac:dyDescent="0.2">
      <c r="C376" s="241"/>
      <c r="D376" s="241"/>
      <c r="E376" s="176"/>
      <c r="F376" s="210"/>
      <c r="G376" s="210"/>
      <c r="K376" s="176"/>
      <c r="L376" s="176"/>
      <c r="M376" s="210"/>
      <c r="N376" s="210"/>
      <c r="R376" s="176"/>
      <c r="S376" s="176"/>
      <c r="T376" s="210"/>
      <c r="U376" s="210"/>
      <c r="Y376" s="176"/>
      <c r="Z376" s="176"/>
      <c r="AA376" s="210"/>
      <c r="AB376" s="210"/>
      <c r="AF376" s="176"/>
      <c r="AG376" s="176"/>
      <c r="AI376" s="232" t="str">
        <f t="shared" si="133"/>
        <v xml:space="preserve"> </v>
      </c>
      <c r="AJ376" s="232" t="str">
        <f t="shared" si="134"/>
        <v xml:space="preserve"> </v>
      </c>
      <c r="AL376" s="232" t="str">
        <f t="shared" si="136"/>
        <v xml:space="preserve"> </v>
      </c>
      <c r="AM376" s="232" t="str">
        <f t="shared" si="137"/>
        <v xml:space="preserve"> </v>
      </c>
      <c r="AN376" s="232" t="str">
        <f t="shared" si="138"/>
        <v xml:space="preserve"> </v>
      </c>
      <c r="AO376" s="232" t="str">
        <f t="shared" si="139"/>
        <v xml:space="preserve"> </v>
      </c>
      <c r="AP376" s="232" t="str">
        <f t="shared" si="140"/>
        <v xml:space="preserve"> </v>
      </c>
      <c r="AW376" s="232" t="str">
        <f t="shared" si="144"/>
        <v xml:space="preserve"> </v>
      </c>
      <c r="AY376" s="232" t="str">
        <f t="shared" si="146"/>
        <v xml:space="preserve"> </v>
      </c>
      <c r="AZ376" s="232" t="str">
        <f t="shared" si="147"/>
        <v xml:space="preserve"> </v>
      </c>
      <c r="BA376" s="232" t="str">
        <f t="shared" si="148"/>
        <v xml:space="preserve"> </v>
      </c>
      <c r="BC376" s="232" t="str">
        <f t="shared" si="149"/>
        <v xml:space="preserve"> </v>
      </c>
      <c r="BF376" s="232" t="str">
        <f t="shared" si="152"/>
        <v xml:space="preserve"> </v>
      </c>
      <c r="BG376" s="232" t="str">
        <f t="shared" si="153"/>
        <v xml:space="preserve"> </v>
      </c>
      <c r="BI376" s="232" t="str">
        <f t="shared" si="154"/>
        <v xml:space="preserve"> </v>
      </c>
    </row>
    <row r="377" spans="3:61" s="43" customFormat="1" x14ac:dyDescent="0.2">
      <c r="C377" s="241"/>
      <c r="D377" s="241"/>
      <c r="E377" s="176"/>
      <c r="F377" s="210"/>
      <c r="G377" s="210"/>
      <c r="K377" s="176"/>
      <c r="L377" s="176"/>
      <c r="M377" s="210"/>
      <c r="N377" s="210"/>
      <c r="R377" s="176"/>
      <c r="S377" s="176"/>
      <c r="T377" s="210"/>
      <c r="U377" s="210"/>
      <c r="Y377" s="176"/>
      <c r="Z377" s="176"/>
      <c r="AA377" s="210"/>
      <c r="AB377" s="210"/>
      <c r="AF377" s="176"/>
      <c r="AG377" s="176"/>
      <c r="AI377" s="232" t="str">
        <f t="shared" si="133"/>
        <v xml:space="preserve"> </v>
      </c>
      <c r="AJ377" s="232" t="str">
        <f t="shared" si="134"/>
        <v xml:space="preserve"> </v>
      </c>
      <c r="AL377" s="232" t="str">
        <f t="shared" si="136"/>
        <v xml:space="preserve"> </v>
      </c>
      <c r="AM377" s="232" t="str">
        <f t="shared" si="137"/>
        <v xml:space="preserve"> </v>
      </c>
      <c r="AN377" s="232" t="str">
        <f t="shared" si="138"/>
        <v xml:space="preserve"> </v>
      </c>
      <c r="AO377" s="232" t="str">
        <f t="shared" si="139"/>
        <v xml:space="preserve"> </v>
      </c>
      <c r="AP377" s="232" t="str">
        <f t="shared" si="140"/>
        <v xml:space="preserve"> </v>
      </c>
      <c r="AW377" s="232" t="str">
        <f t="shared" si="144"/>
        <v xml:space="preserve"> </v>
      </c>
      <c r="AY377" s="232" t="str">
        <f t="shared" si="146"/>
        <v xml:space="preserve"> </v>
      </c>
      <c r="AZ377" s="232" t="str">
        <f t="shared" si="147"/>
        <v xml:space="preserve"> </v>
      </c>
      <c r="BA377" s="232" t="str">
        <f t="shared" si="148"/>
        <v xml:space="preserve"> </v>
      </c>
      <c r="BC377" s="232" t="str">
        <f t="shared" si="149"/>
        <v xml:space="preserve"> </v>
      </c>
      <c r="BF377" s="232" t="str">
        <f t="shared" si="152"/>
        <v xml:space="preserve"> </v>
      </c>
      <c r="BG377" s="232" t="str">
        <f t="shared" si="153"/>
        <v xml:space="preserve"> </v>
      </c>
      <c r="BI377" s="232" t="str">
        <f t="shared" si="154"/>
        <v xml:space="preserve"> </v>
      </c>
    </row>
    <row r="378" spans="3:61" s="43" customFormat="1" x14ac:dyDescent="0.2">
      <c r="C378" s="241"/>
      <c r="D378" s="241"/>
      <c r="E378" s="176"/>
      <c r="F378" s="210"/>
      <c r="G378" s="210"/>
      <c r="K378" s="176"/>
      <c r="L378" s="176"/>
      <c r="M378" s="210"/>
      <c r="N378" s="210"/>
      <c r="R378" s="176"/>
      <c r="S378" s="176"/>
      <c r="T378" s="210"/>
      <c r="U378" s="210"/>
      <c r="Y378" s="176"/>
      <c r="Z378" s="176"/>
      <c r="AA378" s="210"/>
      <c r="AB378" s="210"/>
      <c r="AF378" s="176"/>
      <c r="AG378" s="176"/>
      <c r="AI378" s="232" t="str">
        <f t="shared" si="133"/>
        <v xml:space="preserve"> </v>
      </c>
      <c r="AJ378" s="232" t="str">
        <f t="shared" si="134"/>
        <v xml:space="preserve"> </v>
      </c>
      <c r="AL378" s="232" t="str">
        <f t="shared" si="136"/>
        <v xml:space="preserve"> </v>
      </c>
      <c r="AM378" s="232" t="str">
        <f t="shared" si="137"/>
        <v xml:space="preserve"> </v>
      </c>
      <c r="AN378" s="232" t="str">
        <f t="shared" si="138"/>
        <v xml:space="preserve"> </v>
      </c>
      <c r="AO378" s="232" t="str">
        <f t="shared" si="139"/>
        <v xml:space="preserve"> </v>
      </c>
      <c r="AP378" s="232" t="str">
        <f t="shared" si="140"/>
        <v xml:space="preserve"> </v>
      </c>
      <c r="AW378" s="232" t="str">
        <f t="shared" si="144"/>
        <v xml:space="preserve"> </v>
      </c>
      <c r="AY378" s="232" t="str">
        <f t="shared" si="146"/>
        <v xml:space="preserve"> </v>
      </c>
      <c r="AZ378" s="232" t="str">
        <f t="shared" si="147"/>
        <v xml:space="preserve"> </v>
      </c>
      <c r="BA378" s="232" t="str">
        <f t="shared" si="148"/>
        <v xml:space="preserve"> </v>
      </c>
      <c r="BC378" s="232" t="str">
        <f t="shared" si="149"/>
        <v xml:space="preserve"> </v>
      </c>
      <c r="BF378" s="232" t="str">
        <f t="shared" si="152"/>
        <v xml:space="preserve"> </v>
      </c>
      <c r="BG378" s="232" t="str">
        <f t="shared" si="153"/>
        <v xml:space="preserve"> </v>
      </c>
      <c r="BI378" s="232" t="str">
        <f t="shared" si="154"/>
        <v xml:space="preserve"> </v>
      </c>
    </row>
    <row r="379" spans="3:61" s="43" customFormat="1" x14ac:dyDescent="0.2">
      <c r="C379" s="241"/>
      <c r="D379" s="241"/>
      <c r="E379" s="176"/>
      <c r="F379" s="210"/>
      <c r="G379" s="210"/>
      <c r="K379" s="176"/>
      <c r="L379" s="176"/>
      <c r="M379" s="210"/>
      <c r="N379" s="210"/>
      <c r="R379" s="176"/>
      <c r="S379" s="176"/>
      <c r="T379" s="210"/>
      <c r="U379" s="210"/>
      <c r="Y379" s="176"/>
      <c r="Z379" s="176"/>
      <c r="AA379" s="210"/>
      <c r="AB379" s="210"/>
      <c r="AF379" s="176"/>
      <c r="AG379" s="176"/>
      <c r="AI379" s="232" t="str">
        <f t="shared" si="133"/>
        <v xml:space="preserve"> </v>
      </c>
      <c r="AJ379" s="232" t="str">
        <f t="shared" si="134"/>
        <v xml:space="preserve"> </v>
      </c>
      <c r="AL379" s="232" t="str">
        <f t="shared" si="136"/>
        <v xml:space="preserve"> </v>
      </c>
      <c r="AM379" s="232" t="str">
        <f t="shared" si="137"/>
        <v xml:space="preserve"> </v>
      </c>
      <c r="AN379" s="232" t="str">
        <f t="shared" si="138"/>
        <v xml:space="preserve"> </v>
      </c>
      <c r="AO379" s="232" t="str">
        <f t="shared" si="139"/>
        <v xml:space="preserve"> </v>
      </c>
      <c r="AP379" s="232" t="str">
        <f t="shared" si="140"/>
        <v xml:space="preserve"> </v>
      </c>
      <c r="AW379" s="232" t="str">
        <f t="shared" si="144"/>
        <v xml:space="preserve"> </v>
      </c>
      <c r="AY379" s="232" t="str">
        <f t="shared" si="146"/>
        <v xml:space="preserve"> </v>
      </c>
      <c r="AZ379" s="232" t="str">
        <f t="shared" si="147"/>
        <v xml:space="preserve"> </v>
      </c>
      <c r="BA379" s="232" t="str">
        <f t="shared" si="148"/>
        <v xml:space="preserve"> </v>
      </c>
      <c r="BC379" s="232" t="str">
        <f t="shared" si="149"/>
        <v xml:space="preserve"> </v>
      </c>
      <c r="BF379" s="232" t="str">
        <f t="shared" si="152"/>
        <v xml:space="preserve"> </v>
      </c>
      <c r="BG379" s="232" t="str">
        <f t="shared" si="153"/>
        <v xml:space="preserve"> </v>
      </c>
      <c r="BI379" s="232" t="str">
        <f t="shared" si="154"/>
        <v xml:space="preserve"> </v>
      </c>
    </row>
    <row r="380" spans="3:61" s="43" customFormat="1" x14ac:dyDescent="0.2">
      <c r="C380" s="241"/>
      <c r="D380" s="241"/>
      <c r="E380" s="176"/>
      <c r="F380" s="210"/>
      <c r="G380" s="210"/>
      <c r="K380" s="176"/>
      <c r="L380" s="176"/>
      <c r="M380" s="210"/>
      <c r="N380" s="210"/>
      <c r="R380" s="176"/>
      <c r="S380" s="176"/>
      <c r="T380" s="210"/>
      <c r="U380" s="210"/>
      <c r="Y380" s="176"/>
      <c r="Z380" s="176"/>
      <c r="AA380" s="210"/>
      <c r="AB380" s="210"/>
      <c r="AF380" s="176"/>
      <c r="AG380" s="176"/>
      <c r="AI380" s="232" t="str">
        <f t="shared" si="133"/>
        <v xml:space="preserve"> </v>
      </c>
      <c r="AJ380" s="232" t="str">
        <f t="shared" si="134"/>
        <v xml:space="preserve"> </v>
      </c>
      <c r="AL380" s="232" t="str">
        <f t="shared" si="136"/>
        <v xml:space="preserve"> </v>
      </c>
      <c r="AM380" s="232" t="str">
        <f t="shared" si="137"/>
        <v xml:space="preserve"> </v>
      </c>
      <c r="AN380" s="232" t="str">
        <f t="shared" si="138"/>
        <v xml:space="preserve"> </v>
      </c>
      <c r="AO380" s="232" t="str">
        <f t="shared" si="139"/>
        <v xml:space="preserve"> </v>
      </c>
      <c r="AP380" s="232" t="str">
        <f t="shared" si="140"/>
        <v xml:space="preserve"> </v>
      </c>
      <c r="AW380" s="232" t="str">
        <f t="shared" si="144"/>
        <v xml:space="preserve"> </v>
      </c>
      <c r="AY380" s="232" t="str">
        <f t="shared" si="146"/>
        <v xml:space="preserve"> </v>
      </c>
      <c r="AZ380" s="232" t="str">
        <f t="shared" si="147"/>
        <v xml:space="preserve"> </v>
      </c>
      <c r="BA380" s="232" t="str">
        <f t="shared" si="148"/>
        <v xml:space="preserve"> </v>
      </c>
      <c r="BC380" s="232" t="str">
        <f t="shared" si="149"/>
        <v xml:space="preserve"> </v>
      </c>
      <c r="BF380" s="232" t="str">
        <f t="shared" si="152"/>
        <v xml:space="preserve"> </v>
      </c>
      <c r="BG380" s="232" t="str">
        <f t="shared" si="153"/>
        <v xml:space="preserve"> </v>
      </c>
      <c r="BI380" s="232" t="str">
        <f t="shared" si="154"/>
        <v xml:space="preserve"> </v>
      </c>
    </row>
    <row r="381" spans="3:61" s="43" customFormat="1" x14ac:dyDescent="0.2">
      <c r="C381" s="241"/>
      <c r="D381" s="241"/>
      <c r="E381" s="176"/>
      <c r="F381" s="210"/>
      <c r="G381" s="210"/>
      <c r="K381" s="176"/>
      <c r="L381" s="176"/>
      <c r="M381" s="210"/>
      <c r="N381" s="210"/>
      <c r="R381" s="176"/>
      <c r="S381" s="176"/>
      <c r="T381" s="210"/>
      <c r="U381" s="210"/>
      <c r="Y381" s="176"/>
      <c r="Z381" s="176"/>
      <c r="AA381" s="210"/>
      <c r="AB381" s="210"/>
      <c r="AF381" s="176"/>
      <c r="AG381" s="176"/>
      <c r="AI381" s="232" t="str">
        <f t="shared" si="133"/>
        <v xml:space="preserve"> </v>
      </c>
      <c r="AJ381" s="232" t="str">
        <f t="shared" si="134"/>
        <v xml:space="preserve"> </v>
      </c>
      <c r="AL381" s="232" t="str">
        <f t="shared" si="136"/>
        <v xml:space="preserve"> </v>
      </c>
      <c r="AM381" s="232" t="str">
        <f t="shared" si="137"/>
        <v xml:space="preserve"> </v>
      </c>
      <c r="AN381" s="232" t="str">
        <f t="shared" si="138"/>
        <v xml:space="preserve"> </v>
      </c>
      <c r="AO381" s="232" t="str">
        <f t="shared" si="139"/>
        <v xml:space="preserve"> </v>
      </c>
      <c r="AP381" s="232" t="str">
        <f t="shared" si="140"/>
        <v xml:space="preserve"> </v>
      </c>
      <c r="AW381" s="232" t="str">
        <f t="shared" si="144"/>
        <v xml:space="preserve"> </v>
      </c>
      <c r="AY381" s="232" t="str">
        <f t="shared" si="146"/>
        <v xml:space="preserve"> </v>
      </c>
      <c r="AZ381" s="232" t="str">
        <f t="shared" si="147"/>
        <v xml:space="preserve"> </v>
      </c>
      <c r="BA381" s="232" t="str">
        <f t="shared" si="148"/>
        <v xml:space="preserve"> </v>
      </c>
      <c r="BC381" s="232" t="str">
        <f t="shared" si="149"/>
        <v xml:space="preserve"> </v>
      </c>
      <c r="BF381" s="232" t="str">
        <f t="shared" si="152"/>
        <v xml:space="preserve"> </v>
      </c>
      <c r="BG381" s="232" t="str">
        <f t="shared" si="153"/>
        <v xml:space="preserve"> </v>
      </c>
      <c r="BI381" s="232" t="str">
        <f t="shared" si="154"/>
        <v xml:space="preserve"> </v>
      </c>
    </row>
    <row r="382" spans="3:61" s="43" customFormat="1" x14ac:dyDescent="0.2">
      <c r="C382" s="241"/>
      <c r="D382" s="241"/>
      <c r="E382" s="176"/>
      <c r="F382" s="210"/>
      <c r="G382" s="210"/>
      <c r="K382" s="176"/>
      <c r="L382" s="176"/>
      <c r="M382" s="210"/>
      <c r="N382" s="210"/>
      <c r="R382" s="176"/>
      <c r="S382" s="176"/>
      <c r="T382" s="210"/>
      <c r="U382" s="210"/>
      <c r="Y382" s="176"/>
      <c r="Z382" s="176"/>
      <c r="AA382" s="210"/>
      <c r="AB382" s="210"/>
      <c r="AF382" s="176"/>
      <c r="AG382" s="176"/>
      <c r="AI382" s="232" t="str">
        <f t="shared" si="133"/>
        <v xml:space="preserve"> </v>
      </c>
      <c r="AJ382" s="232" t="str">
        <f t="shared" si="134"/>
        <v xml:space="preserve"> </v>
      </c>
      <c r="AL382" s="232" t="str">
        <f t="shared" si="136"/>
        <v xml:space="preserve"> </v>
      </c>
      <c r="AM382" s="232" t="str">
        <f t="shared" si="137"/>
        <v xml:space="preserve"> </v>
      </c>
      <c r="AN382" s="232" t="str">
        <f t="shared" si="138"/>
        <v xml:space="preserve"> </v>
      </c>
      <c r="AO382" s="232" t="str">
        <f t="shared" si="139"/>
        <v xml:space="preserve"> </v>
      </c>
      <c r="AP382" s="232" t="str">
        <f t="shared" si="140"/>
        <v xml:space="preserve"> </v>
      </c>
      <c r="AY382" s="232" t="str">
        <f t="shared" si="146"/>
        <v xml:space="preserve"> </v>
      </c>
      <c r="AZ382" s="232" t="str">
        <f t="shared" si="147"/>
        <v xml:space="preserve"> </v>
      </c>
      <c r="BA382" s="232" t="str">
        <f t="shared" si="148"/>
        <v xml:space="preserve"> </v>
      </c>
      <c r="BC382" s="232" t="str">
        <f t="shared" si="149"/>
        <v xml:space="preserve"> </v>
      </c>
      <c r="BF382" s="232" t="str">
        <f t="shared" si="152"/>
        <v xml:space="preserve"> </v>
      </c>
      <c r="BG382" s="232" t="str">
        <f t="shared" si="153"/>
        <v xml:space="preserve"> </v>
      </c>
      <c r="BI382" s="232" t="str">
        <f t="shared" si="154"/>
        <v xml:space="preserve"> </v>
      </c>
    </row>
    <row r="383" spans="3:61" s="43" customFormat="1" x14ac:dyDescent="0.2">
      <c r="C383" s="241"/>
      <c r="D383" s="241"/>
      <c r="E383" s="176"/>
      <c r="F383" s="210"/>
      <c r="G383" s="210"/>
      <c r="K383" s="176"/>
      <c r="L383" s="176"/>
      <c r="M383" s="210"/>
      <c r="N383" s="210"/>
      <c r="R383" s="176"/>
      <c r="S383" s="176"/>
      <c r="T383" s="210"/>
      <c r="U383" s="210"/>
      <c r="Y383" s="176"/>
      <c r="Z383" s="176"/>
      <c r="AA383" s="210"/>
      <c r="AB383" s="210"/>
      <c r="AF383" s="176"/>
      <c r="AG383" s="176"/>
      <c r="AI383" s="232" t="str">
        <f t="shared" si="133"/>
        <v xml:space="preserve"> </v>
      </c>
      <c r="AJ383" s="232" t="str">
        <f t="shared" si="134"/>
        <v xml:space="preserve"> </v>
      </c>
      <c r="AL383" s="232" t="str">
        <f t="shared" si="136"/>
        <v xml:space="preserve"> </v>
      </c>
      <c r="AM383" s="232" t="str">
        <f t="shared" si="137"/>
        <v xml:space="preserve"> </v>
      </c>
      <c r="AN383" s="232" t="str">
        <f t="shared" si="138"/>
        <v xml:space="preserve"> </v>
      </c>
      <c r="AO383" s="232" t="str">
        <f t="shared" si="139"/>
        <v xml:space="preserve"> </v>
      </c>
      <c r="AP383" s="232" t="str">
        <f t="shared" si="140"/>
        <v xml:space="preserve"> </v>
      </c>
      <c r="AY383" s="232" t="str">
        <f t="shared" si="146"/>
        <v xml:space="preserve"> </v>
      </c>
      <c r="AZ383" s="232" t="str">
        <f t="shared" si="147"/>
        <v xml:space="preserve"> </v>
      </c>
      <c r="BA383" s="232" t="str">
        <f t="shared" si="148"/>
        <v xml:space="preserve"> </v>
      </c>
      <c r="BC383" s="232" t="str">
        <f t="shared" si="149"/>
        <v xml:space="preserve"> </v>
      </c>
      <c r="BF383" s="232" t="str">
        <f t="shared" si="152"/>
        <v xml:space="preserve"> </v>
      </c>
      <c r="BG383" s="232" t="str">
        <f t="shared" si="153"/>
        <v xml:space="preserve"> </v>
      </c>
      <c r="BI383" s="232" t="str">
        <f t="shared" si="154"/>
        <v xml:space="preserve"> </v>
      </c>
    </row>
    <row r="384" spans="3:61" s="43" customFormat="1" x14ac:dyDescent="0.2">
      <c r="C384" s="241"/>
      <c r="D384" s="241"/>
      <c r="E384" s="176"/>
      <c r="F384" s="210"/>
      <c r="G384" s="210"/>
      <c r="K384" s="176"/>
      <c r="L384" s="176"/>
      <c r="M384" s="210"/>
      <c r="N384" s="210"/>
      <c r="R384" s="176"/>
      <c r="S384" s="176"/>
      <c r="T384" s="210"/>
      <c r="U384" s="210"/>
      <c r="Y384" s="176"/>
      <c r="Z384" s="176"/>
      <c r="AA384" s="210"/>
      <c r="AB384" s="210"/>
      <c r="AF384" s="176"/>
      <c r="AG384" s="176"/>
      <c r="AI384" s="232" t="str">
        <f t="shared" si="133"/>
        <v xml:space="preserve"> </v>
      </c>
      <c r="AJ384" s="232" t="str">
        <f t="shared" si="134"/>
        <v xml:space="preserve"> </v>
      </c>
      <c r="AL384" s="232" t="str">
        <f t="shared" si="136"/>
        <v xml:space="preserve"> </v>
      </c>
      <c r="AM384" s="232" t="str">
        <f t="shared" si="137"/>
        <v xml:space="preserve"> </v>
      </c>
      <c r="AN384" s="232" t="str">
        <f t="shared" si="138"/>
        <v xml:space="preserve"> </v>
      </c>
      <c r="AO384" s="232" t="str">
        <f t="shared" si="139"/>
        <v xml:space="preserve"> </v>
      </c>
      <c r="AP384" s="232" t="str">
        <f t="shared" si="140"/>
        <v xml:space="preserve"> </v>
      </c>
      <c r="AY384" s="232" t="str">
        <f t="shared" si="146"/>
        <v xml:space="preserve"> </v>
      </c>
      <c r="AZ384" s="232" t="str">
        <f t="shared" si="147"/>
        <v xml:space="preserve"> </v>
      </c>
      <c r="BA384" s="232" t="str">
        <f t="shared" si="148"/>
        <v xml:space="preserve"> </v>
      </c>
      <c r="BC384" s="232" t="str">
        <f t="shared" si="149"/>
        <v xml:space="preserve"> </v>
      </c>
      <c r="BF384" s="232" t="str">
        <f t="shared" si="152"/>
        <v xml:space="preserve"> </v>
      </c>
      <c r="BG384" s="232" t="str">
        <f t="shared" si="153"/>
        <v xml:space="preserve"> </v>
      </c>
      <c r="BI384" s="232" t="str">
        <f t="shared" si="154"/>
        <v xml:space="preserve"> </v>
      </c>
    </row>
    <row r="385" spans="3:61" s="43" customFormat="1" x14ac:dyDescent="0.2">
      <c r="C385" s="241"/>
      <c r="D385" s="241"/>
      <c r="E385" s="176"/>
      <c r="F385" s="210"/>
      <c r="G385" s="210"/>
      <c r="K385" s="176"/>
      <c r="L385" s="176"/>
      <c r="M385" s="210"/>
      <c r="N385" s="210"/>
      <c r="R385" s="176"/>
      <c r="S385" s="176"/>
      <c r="T385" s="210"/>
      <c r="U385" s="210"/>
      <c r="Y385" s="176"/>
      <c r="Z385" s="176"/>
      <c r="AA385" s="210"/>
      <c r="AB385" s="210"/>
      <c r="AF385" s="176"/>
      <c r="AG385" s="176"/>
      <c r="AI385" s="232" t="str">
        <f t="shared" si="133"/>
        <v xml:space="preserve"> </v>
      </c>
      <c r="AJ385" s="232" t="str">
        <f t="shared" si="134"/>
        <v xml:space="preserve"> </v>
      </c>
      <c r="AL385" s="232" t="str">
        <f t="shared" si="136"/>
        <v xml:space="preserve"> </v>
      </c>
      <c r="AM385" s="232" t="str">
        <f t="shared" si="137"/>
        <v xml:space="preserve"> </v>
      </c>
      <c r="AN385" s="232" t="str">
        <f t="shared" si="138"/>
        <v xml:space="preserve"> </v>
      </c>
      <c r="AO385" s="232" t="str">
        <f t="shared" si="139"/>
        <v xml:space="preserve"> </v>
      </c>
      <c r="AP385" s="232" t="str">
        <f t="shared" si="140"/>
        <v xml:space="preserve"> </v>
      </c>
      <c r="AY385" s="232" t="str">
        <f t="shared" si="146"/>
        <v xml:space="preserve"> </v>
      </c>
      <c r="AZ385" s="232" t="str">
        <f t="shared" si="147"/>
        <v xml:space="preserve"> </v>
      </c>
      <c r="BA385" s="232" t="str">
        <f t="shared" si="148"/>
        <v xml:space="preserve"> </v>
      </c>
      <c r="BC385" s="232" t="str">
        <f t="shared" si="149"/>
        <v xml:space="preserve"> </v>
      </c>
      <c r="BF385" s="232" t="str">
        <f t="shared" si="152"/>
        <v xml:space="preserve"> </v>
      </c>
      <c r="BG385" s="232" t="str">
        <f t="shared" si="153"/>
        <v xml:space="preserve"> </v>
      </c>
      <c r="BI385" s="232" t="str">
        <f t="shared" si="154"/>
        <v xml:space="preserve"> </v>
      </c>
    </row>
    <row r="386" spans="3:61" s="43" customFormat="1" x14ac:dyDescent="0.2">
      <c r="C386" s="241"/>
      <c r="D386" s="241"/>
      <c r="E386" s="176"/>
      <c r="F386" s="210"/>
      <c r="G386" s="210"/>
      <c r="K386" s="176"/>
      <c r="L386" s="176"/>
      <c r="M386" s="210"/>
      <c r="N386" s="210"/>
      <c r="R386" s="176"/>
      <c r="S386" s="176"/>
      <c r="T386" s="210"/>
      <c r="U386" s="210"/>
      <c r="Y386" s="176"/>
      <c r="Z386" s="176"/>
      <c r="AA386" s="210"/>
      <c r="AB386" s="210"/>
      <c r="AF386" s="176"/>
      <c r="AG386" s="176"/>
      <c r="AI386" s="232" t="str">
        <f t="shared" si="133"/>
        <v xml:space="preserve"> </v>
      </c>
      <c r="AJ386" s="232" t="str">
        <f t="shared" si="134"/>
        <v xml:space="preserve"> </v>
      </c>
      <c r="AL386" s="232" t="str">
        <f t="shared" si="136"/>
        <v xml:space="preserve"> </v>
      </c>
      <c r="AM386" s="232" t="str">
        <f t="shared" si="137"/>
        <v xml:space="preserve"> </v>
      </c>
      <c r="AN386" s="232" t="str">
        <f t="shared" si="138"/>
        <v xml:space="preserve"> </v>
      </c>
      <c r="AO386" s="232" t="str">
        <f t="shared" si="139"/>
        <v xml:space="preserve"> </v>
      </c>
      <c r="AP386" s="232" t="str">
        <f t="shared" si="140"/>
        <v xml:space="preserve"> </v>
      </c>
      <c r="AY386" s="232" t="str">
        <f t="shared" si="146"/>
        <v xml:space="preserve"> </v>
      </c>
      <c r="AZ386" s="232" t="str">
        <f t="shared" si="147"/>
        <v xml:space="preserve"> </v>
      </c>
      <c r="BA386" s="232" t="str">
        <f t="shared" si="148"/>
        <v xml:space="preserve"> </v>
      </c>
      <c r="BC386" s="232" t="str">
        <f t="shared" si="149"/>
        <v xml:space="preserve"> </v>
      </c>
      <c r="BF386" s="232" t="str">
        <f t="shared" si="152"/>
        <v xml:space="preserve"> </v>
      </c>
      <c r="BG386" s="232" t="str">
        <f t="shared" si="153"/>
        <v xml:space="preserve"> </v>
      </c>
      <c r="BI386" s="232" t="str">
        <f t="shared" si="154"/>
        <v xml:space="preserve"> </v>
      </c>
    </row>
    <row r="387" spans="3:61" s="43" customFormat="1" x14ac:dyDescent="0.2">
      <c r="C387" s="241"/>
      <c r="D387" s="241"/>
      <c r="E387" s="176"/>
      <c r="F387" s="210"/>
      <c r="G387" s="210"/>
      <c r="K387" s="176"/>
      <c r="L387" s="176"/>
      <c r="M387" s="210"/>
      <c r="N387" s="210"/>
      <c r="R387" s="176"/>
      <c r="S387" s="176"/>
      <c r="T387" s="210"/>
      <c r="U387" s="210"/>
      <c r="Y387" s="176"/>
      <c r="Z387" s="176"/>
      <c r="AA387" s="210"/>
      <c r="AB387" s="210"/>
      <c r="AF387" s="176"/>
      <c r="AG387" s="176"/>
      <c r="AI387" s="232" t="str">
        <f t="shared" si="133"/>
        <v xml:space="preserve"> </v>
      </c>
      <c r="AJ387" s="232" t="str">
        <f t="shared" si="134"/>
        <v xml:space="preserve"> </v>
      </c>
      <c r="AL387" s="232" t="str">
        <f t="shared" si="136"/>
        <v xml:space="preserve"> </v>
      </c>
      <c r="AM387" s="232" t="str">
        <f t="shared" si="137"/>
        <v xml:space="preserve"> </v>
      </c>
      <c r="AN387" s="232" t="str">
        <f t="shared" si="138"/>
        <v xml:space="preserve"> </v>
      </c>
      <c r="AO387" s="232" t="str">
        <f t="shared" si="139"/>
        <v xml:space="preserve"> </v>
      </c>
      <c r="AP387" s="232" t="str">
        <f t="shared" si="140"/>
        <v xml:space="preserve"> </v>
      </c>
      <c r="AY387" s="232" t="str">
        <f t="shared" si="146"/>
        <v xml:space="preserve"> </v>
      </c>
      <c r="BA387" s="232" t="str">
        <f t="shared" si="148"/>
        <v xml:space="preserve"> </v>
      </c>
      <c r="BC387" s="232" t="str">
        <f t="shared" si="149"/>
        <v xml:space="preserve"> </v>
      </c>
      <c r="BF387" s="232" t="str">
        <f t="shared" si="152"/>
        <v xml:space="preserve"> </v>
      </c>
      <c r="BG387" s="232" t="str">
        <f t="shared" si="153"/>
        <v xml:space="preserve"> </v>
      </c>
      <c r="BI387" s="232" t="str">
        <f t="shared" si="154"/>
        <v xml:space="preserve"> </v>
      </c>
    </row>
    <row r="388" spans="3:61" s="43" customFormat="1" x14ac:dyDescent="0.2">
      <c r="C388" s="241"/>
      <c r="D388" s="241"/>
      <c r="E388" s="176"/>
      <c r="F388" s="210"/>
      <c r="G388" s="210"/>
      <c r="K388" s="176"/>
      <c r="L388" s="176"/>
      <c r="M388" s="210"/>
      <c r="N388" s="210"/>
      <c r="R388" s="176"/>
      <c r="S388" s="176"/>
      <c r="T388" s="210"/>
      <c r="U388" s="210"/>
      <c r="Y388" s="176"/>
      <c r="Z388" s="176"/>
      <c r="AA388" s="210"/>
      <c r="AB388" s="210"/>
      <c r="AF388" s="176"/>
      <c r="AG388" s="176"/>
      <c r="AI388" s="232" t="str">
        <f t="shared" si="133"/>
        <v xml:space="preserve"> </v>
      </c>
      <c r="AJ388" s="232" t="str">
        <f t="shared" si="134"/>
        <v xml:space="preserve"> </v>
      </c>
      <c r="AL388" s="232" t="str">
        <f t="shared" si="136"/>
        <v xml:space="preserve"> </v>
      </c>
      <c r="AM388" s="232" t="str">
        <f t="shared" si="137"/>
        <v xml:space="preserve"> </v>
      </c>
      <c r="AN388" s="232" t="str">
        <f t="shared" si="138"/>
        <v xml:space="preserve"> </v>
      </c>
      <c r="AO388" s="232" t="str">
        <f t="shared" si="139"/>
        <v xml:space="preserve"> </v>
      </c>
      <c r="AP388" s="232" t="str">
        <f t="shared" si="140"/>
        <v xml:space="preserve"> </v>
      </c>
      <c r="AY388" s="232" t="str">
        <f t="shared" si="146"/>
        <v xml:space="preserve"> </v>
      </c>
      <c r="BA388" s="232" t="str">
        <f t="shared" si="148"/>
        <v xml:space="preserve"> </v>
      </c>
      <c r="BC388" s="232" t="str">
        <f t="shared" si="149"/>
        <v xml:space="preserve"> </v>
      </c>
      <c r="BF388" s="232" t="str">
        <f t="shared" si="152"/>
        <v xml:space="preserve"> </v>
      </c>
      <c r="BG388" s="232" t="str">
        <f t="shared" si="153"/>
        <v xml:space="preserve"> </v>
      </c>
      <c r="BI388" s="232" t="str">
        <f t="shared" si="154"/>
        <v xml:space="preserve"> </v>
      </c>
    </row>
    <row r="389" spans="3:61" s="43" customFormat="1" x14ac:dyDescent="0.2">
      <c r="C389" s="241"/>
      <c r="D389" s="241"/>
      <c r="E389" s="176"/>
      <c r="F389" s="210"/>
      <c r="G389" s="210"/>
      <c r="K389" s="176"/>
      <c r="L389" s="176"/>
      <c r="M389" s="210"/>
      <c r="N389" s="210"/>
      <c r="R389" s="176"/>
      <c r="S389" s="176"/>
      <c r="T389" s="210"/>
      <c r="U389" s="210"/>
      <c r="Y389" s="176"/>
      <c r="Z389" s="176"/>
      <c r="AA389" s="210"/>
      <c r="AB389" s="210"/>
      <c r="AF389" s="176"/>
      <c r="AG389" s="176"/>
      <c r="AI389" s="232" t="str">
        <f t="shared" si="133"/>
        <v xml:space="preserve"> </v>
      </c>
      <c r="AJ389" s="232" t="str">
        <f t="shared" si="134"/>
        <v xml:space="preserve"> </v>
      </c>
      <c r="AL389" s="232" t="str">
        <f t="shared" si="136"/>
        <v xml:space="preserve"> </v>
      </c>
      <c r="AM389" s="232" t="str">
        <f t="shared" si="137"/>
        <v xml:space="preserve"> </v>
      </c>
      <c r="AN389" s="232" t="str">
        <f t="shared" si="138"/>
        <v xml:space="preserve"> </v>
      </c>
      <c r="AO389" s="232" t="str">
        <f t="shared" si="139"/>
        <v xml:space="preserve"> </v>
      </c>
      <c r="AP389" s="232" t="str">
        <f t="shared" si="140"/>
        <v xml:space="preserve"> </v>
      </c>
      <c r="AY389" s="232" t="str">
        <f t="shared" si="146"/>
        <v xml:space="preserve"> </v>
      </c>
      <c r="BA389" s="232" t="str">
        <f t="shared" si="148"/>
        <v xml:space="preserve"> </v>
      </c>
      <c r="BC389" s="232" t="str">
        <f t="shared" si="149"/>
        <v xml:space="preserve"> </v>
      </c>
      <c r="BF389" s="232" t="str">
        <f t="shared" si="152"/>
        <v xml:space="preserve"> </v>
      </c>
      <c r="BG389" s="232" t="str">
        <f t="shared" si="153"/>
        <v xml:space="preserve"> </v>
      </c>
      <c r="BI389" s="232" t="str">
        <f t="shared" si="154"/>
        <v xml:space="preserve"> </v>
      </c>
    </row>
    <row r="390" spans="3:61" s="43" customFormat="1" x14ac:dyDescent="0.2">
      <c r="C390" s="241"/>
      <c r="D390" s="241"/>
      <c r="E390" s="176"/>
      <c r="F390" s="210"/>
      <c r="G390" s="210"/>
      <c r="K390" s="176"/>
      <c r="L390" s="176"/>
      <c r="M390" s="210"/>
      <c r="N390" s="210"/>
      <c r="R390" s="176"/>
      <c r="S390" s="176"/>
      <c r="T390" s="210"/>
      <c r="U390" s="210"/>
      <c r="Y390" s="176"/>
      <c r="Z390" s="176"/>
      <c r="AA390" s="210"/>
      <c r="AB390" s="210"/>
      <c r="AF390" s="176"/>
      <c r="AG390" s="176"/>
      <c r="AI390" s="232" t="str">
        <f t="shared" si="133"/>
        <v xml:space="preserve"> </v>
      </c>
      <c r="AJ390" s="232" t="str">
        <f t="shared" si="134"/>
        <v xml:space="preserve"> </v>
      </c>
      <c r="AL390" s="232" t="str">
        <f t="shared" si="136"/>
        <v xml:space="preserve"> </v>
      </c>
      <c r="AM390" s="232" t="str">
        <f t="shared" si="137"/>
        <v xml:space="preserve"> </v>
      </c>
      <c r="AN390" s="232" t="str">
        <f t="shared" si="138"/>
        <v xml:space="preserve"> </v>
      </c>
      <c r="AO390" s="232" t="str">
        <f t="shared" si="139"/>
        <v xml:space="preserve"> </v>
      </c>
      <c r="AP390" s="232" t="str">
        <f t="shared" si="140"/>
        <v xml:space="preserve"> </v>
      </c>
      <c r="AY390" s="232" t="str">
        <f t="shared" si="146"/>
        <v xml:space="preserve"> </v>
      </c>
      <c r="BA390" s="232" t="str">
        <f t="shared" si="148"/>
        <v xml:space="preserve"> </v>
      </c>
      <c r="BC390" s="232" t="str">
        <f t="shared" si="149"/>
        <v xml:space="preserve"> </v>
      </c>
      <c r="BF390" s="232" t="str">
        <f t="shared" si="152"/>
        <v xml:space="preserve"> </v>
      </c>
      <c r="BG390" s="232" t="str">
        <f t="shared" si="153"/>
        <v xml:space="preserve"> </v>
      </c>
      <c r="BI390" s="232" t="str">
        <f t="shared" si="154"/>
        <v xml:space="preserve"> </v>
      </c>
    </row>
    <row r="391" spans="3:61" s="43" customFormat="1" x14ac:dyDescent="0.2">
      <c r="C391" s="241"/>
      <c r="D391" s="241"/>
      <c r="E391" s="176"/>
      <c r="F391" s="210"/>
      <c r="G391" s="210"/>
      <c r="K391" s="176"/>
      <c r="L391" s="176"/>
      <c r="M391" s="210"/>
      <c r="N391" s="210"/>
      <c r="R391" s="176"/>
      <c r="S391" s="176"/>
      <c r="T391" s="210"/>
      <c r="U391" s="210"/>
      <c r="Y391" s="176"/>
      <c r="Z391" s="176"/>
      <c r="AA391" s="210"/>
      <c r="AB391" s="210"/>
      <c r="AF391" s="176"/>
      <c r="AG391" s="176"/>
      <c r="AI391" s="232" t="str">
        <f t="shared" si="133"/>
        <v xml:space="preserve"> </v>
      </c>
      <c r="AJ391" s="232" t="str">
        <f t="shared" si="134"/>
        <v xml:space="preserve"> </v>
      </c>
      <c r="AL391" s="232" t="str">
        <f t="shared" si="136"/>
        <v xml:space="preserve"> </v>
      </c>
      <c r="AM391" s="232" t="str">
        <f t="shared" si="137"/>
        <v xml:space="preserve"> </v>
      </c>
      <c r="AN391" s="232" t="str">
        <f t="shared" si="138"/>
        <v xml:space="preserve"> </v>
      </c>
      <c r="AO391" s="232" t="str">
        <f t="shared" si="139"/>
        <v xml:space="preserve"> </v>
      </c>
      <c r="AP391" s="232" t="str">
        <f t="shared" si="140"/>
        <v xml:space="preserve"> </v>
      </c>
      <c r="AY391" s="232" t="str">
        <f t="shared" si="146"/>
        <v xml:space="preserve"> </v>
      </c>
      <c r="BA391" s="232" t="str">
        <f t="shared" si="148"/>
        <v xml:space="preserve"> </v>
      </c>
      <c r="BC391" s="232" t="str">
        <f t="shared" si="149"/>
        <v xml:space="preserve"> </v>
      </c>
      <c r="BF391" s="232" t="str">
        <f t="shared" si="152"/>
        <v xml:space="preserve"> </v>
      </c>
      <c r="BG391" s="232" t="str">
        <f t="shared" si="153"/>
        <v xml:space="preserve"> </v>
      </c>
      <c r="BI391" s="232" t="str">
        <f t="shared" si="154"/>
        <v xml:space="preserve"> </v>
      </c>
    </row>
    <row r="392" spans="3:61" s="43" customFormat="1" x14ac:dyDescent="0.2">
      <c r="C392" s="241"/>
      <c r="D392" s="241"/>
      <c r="E392" s="176"/>
      <c r="F392" s="210"/>
      <c r="G392" s="210"/>
      <c r="K392" s="176"/>
      <c r="L392" s="176"/>
      <c r="M392" s="210"/>
      <c r="N392" s="210"/>
      <c r="R392" s="176"/>
      <c r="S392" s="176"/>
      <c r="T392" s="210"/>
      <c r="U392" s="210"/>
      <c r="Y392" s="176"/>
      <c r="Z392" s="176"/>
      <c r="AA392" s="210"/>
      <c r="AB392" s="210"/>
      <c r="AF392" s="176"/>
      <c r="AG392" s="176"/>
      <c r="AI392" s="232" t="str">
        <f t="shared" si="133"/>
        <v xml:space="preserve"> </v>
      </c>
      <c r="AJ392" s="232" t="str">
        <f t="shared" si="134"/>
        <v xml:space="preserve"> </v>
      </c>
      <c r="AL392" s="232" t="str">
        <f t="shared" si="136"/>
        <v xml:space="preserve"> </v>
      </c>
      <c r="AM392" s="232" t="str">
        <f t="shared" si="137"/>
        <v xml:space="preserve"> </v>
      </c>
      <c r="AN392" s="232" t="str">
        <f t="shared" si="138"/>
        <v xml:space="preserve"> </v>
      </c>
      <c r="AO392" s="232" t="str">
        <f t="shared" si="139"/>
        <v xml:space="preserve"> </v>
      </c>
      <c r="AP392" s="232" t="str">
        <f t="shared" si="140"/>
        <v xml:space="preserve"> </v>
      </c>
      <c r="AY392" s="232" t="str">
        <f t="shared" si="146"/>
        <v xml:space="preserve"> </v>
      </c>
      <c r="BA392" s="232" t="str">
        <f t="shared" si="148"/>
        <v xml:space="preserve"> </v>
      </c>
      <c r="BC392" s="232" t="str">
        <f t="shared" si="149"/>
        <v xml:space="preserve"> </v>
      </c>
      <c r="BF392" s="232" t="str">
        <f t="shared" si="152"/>
        <v xml:space="preserve"> </v>
      </c>
      <c r="BG392" s="232" t="str">
        <f t="shared" si="153"/>
        <v xml:space="preserve"> </v>
      </c>
      <c r="BI392" s="232" t="str">
        <f t="shared" si="154"/>
        <v xml:space="preserve"> </v>
      </c>
    </row>
    <row r="393" spans="3:61" s="43" customFormat="1" x14ac:dyDescent="0.2">
      <c r="C393" s="241"/>
      <c r="D393" s="241"/>
      <c r="E393" s="176"/>
      <c r="F393" s="210"/>
      <c r="G393" s="210"/>
      <c r="K393" s="176"/>
      <c r="L393" s="176"/>
      <c r="M393" s="210"/>
      <c r="N393" s="210"/>
      <c r="R393" s="176"/>
      <c r="S393" s="176"/>
      <c r="T393" s="210"/>
      <c r="U393" s="210"/>
      <c r="Y393" s="176"/>
      <c r="Z393" s="176"/>
      <c r="AA393" s="210"/>
      <c r="AB393" s="210"/>
      <c r="AF393" s="176"/>
      <c r="AG393" s="176"/>
      <c r="AI393" s="232" t="str">
        <f t="shared" si="133"/>
        <v xml:space="preserve"> </v>
      </c>
      <c r="AJ393" s="232" t="str">
        <f t="shared" si="134"/>
        <v xml:space="preserve"> </v>
      </c>
      <c r="AL393" s="232" t="str">
        <f t="shared" si="136"/>
        <v xml:space="preserve"> </v>
      </c>
      <c r="AM393" s="232" t="str">
        <f t="shared" si="137"/>
        <v xml:space="preserve"> </v>
      </c>
      <c r="AN393" s="232" t="str">
        <f t="shared" si="138"/>
        <v xml:space="preserve"> </v>
      </c>
      <c r="AO393" s="232" t="str">
        <f t="shared" si="139"/>
        <v xml:space="preserve"> </v>
      </c>
      <c r="AP393" s="232" t="str">
        <f t="shared" si="140"/>
        <v xml:space="preserve"> </v>
      </c>
      <c r="AY393" s="232" t="str">
        <f t="shared" si="146"/>
        <v xml:space="preserve"> </v>
      </c>
      <c r="BA393" s="232" t="str">
        <f t="shared" si="148"/>
        <v xml:space="preserve"> </v>
      </c>
      <c r="BC393" s="232" t="str">
        <f t="shared" si="149"/>
        <v xml:space="preserve"> </v>
      </c>
      <c r="BF393" s="232" t="str">
        <f t="shared" si="152"/>
        <v xml:space="preserve"> </v>
      </c>
      <c r="BG393" s="232" t="str">
        <f t="shared" si="153"/>
        <v xml:space="preserve"> </v>
      </c>
      <c r="BI393" s="232" t="str">
        <f t="shared" si="154"/>
        <v xml:space="preserve"> </v>
      </c>
    </row>
    <row r="394" spans="3:61" s="43" customFormat="1" x14ac:dyDescent="0.2">
      <c r="C394" s="241"/>
      <c r="D394" s="241"/>
      <c r="E394" s="176"/>
      <c r="F394" s="210"/>
      <c r="G394" s="210"/>
      <c r="K394" s="176"/>
      <c r="L394" s="176"/>
      <c r="M394" s="210"/>
      <c r="N394" s="210"/>
      <c r="R394" s="176"/>
      <c r="S394" s="176"/>
      <c r="T394" s="210"/>
      <c r="U394" s="210"/>
      <c r="Y394" s="176"/>
      <c r="Z394" s="176"/>
      <c r="AA394" s="210"/>
      <c r="AB394" s="210"/>
      <c r="AF394" s="176"/>
      <c r="AG394" s="176"/>
      <c r="AI394" s="232" t="str">
        <f t="shared" si="133"/>
        <v xml:space="preserve"> </v>
      </c>
      <c r="AJ394" s="232" t="str">
        <f t="shared" si="134"/>
        <v xml:space="preserve"> </v>
      </c>
      <c r="AL394" s="232" t="str">
        <f t="shared" si="136"/>
        <v xml:space="preserve"> </v>
      </c>
      <c r="AM394" s="232" t="str">
        <f t="shared" si="137"/>
        <v xml:space="preserve"> </v>
      </c>
      <c r="AN394" s="232" t="str">
        <f t="shared" si="138"/>
        <v xml:space="preserve"> </v>
      </c>
      <c r="AO394" s="232" t="str">
        <f t="shared" si="139"/>
        <v xml:space="preserve"> </v>
      </c>
      <c r="AP394" s="232" t="str">
        <f t="shared" si="140"/>
        <v xml:space="preserve"> </v>
      </c>
      <c r="AY394" s="232" t="str">
        <f t="shared" si="146"/>
        <v xml:space="preserve"> </v>
      </c>
      <c r="BA394" s="232" t="str">
        <f t="shared" si="148"/>
        <v xml:space="preserve"> </v>
      </c>
      <c r="BC394" s="232" t="str">
        <f t="shared" si="149"/>
        <v xml:space="preserve"> </v>
      </c>
      <c r="BF394" s="232" t="str">
        <f t="shared" si="152"/>
        <v xml:space="preserve"> </v>
      </c>
      <c r="BG394" s="232" t="str">
        <f t="shared" si="153"/>
        <v xml:space="preserve"> </v>
      </c>
      <c r="BI394" s="232" t="str">
        <f t="shared" si="154"/>
        <v xml:space="preserve"> </v>
      </c>
    </row>
    <row r="395" spans="3:61" s="43" customFormat="1" x14ac:dyDescent="0.2">
      <c r="C395" s="241"/>
      <c r="D395" s="241"/>
      <c r="E395" s="176"/>
      <c r="F395" s="210"/>
      <c r="G395" s="210"/>
      <c r="K395" s="176"/>
      <c r="L395" s="176"/>
      <c r="M395" s="210"/>
      <c r="N395" s="210"/>
      <c r="R395" s="176"/>
      <c r="S395" s="176"/>
      <c r="T395" s="210"/>
      <c r="U395" s="210"/>
      <c r="Y395" s="176"/>
      <c r="Z395" s="176"/>
      <c r="AA395" s="210"/>
      <c r="AB395" s="210"/>
      <c r="AF395" s="176"/>
      <c r="AG395" s="176"/>
      <c r="AI395" s="232" t="str">
        <f t="shared" si="133"/>
        <v xml:space="preserve"> </v>
      </c>
      <c r="AJ395" s="232" t="str">
        <f t="shared" si="134"/>
        <v xml:space="preserve"> </v>
      </c>
      <c r="AL395" s="232" t="str">
        <f t="shared" si="136"/>
        <v xml:space="preserve"> </v>
      </c>
      <c r="AM395" s="232" t="str">
        <f t="shared" si="137"/>
        <v xml:space="preserve"> </v>
      </c>
      <c r="AN395" s="232" t="str">
        <f t="shared" si="138"/>
        <v xml:space="preserve"> </v>
      </c>
      <c r="AO395" s="232" t="str">
        <f t="shared" si="139"/>
        <v xml:space="preserve"> </v>
      </c>
      <c r="AP395" s="232" t="str">
        <f t="shared" si="140"/>
        <v xml:space="preserve"> </v>
      </c>
      <c r="AY395" s="232" t="str">
        <f t="shared" si="146"/>
        <v xml:space="preserve"> </v>
      </c>
      <c r="BA395" s="232" t="str">
        <f t="shared" si="148"/>
        <v xml:space="preserve"> </v>
      </c>
      <c r="BC395" s="232" t="str">
        <f t="shared" si="149"/>
        <v xml:space="preserve"> </v>
      </c>
      <c r="BF395" s="232" t="str">
        <f t="shared" si="152"/>
        <v xml:space="preserve"> </v>
      </c>
      <c r="BG395" s="232" t="str">
        <f t="shared" si="153"/>
        <v xml:space="preserve"> </v>
      </c>
      <c r="BI395" s="232" t="str">
        <f t="shared" si="154"/>
        <v xml:space="preserve"> </v>
      </c>
    </row>
    <row r="396" spans="3:61" s="43" customFormat="1" x14ac:dyDescent="0.2">
      <c r="C396" s="241"/>
      <c r="D396" s="241"/>
      <c r="E396" s="176"/>
      <c r="F396" s="210"/>
      <c r="G396" s="210"/>
      <c r="K396" s="176"/>
      <c r="L396" s="176"/>
      <c r="M396" s="210"/>
      <c r="N396" s="210"/>
      <c r="R396" s="176"/>
      <c r="S396" s="176"/>
      <c r="T396" s="210"/>
      <c r="U396" s="210"/>
      <c r="Y396" s="176"/>
      <c r="Z396" s="176"/>
      <c r="AA396" s="210"/>
      <c r="AB396" s="210"/>
      <c r="AF396" s="176"/>
      <c r="AG396" s="176"/>
      <c r="AI396" s="232" t="str">
        <f t="shared" si="133"/>
        <v xml:space="preserve"> </v>
      </c>
      <c r="AJ396" s="232" t="str">
        <f t="shared" si="134"/>
        <v xml:space="preserve"> </v>
      </c>
      <c r="AL396" s="232" t="str">
        <f t="shared" si="136"/>
        <v xml:space="preserve"> </v>
      </c>
      <c r="AM396" s="232" t="str">
        <f t="shared" si="137"/>
        <v xml:space="preserve"> </v>
      </c>
      <c r="AN396" s="232" t="str">
        <f t="shared" si="138"/>
        <v xml:space="preserve"> </v>
      </c>
      <c r="AO396" s="232" t="str">
        <f t="shared" si="139"/>
        <v xml:space="preserve"> </v>
      </c>
      <c r="AP396" s="232" t="str">
        <f t="shared" si="140"/>
        <v xml:space="preserve"> </v>
      </c>
      <c r="AY396" s="232" t="str">
        <f t="shared" si="146"/>
        <v xml:space="preserve"> </v>
      </c>
      <c r="BA396" s="232" t="str">
        <f t="shared" si="148"/>
        <v xml:space="preserve"> </v>
      </c>
      <c r="BC396" s="232" t="str">
        <f t="shared" si="149"/>
        <v xml:space="preserve"> </v>
      </c>
      <c r="BF396" s="232" t="str">
        <f t="shared" si="152"/>
        <v xml:space="preserve"> </v>
      </c>
      <c r="BG396" s="232" t="str">
        <f t="shared" si="153"/>
        <v xml:space="preserve"> </v>
      </c>
      <c r="BI396" s="232" t="str">
        <f t="shared" si="154"/>
        <v xml:space="preserve"> </v>
      </c>
    </row>
    <row r="397" spans="3:61" s="43" customFormat="1" x14ac:dyDescent="0.2">
      <c r="C397" s="241"/>
      <c r="D397" s="241"/>
      <c r="E397" s="176"/>
      <c r="F397" s="210"/>
      <c r="G397" s="210"/>
      <c r="K397" s="176"/>
      <c r="L397" s="176"/>
      <c r="M397" s="210"/>
      <c r="N397" s="210"/>
      <c r="R397" s="176"/>
      <c r="S397" s="176"/>
      <c r="T397" s="210"/>
      <c r="U397" s="210"/>
      <c r="Y397" s="176"/>
      <c r="Z397" s="176"/>
      <c r="AA397" s="210"/>
      <c r="AB397" s="210"/>
      <c r="AF397" s="176"/>
      <c r="AG397" s="176"/>
      <c r="AI397" s="232" t="str">
        <f t="shared" ref="AI397:AI460" si="155">IF(COUNTIF($C397:$AG397,"М64/1")=0," ",COUNTIF($C397:$AG397,"М64/1"))</f>
        <v xml:space="preserve"> </v>
      </c>
      <c r="AJ397" s="232" t="str">
        <f t="shared" ref="AJ397:AJ460" si="156">IF(COUNTIF($C397:$AG397,"М64/2")=0," ",COUNTIF($C397:$AG397,"М64/2"))</f>
        <v xml:space="preserve"> </v>
      </c>
      <c r="AL397" s="232" t="str">
        <f t="shared" ref="AL397:AL460" si="157">IF(COUNTIF($C397:$AG397,"Р2")=0," ",COUNTIF($C397:$AG397,"Р2"))</f>
        <v xml:space="preserve"> </v>
      </c>
      <c r="AM397" s="232" t="str">
        <f t="shared" ref="AM397:AM460" si="158">IF(COUNTIF($C397:$AG397,"Т1")=0," ",COUNTIF($C397:$AG397,"Т1"))</f>
        <v xml:space="preserve"> </v>
      </c>
      <c r="AN397" s="232" t="str">
        <f t="shared" ref="AN397:AN460" si="159">IF(COUNTIF($C397:$AG397,"Т2")=0," ",COUNTIF($C397:$AG397,"Т2"))</f>
        <v xml:space="preserve"> </v>
      </c>
      <c r="AO397" s="232" t="str">
        <f t="shared" ref="AO397:AO450" si="160">IF(COUNTIF($C397:$AG397,"П43")=0," ",COUNTIF($C397:$AG397,"П43"))</f>
        <v xml:space="preserve"> </v>
      </c>
      <c r="AP397" s="232" t="str">
        <f t="shared" ref="AP397:AP460" si="161">IF(COUNTIF($C397:$AG397,"П43/1")=0," ",COUNTIF($C397:$AG397,"П43/1"))</f>
        <v xml:space="preserve"> </v>
      </c>
      <c r="AY397" s="232" t="str">
        <f t="shared" ref="AY397:AY460" si="162">IF(COUNTIF($C397:$AG397,"Л14/2")=0," ",COUNTIF($C397:$AG397,"Л14/2"))</f>
        <v xml:space="preserve"> </v>
      </c>
      <c r="BA397" s="232" t="str">
        <f t="shared" ref="BA397:BA460" si="163">IF(COUNTIF($C397:$AG397,"К38")=0," ",COUNTIF($C397:$AG397,"К38"))</f>
        <v xml:space="preserve"> </v>
      </c>
      <c r="BC397" s="232" t="str">
        <f t="shared" ref="BC397:BC454" si="164">IF(COUNTIF($C397:$AG397,"К38/2")=0," ",COUNTIF($C397:$AG397,"К38/2"))</f>
        <v xml:space="preserve"> </v>
      </c>
      <c r="BF397" s="232" t="str">
        <f t="shared" ref="BF397:BF460" si="165">IF(COUNTIF($C397:$AG397,"ГАИ")=0," ",COUNTIF($C397:$AG397,"ГАИ"))</f>
        <v xml:space="preserve"> </v>
      </c>
      <c r="BG397" s="232" t="str">
        <f t="shared" ref="BG397:BG460" si="166">IF(COUNTIF($C397:$AG397,"Б")=0," ",COUNTIF($C397:$AG397,"Б"))</f>
        <v xml:space="preserve"> </v>
      </c>
      <c r="BI397" s="232" t="str">
        <f t="shared" ref="BI397:BI460" si="167">IF(COUNTIF($C397:$AG397,"О")=0," ",COUNTIF($C397:$AG397,"О"))</f>
        <v xml:space="preserve"> </v>
      </c>
    </row>
    <row r="398" spans="3:61" s="43" customFormat="1" x14ac:dyDescent="0.2">
      <c r="C398" s="241"/>
      <c r="D398" s="241"/>
      <c r="E398" s="176"/>
      <c r="F398" s="210"/>
      <c r="G398" s="210"/>
      <c r="K398" s="176"/>
      <c r="L398" s="176"/>
      <c r="M398" s="210"/>
      <c r="N398" s="210"/>
      <c r="R398" s="176"/>
      <c r="S398" s="176"/>
      <c r="T398" s="210"/>
      <c r="U398" s="210"/>
      <c r="Y398" s="176"/>
      <c r="Z398" s="176"/>
      <c r="AA398" s="210"/>
      <c r="AB398" s="210"/>
      <c r="AF398" s="176"/>
      <c r="AG398" s="176"/>
      <c r="AI398" s="232" t="str">
        <f t="shared" si="155"/>
        <v xml:space="preserve"> </v>
      </c>
      <c r="AJ398" s="232" t="str">
        <f t="shared" si="156"/>
        <v xml:space="preserve"> </v>
      </c>
      <c r="AL398" s="232" t="str">
        <f t="shared" si="157"/>
        <v xml:space="preserve"> </v>
      </c>
      <c r="AM398" s="232" t="str">
        <f t="shared" si="158"/>
        <v xml:space="preserve"> </v>
      </c>
      <c r="AN398" s="232" t="str">
        <f t="shared" si="159"/>
        <v xml:space="preserve"> </v>
      </c>
      <c r="AO398" s="232" t="str">
        <f t="shared" si="160"/>
        <v xml:space="preserve"> </v>
      </c>
      <c r="AP398" s="232" t="str">
        <f t="shared" si="161"/>
        <v xml:space="preserve"> </v>
      </c>
      <c r="AY398" s="232" t="str">
        <f t="shared" si="162"/>
        <v xml:space="preserve"> </v>
      </c>
      <c r="BA398" s="232" t="str">
        <f t="shared" si="163"/>
        <v xml:space="preserve"> </v>
      </c>
      <c r="BC398" s="232" t="str">
        <f t="shared" si="164"/>
        <v xml:space="preserve"> </v>
      </c>
      <c r="BF398" s="232" t="str">
        <f t="shared" si="165"/>
        <v xml:space="preserve"> </v>
      </c>
      <c r="BG398" s="232" t="str">
        <f t="shared" si="166"/>
        <v xml:space="preserve"> </v>
      </c>
      <c r="BI398" s="232" t="str">
        <f t="shared" si="167"/>
        <v xml:space="preserve"> </v>
      </c>
    </row>
    <row r="399" spans="3:61" s="43" customFormat="1" x14ac:dyDescent="0.2">
      <c r="C399" s="241"/>
      <c r="D399" s="241"/>
      <c r="E399" s="176"/>
      <c r="F399" s="210"/>
      <c r="G399" s="210"/>
      <c r="K399" s="176"/>
      <c r="L399" s="176"/>
      <c r="M399" s="210"/>
      <c r="N399" s="210"/>
      <c r="R399" s="176"/>
      <c r="S399" s="176"/>
      <c r="T399" s="210"/>
      <c r="U399" s="210"/>
      <c r="Y399" s="176"/>
      <c r="Z399" s="176"/>
      <c r="AA399" s="210"/>
      <c r="AB399" s="210"/>
      <c r="AF399" s="176"/>
      <c r="AG399" s="176"/>
      <c r="AI399" s="232" t="str">
        <f t="shared" si="155"/>
        <v xml:space="preserve"> </v>
      </c>
      <c r="AJ399" s="232" t="str">
        <f t="shared" si="156"/>
        <v xml:space="preserve"> </v>
      </c>
      <c r="AL399" s="232" t="str">
        <f t="shared" si="157"/>
        <v xml:space="preserve"> </v>
      </c>
      <c r="AM399" s="232" t="str">
        <f t="shared" si="158"/>
        <v xml:space="preserve"> </v>
      </c>
      <c r="AN399" s="232" t="str">
        <f t="shared" si="159"/>
        <v xml:space="preserve"> </v>
      </c>
      <c r="AO399" s="232" t="str">
        <f t="shared" si="160"/>
        <v xml:space="preserve"> </v>
      </c>
      <c r="AP399" s="232" t="str">
        <f t="shared" si="161"/>
        <v xml:space="preserve"> </v>
      </c>
      <c r="AY399" s="232" t="str">
        <f t="shared" si="162"/>
        <v xml:space="preserve"> </v>
      </c>
      <c r="BA399" s="232" t="str">
        <f t="shared" si="163"/>
        <v xml:space="preserve"> </v>
      </c>
      <c r="BC399" s="232" t="str">
        <f t="shared" si="164"/>
        <v xml:space="preserve"> </v>
      </c>
      <c r="BF399" s="232" t="str">
        <f t="shared" si="165"/>
        <v xml:space="preserve"> </v>
      </c>
      <c r="BG399" s="232" t="str">
        <f t="shared" si="166"/>
        <v xml:space="preserve"> </v>
      </c>
      <c r="BI399" s="232" t="str">
        <f t="shared" si="167"/>
        <v xml:space="preserve"> </v>
      </c>
    </row>
    <row r="400" spans="3:61" s="43" customFormat="1" x14ac:dyDescent="0.2">
      <c r="C400" s="241"/>
      <c r="D400" s="241"/>
      <c r="E400" s="176"/>
      <c r="F400" s="210"/>
      <c r="G400" s="210"/>
      <c r="K400" s="176"/>
      <c r="L400" s="176"/>
      <c r="M400" s="210"/>
      <c r="N400" s="210"/>
      <c r="R400" s="176"/>
      <c r="S400" s="176"/>
      <c r="T400" s="210"/>
      <c r="U400" s="210"/>
      <c r="Y400" s="176"/>
      <c r="Z400" s="176"/>
      <c r="AA400" s="210"/>
      <c r="AB400" s="210"/>
      <c r="AF400" s="176"/>
      <c r="AG400" s="176"/>
      <c r="AI400" s="232" t="str">
        <f t="shared" si="155"/>
        <v xml:space="preserve"> </v>
      </c>
      <c r="AJ400" s="232" t="str">
        <f t="shared" si="156"/>
        <v xml:space="preserve"> </v>
      </c>
      <c r="AL400" s="232" t="str">
        <f t="shared" si="157"/>
        <v xml:space="preserve"> </v>
      </c>
      <c r="AM400" s="232" t="str">
        <f t="shared" si="158"/>
        <v xml:space="preserve"> </v>
      </c>
      <c r="AN400" s="232" t="str">
        <f t="shared" si="159"/>
        <v xml:space="preserve"> </v>
      </c>
      <c r="AO400" s="232" t="str">
        <f t="shared" si="160"/>
        <v xml:space="preserve"> </v>
      </c>
      <c r="AP400" s="232" t="str">
        <f t="shared" si="161"/>
        <v xml:space="preserve"> </v>
      </c>
      <c r="AY400" s="232" t="str">
        <f t="shared" si="162"/>
        <v xml:space="preserve"> </v>
      </c>
      <c r="BA400" s="232" t="str">
        <f t="shared" si="163"/>
        <v xml:space="preserve"> </v>
      </c>
      <c r="BC400" s="232" t="str">
        <f t="shared" si="164"/>
        <v xml:space="preserve"> </v>
      </c>
      <c r="BF400" s="232" t="str">
        <f t="shared" si="165"/>
        <v xml:space="preserve"> </v>
      </c>
      <c r="BG400" s="232" t="str">
        <f t="shared" si="166"/>
        <v xml:space="preserve"> </v>
      </c>
      <c r="BI400" s="232" t="str">
        <f t="shared" si="167"/>
        <v xml:space="preserve"> </v>
      </c>
    </row>
    <row r="401" spans="3:61" s="43" customFormat="1" x14ac:dyDescent="0.2">
      <c r="C401" s="241"/>
      <c r="D401" s="241"/>
      <c r="E401" s="176"/>
      <c r="F401" s="210"/>
      <c r="G401" s="210"/>
      <c r="K401" s="176"/>
      <c r="L401" s="176"/>
      <c r="M401" s="210"/>
      <c r="N401" s="210"/>
      <c r="R401" s="176"/>
      <c r="S401" s="176"/>
      <c r="T401" s="210"/>
      <c r="U401" s="210"/>
      <c r="Y401" s="176"/>
      <c r="Z401" s="176"/>
      <c r="AA401" s="210"/>
      <c r="AB401" s="210"/>
      <c r="AF401" s="176"/>
      <c r="AG401" s="176"/>
      <c r="AI401" s="232" t="str">
        <f t="shared" si="155"/>
        <v xml:space="preserve"> </v>
      </c>
      <c r="AJ401" s="232" t="str">
        <f t="shared" si="156"/>
        <v xml:space="preserve"> </v>
      </c>
      <c r="AL401" s="232" t="str">
        <f t="shared" si="157"/>
        <v xml:space="preserve"> </v>
      </c>
      <c r="AM401" s="232" t="str">
        <f t="shared" si="158"/>
        <v xml:space="preserve"> </v>
      </c>
      <c r="AN401" s="232" t="str">
        <f t="shared" si="159"/>
        <v xml:space="preserve"> </v>
      </c>
      <c r="AO401" s="232" t="str">
        <f t="shared" si="160"/>
        <v xml:space="preserve"> </v>
      </c>
      <c r="AP401" s="232" t="str">
        <f t="shared" si="161"/>
        <v xml:space="preserve"> </v>
      </c>
      <c r="AY401" s="232" t="str">
        <f t="shared" si="162"/>
        <v xml:space="preserve"> </v>
      </c>
      <c r="BA401" s="232" t="str">
        <f t="shared" si="163"/>
        <v xml:space="preserve"> </v>
      </c>
      <c r="BC401" s="232" t="str">
        <f t="shared" si="164"/>
        <v xml:space="preserve"> </v>
      </c>
      <c r="BF401" s="232" t="str">
        <f t="shared" si="165"/>
        <v xml:space="preserve"> </v>
      </c>
      <c r="BG401" s="232" t="str">
        <f t="shared" si="166"/>
        <v xml:space="preserve"> </v>
      </c>
      <c r="BI401" s="232" t="str">
        <f t="shared" si="167"/>
        <v xml:space="preserve"> </v>
      </c>
    </row>
    <row r="402" spans="3:61" s="43" customFormat="1" x14ac:dyDescent="0.2">
      <c r="C402" s="241"/>
      <c r="D402" s="241"/>
      <c r="E402" s="176"/>
      <c r="F402" s="210"/>
      <c r="G402" s="210"/>
      <c r="K402" s="176"/>
      <c r="L402" s="176"/>
      <c r="M402" s="210"/>
      <c r="N402" s="210"/>
      <c r="R402" s="176"/>
      <c r="S402" s="176"/>
      <c r="T402" s="210"/>
      <c r="U402" s="210"/>
      <c r="Y402" s="176"/>
      <c r="Z402" s="176"/>
      <c r="AA402" s="210"/>
      <c r="AB402" s="210"/>
      <c r="AF402" s="176"/>
      <c r="AG402" s="176"/>
      <c r="AI402" s="232" t="str">
        <f t="shared" si="155"/>
        <v xml:space="preserve"> </v>
      </c>
      <c r="AJ402" s="232" t="str">
        <f t="shared" si="156"/>
        <v xml:space="preserve"> </v>
      </c>
      <c r="AL402" s="232" t="str">
        <f t="shared" si="157"/>
        <v xml:space="preserve"> </v>
      </c>
      <c r="AM402" s="232" t="str">
        <f t="shared" si="158"/>
        <v xml:space="preserve"> </v>
      </c>
      <c r="AN402" s="232" t="str">
        <f t="shared" si="159"/>
        <v xml:space="preserve"> </v>
      </c>
      <c r="AO402" s="232" t="str">
        <f t="shared" si="160"/>
        <v xml:space="preserve"> </v>
      </c>
      <c r="AP402" s="232" t="str">
        <f t="shared" si="161"/>
        <v xml:space="preserve"> </v>
      </c>
      <c r="AY402" s="232" t="str">
        <f t="shared" si="162"/>
        <v xml:space="preserve"> </v>
      </c>
      <c r="BA402" s="232" t="str">
        <f t="shared" si="163"/>
        <v xml:space="preserve"> </v>
      </c>
      <c r="BC402" s="232" t="str">
        <f t="shared" si="164"/>
        <v xml:space="preserve"> </v>
      </c>
      <c r="BF402" s="232" t="str">
        <f t="shared" si="165"/>
        <v xml:space="preserve"> </v>
      </c>
      <c r="BG402" s="232" t="str">
        <f t="shared" si="166"/>
        <v xml:space="preserve"> </v>
      </c>
      <c r="BI402" s="232" t="str">
        <f t="shared" si="167"/>
        <v xml:space="preserve"> </v>
      </c>
    </row>
    <row r="403" spans="3:61" s="43" customFormat="1" x14ac:dyDescent="0.2">
      <c r="C403" s="241"/>
      <c r="D403" s="241"/>
      <c r="E403" s="176"/>
      <c r="F403" s="210"/>
      <c r="G403" s="210"/>
      <c r="K403" s="176"/>
      <c r="L403" s="176"/>
      <c r="M403" s="210"/>
      <c r="N403" s="210"/>
      <c r="R403" s="176"/>
      <c r="S403" s="176"/>
      <c r="T403" s="210"/>
      <c r="U403" s="210"/>
      <c r="Y403" s="176"/>
      <c r="Z403" s="176"/>
      <c r="AA403" s="210"/>
      <c r="AB403" s="210"/>
      <c r="AF403" s="176"/>
      <c r="AG403" s="176"/>
      <c r="AI403" s="232" t="str">
        <f t="shared" si="155"/>
        <v xml:space="preserve"> </v>
      </c>
      <c r="AJ403" s="232" t="str">
        <f t="shared" si="156"/>
        <v xml:space="preserve"> </v>
      </c>
      <c r="AL403" s="232" t="str">
        <f t="shared" si="157"/>
        <v xml:space="preserve"> </v>
      </c>
      <c r="AM403" s="232" t="str">
        <f t="shared" si="158"/>
        <v xml:space="preserve"> </v>
      </c>
      <c r="AN403" s="232" t="str">
        <f t="shared" si="159"/>
        <v xml:space="preserve"> </v>
      </c>
      <c r="AO403" s="232" t="str">
        <f t="shared" si="160"/>
        <v xml:space="preserve"> </v>
      </c>
      <c r="AP403" s="232" t="str">
        <f t="shared" si="161"/>
        <v xml:space="preserve"> </v>
      </c>
      <c r="AY403" s="232" t="str">
        <f t="shared" si="162"/>
        <v xml:space="preserve"> </v>
      </c>
      <c r="BA403" s="232" t="str">
        <f t="shared" si="163"/>
        <v xml:space="preserve"> </v>
      </c>
      <c r="BC403" s="232" t="str">
        <f t="shared" si="164"/>
        <v xml:space="preserve"> </v>
      </c>
      <c r="BF403" s="232" t="str">
        <f t="shared" si="165"/>
        <v xml:space="preserve"> </v>
      </c>
      <c r="BG403" s="232" t="str">
        <f t="shared" si="166"/>
        <v xml:space="preserve"> </v>
      </c>
      <c r="BI403" s="232" t="str">
        <f t="shared" si="167"/>
        <v xml:space="preserve"> </v>
      </c>
    </row>
    <row r="404" spans="3:61" s="43" customFormat="1" x14ac:dyDescent="0.2">
      <c r="C404" s="241"/>
      <c r="D404" s="241"/>
      <c r="E404" s="176"/>
      <c r="F404" s="210"/>
      <c r="G404" s="210"/>
      <c r="K404" s="176"/>
      <c r="L404" s="176"/>
      <c r="M404" s="210"/>
      <c r="N404" s="210"/>
      <c r="R404" s="176"/>
      <c r="S404" s="176"/>
      <c r="T404" s="210"/>
      <c r="U404" s="210"/>
      <c r="Y404" s="176"/>
      <c r="Z404" s="176"/>
      <c r="AA404" s="210"/>
      <c r="AB404" s="210"/>
      <c r="AF404" s="176"/>
      <c r="AG404" s="176"/>
      <c r="AI404" s="232" t="str">
        <f t="shared" si="155"/>
        <v xml:space="preserve"> </v>
      </c>
      <c r="AJ404" s="232" t="str">
        <f t="shared" si="156"/>
        <v xml:space="preserve"> </v>
      </c>
      <c r="AL404" s="232" t="str">
        <f t="shared" si="157"/>
        <v xml:space="preserve"> </v>
      </c>
      <c r="AM404" s="232" t="str">
        <f t="shared" si="158"/>
        <v xml:space="preserve"> </v>
      </c>
      <c r="AN404" s="232" t="str">
        <f t="shared" si="159"/>
        <v xml:space="preserve"> </v>
      </c>
      <c r="AO404" s="232" t="str">
        <f t="shared" si="160"/>
        <v xml:space="preserve"> </v>
      </c>
      <c r="AP404" s="232" t="str">
        <f t="shared" si="161"/>
        <v xml:space="preserve"> </v>
      </c>
      <c r="AY404" s="232" t="str">
        <f t="shared" si="162"/>
        <v xml:space="preserve"> </v>
      </c>
      <c r="BA404" s="232" t="str">
        <f t="shared" si="163"/>
        <v xml:space="preserve"> </v>
      </c>
      <c r="BC404" s="232" t="str">
        <f t="shared" si="164"/>
        <v xml:space="preserve"> </v>
      </c>
      <c r="BF404" s="232" t="str">
        <f t="shared" si="165"/>
        <v xml:space="preserve"> </v>
      </c>
      <c r="BG404" s="232" t="str">
        <f t="shared" si="166"/>
        <v xml:space="preserve"> </v>
      </c>
      <c r="BI404" s="232" t="str">
        <f t="shared" si="167"/>
        <v xml:space="preserve"> </v>
      </c>
    </row>
    <row r="405" spans="3:61" s="43" customFormat="1" x14ac:dyDescent="0.2">
      <c r="C405" s="241"/>
      <c r="D405" s="241"/>
      <c r="E405" s="176"/>
      <c r="F405" s="210"/>
      <c r="G405" s="210"/>
      <c r="K405" s="176"/>
      <c r="L405" s="176"/>
      <c r="M405" s="210"/>
      <c r="N405" s="210"/>
      <c r="R405" s="176"/>
      <c r="S405" s="176"/>
      <c r="T405" s="210"/>
      <c r="U405" s="210"/>
      <c r="Y405" s="176"/>
      <c r="Z405" s="176"/>
      <c r="AA405" s="210"/>
      <c r="AB405" s="210"/>
      <c r="AF405" s="176"/>
      <c r="AG405" s="176"/>
      <c r="AI405" s="232" t="str">
        <f t="shared" si="155"/>
        <v xml:space="preserve"> </v>
      </c>
      <c r="AJ405" s="232" t="str">
        <f t="shared" si="156"/>
        <v xml:space="preserve"> </v>
      </c>
      <c r="AL405" s="232" t="str">
        <f t="shared" si="157"/>
        <v xml:space="preserve"> </v>
      </c>
      <c r="AM405" s="232" t="str">
        <f t="shared" si="158"/>
        <v xml:space="preserve"> </v>
      </c>
      <c r="AN405" s="232" t="str">
        <f t="shared" si="159"/>
        <v xml:space="preserve"> </v>
      </c>
      <c r="AO405" s="232" t="str">
        <f t="shared" si="160"/>
        <v xml:space="preserve"> </v>
      </c>
      <c r="AP405" s="232" t="str">
        <f t="shared" si="161"/>
        <v xml:space="preserve"> </v>
      </c>
      <c r="AY405" s="232" t="str">
        <f t="shared" si="162"/>
        <v xml:space="preserve"> </v>
      </c>
      <c r="BA405" s="232" t="str">
        <f t="shared" si="163"/>
        <v xml:space="preserve"> </v>
      </c>
      <c r="BC405" s="232" t="str">
        <f t="shared" si="164"/>
        <v xml:space="preserve"> </v>
      </c>
      <c r="BF405" s="232" t="str">
        <f t="shared" si="165"/>
        <v xml:space="preserve"> </v>
      </c>
      <c r="BG405" s="232" t="str">
        <f t="shared" si="166"/>
        <v xml:space="preserve"> </v>
      </c>
      <c r="BI405" s="232" t="str">
        <f t="shared" si="167"/>
        <v xml:space="preserve"> </v>
      </c>
    </row>
    <row r="406" spans="3:61" s="43" customFormat="1" x14ac:dyDescent="0.2">
      <c r="C406" s="241"/>
      <c r="D406" s="241"/>
      <c r="E406" s="176"/>
      <c r="F406" s="210"/>
      <c r="G406" s="210"/>
      <c r="K406" s="176"/>
      <c r="L406" s="176"/>
      <c r="M406" s="210"/>
      <c r="N406" s="210"/>
      <c r="R406" s="176"/>
      <c r="S406" s="176"/>
      <c r="T406" s="210"/>
      <c r="U406" s="210"/>
      <c r="Y406" s="176"/>
      <c r="Z406" s="176"/>
      <c r="AA406" s="210"/>
      <c r="AB406" s="210"/>
      <c r="AF406" s="176"/>
      <c r="AG406" s="176"/>
      <c r="AI406" s="232" t="str">
        <f t="shared" si="155"/>
        <v xml:space="preserve"> </v>
      </c>
      <c r="AJ406" s="232" t="str">
        <f t="shared" si="156"/>
        <v xml:space="preserve"> </v>
      </c>
      <c r="AL406" s="232" t="str">
        <f t="shared" si="157"/>
        <v xml:space="preserve"> </v>
      </c>
      <c r="AM406" s="232" t="str">
        <f t="shared" si="158"/>
        <v xml:space="preserve"> </v>
      </c>
      <c r="AN406" s="232" t="str">
        <f t="shared" si="159"/>
        <v xml:space="preserve"> </v>
      </c>
      <c r="AP406" s="232" t="str">
        <f t="shared" si="161"/>
        <v xml:space="preserve"> </v>
      </c>
      <c r="AY406" s="232" t="str">
        <f t="shared" si="162"/>
        <v xml:space="preserve"> </v>
      </c>
      <c r="BA406" s="232" t="str">
        <f t="shared" si="163"/>
        <v xml:space="preserve"> </v>
      </c>
      <c r="BC406" s="232" t="str">
        <f t="shared" si="164"/>
        <v xml:space="preserve"> </v>
      </c>
      <c r="BF406" s="232" t="str">
        <f t="shared" si="165"/>
        <v xml:space="preserve"> </v>
      </c>
      <c r="BG406" s="232" t="str">
        <f t="shared" si="166"/>
        <v xml:space="preserve"> </v>
      </c>
      <c r="BI406" s="232" t="str">
        <f t="shared" si="167"/>
        <v xml:space="preserve"> </v>
      </c>
    </row>
    <row r="407" spans="3:61" s="43" customFormat="1" x14ac:dyDescent="0.2">
      <c r="C407" s="241"/>
      <c r="D407" s="241"/>
      <c r="E407" s="176"/>
      <c r="F407" s="210"/>
      <c r="G407" s="210"/>
      <c r="K407" s="176"/>
      <c r="L407" s="176"/>
      <c r="M407" s="210"/>
      <c r="N407" s="210"/>
      <c r="R407" s="176"/>
      <c r="S407" s="176"/>
      <c r="T407" s="210"/>
      <c r="U407" s="210"/>
      <c r="Y407" s="176"/>
      <c r="Z407" s="176"/>
      <c r="AA407" s="210"/>
      <c r="AB407" s="210"/>
      <c r="AF407" s="176"/>
      <c r="AG407" s="176"/>
      <c r="AI407" s="232" t="str">
        <f t="shared" si="155"/>
        <v xml:space="preserve"> </v>
      </c>
      <c r="AJ407" s="232" t="str">
        <f t="shared" si="156"/>
        <v xml:space="preserve"> </v>
      </c>
      <c r="AL407" s="232" t="str">
        <f t="shared" si="157"/>
        <v xml:space="preserve"> </v>
      </c>
      <c r="AM407" s="232" t="str">
        <f t="shared" si="158"/>
        <v xml:space="preserve"> </v>
      </c>
      <c r="AN407" s="232" t="str">
        <f t="shared" si="159"/>
        <v xml:space="preserve"> </v>
      </c>
      <c r="AP407" s="232" t="str">
        <f t="shared" si="161"/>
        <v xml:space="preserve"> </v>
      </c>
      <c r="AY407" s="232" t="str">
        <f t="shared" si="162"/>
        <v xml:space="preserve"> </v>
      </c>
      <c r="BA407" s="232" t="str">
        <f t="shared" si="163"/>
        <v xml:space="preserve"> </v>
      </c>
      <c r="BC407" s="232" t="str">
        <f t="shared" si="164"/>
        <v xml:space="preserve"> </v>
      </c>
      <c r="BF407" s="232" t="str">
        <f t="shared" si="165"/>
        <v xml:space="preserve"> </v>
      </c>
      <c r="BG407" s="232" t="str">
        <f t="shared" si="166"/>
        <v xml:space="preserve"> </v>
      </c>
      <c r="BI407" s="232" t="str">
        <f t="shared" si="167"/>
        <v xml:space="preserve"> </v>
      </c>
    </row>
    <row r="408" spans="3:61" s="43" customFormat="1" x14ac:dyDescent="0.2">
      <c r="C408" s="241"/>
      <c r="D408" s="241"/>
      <c r="E408" s="176"/>
      <c r="F408" s="210"/>
      <c r="G408" s="210"/>
      <c r="K408" s="176"/>
      <c r="L408" s="176"/>
      <c r="M408" s="210"/>
      <c r="N408" s="210"/>
      <c r="R408" s="176"/>
      <c r="S408" s="176"/>
      <c r="T408" s="210"/>
      <c r="U408" s="210"/>
      <c r="Y408" s="176"/>
      <c r="Z408" s="176"/>
      <c r="AA408" s="210"/>
      <c r="AB408" s="210"/>
      <c r="AF408" s="176"/>
      <c r="AG408" s="176"/>
      <c r="AI408" s="232" t="str">
        <f t="shared" si="155"/>
        <v xml:space="preserve"> </v>
      </c>
      <c r="AJ408" s="232" t="str">
        <f t="shared" si="156"/>
        <v xml:space="preserve"> </v>
      </c>
      <c r="AL408" s="232" t="str">
        <f t="shared" si="157"/>
        <v xml:space="preserve"> </v>
      </c>
      <c r="AM408" s="232" t="str">
        <f t="shared" si="158"/>
        <v xml:space="preserve"> </v>
      </c>
      <c r="AN408" s="232" t="str">
        <f t="shared" si="159"/>
        <v xml:space="preserve"> </v>
      </c>
      <c r="AP408" s="232" t="str">
        <f t="shared" si="161"/>
        <v xml:space="preserve"> </v>
      </c>
      <c r="AY408" s="232" t="str">
        <f t="shared" si="162"/>
        <v xml:space="preserve"> </v>
      </c>
      <c r="BA408" s="232" t="str">
        <f t="shared" si="163"/>
        <v xml:space="preserve"> </v>
      </c>
      <c r="BC408" s="232" t="str">
        <f t="shared" si="164"/>
        <v xml:space="preserve"> </v>
      </c>
      <c r="BF408" s="232" t="str">
        <f t="shared" si="165"/>
        <v xml:space="preserve"> </v>
      </c>
      <c r="BG408" s="232" t="str">
        <f t="shared" si="166"/>
        <v xml:space="preserve"> </v>
      </c>
      <c r="BI408" s="232" t="str">
        <f t="shared" si="167"/>
        <v xml:space="preserve"> </v>
      </c>
    </row>
    <row r="409" spans="3:61" s="43" customFormat="1" x14ac:dyDescent="0.2">
      <c r="C409" s="241"/>
      <c r="D409" s="241"/>
      <c r="E409" s="176"/>
      <c r="F409" s="210"/>
      <c r="G409" s="210"/>
      <c r="K409" s="176"/>
      <c r="L409" s="176"/>
      <c r="M409" s="210"/>
      <c r="N409" s="210"/>
      <c r="R409" s="176"/>
      <c r="S409" s="176"/>
      <c r="T409" s="210"/>
      <c r="U409" s="210"/>
      <c r="Y409" s="176"/>
      <c r="Z409" s="176"/>
      <c r="AA409" s="210"/>
      <c r="AB409" s="210"/>
      <c r="AF409" s="176"/>
      <c r="AG409" s="176"/>
      <c r="AI409" s="232" t="str">
        <f t="shared" si="155"/>
        <v xml:space="preserve"> </v>
      </c>
      <c r="AJ409" s="232" t="str">
        <f t="shared" si="156"/>
        <v xml:space="preserve"> </v>
      </c>
      <c r="AL409" s="232" t="str">
        <f t="shared" si="157"/>
        <v xml:space="preserve"> </v>
      </c>
      <c r="AM409" s="232" t="str">
        <f t="shared" si="158"/>
        <v xml:space="preserve"> </v>
      </c>
      <c r="AN409" s="232" t="str">
        <f t="shared" si="159"/>
        <v xml:space="preserve"> </v>
      </c>
      <c r="AP409" s="232" t="str">
        <f t="shared" si="161"/>
        <v xml:space="preserve"> </v>
      </c>
      <c r="AY409" s="232" t="str">
        <f t="shared" si="162"/>
        <v xml:space="preserve"> </v>
      </c>
      <c r="BA409" s="232" t="str">
        <f t="shared" si="163"/>
        <v xml:space="preserve"> </v>
      </c>
      <c r="BC409" s="232" t="str">
        <f t="shared" si="164"/>
        <v xml:space="preserve"> </v>
      </c>
      <c r="BF409" s="232" t="str">
        <f t="shared" si="165"/>
        <v xml:space="preserve"> </v>
      </c>
      <c r="BG409" s="232" t="str">
        <f t="shared" si="166"/>
        <v xml:space="preserve"> </v>
      </c>
      <c r="BI409" s="232" t="str">
        <f t="shared" si="167"/>
        <v xml:space="preserve"> </v>
      </c>
    </row>
    <row r="410" spans="3:61" s="43" customFormat="1" x14ac:dyDescent="0.2">
      <c r="C410" s="241"/>
      <c r="D410" s="241"/>
      <c r="E410" s="176"/>
      <c r="F410" s="210"/>
      <c r="G410" s="210"/>
      <c r="K410" s="176"/>
      <c r="L410" s="176"/>
      <c r="M410" s="210"/>
      <c r="N410" s="210"/>
      <c r="R410" s="176"/>
      <c r="S410" s="176"/>
      <c r="T410" s="210"/>
      <c r="U410" s="210"/>
      <c r="Y410" s="176"/>
      <c r="Z410" s="176"/>
      <c r="AA410" s="210"/>
      <c r="AB410" s="210"/>
      <c r="AF410" s="176"/>
      <c r="AG410" s="176"/>
      <c r="AI410" s="232" t="str">
        <f t="shared" si="155"/>
        <v xml:space="preserve"> </v>
      </c>
      <c r="AJ410" s="232" t="str">
        <f t="shared" si="156"/>
        <v xml:space="preserve"> </v>
      </c>
      <c r="AL410" s="232" t="str">
        <f t="shared" si="157"/>
        <v xml:space="preserve"> </v>
      </c>
      <c r="AM410" s="232" t="str">
        <f t="shared" si="158"/>
        <v xml:space="preserve"> </v>
      </c>
      <c r="AN410" s="232" t="str">
        <f t="shared" si="159"/>
        <v xml:space="preserve"> </v>
      </c>
      <c r="AP410" s="232" t="str">
        <f t="shared" si="161"/>
        <v xml:space="preserve"> </v>
      </c>
      <c r="AY410" s="232" t="str">
        <f t="shared" si="162"/>
        <v xml:space="preserve"> </v>
      </c>
      <c r="BA410" s="232" t="str">
        <f t="shared" si="163"/>
        <v xml:space="preserve"> </v>
      </c>
      <c r="BF410" s="232" t="str">
        <f t="shared" si="165"/>
        <v xml:space="preserve"> </v>
      </c>
      <c r="BG410" s="232" t="str">
        <f t="shared" si="166"/>
        <v xml:space="preserve"> </v>
      </c>
      <c r="BI410" s="232" t="str">
        <f t="shared" si="167"/>
        <v xml:space="preserve"> </v>
      </c>
    </row>
    <row r="411" spans="3:61" s="43" customFormat="1" x14ac:dyDescent="0.2">
      <c r="C411" s="241"/>
      <c r="D411" s="241"/>
      <c r="E411" s="176"/>
      <c r="F411" s="210"/>
      <c r="G411" s="210"/>
      <c r="K411" s="176"/>
      <c r="L411" s="176"/>
      <c r="M411" s="210"/>
      <c r="N411" s="210"/>
      <c r="R411" s="176"/>
      <c r="S411" s="176"/>
      <c r="T411" s="210"/>
      <c r="U411" s="210"/>
      <c r="Y411" s="176"/>
      <c r="Z411" s="176"/>
      <c r="AA411" s="210"/>
      <c r="AB411" s="210"/>
      <c r="AF411" s="176"/>
      <c r="AG411" s="176"/>
      <c r="AI411" s="232" t="str">
        <f t="shared" si="155"/>
        <v xml:space="preserve"> </v>
      </c>
      <c r="AJ411" s="232" t="str">
        <f t="shared" si="156"/>
        <v xml:space="preserve"> </v>
      </c>
      <c r="AL411" s="232" t="str">
        <f t="shared" si="157"/>
        <v xml:space="preserve"> </v>
      </c>
      <c r="AM411" s="232" t="str">
        <f t="shared" si="158"/>
        <v xml:space="preserve"> </v>
      </c>
      <c r="AN411" s="232" t="str">
        <f t="shared" si="159"/>
        <v xml:space="preserve"> </v>
      </c>
      <c r="AP411" s="232" t="str">
        <f t="shared" si="161"/>
        <v xml:space="preserve"> </v>
      </c>
      <c r="AY411" s="232" t="str">
        <f t="shared" si="162"/>
        <v xml:space="preserve"> </v>
      </c>
      <c r="BA411" s="232" t="str">
        <f t="shared" si="163"/>
        <v xml:space="preserve"> </v>
      </c>
      <c r="BF411" s="232" t="str">
        <f t="shared" si="165"/>
        <v xml:space="preserve"> </v>
      </c>
      <c r="BG411" s="232" t="str">
        <f t="shared" si="166"/>
        <v xml:space="preserve"> </v>
      </c>
      <c r="BI411" s="232" t="str">
        <f t="shared" si="167"/>
        <v xml:space="preserve"> </v>
      </c>
    </row>
    <row r="412" spans="3:61" s="43" customFormat="1" x14ac:dyDescent="0.2">
      <c r="C412" s="241"/>
      <c r="D412" s="241"/>
      <c r="E412" s="176"/>
      <c r="F412" s="210"/>
      <c r="G412" s="210"/>
      <c r="K412" s="176"/>
      <c r="L412" s="176"/>
      <c r="M412" s="210"/>
      <c r="N412" s="210"/>
      <c r="R412" s="176"/>
      <c r="S412" s="176"/>
      <c r="T412" s="210"/>
      <c r="U412" s="210"/>
      <c r="Y412" s="176"/>
      <c r="Z412" s="176"/>
      <c r="AA412" s="210"/>
      <c r="AB412" s="210"/>
      <c r="AF412" s="176"/>
      <c r="AG412" s="176"/>
      <c r="AI412" s="232" t="str">
        <f t="shared" si="155"/>
        <v xml:space="preserve"> </v>
      </c>
      <c r="AJ412" s="232" t="str">
        <f t="shared" si="156"/>
        <v xml:space="preserve"> </v>
      </c>
      <c r="AL412" s="232" t="str">
        <f t="shared" si="157"/>
        <v xml:space="preserve"> </v>
      </c>
      <c r="AM412" s="232" t="str">
        <f t="shared" si="158"/>
        <v xml:space="preserve"> </v>
      </c>
      <c r="AN412" s="232" t="str">
        <f t="shared" si="159"/>
        <v xml:space="preserve"> </v>
      </c>
      <c r="AP412" s="232" t="str">
        <f t="shared" si="161"/>
        <v xml:space="preserve"> </v>
      </c>
      <c r="AY412" s="232" t="str">
        <f t="shared" si="162"/>
        <v xml:space="preserve"> </v>
      </c>
      <c r="BA412" s="232" t="str">
        <f t="shared" si="163"/>
        <v xml:space="preserve"> </v>
      </c>
      <c r="BF412" s="232" t="str">
        <f t="shared" si="165"/>
        <v xml:space="preserve"> </v>
      </c>
      <c r="BG412" s="232" t="str">
        <f t="shared" si="166"/>
        <v xml:space="preserve"> </v>
      </c>
      <c r="BI412" s="232" t="str">
        <f t="shared" si="167"/>
        <v xml:space="preserve"> </v>
      </c>
    </row>
    <row r="413" spans="3:61" s="43" customFormat="1" x14ac:dyDescent="0.2">
      <c r="C413" s="241"/>
      <c r="D413" s="241"/>
      <c r="E413" s="176"/>
      <c r="F413" s="210"/>
      <c r="G413" s="210"/>
      <c r="K413" s="176"/>
      <c r="L413" s="176"/>
      <c r="M413" s="210"/>
      <c r="N413" s="210"/>
      <c r="R413" s="176"/>
      <c r="S413" s="176"/>
      <c r="T413" s="210"/>
      <c r="U413" s="210"/>
      <c r="Y413" s="176"/>
      <c r="Z413" s="176"/>
      <c r="AA413" s="210"/>
      <c r="AB413" s="210"/>
      <c r="AF413" s="176"/>
      <c r="AG413" s="176"/>
      <c r="AI413" s="232" t="str">
        <f t="shared" si="155"/>
        <v xml:space="preserve"> </v>
      </c>
      <c r="AJ413" s="232" t="str">
        <f t="shared" si="156"/>
        <v xml:space="preserve"> </v>
      </c>
      <c r="AL413" s="232" t="str">
        <f t="shared" si="157"/>
        <v xml:space="preserve"> </v>
      </c>
      <c r="AM413" s="232" t="str">
        <f t="shared" si="158"/>
        <v xml:space="preserve"> </v>
      </c>
      <c r="AN413" s="232" t="str">
        <f t="shared" si="159"/>
        <v xml:space="preserve"> </v>
      </c>
      <c r="AP413" s="232" t="str">
        <f t="shared" si="161"/>
        <v xml:space="preserve"> </v>
      </c>
      <c r="AY413" s="232" t="str">
        <f t="shared" si="162"/>
        <v xml:space="preserve"> </v>
      </c>
      <c r="BA413" s="232" t="str">
        <f t="shared" si="163"/>
        <v xml:space="preserve"> </v>
      </c>
      <c r="BF413" s="232" t="str">
        <f t="shared" si="165"/>
        <v xml:space="preserve"> </v>
      </c>
      <c r="BG413" s="232" t="str">
        <f t="shared" si="166"/>
        <v xml:space="preserve"> </v>
      </c>
      <c r="BI413" s="232" t="str">
        <f t="shared" si="167"/>
        <v xml:space="preserve"> </v>
      </c>
    </row>
    <row r="414" spans="3:61" s="43" customFormat="1" x14ac:dyDescent="0.2">
      <c r="C414" s="241"/>
      <c r="D414" s="241"/>
      <c r="E414" s="176"/>
      <c r="F414" s="210"/>
      <c r="G414" s="210"/>
      <c r="K414" s="176"/>
      <c r="L414" s="176"/>
      <c r="M414" s="210"/>
      <c r="N414" s="210"/>
      <c r="R414" s="176"/>
      <c r="S414" s="176"/>
      <c r="T414" s="210"/>
      <c r="U414" s="210"/>
      <c r="Y414" s="176"/>
      <c r="Z414" s="176"/>
      <c r="AA414" s="210"/>
      <c r="AB414" s="210"/>
      <c r="AF414" s="176"/>
      <c r="AG414" s="176"/>
      <c r="AI414" s="232" t="str">
        <f t="shared" si="155"/>
        <v xml:space="preserve"> </v>
      </c>
      <c r="AJ414" s="232" t="str">
        <f t="shared" si="156"/>
        <v xml:space="preserve"> </v>
      </c>
      <c r="AL414" s="232" t="str">
        <f t="shared" si="157"/>
        <v xml:space="preserve"> </v>
      </c>
      <c r="AM414" s="232" t="str">
        <f t="shared" si="158"/>
        <v xml:space="preserve"> </v>
      </c>
      <c r="AN414" s="232" t="str">
        <f t="shared" si="159"/>
        <v xml:space="preserve"> </v>
      </c>
      <c r="AP414" s="232" t="str">
        <f t="shared" si="161"/>
        <v xml:space="preserve"> </v>
      </c>
      <c r="AY414" s="232" t="str">
        <f t="shared" si="162"/>
        <v xml:space="preserve"> </v>
      </c>
      <c r="BA414" s="232" t="str">
        <f t="shared" si="163"/>
        <v xml:space="preserve"> </v>
      </c>
      <c r="BF414" s="232" t="str">
        <f t="shared" si="165"/>
        <v xml:space="preserve"> </v>
      </c>
      <c r="BG414" s="232" t="str">
        <f t="shared" si="166"/>
        <v xml:space="preserve"> </v>
      </c>
      <c r="BI414" s="232" t="str">
        <f t="shared" si="167"/>
        <v xml:space="preserve"> </v>
      </c>
    </row>
    <row r="415" spans="3:61" s="43" customFormat="1" x14ac:dyDescent="0.2">
      <c r="C415" s="241"/>
      <c r="D415" s="241"/>
      <c r="E415" s="176"/>
      <c r="F415" s="210"/>
      <c r="G415" s="210"/>
      <c r="K415" s="176"/>
      <c r="L415" s="176"/>
      <c r="M415" s="210"/>
      <c r="N415" s="210"/>
      <c r="R415" s="176"/>
      <c r="S415" s="176"/>
      <c r="T415" s="210"/>
      <c r="U415" s="210"/>
      <c r="Y415" s="176"/>
      <c r="Z415" s="176"/>
      <c r="AA415" s="210"/>
      <c r="AB415" s="210"/>
      <c r="AF415" s="176"/>
      <c r="AG415" s="176"/>
      <c r="AI415" s="232" t="str">
        <f t="shared" si="155"/>
        <v xml:space="preserve"> </v>
      </c>
      <c r="AJ415" s="232" t="str">
        <f t="shared" si="156"/>
        <v xml:space="preserve"> </v>
      </c>
      <c r="AL415" s="232" t="str">
        <f t="shared" si="157"/>
        <v xml:space="preserve"> </v>
      </c>
      <c r="AM415" s="232" t="str">
        <f t="shared" si="158"/>
        <v xml:space="preserve"> </v>
      </c>
      <c r="AN415" s="232" t="str">
        <f t="shared" si="159"/>
        <v xml:space="preserve"> </v>
      </c>
      <c r="AP415" s="232" t="str">
        <f t="shared" si="161"/>
        <v xml:space="preserve"> </v>
      </c>
      <c r="AY415" s="232" t="str">
        <f t="shared" si="162"/>
        <v xml:space="preserve"> </v>
      </c>
      <c r="BA415" s="232" t="str">
        <f t="shared" si="163"/>
        <v xml:space="preserve"> </v>
      </c>
      <c r="BF415" s="232" t="str">
        <f t="shared" si="165"/>
        <v xml:space="preserve"> </v>
      </c>
      <c r="BG415" s="232" t="str">
        <f t="shared" si="166"/>
        <v xml:space="preserve"> </v>
      </c>
      <c r="BI415" s="232" t="str">
        <f t="shared" si="167"/>
        <v xml:space="preserve"> </v>
      </c>
    </row>
    <row r="416" spans="3:61" s="43" customFormat="1" x14ac:dyDescent="0.2">
      <c r="C416" s="241"/>
      <c r="D416" s="241"/>
      <c r="E416" s="176"/>
      <c r="F416" s="210"/>
      <c r="G416" s="210"/>
      <c r="K416" s="176"/>
      <c r="L416" s="176"/>
      <c r="M416" s="210"/>
      <c r="N416" s="210"/>
      <c r="R416" s="176"/>
      <c r="S416" s="176"/>
      <c r="T416" s="210"/>
      <c r="U416" s="210"/>
      <c r="Y416" s="176"/>
      <c r="Z416" s="176"/>
      <c r="AA416" s="210"/>
      <c r="AB416" s="210"/>
      <c r="AF416" s="176"/>
      <c r="AG416" s="176"/>
      <c r="AI416" s="232" t="str">
        <f t="shared" si="155"/>
        <v xml:space="preserve"> </v>
      </c>
      <c r="AJ416" s="232" t="str">
        <f t="shared" si="156"/>
        <v xml:space="preserve"> </v>
      </c>
      <c r="AL416" s="232" t="str">
        <f t="shared" si="157"/>
        <v xml:space="preserve"> </v>
      </c>
      <c r="AM416" s="232" t="str">
        <f t="shared" si="158"/>
        <v xml:space="preserve"> </v>
      </c>
      <c r="AN416" s="232" t="str">
        <f t="shared" si="159"/>
        <v xml:space="preserve"> </v>
      </c>
      <c r="AP416" s="232" t="str">
        <f t="shared" si="161"/>
        <v xml:space="preserve"> </v>
      </c>
      <c r="AY416" s="232" t="str">
        <f t="shared" si="162"/>
        <v xml:space="preserve"> </v>
      </c>
      <c r="BA416" s="232" t="str">
        <f t="shared" si="163"/>
        <v xml:space="preserve"> </v>
      </c>
      <c r="BF416" s="232" t="str">
        <f t="shared" si="165"/>
        <v xml:space="preserve"> </v>
      </c>
      <c r="BG416" s="232" t="str">
        <f t="shared" si="166"/>
        <v xml:space="preserve"> </v>
      </c>
      <c r="BI416" s="232" t="str">
        <f t="shared" si="167"/>
        <v xml:space="preserve"> </v>
      </c>
    </row>
    <row r="417" spans="3:61" s="43" customFormat="1" x14ac:dyDescent="0.2">
      <c r="C417" s="241"/>
      <c r="D417" s="241"/>
      <c r="E417" s="176"/>
      <c r="F417" s="210"/>
      <c r="G417" s="210"/>
      <c r="K417" s="176"/>
      <c r="L417" s="176"/>
      <c r="M417" s="210"/>
      <c r="N417" s="210"/>
      <c r="R417" s="176"/>
      <c r="S417" s="176"/>
      <c r="T417" s="210"/>
      <c r="U417" s="210"/>
      <c r="Y417" s="176"/>
      <c r="Z417" s="176"/>
      <c r="AA417" s="210"/>
      <c r="AB417" s="210"/>
      <c r="AF417" s="176"/>
      <c r="AG417" s="176"/>
      <c r="AI417" s="232" t="str">
        <f t="shared" si="155"/>
        <v xml:space="preserve"> </v>
      </c>
      <c r="AJ417" s="232" t="str">
        <f t="shared" si="156"/>
        <v xml:space="preserve"> </v>
      </c>
      <c r="AL417" s="232" t="str">
        <f t="shared" si="157"/>
        <v xml:space="preserve"> </v>
      </c>
      <c r="AM417" s="232" t="str">
        <f t="shared" si="158"/>
        <v xml:space="preserve"> </v>
      </c>
      <c r="AN417" s="232" t="str">
        <f t="shared" si="159"/>
        <v xml:space="preserve"> </v>
      </c>
      <c r="AP417" s="232" t="str">
        <f t="shared" si="161"/>
        <v xml:space="preserve"> </v>
      </c>
      <c r="AY417" s="232" t="str">
        <f t="shared" si="162"/>
        <v xml:space="preserve"> </v>
      </c>
      <c r="BA417" s="232" t="str">
        <f t="shared" si="163"/>
        <v xml:space="preserve"> </v>
      </c>
      <c r="BF417" s="232" t="str">
        <f t="shared" si="165"/>
        <v xml:space="preserve"> </v>
      </c>
      <c r="BG417" s="232" t="str">
        <f t="shared" si="166"/>
        <v xml:space="preserve"> </v>
      </c>
      <c r="BI417" s="232" t="str">
        <f t="shared" si="167"/>
        <v xml:space="preserve"> </v>
      </c>
    </row>
    <row r="418" spans="3:61" s="43" customFormat="1" x14ac:dyDescent="0.2">
      <c r="C418" s="241"/>
      <c r="D418" s="241"/>
      <c r="E418" s="176"/>
      <c r="F418" s="210"/>
      <c r="G418" s="210"/>
      <c r="K418" s="176"/>
      <c r="L418" s="176"/>
      <c r="M418" s="210"/>
      <c r="N418" s="210"/>
      <c r="R418" s="176"/>
      <c r="S418" s="176"/>
      <c r="T418" s="210"/>
      <c r="U418" s="210"/>
      <c r="Y418" s="176"/>
      <c r="Z418" s="176"/>
      <c r="AA418" s="210"/>
      <c r="AB418" s="210"/>
      <c r="AF418" s="176"/>
      <c r="AG418" s="176"/>
      <c r="AI418" s="232" t="str">
        <f t="shared" si="155"/>
        <v xml:space="preserve"> </v>
      </c>
      <c r="AJ418" s="232" t="str">
        <f t="shared" si="156"/>
        <v xml:space="preserve"> </v>
      </c>
      <c r="AL418" s="232" t="str">
        <f t="shared" si="157"/>
        <v xml:space="preserve"> </v>
      </c>
      <c r="AM418" s="232" t="str">
        <f t="shared" si="158"/>
        <v xml:space="preserve"> </v>
      </c>
      <c r="AP418" s="232" t="str">
        <f t="shared" si="161"/>
        <v xml:space="preserve"> </v>
      </c>
      <c r="AY418" s="232" t="str">
        <f t="shared" si="162"/>
        <v xml:space="preserve"> </v>
      </c>
      <c r="BF418" s="232" t="str">
        <f t="shared" si="165"/>
        <v xml:space="preserve"> </v>
      </c>
      <c r="BG418" s="232" t="str">
        <f t="shared" si="166"/>
        <v xml:space="preserve"> </v>
      </c>
      <c r="BI418" s="232" t="str">
        <f t="shared" si="167"/>
        <v xml:space="preserve"> </v>
      </c>
    </row>
    <row r="419" spans="3:61" s="43" customFormat="1" x14ac:dyDescent="0.2">
      <c r="C419" s="241"/>
      <c r="D419" s="241"/>
      <c r="E419" s="176"/>
      <c r="F419" s="210"/>
      <c r="G419" s="210"/>
      <c r="K419" s="176"/>
      <c r="L419" s="176"/>
      <c r="M419" s="210"/>
      <c r="N419" s="210"/>
      <c r="R419" s="176"/>
      <c r="S419" s="176"/>
      <c r="T419" s="210"/>
      <c r="U419" s="210"/>
      <c r="Y419" s="176"/>
      <c r="Z419" s="176"/>
      <c r="AA419" s="210"/>
      <c r="AB419" s="210"/>
      <c r="AF419" s="176"/>
      <c r="AG419" s="176"/>
      <c r="AI419" s="232" t="str">
        <f t="shared" si="155"/>
        <v xml:space="preserve"> </v>
      </c>
      <c r="AJ419" s="232" t="str">
        <f t="shared" si="156"/>
        <v xml:space="preserve"> </v>
      </c>
      <c r="AL419" s="232" t="str">
        <f t="shared" si="157"/>
        <v xml:space="preserve"> </v>
      </c>
      <c r="AM419" s="232" t="str">
        <f t="shared" si="158"/>
        <v xml:space="preserve"> </v>
      </c>
      <c r="AP419" s="232" t="str">
        <f t="shared" si="161"/>
        <v xml:space="preserve"> </v>
      </c>
      <c r="AY419" s="232" t="str">
        <f t="shared" si="162"/>
        <v xml:space="preserve"> </v>
      </c>
      <c r="BF419" s="232" t="str">
        <f t="shared" si="165"/>
        <v xml:space="preserve"> </v>
      </c>
      <c r="BG419" s="232" t="str">
        <f t="shared" si="166"/>
        <v xml:space="preserve"> </v>
      </c>
      <c r="BI419" s="232" t="str">
        <f t="shared" si="167"/>
        <v xml:space="preserve"> </v>
      </c>
    </row>
    <row r="420" spans="3:61" s="43" customFormat="1" x14ac:dyDescent="0.2">
      <c r="C420" s="241"/>
      <c r="D420" s="241"/>
      <c r="E420" s="176"/>
      <c r="F420" s="210"/>
      <c r="G420" s="210"/>
      <c r="K420" s="176"/>
      <c r="L420" s="176"/>
      <c r="M420" s="210"/>
      <c r="N420" s="210"/>
      <c r="R420" s="176"/>
      <c r="S420" s="176"/>
      <c r="T420" s="210"/>
      <c r="U420" s="210"/>
      <c r="Y420" s="176"/>
      <c r="Z420" s="176"/>
      <c r="AA420" s="210"/>
      <c r="AB420" s="210"/>
      <c r="AF420" s="176"/>
      <c r="AG420" s="176"/>
      <c r="AI420" s="232" t="str">
        <f t="shared" si="155"/>
        <v xml:space="preserve"> </v>
      </c>
      <c r="AJ420" s="232" t="str">
        <f t="shared" si="156"/>
        <v xml:space="preserve"> </v>
      </c>
      <c r="AL420" s="232" t="str">
        <f t="shared" si="157"/>
        <v xml:space="preserve"> </v>
      </c>
      <c r="AM420" s="232" t="str">
        <f t="shared" si="158"/>
        <v xml:space="preserve"> </v>
      </c>
      <c r="AP420" s="232" t="str">
        <f t="shared" si="161"/>
        <v xml:space="preserve"> </v>
      </c>
      <c r="AY420" s="232" t="str">
        <f t="shared" si="162"/>
        <v xml:space="preserve"> </v>
      </c>
      <c r="BF420" s="232" t="str">
        <f t="shared" si="165"/>
        <v xml:space="preserve"> </v>
      </c>
      <c r="BG420" s="232" t="str">
        <f t="shared" si="166"/>
        <v xml:space="preserve"> </v>
      </c>
      <c r="BI420" s="232" t="str">
        <f t="shared" si="167"/>
        <v xml:space="preserve"> </v>
      </c>
    </row>
    <row r="421" spans="3:61" s="43" customFormat="1" x14ac:dyDescent="0.2">
      <c r="C421" s="241"/>
      <c r="D421" s="241"/>
      <c r="E421" s="176"/>
      <c r="F421" s="210"/>
      <c r="G421" s="210"/>
      <c r="K421" s="176"/>
      <c r="L421" s="176"/>
      <c r="M421" s="210"/>
      <c r="N421" s="210"/>
      <c r="R421" s="176"/>
      <c r="S421" s="176"/>
      <c r="T421" s="210"/>
      <c r="U421" s="210"/>
      <c r="Y421" s="176"/>
      <c r="Z421" s="176"/>
      <c r="AA421" s="210"/>
      <c r="AB421" s="210"/>
      <c r="AF421" s="176"/>
      <c r="AG421" s="176"/>
      <c r="AI421" s="232" t="str">
        <f t="shared" si="155"/>
        <v xml:space="preserve"> </v>
      </c>
      <c r="AJ421" s="232" t="str">
        <f t="shared" si="156"/>
        <v xml:space="preserve"> </v>
      </c>
      <c r="AL421" s="232" t="str">
        <f t="shared" si="157"/>
        <v xml:space="preserve"> </v>
      </c>
      <c r="AM421" s="232" t="str">
        <f t="shared" si="158"/>
        <v xml:space="preserve"> </v>
      </c>
      <c r="AP421" s="232" t="str">
        <f t="shared" si="161"/>
        <v xml:space="preserve"> </v>
      </c>
      <c r="AY421" s="232" t="str">
        <f t="shared" si="162"/>
        <v xml:space="preserve"> </v>
      </c>
      <c r="BF421" s="232" t="str">
        <f t="shared" si="165"/>
        <v xml:space="preserve"> </v>
      </c>
      <c r="BG421" s="232" t="str">
        <f t="shared" si="166"/>
        <v xml:space="preserve"> </v>
      </c>
      <c r="BI421" s="232" t="str">
        <f t="shared" si="167"/>
        <v xml:space="preserve"> </v>
      </c>
    </row>
    <row r="422" spans="3:61" s="43" customFormat="1" x14ac:dyDescent="0.2">
      <c r="C422" s="241"/>
      <c r="D422" s="241"/>
      <c r="E422" s="176"/>
      <c r="F422" s="210"/>
      <c r="G422" s="210"/>
      <c r="K422" s="176"/>
      <c r="L422" s="176"/>
      <c r="M422" s="210"/>
      <c r="N422" s="210"/>
      <c r="R422" s="176"/>
      <c r="S422" s="176"/>
      <c r="T422" s="210"/>
      <c r="U422" s="210"/>
      <c r="Y422" s="176"/>
      <c r="Z422" s="176"/>
      <c r="AA422" s="210"/>
      <c r="AB422" s="210"/>
      <c r="AF422" s="176"/>
      <c r="AG422" s="176"/>
      <c r="AI422" s="232" t="str">
        <f t="shared" si="155"/>
        <v xml:space="preserve"> </v>
      </c>
      <c r="AJ422" s="232" t="str">
        <f t="shared" si="156"/>
        <v xml:space="preserve"> </v>
      </c>
      <c r="AL422" s="232" t="str">
        <f t="shared" si="157"/>
        <v xml:space="preserve"> </v>
      </c>
      <c r="AM422" s="232" t="str">
        <f t="shared" si="158"/>
        <v xml:space="preserve"> </v>
      </c>
      <c r="AP422" s="232" t="str">
        <f t="shared" si="161"/>
        <v xml:space="preserve"> </v>
      </c>
      <c r="AY422" s="232" t="str">
        <f t="shared" si="162"/>
        <v xml:space="preserve"> </v>
      </c>
      <c r="BF422" s="232" t="str">
        <f t="shared" si="165"/>
        <v xml:space="preserve"> </v>
      </c>
      <c r="BG422" s="232" t="str">
        <f t="shared" si="166"/>
        <v xml:space="preserve"> </v>
      </c>
      <c r="BI422" s="232" t="str">
        <f t="shared" si="167"/>
        <v xml:space="preserve"> </v>
      </c>
    </row>
    <row r="423" spans="3:61" s="43" customFormat="1" x14ac:dyDescent="0.2">
      <c r="C423" s="241"/>
      <c r="D423" s="241"/>
      <c r="E423" s="176"/>
      <c r="F423" s="210"/>
      <c r="G423" s="210"/>
      <c r="K423" s="176"/>
      <c r="L423" s="176"/>
      <c r="M423" s="210"/>
      <c r="N423" s="210"/>
      <c r="R423" s="176"/>
      <c r="S423" s="176"/>
      <c r="T423" s="210"/>
      <c r="U423" s="210"/>
      <c r="Y423" s="176"/>
      <c r="Z423" s="176"/>
      <c r="AA423" s="210"/>
      <c r="AB423" s="210"/>
      <c r="AF423" s="176"/>
      <c r="AG423" s="176"/>
      <c r="AI423" s="232" t="str">
        <f t="shared" si="155"/>
        <v xml:space="preserve"> </v>
      </c>
      <c r="AJ423" s="232" t="str">
        <f t="shared" si="156"/>
        <v xml:space="preserve"> </v>
      </c>
      <c r="AL423" s="232" t="str">
        <f t="shared" si="157"/>
        <v xml:space="preserve"> </v>
      </c>
      <c r="AM423" s="232" t="str">
        <f t="shared" si="158"/>
        <v xml:space="preserve"> </v>
      </c>
      <c r="AP423" s="232" t="str">
        <f t="shared" si="161"/>
        <v xml:space="preserve"> </v>
      </c>
      <c r="AY423" s="232" t="str">
        <f t="shared" si="162"/>
        <v xml:space="preserve"> </v>
      </c>
      <c r="BF423" s="232" t="str">
        <f t="shared" si="165"/>
        <v xml:space="preserve"> </v>
      </c>
      <c r="BG423" s="232" t="str">
        <f t="shared" si="166"/>
        <v xml:space="preserve"> </v>
      </c>
      <c r="BI423" s="232" t="str">
        <f t="shared" si="167"/>
        <v xml:space="preserve"> </v>
      </c>
    </row>
    <row r="424" spans="3:61" s="43" customFormat="1" x14ac:dyDescent="0.2">
      <c r="C424" s="241"/>
      <c r="D424" s="241"/>
      <c r="E424" s="176"/>
      <c r="F424" s="210"/>
      <c r="G424" s="210"/>
      <c r="K424" s="176"/>
      <c r="L424" s="176"/>
      <c r="M424" s="210"/>
      <c r="N424" s="210"/>
      <c r="R424" s="176"/>
      <c r="S424" s="176"/>
      <c r="T424" s="210"/>
      <c r="U424" s="210"/>
      <c r="Y424" s="176"/>
      <c r="Z424" s="176"/>
      <c r="AA424" s="210"/>
      <c r="AB424" s="210"/>
      <c r="AF424" s="176"/>
      <c r="AG424" s="176"/>
      <c r="AI424" s="232" t="str">
        <f t="shared" si="155"/>
        <v xml:space="preserve"> </v>
      </c>
      <c r="AJ424" s="232" t="str">
        <f t="shared" si="156"/>
        <v xml:space="preserve"> </v>
      </c>
      <c r="AL424" s="232" t="str">
        <f t="shared" si="157"/>
        <v xml:space="preserve"> </v>
      </c>
      <c r="AM424" s="232" t="str">
        <f t="shared" si="158"/>
        <v xml:space="preserve"> </v>
      </c>
      <c r="AP424" s="232" t="str">
        <f t="shared" si="161"/>
        <v xml:space="preserve"> </v>
      </c>
      <c r="AY424" s="232" t="str">
        <f t="shared" si="162"/>
        <v xml:space="preserve"> </v>
      </c>
      <c r="BF424" s="232" t="str">
        <f t="shared" si="165"/>
        <v xml:space="preserve"> </v>
      </c>
      <c r="BG424" s="232" t="str">
        <f t="shared" si="166"/>
        <v xml:space="preserve"> </v>
      </c>
      <c r="BI424" s="232" t="str">
        <f t="shared" si="167"/>
        <v xml:space="preserve"> </v>
      </c>
    </row>
    <row r="425" spans="3:61" s="43" customFormat="1" x14ac:dyDescent="0.2">
      <c r="C425" s="241"/>
      <c r="D425" s="241"/>
      <c r="E425" s="176"/>
      <c r="F425" s="210"/>
      <c r="G425" s="210"/>
      <c r="K425" s="176"/>
      <c r="L425" s="176"/>
      <c r="M425" s="210"/>
      <c r="N425" s="210"/>
      <c r="R425" s="176"/>
      <c r="S425" s="176"/>
      <c r="T425" s="210"/>
      <c r="U425" s="210"/>
      <c r="Y425" s="176"/>
      <c r="Z425" s="176"/>
      <c r="AA425" s="210"/>
      <c r="AB425" s="210"/>
      <c r="AF425" s="176"/>
      <c r="AG425" s="176"/>
      <c r="AI425" s="232" t="str">
        <f t="shared" si="155"/>
        <v xml:space="preserve"> </v>
      </c>
      <c r="AJ425" s="232" t="str">
        <f t="shared" si="156"/>
        <v xml:space="preserve"> </v>
      </c>
      <c r="AL425" s="232" t="str">
        <f t="shared" si="157"/>
        <v xml:space="preserve"> </v>
      </c>
      <c r="AM425" s="232" t="str">
        <f t="shared" si="158"/>
        <v xml:space="preserve"> </v>
      </c>
      <c r="AP425" s="232" t="str">
        <f t="shared" si="161"/>
        <v xml:space="preserve"> </v>
      </c>
      <c r="AY425" s="232" t="str">
        <f t="shared" si="162"/>
        <v xml:space="preserve"> </v>
      </c>
      <c r="BF425" s="232" t="str">
        <f t="shared" si="165"/>
        <v xml:space="preserve"> </v>
      </c>
      <c r="BG425" s="232" t="str">
        <f t="shared" si="166"/>
        <v xml:space="preserve"> </v>
      </c>
      <c r="BI425" s="232" t="str">
        <f t="shared" si="167"/>
        <v xml:space="preserve"> </v>
      </c>
    </row>
    <row r="426" spans="3:61" s="43" customFormat="1" x14ac:dyDescent="0.2">
      <c r="C426" s="241"/>
      <c r="D426" s="241"/>
      <c r="E426" s="176"/>
      <c r="F426" s="210"/>
      <c r="G426" s="210"/>
      <c r="K426" s="176"/>
      <c r="L426" s="176"/>
      <c r="M426" s="210"/>
      <c r="N426" s="210"/>
      <c r="R426" s="176"/>
      <c r="S426" s="176"/>
      <c r="T426" s="210"/>
      <c r="U426" s="210"/>
      <c r="Y426" s="176"/>
      <c r="Z426" s="176"/>
      <c r="AA426" s="210"/>
      <c r="AB426" s="210"/>
      <c r="AF426" s="176"/>
      <c r="AG426" s="176"/>
      <c r="AI426" s="232" t="str">
        <f t="shared" si="155"/>
        <v xml:space="preserve"> </v>
      </c>
      <c r="AJ426" s="232" t="str">
        <f t="shared" si="156"/>
        <v xml:space="preserve"> </v>
      </c>
      <c r="AL426" s="232" t="str">
        <f t="shared" si="157"/>
        <v xml:space="preserve"> </v>
      </c>
      <c r="AM426" s="232" t="str">
        <f t="shared" si="158"/>
        <v xml:space="preserve"> </v>
      </c>
      <c r="AP426" s="232" t="str">
        <f t="shared" si="161"/>
        <v xml:space="preserve"> </v>
      </c>
      <c r="AY426" s="232" t="str">
        <f t="shared" si="162"/>
        <v xml:space="preserve"> </v>
      </c>
      <c r="BF426" s="232" t="str">
        <f t="shared" si="165"/>
        <v xml:space="preserve"> </v>
      </c>
      <c r="BG426" s="232" t="str">
        <f t="shared" si="166"/>
        <v xml:space="preserve"> </v>
      </c>
      <c r="BI426" s="232" t="str">
        <f t="shared" si="167"/>
        <v xml:space="preserve"> </v>
      </c>
    </row>
    <row r="427" spans="3:61" s="43" customFormat="1" x14ac:dyDescent="0.2">
      <c r="C427" s="241"/>
      <c r="D427" s="241"/>
      <c r="E427" s="176"/>
      <c r="F427" s="210"/>
      <c r="G427" s="210"/>
      <c r="K427" s="176"/>
      <c r="L427" s="176"/>
      <c r="M427" s="210"/>
      <c r="N427" s="210"/>
      <c r="R427" s="176"/>
      <c r="S427" s="176"/>
      <c r="T427" s="210"/>
      <c r="U427" s="210"/>
      <c r="Y427" s="176"/>
      <c r="Z427" s="176"/>
      <c r="AA427" s="210"/>
      <c r="AB427" s="210"/>
      <c r="AF427" s="176"/>
      <c r="AG427" s="176"/>
      <c r="AI427" s="232" t="str">
        <f t="shared" si="155"/>
        <v xml:space="preserve"> </v>
      </c>
      <c r="AJ427" s="232" t="str">
        <f t="shared" si="156"/>
        <v xml:space="preserve"> </v>
      </c>
      <c r="AL427" s="232" t="str">
        <f t="shared" si="157"/>
        <v xml:space="preserve"> </v>
      </c>
      <c r="AM427" s="232" t="str">
        <f t="shared" si="158"/>
        <v xml:space="preserve"> </v>
      </c>
      <c r="AP427" s="232" t="str">
        <f t="shared" si="161"/>
        <v xml:space="preserve"> </v>
      </c>
      <c r="AY427" s="232" t="str">
        <f t="shared" si="162"/>
        <v xml:space="preserve"> </v>
      </c>
      <c r="BF427" s="232" t="str">
        <f t="shared" si="165"/>
        <v xml:space="preserve"> </v>
      </c>
      <c r="BG427" s="232" t="str">
        <f t="shared" si="166"/>
        <v xml:space="preserve"> </v>
      </c>
      <c r="BI427" s="232" t="str">
        <f t="shared" si="167"/>
        <v xml:space="preserve"> </v>
      </c>
    </row>
    <row r="428" spans="3:61" s="43" customFormat="1" x14ac:dyDescent="0.2">
      <c r="C428" s="241"/>
      <c r="D428" s="241"/>
      <c r="E428" s="176"/>
      <c r="F428" s="210"/>
      <c r="G428" s="210"/>
      <c r="K428" s="176"/>
      <c r="L428" s="176"/>
      <c r="M428" s="210"/>
      <c r="N428" s="210"/>
      <c r="R428" s="176"/>
      <c r="S428" s="176"/>
      <c r="T428" s="210"/>
      <c r="U428" s="210"/>
      <c r="Y428" s="176"/>
      <c r="Z428" s="176"/>
      <c r="AA428" s="210"/>
      <c r="AB428" s="210"/>
      <c r="AF428" s="176"/>
      <c r="AG428" s="176"/>
      <c r="AI428" s="232" t="str">
        <f t="shared" si="155"/>
        <v xml:space="preserve"> </v>
      </c>
      <c r="AJ428" s="232" t="str">
        <f t="shared" si="156"/>
        <v xml:space="preserve"> </v>
      </c>
      <c r="AL428" s="232" t="str">
        <f t="shared" si="157"/>
        <v xml:space="preserve"> </v>
      </c>
      <c r="AM428" s="232" t="str">
        <f t="shared" si="158"/>
        <v xml:space="preserve"> </v>
      </c>
      <c r="AP428" s="232" t="str">
        <f t="shared" si="161"/>
        <v xml:space="preserve"> </v>
      </c>
      <c r="AY428" s="232" t="str">
        <f t="shared" si="162"/>
        <v xml:space="preserve"> </v>
      </c>
      <c r="BF428" s="232" t="str">
        <f t="shared" si="165"/>
        <v xml:space="preserve"> </v>
      </c>
      <c r="BG428" s="232" t="str">
        <f t="shared" si="166"/>
        <v xml:space="preserve"> </v>
      </c>
      <c r="BI428" s="232" t="str">
        <f t="shared" si="167"/>
        <v xml:space="preserve"> </v>
      </c>
    </row>
    <row r="429" spans="3:61" s="43" customFormat="1" x14ac:dyDescent="0.2">
      <c r="C429" s="241"/>
      <c r="D429" s="241"/>
      <c r="E429" s="176"/>
      <c r="F429" s="210"/>
      <c r="G429" s="210"/>
      <c r="K429" s="176"/>
      <c r="L429" s="176"/>
      <c r="M429" s="210"/>
      <c r="N429" s="210"/>
      <c r="R429" s="176"/>
      <c r="S429" s="176"/>
      <c r="T429" s="210"/>
      <c r="U429" s="210"/>
      <c r="Y429" s="176"/>
      <c r="Z429" s="176"/>
      <c r="AA429" s="210"/>
      <c r="AB429" s="210"/>
      <c r="AF429" s="176"/>
      <c r="AG429" s="176"/>
      <c r="AI429" s="232" t="str">
        <f t="shared" si="155"/>
        <v xml:space="preserve"> </v>
      </c>
      <c r="AJ429" s="232" t="str">
        <f t="shared" si="156"/>
        <v xml:space="preserve"> </v>
      </c>
      <c r="AL429" s="232" t="str">
        <f t="shared" si="157"/>
        <v xml:space="preserve"> </v>
      </c>
      <c r="AM429" s="232" t="str">
        <f t="shared" si="158"/>
        <v xml:space="preserve"> </v>
      </c>
      <c r="AP429" s="232" t="str">
        <f t="shared" si="161"/>
        <v xml:space="preserve"> </v>
      </c>
      <c r="AY429" s="232" t="str">
        <f t="shared" si="162"/>
        <v xml:space="preserve"> </v>
      </c>
      <c r="BF429" s="232" t="str">
        <f t="shared" si="165"/>
        <v xml:space="preserve"> </v>
      </c>
      <c r="BG429" s="232" t="str">
        <f t="shared" si="166"/>
        <v xml:space="preserve"> </v>
      </c>
      <c r="BI429" s="232" t="str">
        <f t="shared" si="167"/>
        <v xml:space="preserve"> </v>
      </c>
    </row>
    <row r="430" spans="3:61" s="43" customFormat="1" x14ac:dyDescent="0.2">
      <c r="C430" s="241"/>
      <c r="D430" s="241"/>
      <c r="E430" s="176"/>
      <c r="F430" s="210"/>
      <c r="G430" s="210"/>
      <c r="K430" s="176"/>
      <c r="L430" s="176"/>
      <c r="M430" s="210"/>
      <c r="N430" s="210"/>
      <c r="R430" s="176"/>
      <c r="S430" s="176"/>
      <c r="T430" s="210"/>
      <c r="U430" s="210"/>
      <c r="Y430" s="176"/>
      <c r="Z430" s="176"/>
      <c r="AA430" s="210"/>
      <c r="AB430" s="210"/>
      <c r="AF430" s="176"/>
      <c r="AG430" s="176"/>
      <c r="AI430" s="232" t="str">
        <f t="shared" si="155"/>
        <v xml:space="preserve"> </v>
      </c>
      <c r="AJ430" s="232" t="str">
        <f t="shared" si="156"/>
        <v xml:space="preserve"> </v>
      </c>
      <c r="AL430" s="232" t="str">
        <f t="shared" si="157"/>
        <v xml:space="preserve"> </v>
      </c>
      <c r="AM430" s="232" t="str">
        <f t="shared" si="158"/>
        <v xml:space="preserve"> </v>
      </c>
      <c r="AP430" s="232" t="str">
        <f t="shared" si="161"/>
        <v xml:space="preserve"> </v>
      </c>
      <c r="AY430" s="232" t="str">
        <f t="shared" si="162"/>
        <v xml:space="preserve"> </v>
      </c>
      <c r="BF430" s="232" t="str">
        <f t="shared" si="165"/>
        <v xml:space="preserve"> </v>
      </c>
      <c r="BG430" s="232" t="str">
        <f t="shared" si="166"/>
        <v xml:space="preserve"> </v>
      </c>
      <c r="BI430" s="232" t="str">
        <f t="shared" si="167"/>
        <v xml:space="preserve"> </v>
      </c>
    </row>
    <row r="431" spans="3:61" s="43" customFormat="1" x14ac:dyDescent="0.2">
      <c r="C431" s="241"/>
      <c r="D431" s="241"/>
      <c r="E431" s="176"/>
      <c r="F431" s="210"/>
      <c r="G431" s="210"/>
      <c r="K431" s="176"/>
      <c r="L431" s="176"/>
      <c r="M431" s="210"/>
      <c r="N431" s="210"/>
      <c r="R431" s="176"/>
      <c r="S431" s="176"/>
      <c r="T431" s="210"/>
      <c r="U431" s="210"/>
      <c r="Y431" s="176"/>
      <c r="Z431" s="176"/>
      <c r="AA431" s="210"/>
      <c r="AB431" s="210"/>
      <c r="AF431" s="176"/>
      <c r="AG431" s="176"/>
      <c r="AI431" s="232" t="str">
        <f t="shared" si="155"/>
        <v xml:space="preserve"> </v>
      </c>
      <c r="AJ431" s="232" t="str">
        <f t="shared" si="156"/>
        <v xml:space="preserve"> </v>
      </c>
      <c r="AL431" s="232" t="str">
        <f t="shared" si="157"/>
        <v xml:space="preserve"> </v>
      </c>
      <c r="AM431" s="232" t="str">
        <f t="shared" si="158"/>
        <v xml:space="preserve"> </v>
      </c>
      <c r="AP431" s="232" t="str">
        <f t="shared" si="161"/>
        <v xml:space="preserve"> </v>
      </c>
      <c r="AY431" s="232" t="str">
        <f t="shared" si="162"/>
        <v xml:space="preserve"> </v>
      </c>
      <c r="BF431" s="232" t="str">
        <f t="shared" si="165"/>
        <v xml:space="preserve"> </v>
      </c>
      <c r="BG431" s="232" t="str">
        <f t="shared" si="166"/>
        <v xml:space="preserve"> </v>
      </c>
      <c r="BI431" s="232" t="str">
        <f t="shared" si="167"/>
        <v xml:space="preserve"> </v>
      </c>
    </row>
    <row r="432" spans="3:61" s="43" customFormat="1" x14ac:dyDescent="0.2">
      <c r="C432" s="241"/>
      <c r="D432" s="241"/>
      <c r="E432" s="176"/>
      <c r="F432" s="210"/>
      <c r="G432" s="210"/>
      <c r="K432" s="176"/>
      <c r="L432" s="176"/>
      <c r="M432" s="210"/>
      <c r="N432" s="210"/>
      <c r="R432" s="176"/>
      <c r="S432" s="176"/>
      <c r="T432" s="210"/>
      <c r="U432" s="210"/>
      <c r="Y432" s="176"/>
      <c r="Z432" s="176"/>
      <c r="AA432" s="210"/>
      <c r="AB432" s="210"/>
      <c r="AF432" s="176"/>
      <c r="AG432" s="176"/>
      <c r="AI432" s="232" t="str">
        <f t="shared" si="155"/>
        <v xml:space="preserve"> </v>
      </c>
      <c r="AJ432" s="232" t="str">
        <f t="shared" si="156"/>
        <v xml:space="preserve"> </v>
      </c>
      <c r="AL432" s="232" t="str">
        <f t="shared" si="157"/>
        <v xml:space="preserve"> </v>
      </c>
      <c r="AM432" s="232" t="str">
        <f t="shared" si="158"/>
        <v xml:space="preserve"> </v>
      </c>
      <c r="AP432" s="232" t="str">
        <f t="shared" si="161"/>
        <v xml:space="preserve"> </v>
      </c>
      <c r="AY432" s="232" t="str">
        <f t="shared" si="162"/>
        <v xml:space="preserve"> </v>
      </c>
      <c r="BF432" s="232" t="str">
        <f t="shared" si="165"/>
        <v xml:space="preserve"> </v>
      </c>
      <c r="BG432" s="232" t="str">
        <f t="shared" si="166"/>
        <v xml:space="preserve"> </v>
      </c>
      <c r="BI432" s="232" t="str">
        <f t="shared" si="167"/>
        <v xml:space="preserve"> </v>
      </c>
    </row>
    <row r="433" spans="3:61" s="43" customFormat="1" x14ac:dyDescent="0.2">
      <c r="C433" s="241"/>
      <c r="D433" s="241"/>
      <c r="E433" s="176"/>
      <c r="F433" s="210"/>
      <c r="G433" s="210"/>
      <c r="K433" s="176"/>
      <c r="L433" s="176"/>
      <c r="M433" s="210"/>
      <c r="N433" s="210"/>
      <c r="R433" s="176"/>
      <c r="S433" s="176"/>
      <c r="T433" s="210"/>
      <c r="U433" s="210"/>
      <c r="Y433" s="176"/>
      <c r="Z433" s="176"/>
      <c r="AA433" s="210"/>
      <c r="AB433" s="210"/>
      <c r="AF433" s="176"/>
      <c r="AG433" s="176"/>
      <c r="AI433" s="232" t="str">
        <f t="shared" si="155"/>
        <v xml:space="preserve"> </v>
      </c>
      <c r="AJ433" s="232" t="str">
        <f t="shared" si="156"/>
        <v xml:space="preserve"> </v>
      </c>
      <c r="AL433" s="232" t="str">
        <f t="shared" si="157"/>
        <v xml:space="preserve"> </v>
      </c>
      <c r="AM433" s="232" t="str">
        <f t="shared" si="158"/>
        <v xml:space="preserve"> </v>
      </c>
      <c r="AP433" s="232" t="str">
        <f t="shared" si="161"/>
        <v xml:space="preserve"> </v>
      </c>
      <c r="AY433" s="232" t="str">
        <f t="shared" si="162"/>
        <v xml:space="preserve"> </v>
      </c>
      <c r="BF433" s="232" t="str">
        <f t="shared" si="165"/>
        <v xml:space="preserve"> </v>
      </c>
      <c r="BG433" s="232" t="str">
        <f t="shared" si="166"/>
        <v xml:space="preserve"> </v>
      </c>
      <c r="BI433" s="232" t="str">
        <f t="shared" si="167"/>
        <v xml:space="preserve"> </v>
      </c>
    </row>
    <row r="434" spans="3:61" s="43" customFormat="1" x14ac:dyDescent="0.2">
      <c r="C434" s="241"/>
      <c r="D434" s="241"/>
      <c r="E434" s="176"/>
      <c r="F434" s="210"/>
      <c r="G434" s="210"/>
      <c r="K434" s="176"/>
      <c r="L434" s="176"/>
      <c r="M434" s="210"/>
      <c r="N434" s="210"/>
      <c r="R434" s="176"/>
      <c r="S434" s="176"/>
      <c r="T434" s="210"/>
      <c r="U434" s="210"/>
      <c r="Y434" s="176"/>
      <c r="Z434" s="176"/>
      <c r="AA434" s="210"/>
      <c r="AB434" s="210"/>
      <c r="AF434" s="176"/>
      <c r="AG434" s="176"/>
      <c r="AI434" s="232" t="str">
        <f t="shared" si="155"/>
        <v xml:space="preserve"> </v>
      </c>
      <c r="AJ434" s="232" t="str">
        <f t="shared" si="156"/>
        <v xml:space="preserve"> </v>
      </c>
      <c r="AL434" s="232" t="str">
        <f t="shared" si="157"/>
        <v xml:space="preserve"> </v>
      </c>
      <c r="AM434" s="232" t="str">
        <f t="shared" si="158"/>
        <v xml:space="preserve"> </v>
      </c>
      <c r="AP434" s="232" t="str">
        <f t="shared" si="161"/>
        <v xml:space="preserve"> </v>
      </c>
      <c r="AY434" s="232" t="str">
        <f t="shared" si="162"/>
        <v xml:space="preserve"> </v>
      </c>
      <c r="BF434" s="232" t="str">
        <f t="shared" si="165"/>
        <v xml:space="preserve"> </v>
      </c>
      <c r="BG434" s="232" t="str">
        <f t="shared" si="166"/>
        <v xml:space="preserve"> </v>
      </c>
      <c r="BI434" s="232" t="str">
        <f t="shared" si="167"/>
        <v xml:space="preserve"> </v>
      </c>
    </row>
    <row r="435" spans="3:61" s="43" customFormat="1" x14ac:dyDescent="0.2">
      <c r="C435" s="241"/>
      <c r="D435" s="241"/>
      <c r="E435" s="176"/>
      <c r="F435" s="210"/>
      <c r="G435" s="210"/>
      <c r="K435" s="176"/>
      <c r="L435" s="176"/>
      <c r="M435" s="210"/>
      <c r="N435" s="210"/>
      <c r="R435" s="176"/>
      <c r="S435" s="176"/>
      <c r="T435" s="210"/>
      <c r="U435" s="210"/>
      <c r="Y435" s="176"/>
      <c r="Z435" s="176"/>
      <c r="AA435" s="210"/>
      <c r="AB435" s="210"/>
      <c r="AF435" s="176"/>
      <c r="AG435" s="176"/>
      <c r="AI435" s="232" t="str">
        <f t="shared" si="155"/>
        <v xml:space="preserve"> </v>
      </c>
      <c r="AJ435" s="232" t="str">
        <f t="shared" si="156"/>
        <v xml:space="preserve"> </v>
      </c>
      <c r="AL435" s="232" t="str">
        <f t="shared" si="157"/>
        <v xml:space="preserve"> </v>
      </c>
      <c r="AM435" s="232" t="str">
        <f t="shared" si="158"/>
        <v xml:space="preserve"> </v>
      </c>
      <c r="AP435" s="232" t="str">
        <f t="shared" si="161"/>
        <v xml:space="preserve"> </v>
      </c>
      <c r="AY435" s="232" t="str">
        <f t="shared" si="162"/>
        <v xml:space="preserve"> </v>
      </c>
      <c r="BF435" s="232" t="str">
        <f t="shared" si="165"/>
        <v xml:space="preserve"> </v>
      </c>
      <c r="BG435" s="232" t="str">
        <f t="shared" si="166"/>
        <v xml:space="preserve"> </v>
      </c>
      <c r="BI435" s="232" t="str">
        <f t="shared" si="167"/>
        <v xml:space="preserve"> </v>
      </c>
    </row>
    <row r="436" spans="3:61" s="43" customFormat="1" x14ac:dyDescent="0.2">
      <c r="C436" s="241"/>
      <c r="D436" s="241"/>
      <c r="E436" s="176"/>
      <c r="F436" s="210"/>
      <c r="G436" s="210"/>
      <c r="K436" s="176"/>
      <c r="L436" s="176"/>
      <c r="M436" s="210"/>
      <c r="N436" s="210"/>
      <c r="R436" s="176"/>
      <c r="S436" s="176"/>
      <c r="T436" s="210"/>
      <c r="U436" s="210"/>
      <c r="Y436" s="176"/>
      <c r="Z436" s="176"/>
      <c r="AA436" s="210"/>
      <c r="AB436" s="210"/>
      <c r="AF436" s="176"/>
      <c r="AG436" s="176"/>
      <c r="AI436" s="232" t="str">
        <f t="shared" si="155"/>
        <v xml:space="preserve"> </v>
      </c>
      <c r="AJ436" s="232" t="str">
        <f t="shared" si="156"/>
        <v xml:space="preserve"> </v>
      </c>
      <c r="AL436" s="232" t="str">
        <f t="shared" si="157"/>
        <v xml:space="preserve"> </v>
      </c>
      <c r="AM436" s="232" t="str">
        <f t="shared" si="158"/>
        <v xml:space="preserve"> </v>
      </c>
      <c r="AP436" s="232" t="str">
        <f t="shared" si="161"/>
        <v xml:space="preserve"> </v>
      </c>
      <c r="AY436" s="232" t="str">
        <f t="shared" si="162"/>
        <v xml:space="preserve"> </v>
      </c>
      <c r="BF436" s="232" t="str">
        <f t="shared" si="165"/>
        <v xml:space="preserve"> </v>
      </c>
      <c r="BG436" s="232" t="str">
        <f t="shared" si="166"/>
        <v xml:space="preserve"> </v>
      </c>
      <c r="BI436" s="232" t="str">
        <f t="shared" si="167"/>
        <v xml:space="preserve"> </v>
      </c>
    </row>
    <row r="437" spans="3:61" s="43" customFormat="1" x14ac:dyDescent="0.2">
      <c r="C437" s="241"/>
      <c r="D437" s="241"/>
      <c r="E437" s="176"/>
      <c r="F437" s="210"/>
      <c r="G437" s="210"/>
      <c r="K437" s="176"/>
      <c r="L437" s="176"/>
      <c r="M437" s="210"/>
      <c r="N437" s="210"/>
      <c r="R437" s="176"/>
      <c r="S437" s="176"/>
      <c r="T437" s="210"/>
      <c r="U437" s="210"/>
      <c r="Y437" s="176"/>
      <c r="Z437" s="176"/>
      <c r="AA437" s="210"/>
      <c r="AB437" s="210"/>
      <c r="AF437" s="176"/>
      <c r="AG437" s="176"/>
      <c r="AI437" s="232" t="str">
        <f t="shared" si="155"/>
        <v xml:space="preserve"> </v>
      </c>
      <c r="AJ437" s="232" t="str">
        <f t="shared" si="156"/>
        <v xml:space="preserve"> </v>
      </c>
      <c r="AL437" s="232" t="str">
        <f t="shared" si="157"/>
        <v xml:space="preserve"> </v>
      </c>
      <c r="AM437" s="232" t="str">
        <f t="shared" si="158"/>
        <v xml:space="preserve"> </v>
      </c>
      <c r="AP437" s="232" t="str">
        <f t="shared" si="161"/>
        <v xml:space="preserve"> </v>
      </c>
      <c r="AY437" s="232" t="str">
        <f t="shared" si="162"/>
        <v xml:space="preserve"> </v>
      </c>
      <c r="BF437" s="232" t="str">
        <f t="shared" si="165"/>
        <v xml:space="preserve"> </v>
      </c>
      <c r="BG437" s="232" t="str">
        <f t="shared" si="166"/>
        <v xml:space="preserve"> </v>
      </c>
      <c r="BI437" s="232" t="str">
        <f t="shared" si="167"/>
        <v xml:space="preserve"> </v>
      </c>
    </row>
    <row r="438" spans="3:61" s="43" customFormat="1" x14ac:dyDescent="0.2">
      <c r="C438" s="241"/>
      <c r="D438" s="241"/>
      <c r="E438" s="176"/>
      <c r="F438" s="210"/>
      <c r="G438" s="210"/>
      <c r="K438" s="176"/>
      <c r="L438" s="176"/>
      <c r="M438" s="210"/>
      <c r="N438" s="210"/>
      <c r="R438" s="176"/>
      <c r="S438" s="176"/>
      <c r="T438" s="210"/>
      <c r="U438" s="210"/>
      <c r="Y438" s="176"/>
      <c r="Z438" s="176"/>
      <c r="AA438" s="210"/>
      <c r="AB438" s="210"/>
      <c r="AF438" s="176"/>
      <c r="AG438" s="176"/>
      <c r="AI438" s="232" t="str">
        <f t="shared" si="155"/>
        <v xml:space="preserve"> </v>
      </c>
      <c r="AJ438" s="232" t="str">
        <f t="shared" si="156"/>
        <v xml:space="preserve"> </v>
      </c>
      <c r="AL438" s="232" t="str">
        <f t="shared" si="157"/>
        <v xml:space="preserve"> </v>
      </c>
      <c r="AM438" s="232" t="str">
        <f t="shared" si="158"/>
        <v xml:space="preserve"> </v>
      </c>
      <c r="AP438" s="232" t="str">
        <f t="shared" si="161"/>
        <v xml:space="preserve"> </v>
      </c>
      <c r="AY438" s="232" t="str">
        <f t="shared" si="162"/>
        <v xml:space="preserve"> </v>
      </c>
      <c r="BF438" s="232" t="str">
        <f t="shared" si="165"/>
        <v xml:space="preserve"> </v>
      </c>
      <c r="BG438" s="232" t="str">
        <f t="shared" si="166"/>
        <v xml:space="preserve"> </v>
      </c>
      <c r="BI438" s="232" t="str">
        <f t="shared" si="167"/>
        <v xml:space="preserve"> </v>
      </c>
    </row>
    <row r="439" spans="3:61" s="43" customFormat="1" x14ac:dyDescent="0.2">
      <c r="C439" s="241"/>
      <c r="D439" s="241"/>
      <c r="E439" s="176"/>
      <c r="F439" s="210"/>
      <c r="G439" s="210"/>
      <c r="K439" s="176"/>
      <c r="L439" s="176"/>
      <c r="M439" s="210"/>
      <c r="N439" s="210"/>
      <c r="R439" s="176"/>
      <c r="S439" s="176"/>
      <c r="T439" s="210"/>
      <c r="U439" s="210"/>
      <c r="Y439" s="176"/>
      <c r="Z439" s="176"/>
      <c r="AA439" s="210"/>
      <c r="AB439" s="210"/>
      <c r="AF439" s="176"/>
      <c r="AG439" s="176"/>
      <c r="AI439" s="232" t="str">
        <f t="shared" si="155"/>
        <v xml:space="preserve"> </v>
      </c>
      <c r="AJ439" s="232" t="str">
        <f t="shared" si="156"/>
        <v xml:space="preserve"> </v>
      </c>
      <c r="AL439" s="232" t="str">
        <f t="shared" si="157"/>
        <v xml:space="preserve"> </v>
      </c>
      <c r="AM439" s="232" t="str">
        <f t="shared" si="158"/>
        <v xml:space="preserve"> </v>
      </c>
      <c r="AP439" s="232" t="str">
        <f t="shared" si="161"/>
        <v xml:space="preserve"> </v>
      </c>
      <c r="AY439" s="232" t="str">
        <f t="shared" si="162"/>
        <v xml:space="preserve"> </v>
      </c>
      <c r="BF439" s="232" t="str">
        <f t="shared" si="165"/>
        <v xml:space="preserve"> </v>
      </c>
      <c r="BG439" s="232" t="str">
        <f t="shared" si="166"/>
        <v xml:space="preserve"> </v>
      </c>
      <c r="BI439" s="232" t="str">
        <f t="shared" si="167"/>
        <v xml:space="preserve"> </v>
      </c>
    </row>
    <row r="440" spans="3:61" s="43" customFormat="1" x14ac:dyDescent="0.2">
      <c r="C440" s="241"/>
      <c r="D440" s="241"/>
      <c r="E440" s="176"/>
      <c r="F440" s="210"/>
      <c r="G440" s="210"/>
      <c r="K440" s="176"/>
      <c r="L440" s="176"/>
      <c r="M440" s="210"/>
      <c r="N440" s="210"/>
      <c r="R440" s="176"/>
      <c r="S440" s="176"/>
      <c r="T440" s="210"/>
      <c r="U440" s="210"/>
      <c r="Y440" s="176"/>
      <c r="Z440" s="176"/>
      <c r="AA440" s="210"/>
      <c r="AB440" s="210"/>
      <c r="AF440" s="176"/>
      <c r="AG440" s="176"/>
      <c r="AI440" s="232" t="str">
        <f t="shared" si="155"/>
        <v xml:space="preserve"> </v>
      </c>
      <c r="AJ440" s="232" t="str">
        <f t="shared" si="156"/>
        <v xml:space="preserve"> </v>
      </c>
      <c r="AL440" s="232" t="str">
        <f t="shared" si="157"/>
        <v xml:space="preserve"> </v>
      </c>
      <c r="AM440" s="232" t="str">
        <f t="shared" si="158"/>
        <v xml:space="preserve"> </v>
      </c>
      <c r="AP440" s="232" t="str">
        <f t="shared" si="161"/>
        <v xml:space="preserve"> </v>
      </c>
      <c r="AY440" s="232" t="str">
        <f t="shared" si="162"/>
        <v xml:space="preserve"> </v>
      </c>
      <c r="BF440" s="232" t="str">
        <f t="shared" si="165"/>
        <v xml:space="preserve"> </v>
      </c>
      <c r="BG440" s="232" t="str">
        <f t="shared" si="166"/>
        <v xml:space="preserve"> </v>
      </c>
      <c r="BI440" s="232" t="str">
        <f t="shared" si="167"/>
        <v xml:space="preserve"> </v>
      </c>
    </row>
    <row r="441" spans="3:61" s="43" customFormat="1" x14ac:dyDescent="0.2">
      <c r="C441" s="241"/>
      <c r="D441" s="241"/>
      <c r="E441" s="176"/>
      <c r="F441" s="210"/>
      <c r="G441" s="210"/>
      <c r="K441" s="176"/>
      <c r="L441" s="176"/>
      <c r="M441" s="210"/>
      <c r="N441" s="210"/>
      <c r="R441" s="176"/>
      <c r="S441" s="176"/>
      <c r="T441" s="210"/>
      <c r="U441" s="210"/>
      <c r="Y441" s="176"/>
      <c r="Z441" s="176"/>
      <c r="AA441" s="210"/>
      <c r="AB441" s="210"/>
      <c r="AF441" s="176"/>
      <c r="AG441" s="176"/>
      <c r="AI441" s="232" t="str">
        <f t="shared" si="155"/>
        <v xml:space="preserve"> </v>
      </c>
      <c r="AJ441" s="232" t="str">
        <f t="shared" si="156"/>
        <v xml:space="preserve"> </v>
      </c>
      <c r="AL441" s="232" t="str">
        <f t="shared" si="157"/>
        <v xml:space="preserve"> </v>
      </c>
      <c r="AM441" s="232" t="str">
        <f t="shared" si="158"/>
        <v xml:space="preserve"> </v>
      </c>
      <c r="AP441" s="232" t="str">
        <f t="shared" si="161"/>
        <v xml:space="preserve"> </v>
      </c>
      <c r="AY441" s="232" t="str">
        <f t="shared" si="162"/>
        <v xml:space="preserve"> </v>
      </c>
      <c r="BF441" s="232" t="str">
        <f t="shared" si="165"/>
        <v xml:space="preserve"> </v>
      </c>
      <c r="BG441" s="232" t="str">
        <f t="shared" si="166"/>
        <v xml:space="preserve"> </v>
      </c>
      <c r="BI441" s="232" t="str">
        <f t="shared" si="167"/>
        <v xml:space="preserve"> </v>
      </c>
    </row>
    <row r="442" spans="3:61" s="43" customFormat="1" x14ac:dyDescent="0.2">
      <c r="C442" s="241"/>
      <c r="D442" s="241"/>
      <c r="E442" s="176"/>
      <c r="F442" s="210"/>
      <c r="G442" s="210"/>
      <c r="K442" s="176"/>
      <c r="L442" s="176"/>
      <c r="M442" s="210"/>
      <c r="N442" s="210"/>
      <c r="R442" s="176"/>
      <c r="S442" s="176"/>
      <c r="T442" s="210"/>
      <c r="U442" s="210"/>
      <c r="Y442" s="176"/>
      <c r="Z442" s="176"/>
      <c r="AA442" s="210"/>
      <c r="AB442" s="210"/>
      <c r="AF442" s="176"/>
      <c r="AG442" s="176"/>
      <c r="AI442" s="232" t="str">
        <f t="shared" si="155"/>
        <v xml:space="preserve"> </v>
      </c>
      <c r="AJ442" s="232" t="str">
        <f t="shared" si="156"/>
        <v xml:space="preserve"> </v>
      </c>
      <c r="AL442" s="232" t="str">
        <f t="shared" si="157"/>
        <v xml:space="preserve"> </v>
      </c>
      <c r="AM442" s="232" t="str">
        <f t="shared" si="158"/>
        <v xml:space="preserve"> </v>
      </c>
      <c r="AP442" s="232" t="str">
        <f t="shared" si="161"/>
        <v xml:space="preserve"> </v>
      </c>
      <c r="AY442" s="232" t="str">
        <f t="shared" si="162"/>
        <v xml:space="preserve"> </v>
      </c>
      <c r="BF442" s="232" t="str">
        <f t="shared" si="165"/>
        <v xml:space="preserve"> </v>
      </c>
      <c r="BG442" s="232" t="str">
        <f t="shared" si="166"/>
        <v xml:space="preserve"> </v>
      </c>
      <c r="BI442" s="232" t="str">
        <f t="shared" si="167"/>
        <v xml:space="preserve"> </v>
      </c>
    </row>
    <row r="443" spans="3:61" s="43" customFormat="1" x14ac:dyDescent="0.2">
      <c r="C443" s="241"/>
      <c r="D443" s="241"/>
      <c r="E443" s="176"/>
      <c r="F443" s="210"/>
      <c r="G443" s="210"/>
      <c r="K443" s="176"/>
      <c r="L443" s="176"/>
      <c r="M443" s="210"/>
      <c r="N443" s="210"/>
      <c r="R443" s="176"/>
      <c r="S443" s="176"/>
      <c r="T443" s="210"/>
      <c r="U443" s="210"/>
      <c r="Y443" s="176"/>
      <c r="Z443" s="176"/>
      <c r="AA443" s="210"/>
      <c r="AB443" s="210"/>
      <c r="AF443" s="176"/>
      <c r="AG443" s="176"/>
      <c r="AI443" s="232" t="str">
        <f t="shared" si="155"/>
        <v xml:space="preserve"> </v>
      </c>
      <c r="AJ443" s="232" t="str">
        <f t="shared" si="156"/>
        <v xml:space="preserve"> </v>
      </c>
      <c r="AL443" s="232" t="str">
        <f t="shared" si="157"/>
        <v xml:space="preserve"> </v>
      </c>
      <c r="AM443" s="232" t="str">
        <f t="shared" si="158"/>
        <v xml:space="preserve"> </v>
      </c>
      <c r="AP443" s="232" t="str">
        <f t="shared" si="161"/>
        <v xml:space="preserve"> </v>
      </c>
      <c r="AY443" s="232" t="str">
        <f t="shared" si="162"/>
        <v xml:space="preserve"> </v>
      </c>
      <c r="BF443" s="232" t="str">
        <f t="shared" si="165"/>
        <v xml:space="preserve"> </v>
      </c>
      <c r="BG443" s="232" t="str">
        <f t="shared" si="166"/>
        <v xml:space="preserve"> </v>
      </c>
      <c r="BI443" s="232" t="str">
        <f t="shared" si="167"/>
        <v xml:space="preserve"> </v>
      </c>
    </row>
    <row r="444" spans="3:61" s="43" customFormat="1" x14ac:dyDescent="0.2">
      <c r="C444" s="241"/>
      <c r="D444" s="241"/>
      <c r="E444" s="176"/>
      <c r="F444" s="210"/>
      <c r="G444" s="210"/>
      <c r="K444" s="176"/>
      <c r="L444" s="176"/>
      <c r="M444" s="210"/>
      <c r="N444" s="210"/>
      <c r="R444" s="176"/>
      <c r="S444" s="176"/>
      <c r="T444" s="210"/>
      <c r="U444" s="210"/>
      <c r="Y444" s="176"/>
      <c r="Z444" s="176"/>
      <c r="AA444" s="210"/>
      <c r="AB444" s="210"/>
      <c r="AF444" s="176"/>
      <c r="AG444" s="176"/>
      <c r="AI444" s="232" t="str">
        <f t="shared" si="155"/>
        <v xml:space="preserve"> </v>
      </c>
      <c r="AJ444" s="232" t="str">
        <f t="shared" si="156"/>
        <v xml:space="preserve"> </v>
      </c>
      <c r="AL444" s="232" t="str">
        <f t="shared" si="157"/>
        <v xml:space="preserve"> </v>
      </c>
      <c r="AM444" s="232" t="str">
        <f t="shared" si="158"/>
        <v xml:space="preserve"> </v>
      </c>
      <c r="AP444" s="232" t="str">
        <f t="shared" si="161"/>
        <v xml:space="preserve"> </v>
      </c>
      <c r="AY444" s="232" t="str">
        <f t="shared" si="162"/>
        <v xml:space="preserve"> </v>
      </c>
      <c r="BF444" s="232" t="str">
        <f t="shared" si="165"/>
        <v xml:space="preserve"> </v>
      </c>
      <c r="BG444" s="232" t="str">
        <f t="shared" si="166"/>
        <v xml:space="preserve"> </v>
      </c>
      <c r="BI444" s="232" t="str">
        <f t="shared" si="167"/>
        <v xml:space="preserve"> </v>
      </c>
    </row>
    <row r="445" spans="3:61" s="43" customFormat="1" x14ac:dyDescent="0.2">
      <c r="C445" s="241"/>
      <c r="D445" s="241"/>
      <c r="E445" s="176"/>
      <c r="F445" s="210"/>
      <c r="G445" s="210"/>
      <c r="K445" s="176"/>
      <c r="L445" s="176"/>
      <c r="M445" s="210"/>
      <c r="N445" s="210"/>
      <c r="R445" s="176"/>
      <c r="S445" s="176"/>
      <c r="T445" s="210"/>
      <c r="U445" s="210"/>
      <c r="Y445" s="176"/>
      <c r="Z445" s="176"/>
      <c r="AA445" s="210"/>
      <c r="AB445" s="210"/>
      <c r="AF445" s="176"/>
      <c r="AG445" s="176"/>
      <c r="AI445" s="232" t="str">
        <f t="shared" si="155"/>
        <v xml:space="preserve"> </v>
      </c>
      <c r="AJ445" s="232" t="str">
        <f t="shared" si="156"/>
        <v xml:space="preserve"> </v>
      </c>
      <c r="AL445" s="232" t="str">
        <f t="shared" si="157"/>
        <v xml:space="preserve"> </v>
      </c>
      <c r="AM445" s="232" t="str">
        <f t="shared" si="158"/>
        <v xml:space="preserve"> </v>
      </c>
      <c r="AP445" s="232" t="str">
        <f t="shared" si="161"/>
        <v xml:space="preserve"> </v>
      </c>
      <c r="AY445" s="232" t="str">
        <f t="shared" si="162"/>
        <v xml:space="preserve"> </v>
      </c>
      <c r="BF445" s="232" t="str">
        <f t="shared" si="165"/>
        <v xml:space="preserve"> </v>
      </c>
      <c r="BG445" s="232" t="str">
        <f t="shared" si="166"/>
        <v xml:space="preserve"> </v>
      </c>
      <c r="BI445" s="232" t="str">
        <f t="shared" si="167"/>
        <v xml:space="preserve"> </v>
      </c>
    </row>
    <row r="446" spans="3:61" s="43" customFormat="1" x14ac:dyDescent="0.2">
      <c r="C446" s="241"/>
      <c r="D446" s="241"/>
      <c r="E446" s="176"/>
      <c r="F446" s="210"/>
      <c r="G446" s="210"/>
      <c r="K446" s="176"/>
      <c r="L446" s="176"/>
      <c r="M446" s="210"/>
      <c r="N446" s="210"/>
      <c r="R446" s="176"/>
      <c r="S446" s="176"/>
      <c r="T446" s="210"/>
      <c r="U446" s="210"/>
      <c r="Y446" s="176"/>
      <c r="Z446" s="176"/>
      <c r="AA446" s="210"/>
      <c r="AB446" s="210"/>
      <c r="AF446" s="176"/>
      <c r="AG446" s="176"/>
      <c r="AI446" s="232" t="str">
        <f t="shared" si="155"/>
        <v xml:space="preserve"> </v>
      </c>
      <c r="AJ446" s="232" t="str">
        <f t="shared" si="156"/>
        <v xml:space="preserve"> </v>
      </c>
      <c r="AL446" s="232" t="str">
        <f t="shared" si="157"/>
        <v xml:space="preserve"> </v>
      </c>
      <c r="AM446" s="232" t="str">
        <f t="shared" si="158"/>
        <v xml:space="preserve"> </v>
      </c>
      <c r="AP446" s="232" t="str">
        <f t="shared" si="161"/>
        <v xml:space="preserve"> </v>
      </c>
      <c r="AY446" s="232" t="str">
        <f t="shared" si="162"/>
        <v xml:space="preserve"> </v>
      </c>
      <c r="BF446" s="232" t="str">
        <f t="shared" si="165"/>
        <v xml:space="preserve"> </v>
      </c>
      <c r="BG446" s="232" t="str">
        <f t="shared" si="166"/>
        <v xml:space="preserve"> </v>
      </c>
      <c r="BI446" s="232" t="str">
        <f t="shared" si="167"/>
        <v xml:space="preserve"> </v>
      </c>
    </row>
    <row r="447" spans="3:61" s="43" customFormat="1" x14ac:dyDescent="0.2">
      <c r="C447" s="241"/>
      <c r="D447" s="241"/>
      <c r="E447" s="176"/>
      <c r="F447" s="210"/>
      <c r="G447" s="210"/>
      <c r="K447" s="176"/>
      <c r="L447" s="176"/>
      <c r="M447" s="210"/>
      <c r="N447" s="210"/>
      <c r="R447" s="176"/>
      <c r="S447" s="176"/>
      <c r="T447" s="210"/>
      <c r="U447" s="210"/>
      <c r="Y447" s="176"/>
      <c r="Z447" s="176"/>
      <c r="AA447" s="210"/>
      <c r="AB447" s="210"/>
      <c r="AF447" s="176"/>
      <c r="AG447" s="176"/>
      <c r="AI447" s="232" t="str">
        <f t="shared" si="155"/>
        <v xml:space="preserve"> </v>
      </c>
      <c r="AJ447" s="232" t="str">
        <f t="shared" si="156"/>
        <v xml:space="preserve"> </v>
      </c>
      <c r="AL447" s="232" t="str">
        <f t="shared" si="157"/>
        <v xml:space="preserve"> </v>
      </c>
      <c r="AM447" s="232" t="str">
        <f t="shared" si="158"/>
        <v xml:space="preserve"> </v>
      </c>
      <c r="AP447" s="232" t="str">
        <f t="shared" si="161"/>
        <v xml:space="preserve"> </v>
      </c>
      <c r="AY447" s="232" t="str">
        <f t="shared" si="162"/>
        <v xml:space="preserve"> </v>
      </c>
      <c r="BF447" s="232" t="str">
        <f t="shared" si="165"/>
        <v xml:space="preserve"> </v>
      </c>
      <c r="BG447" s="232" t="str">
        <f t="shared" si="166"/>
        <v xml:space="preserve"> </v>
      </c>
      <c r="BI447" s="232" t="str">
        <f t="shared" si="167"/>
        <v xml:space="preserve"> </v>
      </c>
    </row>
    <row r="448" spans="3:61" s="43" customFormat="1" x14ac:dyDescent="0.2">
      <c r="C448" s="241"/>
      <c r="D448" s="241"/>
      <c r="E448" s="176"/>
      <c r="F448" s="210"/>
      <c r="G448" s="210"/>
      <c r="K448" s="176"/>
      <c r="L448" s="176"/>
      <c r="M448" s="210"/>
      <c r="N448" s="210"/>
      <c r="R448" s="176"/>
      <c r="S448" s="176"/>
      <c r="T448" s="210"/>
      <c r="U448" s="210"/>
      <c r="Y448" s="176"/>
      <c r="Z448" s="176"/>
      <c r="AA448" s="210"/>
      <c r="AB448" s="210"/>
      <c r="AF448" s="176"/>
      <c r="AG448" s="176"/>
      <c r="AI448" s="232" t="str">
        <f t="shared" si="155"/>
        <v xml:space="preserve"> </v>
      </c>
      <c r="AJ448" s="232" t="str">
        <f t="shared" si="156"/>
        <v xml:space="preserve"> </v>
      </c>
      <c r="AL448" s="232" t="str">
        <f t="shared" si="157"/>
        <v xml:space="preserve"> </v>
      </c>
      <c r="AM448" s="232" t="str">
        <f t="shared" si="158"/>
        <v xml:space="preserve"> </v>
      </c>
      <c r="AP448" s="232" t="str">
        <f t="shared" si="161"/>
        <v xml:space="preserve"> </v>
      </c>
      <c r="AY448" s="232" t="str">
        <f t="shared" si="162"/>
        <v xml:space="preserve"> </v>
      </c>
      <c r="BF448" s="232" t="str">
        <f t="shared" si="165"/>
        <v xml:space="preserve"> </v>
      </c>
      <c r="BG448" s="232" t="str">
        <f t="shared" si="166"/>
        <v xml:space="preserve"> </v>
      </c>
      <c r="BI448" s="232" t="str">
        <f t="shared" si="167"/>
        <v xml:space="preserve"> </v>
      </c>
    </row>
    <row r="449" spans="3:61" s="43" customFormat="1" x14ac:dyDescent="0.2">
      <c r="C449" s="241"/>
      <c r="D449" s="241"/>
      <c r="E449" s="176"/>
      <c r="F449" s="210"/>
      <c r="G449" s="210"/>
      <c r="K449" s="176"/>
      <c r="L449" s="176"/>
      <c r="M449" s="210"/>
      <c r="N449" s="210"/>
      <c r="R449" s="176"/>
      <c r="S449" s="176"/>
      <c r="T449" s="210"/>
      <c r="U449" s="210"/>
      <c r="Y449" s="176"/>
      <c r="Z449" s="176"/>
      <c r="AA449" s="210"/>
      <c r="AB449" s="210"/>
      <c r="AF449" s="176"/>
      <c r="AG449" s="176"/>
      <c r="AI449" s="232" t="str">
        <f t="shared" si="155"/>
        <v xml:space="preserve"> </v>
      </c>
      <c r="AJ449" s="232" t="str">
        <f t="shared" si="156"/>
        <v xml:space="preserve"> </v>
      </c>
      <c r="AL449" s="232" t="str">
        <f t="shared" si="157"/>
        <v xml:space="preserve"> </v>
      </c>
      <c r="AM449" s="232" t="str">
        <f t="shared" si="158"/>
        <v xml:space="preserve"> </v>
      </c>
      <c r="AP449" s="232" t="str">
        <f t="shared" si="161"/>
        <v xml:space="preserve"> </v>
      </c>
      <c r="AY449" s="232" t="str">
        <f t="shared" si="162"/>
        <v xml:space="preserve"> </v>
      </c>
      <c r="BF449" s="232" t="str">
        <f t="shared" si="165"/>
        <v xml:space="preserve"> </v>
      </c>
      <c r="BG449" s="232" t="str">
        <f t="shared" si="166"/>
        <v xml:space="preserve"> </v>
      </c>
      <c r="BI449" s="232" t="str">
        <f t="shared" si="167"/>
        <v xml:space="preserve"> </v>
      </c>
    </row>
    <row r="450" spans="3:61" s="43" customFormat="1" x14ac:dyDescent="0.2">
      <c r="C450" s="241"/>
      <c r="D450" s="241"/>
      <c r="E450" s="176"/>
      <c r="F450" s="210"/>
      <c r="G450" s="210"/>
      <c r="K450" s="176"/>
      <c r="L450" s="176"/>
      <c r="M450" s="210"/>
      <c r="N450" s="210"/>
      <c r="R450" s="176"/>
      <c r="S450" s="176"/>
      <c r="T450" s="210"/>
      <c r="U450" s="210"/>
      <c r="Y450" s="176"/>
      <c r="Z450" s="176"/>
      <c r="AA450" s="210"/>
      <c r="AB450" s="210"/>
      <c r="AF450" s="176"/>
      <c r="AG450" s="176"/>
      <c r="AI450" s="232" t="str">
        <f t="shared" si="155"/>
        <v xml:space="preserve"> </v>
      </c>
      <c r="AJ450" s="232" t="str">
        <f t="shared" si="156"/>
        <v xml:space="preserve"> </v>
      </c>
      <c r="AL450" s="232" t="str">
        <f t="shared" si="157"/>
        <v xml:space="preserve"> </v>
      </c>
      <c r="AM450" s="232" t="str">
        <f t="shared" si="158"/>
        <v xml:space="preserve"> </v>
      </c>
      <c r="AP450" s="232" t="str">
        <f t="shared" si="161"/>
        <v xml:space="preserve"> </v>
      </c>
      <c r="AY450" s="232" t="str">
        <f t="shared" si="162"/>
        <v xml:space="preserve"> </v>
      </c>
      <c r="BF450" s="232" t="str">
        <f t="shared" si="165"/>
        <v xml:space="preserve"> </v>
      </c>
      <c r="BG450" s="232" t="str">
        <f t="shared" si="166"/>
        <v xml:space="preserve"> </v>
      </c>
      <c r="BI450" s="232" t="str">
        <f t="shared" si="167"/>
        <v xml:space="preserve"> </v>
      </c>
    </row>
    <row r="451" spans="3:61" s="43" customFormat="1" x14ac:dyDescent="0.2">
      <c r="C451" s="241"/>
      <c r="D451" s="241"/>
      <c r="E451" s="176"/>
      <c r="F451" s="210"/>
      <c r="G451" s="210"/>
      <c r="K451" s="176"/>
      <c r="L451" s="176"/>
      <c r="M451" s="210"/>
      <c r="N451" s="210"/>
      <c r="R451" s="176"/>
      <c r="S451" s="176"/>
      <c r="T451" s="210"/>
      <c r="U451" s="210"/>
      <c r="Y451" s="176"/>
      <c r="Z451" s="176"/>
      <c r="AA451" s="210"/>
      <c r="AB451" s="210"/>
      <c r="AF451" s="176"/>
      <c r="AG451" s="176"/>
      <c r="AI451" s="232" t="str">
        <f t="shared" si="155"/>
        <v xml:space="preserve"> </v>
      </c>
      <c r="AJ451" s="232" t="str">
        <f t="shared" si="156"/>
        <v xml:space="preserve"> </v>
      </c>
      <c r="AL451" s="232" t="str">
        <f t="shared" si="157"/>
        <v xml:space="preserve"> </v>
      </c>
      <c r="AM451" s="232" t="str">
        <f t="shared" si="158"/>
        <v xml:space="preserve"> </v>
      </c>
      <c r="AP451" s="232" t="str">
        <f t="shared" si="161"/>
        <v xml:space="preserve"> </v>
      </c>
      <c r="AY451" s="232" t="str">
        <f t="shared" si="162"/>
        <v xml:space="preserve"> </v>
      </c>
      <c r="BF451" s="232" t="str">
        <f t="shared" si="165"/>
        <v xml:space="preserve"> </v>
      </c>
      <c r="BG451" s="232" t="str">
        <f t="shared" si="166"/>
        <v xml:space="preserve"> </v>
      </c>
      <c r="BI451" s="232" t="str">
        <f t="shared" si="167"/>
        <v xml:space="preserve"> </v>
      </c>
    </row>
    <row r="452" spans="3:61" s="43" customFormat="1" x14ac:dyDescent="0.2">
      <c r="C452" s="241"/>
      <c r="D452" s="241"/>
      <c r="E452" s="176"/>
      <c r="F452" s="210"/>
      <c r="G452" s="210"/>
      <c r="K452" s="176"/>
      <c r="L452" s="176"/>
      <c r="M452" s="210"/>
      <c r="N452" s="210"/>
      <c r="R452" s="176"/>
      <c r="S452" s="176"/>
      <c r="T452" s="210"/>
      <c r="U452" s="210"/>
      <c r="Y452" s="176"/>
      <c r="Z452" s="176"/>
      <c r="AA452" s="210"/>
      <c r="AB452" s="210"/>
      <c r="AF452" s="176"/>
      <c r="AG452" s="176"/>
      <c r="AI452" s="232" t="str">
        <f t="shared" si="155"/>
        <v xml:space="preserve"> </v>
      </c>
      <c r="AJ452" s="232" t="str">
        <f t="shared" si="156"/>
        <v xml:space="preserve"> </v>
      </c>
      <c r="AL452" s="232" t="str">
        <f t="shared" si="157"/>
        <v xml:space="preserve"> </v>
      </c>
      <c r="AM452" s="232" t="str">
        <f t="shared" si="158"/>
        <v xml:space="preserve"> </v>
      </c>
      <c r="AP452" s="232" t="str">
        <f t="shared" si="161"/>
        <v xml:space="preserve"> </v>
      </c>
      <c r="AY452" s="232" t="str">
        <f t="shared" si="162"/>
        <v xml:space="preserve"> </v>
      </c>
      <c r="BF452" s="232" t="str">
        <f t="shared" si="165"/>
        <v xml:space="preserve"> </v>
      </c>
      <c r="BG452" s="232" t="str">
        <f t="shared" si="166"/>
        <v xml:space="preserve"> </v>
      </c>
      <c r="BI452" s="232" t="str">
        <f t="shared" si="167"/>
        <v xml:space="preserve"> </v>
      </c>
    </row>
    <row r="453" spans="3:61" s="43" customFormat="1" x14ac:dyDescent="0.2">
      <c r="C453" s="241"/>
      <c r="D453" s="241"/>
      <c r="E453" s="176"/>
      <c r="F453" s="210"/>
      <c r="G453" s="210"/>
      <c r="K453" s="176"/>
      <c r="L453" s="176"/>
      <c r="M453" s="210"/>
      <c r="N453" s="210"/>
      <c r="R453" s="176"/>
      <c r="S453" s="176"/>
      <c r="T453" s="210"/>
      <c r="U453" s="210"/>
      <c r="Y453" s="176"/>
      <c r="Z453" s="176"/>
      <c r="AA453" s="210"/>
      <c r="AB453" s="210"/>
      <c r="AF453" s="176"/>
      <c r="AG453" s="176"/>
      <c r="AI453" s="232" t="str">
        <f t="shared" si="155"/>
        <v xml:space="preserve"> </v>
      </c>
      <c r="AJ453" s="232" t="str">
        <f t="shared" si="156"/>
        <v xml:space="preserve"> </v>
      </c>
      <c r="AL453" s="232" t="str">
        <f t="shared" si="157"/>
        <v xml:space="preserve"> </v>
      </c>
      <c r="AM453" s="232" t="str">
        <f t="shared" si="158"/>
        <v xml:space="preserve"> </v>
      </c>
      <c r="AP453" s="232" t="str">
        <f t="shared" si="161"/>
        <v xml:space="preserve"> </v>
      </c>
      <c r="AY453" s="232" t="str">
        <f t="shared" si="162"/>
        <v xml:space="preserve"> </v>
      </c>
      <c r="BF453" s="232" t="str">
        <f t="shared" si="165"/>
        <v xml:space="preserve"> </v>
      </c>
      <c r="BG453" s="232" t="str">
        <f t="shared" si="166"/>
        <v xml:space="preserve"> </v>
      </c>
      <c r="BI453" s="232" t="str">
        <f t="shared" si="167"/>
        <v xml:space="preserve"> </v>
      </c>
    </row>
    <row r="454" spans="3:61" s="43" customFormat="1" x14ac:dyDescent="0.2">
      <c r="C454" s="241"/>
      <c r="D454" s="241"/>
      <c r="E454" s="176"/>
      <c r="F454" s="210"/>
      <c r="G454" s="210"/>
      <c r="K454" s="176"/>
      <c r="L454" s="176"/>
      <c r="M454" s="210"/>
      <c r="N454" s="210"/>
      <c r="R454" s="176"/>
      <c r="S454" s="176"/>
      <c r="T454" s="210"/>
      <c r="U454" s="210"/>
      <c r="Y454" s="176"/>
      <c r="Z454" s="176"/>
      <c r="AA454" s="210"/>
      <c r="AB454" s="210"/>
      <c r="AF454" s="176"/>
      <c r="AG454" s="176"/>
      <c r="AI454" s="232" t="str">
        <f t="shared" si="155"/>
        <v xml:space="preserve"> </v>
      </c>
      <c r="AJ454" s="232" t="str">
        <f t="shared" si="156"/>
        <v xml:space="preserve"> </v>
      </c>
      <c r="AL454" s="232" t="str">
        <f t="shared" si="157"/>
        <v xml:space="preserve"> </v>
      </c>
      <c r="AM454" s="232" t="str">
        <f t="shared" si="158"/>
        <v xml:space="preserve"> </v>
      </c>
      <c r="AP454" s="232" t="str">
        <f t="shared" si="161"/>
        <v xml:space="preserve"> </v>
      </c>
      <c r="AY454" s="232" t="str">
        <f t="shared" si="162"/>
        <v xml:space="preserve"> </v>
      </c>
      <c r="BF454" s="232" t="str">
        <f t="shared" si="165"/>
        <v xml:space="preserve"> </v>
      </c>
      <c r="BG454" s="232" t="str">
        <f t="shared" si="166"/>
        <v xml:space="preserve"> </v>
      </c>
      <c r="BI454" s="232" t="str">
        <f t="shared" si="167"/>
        <v xml:space="preserve"> </v>
      </c>
    </row>
    <row r="455" spans="3:61" s="43" customFormat="1" x14ac:dyDescent="0.2">
      <c r="C455" s="241"/>
      <c r="D455" s="241"/>
      <c r="E455" s="176"/>
      <c r="F455" s="210"/>
      <c r="G455" s="210"/>
      <c r="K455" s="176"/>
      <c r="L455" s="176"/>
      <c r="M455" s="210"/>
      <c r="N455" s="210"/>
      <c r="R455" s="176"/>
      <c r="S455" s="176"/>
      <c r="T455" s="210"/>
      <c r="U455" s="210"/>
      <c r="Y455" s="176"/>
      <c r="Z455" s="176"/>
      <c r="AA455" s="210"/>
      <c r="AB455" s="210"/>
      <c r="AF455" s="176"/>
      <c r="AG455" s="176"/>
      <c r="AI455" s="232" t="str">
        <f t="shared" si="155"/>
        <v xml:space="preserve"> </v>
      </c>
      <c r="AJ455" s="232" t="str">
        <f t="shared" si="156"/>
        <v xml:space="preserve"> </v>
      </c>
      <c r="AL455" s="232" t="str">
        <f t="shared" si="157"/>
        <v xml:space="preserve"> </v>
      </c>
      <c r="AM455" s="232" t="str">
        <f t="shared" si="158"/>
        <v xml:space="preserve"> </v>
      </c>
      <c r="AP455" s="232" t="str">
        <f t="shared" si="161"/>
        <v xml:space="preserve"> </v>
      </c>
      <c r="AY455" s="232" t="str">
        <f t="shared" si="162"/>
        <v xml:space="preserve"> </v>
      </c>
      <c r="BF455" s="232" t="str">
        <f t="shared" si="165"/>
        <v xml:space="preserve"> </v>
      </c>
      <c r="BG455" s="232" t="str">
        <f t="shared" si="166"/>
        <v xml:space="preserve"> </v>
      </c>
      <c r="BI455" s="232" t="str">
        <f t="shared" si="167"/>
        <v xml:space="preserve"> </v>
      </c>
    </row>
    <row r="456" spans="3:61" s="43" customFormat="1" x14ac:dyDescent="0.2">
      <c r="C456" s="241"/>
      <c r="D456" s="241"/>
      <c r="E456" s="176"/>
      <c r="F456" s="210"/>
      <c r="G456" s="210"/>
      <c r="K456" s="176"/>
      <c r="L456" s="176"/>
      <c r="M456" s="210"/>
      <c r="N456" s="210"/>
      <c r="R456" s="176"/>
      <c r="S456" s="176"/>
      <c r="T456" s="210"/>
      <c r="U456" s="210"/>
      <c r="Y456" s="176"/>
      <c r="Z456" s="176"/>
      <c r="AA456" s="210"/>
      <c r="AB456" s="210"/>
      <c r="AF456" s="176"/>
      <c r="AG456" s="176"/>
      <c r="AI456" s="232" t="str">
        <f t="shared" si="155"/>
        <v xml:space="preserve"> </v>
      </c>
      <c r="AJ456" s="232" t="str">
        <f t="shared" si="156"/>
        <v xml:space="preserve"> </v>
      </c>
      <c r="AL456" s="232" t="str">
        <f t="shared" si="157"/>
        <v xml:space="preserve"> </v>
      </c>
      <c r="AM456" s="232" t="str">
        <f t="shared" si="158"/>
        <v xml:space="preserve"> </v>
      </c>
      <c r="AP456" s="232" t="str">
        <f t="shared" si="161"/>
        <v xml:space="preserve"> </v>
      </c>
      <c r="AY456" s="232" t="str">
        <f t="shared" si="162"/>
        <v xml:space="preserve"> </v>
      </c>
      <c r="BF456" s="232" t="str">
        <f t="shared" si="165"/>
        <v xml:space="preserve"> </v>
      </c>
      <c r="BG456" s="232" t="str">
        <f t="shared" si="166"/>
        <v xml:space="preserve"> </v>
      </c>
      <c r="BI456" s="232" t="str">
        <f t="shared" si="167"/>
        <v xml:space="preserve"> </v>
      </c>
    </row>
    <row r="457" spans="3:61" s="43" customFormat="1" x14ac:dyDescent="0.2">
      <c r="C457" s="241"/>
      <c r="D457" s="241"/>
      <c r="E457" s="176"/>
      <c r="F457" s="210"/>
      <c r="G457" s="210"/>
      <c r="K457" s="176"/>
      <c r="L457" s="176"/>
      <c r="M457" s="210"/>
      <c r="N457" s="210"/>
      <c r="R457" s="176"/>
      <c r="S457" s="176"/>
      <c r="T457" s="210"/>
      <c r="U457" s="210"/>
      <c r="Y457" s="176"/>
      <c r="Z457" s="176"/>
      <c r="AA457" s="210"/>
      <c r="AB457" s="210"/>
      <c r="AF457" s="176"/>
      <c r="AG457" s="176"/>
      <c r="AI457" s="232" t="str">
        <f t="shared" si="155"/>
        <v xml:space="preserve"> </v>
      </c>
      <c r="AJ457" s="232" t="str">
        <f t="shared" si="156"/>
        <v xml:space="preserve"> </v>
      </c>
      <c r="AL457" s="232" t="str">
        <f t="shared" si="157"/>
        <v xml:space="preserve"> </v>
      </c>
      <c r="AM457" s="232" t="str">
        <f t="shared" si="158"/>
        <v xml:space="preserve"> </v>
      </c>
      <c r="AP457" s="232" t="str">
        <f t="shared" si="161"/>
        <v xml:space="preserve"> </v>
      </c>
      <c r="AY457" s="232" t="str">
        <f t="shared" si="162"/>
        <v xml:space="preserve"> </v>
      </c>
      <c r="BF457" s="232" t="str">
        <f t="shared" si="165"/>
        <v xml:space="preserve"> </v>
      </c>
      <c r="BG457" s="232" t="str">
        <f t="shared" si="166"/>
        <v xml:space="preserve"> </v>
      </c>
      <c r="BI457" s="232" t="str">
        <f t="shared" si="167"/>
        <v xml:space="preserve"> </v>
      </c>
    </row>
    <row r="458" spans="3:61" s="43" customFormat="1" x14ac:dyDescent="0.2">
      <c r="C458" s="241"/>
      <c r="D458" s="241"/>
      <c r="E458" s="176"/>
      <c r="F458" s="210"/>
      <c r="G458" s="210"/>
      <c r="K458" s="176"/>
      <c r="L458" s="176"/>
      <c r="M458" s="210"/>
      <c r="N458" s="210"/>
      <c r="R458" s="176"/>
      <c r="S458" s="176"/>
      <c r="T458" s="210"/>
      <c r="U458" s="210"/>
      <c r="Y458" s="176"/>
      <c r="Z458" s="176"/>
      <c r="AA458" s="210"/>
      <c r="AB458" s="210"/>
      <c r="AF458" s="176"/>
      <c r="AG458" s="176"/>
      <c r="AI458" s="232" t="str">
        <f t="shared" si="155"/>
        <v xml:space="preserve"> </v>
      </c>
      <c r="AJ458" s="232" t="str">
        <f t="shared" si="156"/>
        <v xml:space="preserve"> </v>
      </c>
      <c r="AL458" s="232" t="str">
        <f t="shared" si="157"/>
        <v xml:space="preserve"> </v>
      </c>
      <c r="AM458" s="232" t="str">
        <f t="shared" si="158"/>
        <v xml:space="preserve"> </v>
      </c>
      <c r="AP458" s="232" t="str">
        <f t="shared" si="161"/>
        <v xml:space="preserve"> </v>
      </c>
      <c r="AY458" s="232" t="str">
        <f t="shared" si="162"/>
        <v xml:space="preserve"> </v>
      </c>
      <c r="BF458" s="232" t="str">
        <f t="shared" si="165"/>
        <v xml:space="preserve"> </v>
      </c>
      <c r="BG458" s="232" t="str">
        <f t="shared" si="166"/>
        <v xml:space="preserve"> </v>
      </c>
      <c r="BI458" s="232" t="str">
        <f t="shared" si="167"/>
        <v xml:space="preserve"> </v>
      </c>
    </row>
    <row r="459" spans="3:61" s="43" customFormat="1" x14ac:dyDescent="0.2">
      <c r="C459" s="241"/>
      <c r="D459" s="241"/>
      <c r="E459" s="176"/>
      <c r="F459" s="210"/>
      <c r="G459" s="210"/>
      <c r="K459" s="176"/>
      <c r="L459" s="176"/>
      <c r="M459" s="210"/>
      <c r="N459" s="210"/>
      <c r="R459" s="176"/>
      <c r="S459" s="176"/>
      <c r="T459" s="210"/>
      <c r="U459" s="210"/>
      <c r="Y459" s="176"/>
      <c r="Z459" s="176"/>
      <c r="AA459" s="210"/>
      <c r="AB459" s="210"/>
      <c r="AF459" s="176"/>
      <c r="AG459" s="176"/>
      <c r="AI459" s="232" t="str">
        <f t="shared" si="155"/>
        <v xml:space="preserve"> </v>
      </c>
      <c r="AJ459" s="232" t="str">
        <f t="shared" si="156"/>
        <v xml:space="preserve"> </v>
      </c>
      <c r="AL459" s="232" t="str">
        <f t="shared" si="157"/>
        <v xml:space="preserve"> </v>
      </c>
      <c r="AM459" s="232" t="str">
        <f t="shared" si="158"/>
        <v xml:space="preserve"> </v>
      </c>
      <c r="AP459" s="232" t="str">
        <f t="shared" si="161"/>
        <v xml:space="preserve"> </v>
      </c>
      <c r="AY459" s="232" t="str">
        <f t="shared" si="162"/>
        <v xml:space="preserve"> </v>
      </c>
      <c r="BF459" s="232" t="str">
        <f t="shared" si="165"/>
        <v xml:space="preserve"> </v>
      </c>
      <c r="BG459" s="232" t="str">
        <f t="shared" si="166"/>
        <v xml:space="preserve"> </v>
      </c>
      <c r="BI459" s="232" t="str">
        <f t="shared" si="167"/>
        <v xml:space="preserve"> </v>
      </c>
    </row>
    <row r="460" spans="3:61" s="43" customFormat="1" x14ac:dyDescent="0.2">
      <c r="C460" s="241"/>
      <c r="D460" s="241"/>
      <c r="E460" s="176"/>
      <c r="F460" s="210"/>
      <c r="G460" s="210"/>
      <c r="K460" s="176"/>
      <c r="L460" s="176"/>
      <c r="M460" s="210"/>
      <c r="N460" s="210"/>
      <c r="R460" s="176"/>
      <c r="S460" s="176"/>
      <c r="T460" s="210"/>
      <c r="U460" s="210"/>
      <c r="Y460" s="176"/>
      <c r="Z460" s="176"/>
      <c r="AA460" s="210"/>
      <c r="AB460" s="210"/>
      <c r="AF460" s="176"/>
      <c r="AG460" s="176"/>
      <c r="AI460" s="232" t="str">
        <f t="shared" si="155"/>
        <v xml:space="preserve"> </v>
      </c>
      <c r="AJ460" s="232" t="str">
        <f t="shared" si="156"/>
        <v xml:space="preserve"> </v>
      </c>
      <c r="AL460" s="232" t="str">
        <f t="shared" si="157"/>
        <v xml:space="preserve"> </v>
      </c>
      <c r="AM460" s="232" t="str">
        <f t="shared" si="158"/>
        <v xml:space="preserve"> </v>
      </c>
      <c r="AP460" s="232" t="str">
        <f t="shared" si="161"/>
        <v xml:space="preserve"> </v>
      </c>
      <c r="AY460" s="232" t="str">
        <f t="shared" si="162"/>
        <v xml:space="preserve"> </v>
      </c>
      <c r="BF460" s="232" t="str">
        <f t="shared" si="165"/>
        <v xml:space="preserve"> </v>
      </c>
      <c r="BI460" s="232" t="str">
        <f t="shared" si="167"/>
        <v xml:space="preserve"> </v>
      </c>
    </row>
    <row r="461" spans="3:61" s="43" customFormat="1" x14ac:dyDescent="0.2">
      <c r="C461" s="241"/>
      <c r="D461" s="241"/>
      <c r="E461" s="176"/>
      <c r="F461" s="210"/>
      <c r="G461" s="210"/>
      <c r="K461" s="176"/>
      <c r="L461" s="176"/>
      <c r="M461" s="210"/>
      <c r="N461" s="210"/>
      <c r="R461" s="176"/>
      <c r="S461" s="176"/>
      <c r="T461" s="210"/>
      <c r="U461" s="210"/>
      <c r="Y461" s="176"/>
      <c r="Z461" s="176"/>
      <c r="AA461" s="210"/>
      <c r="AB461" s="210"/>
      <c r="AF461" s="176"/>
      <c r="AG461" s="176"/>
      <c r="AI461" s="232" t="str">
        <f t="shared" ref="AI461:AI518" si="168">IF(COUNTIF($C461:$AG461,"М64/1")=0," ",COUNTIF($C461:$AG461,"М64/1"))</f>
        <v xml:space="preserve"> </v>
      </c>
      <c r="AJ461" s="232" t="str">
        <f t="shared" ref="AJ461:AJ522" si="169">IF(COUNTIF($C461:$AG461,"М64/2")=0," ",COUNTIF($C461:$AG461,"М64/2"))</f>
        <v xml:space="preserve"> </v>
      </c>
      <c r="AL461" s="232" t="str">
        <f t="shared" ref="AL461:AL516" si="170">IF(COUNTIF($C461:$AG461,"Р2")=0," ",COUNTIF($C461:$AG461,"Р2"))</f>
        <v xml:space="preserve"> </v>
      </c>
      <c r="AM461" s="232" t="str">
        <f t="shared" ref="AM461:AM512" si="171">IF(COUNTIF($C461:$AG461,"Т1")=0," ",COUNTIF($C461:$AG461,"Т1"))</f>
        <v xml:space="preserve"> </v>
      </c>
      <c r="AP461" s="232" t="str">
        <f t="shared" ref="AP461:AP514" si="172">IF(COUNTIF($C461:$AG461,"П43/1")=0," ",COUNTIF($C461:$AG461,"П43/1"))</f>
        <v xml:space="preserve"> </v>
      </c>
      <c r="AY461" s="232" t="str">
        <f t="shared" ref="AY461:AY520" si="173">IF(COUNTIF($C461:$AG461,"Л14/2")=0," ",COUNTIF($C461:$AG461,"Л14/2"))</f>
        <v xml:space="preserve"> </v>
      </c>
      <c r="BF461" s="232" t="str">
        <f t="shared" ref="BF461:BF514" si="174">IF(COUNTIF($C461:$AG461,"ГАИ")=0," ",COUNTIF($C461:$AG461,"ГАИ"))</f>
        <v xml:space="preserve"> </v>
      </c>
      <c r="BI461" s="232" t="str">
        <f t="shared" ref="BI461:BI524" si="175">IF(COUNTIF($C461:$AG461,"О")=0," ",COUNTIF($C461:$AG461,"О"))</f>
        <v xml:space="preserve"> </v>
      </c>
    </row>
    <row r="462" spans="3:61" s="43" customFormat="1" x14ac:dyDescent="0.2">
      <c r="C462" s="241"/>
      <c r="D462" s="241"/>
      <c r="E462" s="176"/>
      <c r="F462" s="210"/>
      <c r="G462" s="210"/>
      <c r="K462" s="176"/>
      <c r="L462" s="176"/>
      <c r="M462" s="210"/>
      <c r="N462" s="210"/>
      <c r="R462" s="176"/>
      <c r="S462" s="176"/>
      <c r="T462" s="210"/>
      <c r="U462" s="210"/>
      <c r="Y462" s="176"/>
      <c r="Z462" s="176"/>
      <c r="AA462" s="210"/>
      <c r="AB462" s="210"/>
      <c r="AF462" s="176"/>
      <c r="AG462" s="176"/>
      <c r="AI462" s="232" t="str">
        <f t="shared" si="168"/>
        <v xml:space="preserve"> </v>
      </c>
      <c r="AJ462" s="232" t="str">
        <f t="shared" si="169"/>
        <v xml:space="preserve"> </v>
      </c>
      <c r="AL462" s="232" t="str">
        <f t="shared" si="170"/>
        <v xml:space="preserve"> </v>
      </c>
      <c r="AM462" s="232" t="str">
        <f t="shared" si="171"/>
        <v xml:space="preserve"> </v>
      </c>
      <c r="AP462" s="232" t="str">
        <f t="shared" si="172"/>
        <v xml:space="preserve"> </v>
      </c>
      <c r="AY462" s="232" t="str">
        <f t="shared" si="173"/>
        <v xml:space="preserve"> </v>
      </c>
      <c r="BF462" s="232" t="str">
        <f t="shared" si="174"/>
        <v xml:space="preserve"> </v>
      </c>
      <c r="BI462" s="232" t="str">
        <f t="shared" si="175"/>
        <v xml:space="preserve"> </v>
      </c>
    </row>
    <row r="463" spans="3:61" s="43" customFormat="1" x14ac:dyDescent="0.2">
      <c r="C463" s="241"/>
      <c r="D463" s="241"/>
      <c r="E463" s="176"/>
      <c r="F463" s="210"/>
      <c r="G463" s="210"/>
      <c r="K463" s="176"/>
      <c r="L463" s="176"/>
      <c r="M463" s="210"/>
      <c r="N463" s="210"/>
      <c r="R463" s="176"/>
      <c r="S463" s="176"/>
      <c r="T463" s="210"/>
      <c r="U463" s="210"/>
      <c r="Y463" s="176"/>
      <c r="Z463" s="176"/>
      <c r="AA463" s="210"/>
      <c r="AB463" s="210"/>
      <c r="AF463" s="176"/>
      <c r="AG463" s="176"/>
      <c r="AI463" s="232" t="str">
        <f t="shared" si="168"/>
        <v xml:space="preserve"> </v>
      </c>
      <c r="AJ463" s="232" t="str">
        <f t="shared" si="169"/>
        <v xml:space="preserve"> </v>
      </c>
      <c r="AL463" s="232" t="str">
        <f t="shared" si="170"/>
        <v xml:space="preserve"> </v>
      </c>
      <c r="AM463" s="232" t="str">
        <f t="shared" si="171"/>
        <v xml:space="preserve"> </v>
      </c>
      <c r="AP463" s="232" t="str">
        <f t="shared" si="172"/>
        <v xml:space="preserve"> </v>
      </c>
      <c r="AY463" s="232" t="str">
        <f t="shared" si="173"/>
        <v xml:space="preserve"> </v>
      </c>
      <c r="BF463" s="232" t="str">
        <f t="shared" si="174"/>
        <v xml:space="preserve"> </v>
      </c>
      <c r="BI463" s="232" t="str">
        <f t="shared" si="175"/>
        <v xml:space="preserve"> </v>
      </c>
    </row>
    <row r="464" spans="3:61" s="43" customFormat="1" x14ac:dyDescent="0.2">
      <c r="C464" s="241"/>
      <c r="D464" s="241"/>
      <c r="E464" s="176"/>
      <c r="F464" s="210"/>
      <c r="G464" s="210"/>
      <c r="K464" s="176"/>
      <c r="L464" s="176"/>
      <c r="M464" s="210"/>
      <c r="N464" s="210"/>
      <c r="R464" s="176"/>
      <c r="S464" s="176"/>
      <c r="T464" s="210"/>
      <c r="U464" s="210"/>
      <c r="Y464" s="176"/>
      <c r="Z464" s="176"/>
      <c r="AA464" s="210"/>
      <c r="AB464" s="210"/>
      <c r="AF464" s="176"/>
      <c r="AG464" s="176"/>
      <c r="AI464" s="232" t="str">
        <f t="shared" si="168"/>
        <v xml:space="preserve"> </v>
      </c>
      <c r="AJ464" s="232" t="str">
        <f t="shared" si="169"/>
        <v xml:space="preserve"> </v>
      </c>
      <c r="AL464" s="232" t="str">
        <f t="shared" si="170"/>
        <v xml:space="preserve"> </v>
      </c>
      <c r="AM464" s="232" t="str">
        <f t="shared" si="171"/>
        <v xml:space="preserve"> </v>
      </c>
      <c r="AP464" s="232" t="str">
        <f t="shared" si="172"/>
        <v xml:space="preserve"> </v>
      </c>
      <c r="AY464" s="232" t="str">
        <f t="shared" si="173"/>
        <v xml:space="preserve"> </v>
      </c>
      <c r="BF464" s="232" t="str">
        <f t="shared" si="174"/>
        <v xml:space="preserve"> </v>
      </c>
      <c r="BI464" s="232" t="str">
        <f t="shared" si="175"/>
        <v xml:space="preserve"> </v>
      </c>
    </row>
    <row r="465" spans="3:61" s="43" customFormat="1" x14ac:dyDescent="0.2">
      <c r="C465" s="241"/>
      <c r="D465" s="241"/>
      <c r="E465" s="176"/>
      <c r="F465" s="210"/>
      <c r="G465" s="210"/>
      <c r="K465" s="176"/>
      <c r="L465" s="176"/>
      <c r="M465" s="210"/>
      <c r="N465" s="210"/>
      <c r="R465" s="176"/>
      <c r="S465" s="176"/>
      <c r="T465" s="210"/>
      <c r="U465" s="210"/>
      <c r="Y465" s="176"/>
      <c r="Z465" s="176"/>
      <c r="AA465" s="210"/>
      <c r="AB465" s="210"/>
      <c r="AF465" s="176"/>
      <c r="AG465" s="176"/>
      <c r="AI465" s="232" t="str">
        <f t="shared" si="168"/>
        <v xml:space="preserve"> </v>
      </c>
      <c r="AJ465" s="232" t="str">
        <f t="shared" si="169"/>
        <v xml:space="preserve"> </v>
      </c>
      <c r="AL465" s="232" t="str">
        <f t="shared" si="170"/>
        <v xml:space="preserve"> </v>
      </c>
      <c r="AM465" s="232" t="str">
        <f t="shared" si="171"/>
        <v xml:space="preserve"> </v>
      </c>
      <c r="AP465" s="232" t="str">
        <f t="shared" si="172"/>
        <v xml:space="preserve"> </v>
      </c>
      <c r="AY465" s="232" t="str">
        <f t="shared" si="173"/>
        <v xml:space="preserve"> </v>
      </c>
      <c r="BF465" s="232" t="str">
        <f t="shared" si="174"/>
        <v xml:space="preserve"> </v>
      </c>
      <c r="BI465" s="232" t="str">
        <f t="shared" si="175"/>
        <v xml:space="preserve"> </v>
      </c>
    </row>
    <row r="466" spans="3:61" s="43" customFormat="1" x14ac:dyDescent="0.2">
      <c r="C466" s="241"/>
      <c r="D466" s="241"/>
      <c r="E466" s="176"/>
      <c r="F466" s="210"/>
      <c r="G466" s="210"/>
      <c r="K466" s="176"/>
      <c r="L466" s="176"/>
      <c r="M466" s="210"/>
      <c r="N466" s="210"/>
      <c r="R466" s="176"/>
      <c r="S466" s="176"/>
      <c r="T466" s="210"/>
      <c r="U466" s="210"/>
      <c r="Y466" s="176"/>
      <c r="Z466" s="176"/>
      <c r="AA466" s="210"/>
      <c r="AB466" s="210"/>
      <c r="AF466" s="176"/>
      <c r="AG466" s="176"/>
      <c r="AI466" s="232" t="str">
        <f t="shared" si="168"/>
        <v xml:space="preserve"> </v>
      </c>
      <c r="AJ466" s="232" t="str">
        <f t="shared" si="169"/>
        <v xml:space="preserve"> </v>
      </c>
      <c r="AL466" s="232" t="str">
        <f t="shared" si="170"/>
        <v xml:space="preserve"> </v>
      </c>
      <c r="AM466" s="232" t="str">
        <f t="shared" si="171"/>
        <v xml:space="preserve"> </v>
      </c>
      <c r="AP466" s="232" t="str">
        <f t="shared" si="172"/>
        <v xml:space="preserve"> </v>
      </c>
      <c r="AY466" s="232" t="str">
        <f t="shared" si="173"/>
        <v xml:space="preserve"> </v>
      </c>
      <c r="BF466" s="232" t="str">
        <f t="shared" si="174"/>
        <v xml:space="preserve"> </v>
      </c>
      <c r="BI466" s="232" t="str">
        <f t="shared" si="175"/>
        <v xml:space="preserve"> </v>
      </c>
    </row>
    <row r="467" spans="3:61" s="43" customFormat="1" x14ac:dyDescent="0.2">
      <c r="C467" s="241"/>
      <c r="D467" s="241"/>
      <c r="E467" s="176"/>
      <c r="F467" s="210"/>
      <c r="G467" s="210"/>
      <c r="K467" s="176"/>
      <c r="L467" s="176"/>
      <c r="M467" s="210"/>
      <c r="N467" s="210"/>
      <c r="R467" s="176"/>
      <c r="S467" s="176"/>
      <c r="T467" s="210"/>
      <c r="U467" s="210"/>
      <c r="Y467" s="176"/>
      <c r="Z467" s="176"/>
      <c r="AA467" s="210"/>
      <c r="AB467" s="210"/>
      <c r="AF467" s="176"/>
      <c r="AG467" s="176"/>
      <c r="AI467" s="232" t="str">
        <f t="shared" si="168"/>
        <v xml:space="preserve"> </v>
      </c>
      <c r="AJ467" s="232" t="str">
        <f t="shared" si="169"/>
        <v xml:space="preserve"> </v>
      </c>
      <c r="AL467" s="232" t="str">
        <f t="shared" si="170"/>
        <v xml:space="preserve"> </v>
      </c>
      <c r="AM467" s="232" t="str">
        <f t="shared" si="171"/>
        <v xml:space="preserve"> </v>
      </c>
      <c r="AP467" s="232" t="str">
        <f t="shared" si="172"/>
        <v xml:space="preserve"> </v>
      </c>
      <c r="AY467" s="232" t="str">
        <f t="shared" si="173"/>
        <v xml:space="preserve"> </v>
      </c>
      <c r="BF467" s="232" t="str">
        <f t="shared" si="174"/>
        <v xml:space="preserve"> </v>
      </c>
      <c r="BI467" s="232" t="str">
        <f t="shared" si="175"/>
        <v xml:space="preserve"> </v>
      </c>
    </row>
    <row r="468" spans="3:61" s="43" customFormat="1" x14ac:dyDescent="0.2">
      <c r="C468" s="241"/>
      <c r="D468" s="241"/>
      <c r="E468" s="176"/>
      <c r="F468" s="210"/>
      <c r="G468" s="210"/>
      <c r="K468" s="176"/>
      <c r="L468" s="176"/>
      <c r="M468" s="210"/>
      <c r="N468" s="210"/>
      <c r="R468" s="176"/>
      <c r="S468" s="176"/>
      <c r="T468" s="210"/>
      <c r="U468" s="210"/>
      <c r="Y468" s="176"/>
      <c r="Z468" s="176"/>
      <c r="AA468" s="210"/>
      <c r="AB468" s="210"/>
      <c r="AF468" s="176"/>
      <c r="AG468" s="176"/>
      <c r="AI468" s="232" t="str">
        <f t="shared" si="168"/>
        <v xml:space="preserve"> </v>
      </c>
      <c r="AJ468" s="232" t="str">
        <f t="shared" si="169"/>
        <v xml:space="preserve"> </v>
      </c>
      <c r="AL468" s="232" t="str">
        <f t="shared" si="170"/>
        <v xml:space="preserve"> </v>
      </c>
      <c r="AP468" s="232" t="str">
        <f t="shared" si="172"/>
        <v xml:space="preserve"> </v>
      </c>
      <c r="AY468" s="232" t="str">
        <f t="shared" si="173"/>
        <v xml:space="preserve"> </v>
      </c>
      <c r="BF468" s="232" t="str">
        <f t="shared" si="174"/>
        <v xml:space="preserve"> </v>
      </c>
      <c r="BI468" s="232" t="str">
        <f t="shared" si="175"/>
        <v xml:space="preserve"> </v>
      </c>
    </row>
    <row r="469" spans="3:61" s="43" customFormat="1" x14ac:dyDescent="0.2">
      <c r="C469" s="241"/>
      <c r="D469" s="241"/>
      <c r="E469" s="176"/>
      <c r="F469" s="210"/>
      <c r="G469" s="210"/>
      <c r="K469" s="176"/>
      <c r="L469" s="176"/>
      <c r="M469" s="210"/>
      <c r="N469" s="210"/>
      <c r="R469" s="176"/>
      <c r="S469" s="176"/>
      <c r="T469" s="210"/>
      <c r="U469" s="210"/>
      <c r="Y469" s="176"/>
      <c r="Z469" s="176"/>
      <c r="AA469" s="210"/>
      <c r="AB469" s="210"/>
      <c r="AF469" s="176"/>
      <c r="AG469" s="176"/>
      <c r="AI469" s="232" t="str">
        <f t="shared" si="168"/>
        <v xml:space="preserve"> </v>
      </c>
      <c r="AJ469" s="232" t="str">
        <f t="shared" si="169"/>
        <v xml:space="preserve"> </v>
      </c>
      <c r="AL469" s="232" t="str">
        <f t="shared" si="170"/>
        <v xml:space="preserve"> </v>
      </c>
      <c r="AP469" s="232" t="str">
        <f t="shared" si="172"/>
        <v xml:space="preserve"> </v>
      </c>
      <c r="AY469" s="232" t="str">
        <f t="shared" si="173"/>
        <v xml:space="preserve"> </v>
      </c>
      <c r="BF469" s="232" t="str">
        <f t="shared" si="174"/>
        <v xml:space="preserve"> </v>
      </c>
      <c r="BI469" s="232" t="str">
        <f t="shared" si="175"/>
        <v xml:space="preserve"> </v>
      </c>
    </row>
    <row r="470" spans="3:61" s="43" customFormat="1" x14ac:dyDescent="0.2">
      <c r="C470" s="241"/>
      <c r="D470" s="241"/>
      <c r="E470" s="176"/>
      <c r="F470" s="210"/>
      <c r="G470" s="210"/>
      <c r="K470" s="176"/>
      <c r="L470" s="176"/>
      <c r="M470" s="210"/>
      <c r="N470" s="210"/>
      <c r="R470" s="176"/>
      <c r="S470" s="176"/>
      <c r="T470" s="210"/>
      <c r="U470" s="210"/>
      <c r="Y470" s="176"/>
      <c r="Z470" s="176"/>
      <c r="AA470" s="210"/>
      <c r="AB470" s="210"/>
      <c r="AF470" s="176"/>
      <c r="AG470" s="176"/>
      <c r="AI470" s="232" t="str">
        <f t="shared" si="168"/>
        <v xml:space="preserve"> </v>
      </c>
      <c r="AJ470" s="232" t="str">
        <f t="shared" si="169"/>
        <v xml:space="preserve"> </v>
      </c>
      <c r="AL470" s="232" t="str">
        <f t="shared" si="170"/>
        <v xml:space="preserve"> </v>
      </c>
      <c r="AY470" s="232" t="str">
        <f t="shared" si="173"/>
        <v xml:space="preserve"> </v>
      </c>
      <c r="BI470" s="232" t="str">
        <f t="shared" si="175"/>
        <v xml:space="preserve"> </v>
      </c>
    </row>
    <row r="471" spans="3:61" s="43" customFormat="1" x14ac:dyDescent="0.2">
      <c r="C471" s="241"/>
      <c r="D471" s="241"/>
      <c r="E471" s="176"/>
      <c r="F471" s="210"/>
      <c r="G471" s="210"/>
      <c r="K471" s="176"/>
      <c r="L471" s="176"/>
      <c r="M471" s="210"/>
      <c r="N471" s="210"/>
      <c r="R471" s="176"/>
      <c r="S471" s="176"/>
      <c r="T471" s="210"/>
      <c r="U471" s="210"/>
      <c r="Y471" s="176"/>
      <c r="Z471" s="176"/>
      <c r="AA471" s="210"/>
      <c r="AB471" s="210"/>
      <c r="AF471" s="176"/>
      <c r="AG471" s="176"/>
      <c r="AI471" s="232" t="str">
        <f t="shared" si="168"/>
        <v xml:space="preserve"> </v>
      </c>
      <c r="AJ471" s="232" t="str">
        <f t="shared" si="169"/>
        <v xml:space="preserve"> </v>
      </c>
      <c r="AL471" s="232" t="str">
        <f t="shared" si="170"/>
        <v xml:space="preserve"> </v>
      </c>
      <c r="AY471" s="232" t="str">
        <f t="shared" si="173"/>
        <v xml:space="preserve"> </v>
      </c>
      <c r="BI471" s="232" t="str">
        <f t="shared" si="175"/>
        <v xml:space="preserve"> </v>
      </c>
    </row>
    <row r="472" spans="3:61" s="43" customFormat="1" x14ac:dyDescent="0.2">
      <c r="C472" s="241"/>
      <c r="D472" s="241"/>
      <c r="E472" s="176"/>
      <c r="F472" s="210"/>
      <c r="G472" s="210"/>
      <c r="K472" s="176"/>
      <c r="L472" s="176"/>
      <c r="M472" s="210"/>
      <c r="N472" s="210"/>
      <c r="R472" s="176"/>
      <c r="S472" s="176"/>
      <c r="T472" s="210"/>
      <c r="U472" s="210"/>
      <c r="Y472" s="176"/>
      <c r="Z472" s="176"/>
      <c r="AA472" s="210"/>
      <c r="AB472" s="210"/>
      <c r="AF472" s="176"/>
      <c r="AG472" s="176"/>
      <c r="AI472" s="232" t="str">
        <f t="shared" si="168"/>
        <v xml:space="preserve"> </v>
      </c>
      <c r="AJ472" s="232" t="str">
        <f t="shared" si="169"/>
        <v xml:space="preserve"> </v>
      </c>
      <c r="AY472" s="232" t="str">
        <f t="shared" si="173"/>
        <v xml:space="preserve"> </v>
      </c>
      <c r="BI472" s="232" t="str">
        <f t="shared" si="175"/>
        <v xml:space="preserve"> </v>
      </c>
    </row>
    <row r="473" spans="3:61" s="43" customFormat="1" x14ac:dyDescent="0.2">
      <c r="C473" s="241"/>
      <c r="D473" s="241"/>
      <c r="E473" s="176"/>
      <c r="F473" s="210"/>
      <c r="G473" s="210"/>
      <c r="K473" s="176"/>
      <c r="L473" s="176"/>
      <c r="M473" s="210"/>
      <c r="N473" s="210"/>
      <c r="R473" s="176"/>
      <c r="S473" s="176"/>
      <c r="T473" s="210"/>
      <c r="U473" s="210"/>
      <c r="Y473" s="176"/>
      <c r="Z473" s="176"/>
      <c r="AA473" s="210"/>
      <c r="AB473" s="210"/>
      <c r="AF473" s="176"/>
      <c r="AG473" s="176"/>
      <c r="AI473" s="232" t="str">
        <f t="shared" si="168"/>
        <v xml:space="preserve"> </v>
      </c>
      <c r="AJ473" s="232" t="str">
        <f t="shared" si="169"/>
        <v xml:space="preserve"> </v>
      </c>
      <c r="AY473" s="232" t="str">
        <f t="shared" si="173"/>
        <v xml:space="preserve"> </v>
      </c>
      <c r="BI473" s="232" t="str">
        <f t="shared" si="175"/>
        <v xml:space="preserve"> </v>
      </c>
    </row>
    <row r="474" spans="3:61" s="43" customFormat="1" x14ac:dyDescent="0.2">
      <c r="C474" s="241"/>
      <c r="D474" s="241"/>
      <c r="E474" s="176"/>
      <c r="F474" s="210"/>
      <c r="G474" s="210"/>
      <c r="K474" s="176"/>
      <c r="L474" s="176"/>
      <c r="M474" s="210"/>
      <c r="N474" s="210"/>
      <c r="R474" s="176"/>
      <c r="S474" s="176"/>
      <c r="T474" s="210"/>
      <c r="U474" s="210"/>
      <c r="Y474" s="176"/>
      <c r="Z474" s="176"/>
      <c r="AA474" s="210"/>
      <c r="AB474" s="210"/>
      <c r="AF474" s="176"/>
      <c r="AG474" s="176"/>
      <c r="AJ474" s="232" t="str">
        <f t="shared" si="169"/>
        <v xml:space="preserve"> </v>
      </c>
      <c r="AY474" s="232" t="str">
        <f t="shared" si="173"/>
        <v xml:space="preserve"> </v>
      </c>
      <c r="BI474" s="232" t="str">
        <f t="shared" si="175"/>
        <v xml:space="preserve"> </v>
      </c>
    </row>
    <row r="475" spans="3:61" s="43" customFormat="1" x14ac:dyDescent="0.2">
      <c r="C475" s="241"/>
      <c r="D475" s="241"/>
      <c r="E475" s="176"/>
      <c r="F475" s="210"/>
      <c r="G475" s="210"/>
      <c r="K475" s="176"/>
      <c r="L475" s="176"/>
      <c r="M475" s="210"/>
      <c r="N475" s="210"/>
      <c r="R475" s="176"/>
      <c r="S475" s="176"/>
      <c r="T475" s="210"/>
      <c r="U475" s="210"/>
      <c r="Y475" s="176"/>
      <c r="Z475" s="176"/>
      <c r="AA475" s="210"/>
      <c r="AB475" s="210"/>
      <c r="AF475" s="176"/>
      <c r="AG475" s="176"/>
      <c r="AJ475" s="232" t="str">
        <f t="shared" si="169"/>
        <v xml:space="preserve"> </v>
      </c>
      <c r="AY475" s="232" t="str">
        <f t="shared" si="173"/>
        <v xml:space="preserve"> </v>
      </c>
      <c r="BI475" s="232" t="str">
        <f t="shared" si="175"/>
        <v xml:space="preserve"> </v>
      </c>
    </row>
    <row r="476" spans="3:61" s="43" customFormat="1" x14ac:dyDescent="0.2">
      <c r="C476" s="241"/>
      <c r="D476" s="241"/>
      <c r="E476" s="176"/>
      <c r="F476" s="210"/>
      <c r="G476" s="210"/>
      <c r="K476" s="176"/>
      <c r="L476" s="176"/>
      <c r="M476" s="210"/>
      <c r="N476" s="210"/>
      <c r="R476" s="176"/>
      <c r="S476" s="176"/>
      <c r="T476" s="210"/>
      <c r="U476" s="210"/>
      <c r="Y476" s="176"/>
      <c r="Z476" s="176"/>
      <c r="AA476" s="210"/>
      <c r="AB476" s="210"/>
      <c r="AF476" s="176"/>
      <c r="AG476" s="176"/>
      <c r="AJ476" s="232" t="str">
        <f t="shared" si="169"/>
        <v xml:space="preserve"> </v>
      </c>
      <c r="BI476" s="232" t="str">
        <f t="shared" si="175"/>
        <v xml:space="preserve"> </v>
      </c>
    </row>
    <row r="477" spans="3:61" s="43" customFormat="1" x14ac:dyDescent="0.2">
      <c r="C477" s="241"/>
      <c r="D477" s="241"/>
      <c r="E477" s="176"/>
      <c r="F477" s="210"/>
      <c r="G477" s="210"/>
      <c r="K477" s="176"/>
      <c r="L477" s="176"/>
      <c r="M477" s="210"/>
      <c r="N477" s="210"/>
      <c r="R477" s="176"/>
      <c r="S477" s="176"/>
      <c r="T477" s="210"/>
      <c r="U477" s="210"/>
      <c r="Y477" s="176"/>
      <c r="Z477" s="176"/>
      <c r="AA477" s="210"/>
      <c r="AB477" s="210"/>
      <c r="AF477" s="176"/>
      <c r="AG477" s="176"/>
      <c r="AJ477" s="232" t="str">
        <f t="shared" si="169"/>
        <v xml:space="preserve"> </v>
      </c>
      <c r="BI477" s="232" t="str">
        <f t="shared" si="175"/>
        <v xml:space="preserve"> </v>
      </c>
    </row>
    <row r="478" spans="3:61" s="43" customFormat="1" x14ac:dyDescent="0.2">
      <c r="C478" s="241"/>
      <c r="D478" s="241"/>
      <c r="E478" s="176"/>
      <c r="F478" s="210"/>
      <c r="G478" s="210"/>
      <c r="K478" s="176"/>
      <c r="L478" s="176"/>
      <c r="M478" s="210"/>
      <c r="N478" s="210"/>
      <c r="R478" s="176"/>
      <c r="S478" s="176"/>
      <c r="T478" s="210"/>
      <c r="U478" s="210"/>
      <c r="Y478" s="176"/>
      <c r="Z478" s="176"/>
      <c r="AA478" s="210"/>
      <c r="AB478" s="210"/>
      <c r="AF478" s="176"/>
      <c r="AG478" s="176"/>
      <c r="BI478" s="232" t="str">
        <f t="shared" si="175"/>
        <v xml:space="preserve"> </v>
      </c>
    </row>
    <row r="479" spans="3:61" s="43" customFormat="1" x14ac:dyDescent="0.2">
      <c r="C479" s="241"/>
      <c r="D479" s="241"/>
      <c r="E479" s="176"/>
      <c r="F479" s="210"/>
      <c r="G479" s="210"/>
      <c r="K479" s="176"/>
      <c r="L479" s="176"/>
      <c r="M479" s="210"/>
      <c r="N479" s="210"/>
      <c r="R479" s="176"/>
      <c r="S479" s="176"/>
      <c r="T479" s="210"/>
      <c r="U479" s="210"/>
      <c r="Y479" s="176"/>
      <c r="Z479" s="176"/>
      <c r="AA479" s="210"/>
      <c r="AB479" s="210"/>
      <c r="AF479" s="176"/>
      <c r="AG479" s="176"/>
      <c r="BI479" s="232" t="str">
        <f t="shared" si="175"/>
        <v xml:space="preserve"> </v>
      </c>
    </row>
    <row r="480" spans="3:61" s="43" customFormat="1" x14ac:dyDescent="0.2">
      <c r="C480" s="241"/>
      <c r="D480" s="241"/>
      <c r="E480" s="176"/>
      <c r="F480" s="210"/>
      <c r="G480" s="210"/>
      <c r="K480" s="176"/>
      <c r="L480" s="176"/>
      <c r="M480" s="210"/>
      <c r="N480" s="210"/>
      <c r="R480" s="176"/>
      <c r="S480" s="176"/>
      <c r="T480" s="210"/>
      <c r="U480" s="210"/>
      <c r="Y480" s="176"/>
      <c r="Z480" s="176"/>
      <c r="AA480" s="210"/>
      <c r="AB480" s="210"/>
      <c r="AF480" s="176"/>
      <c r="AG480" s="176"/>
      <c r="BI480" s="232" t="str">
        <f t="shared" si="175"/>
        <v xml:space="preserve"> </v>
      </c>
    </row>
    <row r="481" spans="3:61" s="43" customFormat="1" x14ac:dyDescent="0.2">
      <c r="C481" s="241"/>
      <c r="D481" s="241"/>
      <c r="E481" s="176"/>
      <c r="F481" s="210"/>
      <c r="G481" s="210"/>
      <c r="K481" s="176"/>
      <c r="L481" s="176"/>
      <c r="M481" s="210"/>
      <c r="N481" s="210"/>
      <c r="R481" s="176"/>
      <c r="S481" s="176"/>
      <c r="T481" s="210"/>
      <c r="U481" s="210"/>
      <c r="Y481" s="176"/>
      <c r="Z481" s="176"/>
      <c r="AA481" s="210"/>
      <c r="AB481" s="210"/>
      <c r="AF481" s="176"/>
      <c r="AG481" s="176"/>
      <c r="BI481" s="232" t="str">
        <f t="shared" si="175"/>
        <v xml:space="preserve"> </v>
      </c>
    </row>
    <row r="482" spans="3:61" s="43" customFormat="1" x14ac:dyDescent="0.2">
      <c r="C482" s="241"/>
      <c r="D482" s="241"/>
      <c r="E482" s="176"/>
      <c r="F482" s="210"/>
      <c r="G482" s="210"/>
      <c r="K482" s="176"/>
      <c r="L482" s="176"/>
      <c r="M482" s="210"/>
      <c r="N482" s="210"/>
      <c r="R482" s="176"/>
      <c r="S482" s="176"/>
      <c r="T482" s="210"/>
      <c r="U482" s="210"/>
      <c r="Y482" s="176"/>
      <c r="Z482" s="176"/>
      <c r="AA482" s="210"/>
      <c r="AB482" s="210"/>
      <c r="AF482" s="176"/>
      <c r="AG482" s="176"/>
      <c r="BI482" s="232" t="str">
        <f t="shared" si="175"/>
        <v xml:space="preserve"> </v>
      </c>
    </row>
    <row r="483" spans="3:61" s="43" customFormat="1" x14ac:dyDescent="0.2">
      <c r="C483" s="241"/>
      <c r="D483" s="241"/>
      <c r="E483" s="176"/>
      <c r="F483" s="210"/>
      <c r="G483" s="210"/>
      <c r="K483" s="176"/>
      <c r="L483" s="176"/>
      <c r="M483" s="210"/>
      <c r="N483" s="210"/>
      <c r="R483" s="176"/>
      <c r="S483" s="176"/>
      <c r="T483" s="210"/>
      <c r="U483" s="210"/>
      <c r="Y483" s="176"/>
      <c r="Z483" s="176"/>
      <c r="AA483" s="210"/>
      <c r="AB483" s="210"/>
      <c r="AF483" s="176"/>
      <c r="AG483" s="176"/>
      <c r="BI483" s="232" t="str">
        <f t="shared" si="175"/>
        <v xml:space="preserve"> </v>
      </c>
    </row>
    <row r="484" spans="3:61" s="43" customFormat="1" x14ac:dyDescent="0.2">
      <c r="C484" s="241"/>
      <c r="D484" s="241"/>
      <c r="E484" s="176"/>
      <c r="F484" s="210"/>
      <c r="G484" s="210"/>
      <c r="K484" s="176"/>
      <c r="L484" s="176"/>
      <c r="M484" s="210"/>
      <c r="N484" s="210"/>
      <c r="R484" s="176"/>
      <c r="S484" s="176"/>
      <c r="T484" s="210"/>
      <c r="U484" s="210"/>
      <c r="Y484" s="176"/>
      <c r="Z484" s="176"/>
      <c r="AA484" s="210"/>
      <c r="AB484" s="210"/>
      <c r="AF484" s="176"/>
      <c r="AG484" s="176"/>
      <c r="BI484" s="232" t="str">
        <f t="shared" si="175"/>
        <v xml:space="preserve"> </v>
      </c>
    </row>
    <row r="485" spans="3:61" s="43" customFormat="1" x14ac:dyDescent="0.2">
      <c r="C485" s="241"/>
      <c r="D485" s="241"/>
      <c r="E485" s="176"/>
      <c r="F485" s="210"/>
      <c r="G485" s="210"/>
      <c r="K485" s="176"/>
      <c r="L485" s="176"/>
      <c r="M485" s="210"/>
      <c r="N485" s="210"/>
      <c r="R485" s="176"/>
      <c r="S485" s="176"/>
      <c r="T485" s="210"/>
      <c r="U485" s="210"/>
      <c r="Y485" s="176"/>
      <c r="Z485" s="176"/>
      <c r="AA485" s="210"/>
      <c r="AB485" s="210"/>
      <c r="AF485" s="176"/>
      <c r="AG485" s="176"/>
      <c r="BI485" s="232" t="str">
        <f t="shared" si="175"/>
        <v xml:space="preserve"> </v>
      </c>
    </row>
    <row r="486" spans="3:61" s="43" customFormat="1" x14ac:dyDescent="0.2">
      <c r="C486" s="241"/>
      <c r="D486" s="241"/>
      <c r="E486" s="176"/>
      <c r="F486" s="210"/>
      <c r="G486" s="210"/>
      <c r="K486" s="176"/>
      <c r="L486" s="176"/>
      <c r="M486" s="210"/>
      <c r="N486" s="210"/>
      <c r="R486" s="176"/>
      <c r="S486" s="176"/>
      <c r="T486" s="210"/>
      <c r="U486" s="210"/>
      <c r="Y486" s="176"/>
      <c r="Z486" s="176"/>
      <c r="AA486" s="210"/>
      <c r="AB486" s="210"/>
      <c r="AF486" s="176"/>
      <c r="AG486" s="176"/>
      <c r="BI486" s="232" t="str">
        <f t="shared" si="175"/>
        <v xml:space="preserve"> </v>
      </c>
    </row>
    <row r="487" spans="3:61" s="43" customFormat="1" x14ac:dyDescent="0.2">
      <c r="C487" s="241"/>
      <c r="D487" s="241"/>
      <c r="E487" s="176"/>
      <c r="F487" s="210"/>
      <c r="G487" s="210"/>
      <c r="K487" s="176"/>
      <c r="L487" s="176"/>
      <c r="M487" s="210"/>
      <c r="N487" s="210"/>
      <c r="R487" s="176"/>
      <c r="S487" s="176"/>
      <c r="T487" s="210"/>
      <c r="U487" s="210"/>
      <c r="Y487" s="176"/>
      <c r="Z487" s="176"/>
      <c r="AA487" s="210"/>
      <c r="AB487" s="210"/>
      <c r="AF487" s="176"/>
      <c r="AG487" s="176"/>
      <c r="BI487" s="232" t="str">
        <f t="shared" si="175"/>
        <v xml:space="preserve"> </v>
      </c>
    </row>
    <row r="488" spans="3:61" s="43" customFormat="1" x14ac:dyDescent="0.2">
      <c r="C488" s="241"/>
      <c r="D488" s="241"/>
      <c r="E488" s="176"/>
      <c r="F488" s="210"/>
      <c r="G488" s="210"/>
      <c r="K488" s="176"/>
      <c r="L488" s="176"/>
      <c r="M488" s="210"/>
      <c r="N488" s="210"/>
      <c r="R488" s="176"/>
      <c r="S488" s="176"/>
      <c r="T488" s="210"/>
      <c r="U488" s="210"/>
      <c r="Y488" s="176"/>
      <c r="Z488" s="176"/>
      <c r="AA488" s="210"/>
      <c r="AB488" s="210"/>
      <c r="AF488" s="176"/>
      <c r="AG488" s="176"/>
      <c r="BI488" s="232" t="str">
        <f t="shared" si="175"/>
        <v xml:space="preserve"> </v>
      </c>
    </row>
    <row r="489" spans="3:61" s="43" customFormat="1" x14ac:dyDescent="0.2">
      <c r="C489" s="241"/>
      <c r="D489" s="241"/>
      <c r="E489" s="176"/>
      <c r="F489" s="210"/>
      <c r="G489" s="210"/>
      <c r="K489" s="176"/>
      <c r="L489" s="176"/>
      <c r="M489" s="210"/>
      <c r="N489" s="210"/>
      <c r="R489" s="176"/>
      <c r="S489" s="176"/>
      <c r="T489" s="210"/>
      <c r="U489" s="210"/>
      <c r="Y489" s="176"/>
      <c r="Z489" s="176"/>
      <c r="AA489" s="210"/>
      <c r="AB489" s="210"/>
      <c r="AF489" s="176"/>
      <c r="AG489" s="176"/>
      <c r="BI489" s="232" t="str">
        <f t="shared" si="175"/>
        <v xml:space="preserve"> </v>
      </c>
    </row>
    <row r="490" spans="3:61" s="43" customFormat="1" x14ac:dyDescent="0.2">
      <c r="C490" s="241"/>
      <c r="D490" s="241"/>
      <c r="E490" s="176"/>
      <c r="F490" s="210"/>
      <c r="G490" s="210"/>
      <c r="K490" s="176"/>
      <c r="L490" s="176"/>
      <c r="M490" s="210"/>
      <c r="N490" s="210"/>
      <c r="R490" s="176"/>
      <c r="S490" s="176"/>
      <c r="T490" s="210"/>
      <c r="U490" s="210"/>
      <c r="Y490" s="176"/>
      <c r="Z490" s="176"/>
      <c r="AA490" s="210"/>
      <c r="AB490" s="210"/>
      <c r="AF490" s="176"/>
      <c r="AG490" s="176"/>
      <c r="BI490" s="232" t="str">
        <f t="shared" si="175"/>
        <v xml:space="preserve"> </v>
      </c>
    </row>
    <row r="491" spans="3:61" s="43" customFormat="1" x14ac:dyDescent="0.2">
      <c r="C491" s="241"/>
      <c r="D491" s="241"/>
      <c r="E491" s="176"/>
      <c r="F491" s="210"/>
      <c r="G491" s="210"/>
      <c r="K491" s="176"/>
      <c r="L491" s="176"/>
      <c r="M491" s="210"/>
      <c r="N491" s="210"/>
      <c r="R491" s="176"/>
      <c r="S491" s="176"/>
      <c r="T491" s="210"/>
      <c r="U491" s="210"/>
      <c r="Y491" s="176"/>
      <c r="Z491" s="176"/>
      <c r="AA491" s="210"/>
      <c r="AB491" s="210"/>
      <c r="AF491" s="176"/>
      <c r="AG491" s="176"/>
      <c r="BI491" s="232" t="str">
        <f t="shared" si="175"/>
        <v xml:space="preserve"> </v>
      </c>
    </row>
    <row r="492" spans="3:61" s="43" customFormat="1" x14ac:dyDescent="0.2">
      <c r="C492" s="241"/>
      <c r="D492" s="241"/>
      <c r="E492" s="176"/>
      <c r="F492" s="210"/>
      <c r="G492" s="210"/>
      <c r="K492" s="176"/>
      <c r="L492" s="176"/>
      <c r="M492" s="210"/>
      <c r="N492" s="210"/>
      <c r="R492" s="176"/>
      <c r="S492" s="176"/>
      <c r="T492" s="210"/>
      <c r="U492" s="210"/>
      <c r="Y492" s="176"/>
      <c r="Z492" s="176"/>
      <c r="AA492" s="210"/>
      <c r="AB492" s="210"/>
      <c r="AF492" s="176"/>
      <c r="AG492" s="176"/>
      <c r="BI492" s="232" t="str">
        <f t="shared" si="175"/>
        <v xml:space="preserve"> </v>
      </c>
    </row>
    <row r="493" spans="3:61" s="43" customFormat="1" x14ac:dyDescent="0.2">
      <c r="C493" s="241"/>
      <c r="D493" s="241"/>
      <c r="E493" s="176"/>
      <c r="F493" s="210"/>
      <c r="G493" s="210"/>
      <c r="K493" s="176"/>
      <c r="L493" s="176"/>
      <c r="M493" s="210"/>
      <c r="N493" s="210"/>
      <c r="R493" s="176"/>
      <c r="S493" s="176"/>
      <c r="T493" s="210"/>
      <c r="U493" s="210"/>
      <c r="Y493" s="176"/>
      <c r="Z493" s="176"/>
      <c r="AA493" s="210"/>
      <c r="AB493" s="210"/>
      <c r="AF493" s="176"/>
      <c r="AG493" s="176"/>
      <c r="BI493" s="232" t="str">
        <f t="shared" si="175"/>
        <v xml:space="preserve"> </v>
      </c>
    </row>
    <row r="494" spans="3:61" s="43" customFormat="1" x14ac:dyDescent="0.2">
      <c r="C494" s="241"/>
      <c r="D494" s="241"/>
      <c r="E494" s="176"/>
      <c r="F494" s="210"/>
      <c r="G494" s="210"/>
      <c r="K494" s="176"/>
      <c r="L494" s="176"/>
      <c r="M494" s="210"/>
      <c r="N494" s="210"/>
      <c r="R494" s="176"/>
      <c r="S494" s="176"/>
      <c r="T494" s="210"/>
      <c r="U494" s="210"/>
      <c r="Y494" s="176"/>
      <c r="Z494" s="176"/>
      <c r="AA494" s="210"/>
      <c r="AB494" s="210"/>
      <c r="AF494" s="176"/>
      <c r="AG494" s="176"/>
      <c r="BI494" s="232" t="str">
        <f t="shared" si="175"/>
        <v xml:space="preserve"> </v>
      </c>
    </row>
    <row r="495" spans="3:61" s="43" customFormat="1" x14ac:dyDescent="0.2">
      <c r="C495" s="241"/>
      <c r="D495" s="241"/>
      <c r="E495" s="176"/>
      <c r="F495" s="210"/>
      <c r="G495" s="210"/>
      <c r="K495" s="176"/>
      <c r="L495" s="176"/>
      <c r="M495" s="210"/>
      <c r="N495" s="210"/>
      <c r="R495" s="176"/>
      <c r="S495" s="176"/>
      <c r="T495" s="210"/>
      <c r="U495" s="210"/>
      <c r="Y495" s="176"/>
      <c r="Z495" s="176"/>
      <c r="AA495" s="210"/>
      <c r="AB495" s="210"/>
      <c r="AF495" s="176"/>
      <c r="AG495" s="176"/>
      <c r="BI495" s="232" t="str">
        <f t="shared" si="175"/>
        <v xml:space="preserve"> </v>
      </c>
    </row>
    <row r="496" spans="3:61" s="43" customFormat="1" x14ac:dyDescent="0.2">
      <c r="C496" s="241"/>
      <c r="D496" s="241"/>
      <c r="E496" s="176"/>
      <c r="F496" s="210"/>
      <c r="G496" s="210"/>
      <c r="K496" s="176"/>
      <c r="L496" s="176"/>
      <c r="M496" s="210"/>
      <c r="N496" s="210"/>
      <c r="R496" s="176"/>
      <c r="S496" s="176"/>
      <c r="T496" s="210"/>
      <c r="U496" s="210"/>
      <c r="Y496" s="176"/>
      <c r="Z496" s="176"/>
      <c r="AA496" s="210"/>
      <c r="AB496" s="210"/>
      <c r="AF496" s="176"/>
      <c r="AG496" s="176"/>
      <c r="BI496" s="232" t="str">
        <f t="shared" si="175"/>
        <v xml:space="preserve"> </v>
      </c>
    </row>
    <row r="497" spans="3:61" s="43" customFormat="1" x14ac:dyDescent="0.2">
      <c r="C497" s="241"/>
      <c r="D497" s="241"/>
      <c r="E497" s="176"/>
      <c r="F497" s="210"/>
      <c r="G497" s="210"/>
      <c r="K497" s="176"/>
      <c r="L497" s="176"/>
      <c r="M497" s="210"/>
      <c r="N497" s="210"/>
      <c r="R497" s="176"/>
      <c r="S497" s="176"/>
      <c r="T497" s="210"/>
      <c r="U497" s="210"/>
      <c r="Y497" s="176"/>
      <c r="Z497" s="176"/>
      <c r="AA497" s="210"/>
      <c r="AB497" s="210"/>
      <c r="AF497" s="176"/>
      <c r="AG497" s="176"/>
      <c r="BI497" s="232" t="str">
        <f t="shared" si="175"/>
        <v xml:space="preserve"> </v>
      </c>
    </row>
    <row r="498" spans="3:61" s="43" customFormat="1" x14ac:dyDescent="0.2">
      <c r="C498" s="241"/>
      <c r="D498" s="241"/>
      <c r="E498" s="176"/>
      <c r="F498" s="210"/>
      <c r="G498" s="210"/>
      <c r="K498" s="176"/>
      <c r="L498" s="176"/>
      <c r="M498" s="210"/>
      <c r="N498" s="210"/>
      <c r="R498" s="176"/>
      <c r="S498" s="176"/>
      <c r="T498" s="210"/>
      <c r="U498" s="210"/>
      <c r="Y498" s="176"/>
      <c r="Z498" s="176"/>
      <c r="AA498" s="210"/>
      <c r="AB498" s="210"/>
      <c r="AF498" s="176"/>
      <c r="AG498" s="176"/>
      <c r="BI498" s="232" t="str">
        <f t="shared" si="175"/>
        <v xml:space="preserve"> </v>
      </c>
    </row>
    <row r="499" spans="3:61" s="43" customFormat="1" x14ac:dyDescent="0.2">
      <c r="C499" s="241"/>
      <c r="D499" s="241"/>
      <c r="E499" s="176"/>
      <c r="F499" s="210"/>
      <c r="G499" s="210"/>
      <c r="K499" s="176"/>
      <c r="L499" s="176"/>
      <c r="M499" s="210"/>
      <c r="N499" s="210"/>
      <c r="R499" s="176"/>
      <c r="S499" s="176"/>
      <c r="T499" s="210"/>
      <c r="U499" s="210"/>
      <c r="Y499" s="176"/>
      <c r="Z499" s="176"/>
      <c r="AA499" s="210"/>
      <c r="AB499" s="210"/>
      <c r="AF499" s="176"/>
      <c r="AG499" s="176"/>
      <c r="BI499" s="232" t="str">
        <f t="shared" si="175"/>
        <v xml:space="preserve"> </v>
      </c>
    </row>
    <row r="500" spans="3:61" s="43" customFormat="1" x14ac:dyDescent="0.2">
      <c r="C500" s="241"/>
      <c r="D500" s="241"/>
      <c r="E500" s="176"/>
      <c r="F500" s="210"/>
      <c r="G500" s="210"/>
      <c r="K500" s="176"/>
      <c r="L500" s="176"/>
      <c r="M500" s="210"/>
      <c r="N500" s="210"/>
      <c r="R500" s="176"/>
      <c r="S500" s="176"/>
      <c r="T500" s="210"/>
      <c r="U500" s="210"/>
      <c r="Y500" s="176"/>
      <c r="Z500" s="176"/>
      <c r="AA500" s="210"/>
      <c r="AB500" s="210"/>
      <c r="AF500" s="176"/>
      <c r="AG500" s="176"/>
      <c r="BI500" s="232" t="str">
        <f t="shared" si="175"/>
        <v xml:space="preserve"> </v>
      </c>
    </row>
    <row r="501" spans="3:61" s="43" customFormat="1" x14ac:dyDescent="0.2">
      <c r="C501" s="241"/>
      <c r="D501" s="241"/>
      <c r="E501" s="176"/>
      <c r="F501" s="210"/>
      <c r="G501" s="210"/>
      <c r="K501" s="176"/>
      <c r="L501" s="176"/>
      <c r="M501" s="210"/>
      <c r="N501" s="210"/>
      <c r="R501" s="176"/>
      <c r="S501" s="176"/>
      <c r="T501" s="210"/>
      <c r="U501" s="210"/>
      <c r="Y501" s="176"/>
      <c r="Z501" s="176"/>
      <c r="AA501" s="210"/>
      <c r="AB501" s="210"/>
      <c r="AF501" s="176"/>
      <c r="AG501" s="176"/>
      <c r="BI501" s="232" t="str">
        <f t="shared" si="175"/>
        <v xml:space="preserve"> </v>
      </c>
    </row>
    <row r="502" spans="3:61" s="43" customFormat="1" x14ac:dyDescent="0.2">
      <c r="C502" s="241"/>
      <c r="D502" s="241"/>
      <c r="E502" s="176"/>
      <c r="F502" s="210"/>
      <c r="G502" s="210"/>
      <c r="K502" s="176"/>
      <c r="L502" s="176"/>
      <c r="M502" s="210"/>
      <c r="N502" s="210"/>
      <c r="R502" s="176"/>
      <c r="S502" s="176"/>
      <c r="T502" s="210"/>
      <c r="U502" s="210"/>
      <c r="Y502" s="176"/>
      <c r="Z502" s="176"/>
      <c r="AA502" s="210"/>
      <c r="AB502" s="210"/>
      <c r="AF502" s="176"/>
      <c r="AG502" s="176"/>
      <c r="BI502" s="232" t="str">
        <f t="shared" si="175"/>
        <v xml:space="preserve"> </v>
      </c>
    </row>
    <row r="503" spans="3:61" s="43" customFormat="1" x14ac:dyDescent="0.2">
      <c r="C503" s="241"/>
      <c r="D503" s="241"/>
      <c r="E503" s="176"/>
      <c r="F503" s="210"/>
      <c r="G503" s="210"/>
      <c r="K503" s="176"/>
      <c r="L503" s="176"/>
      <c r="M503" s="210"/>
      <c r="N503" s="210"/>
      <c r="R503" s="176"/>
      <c r="S503" s="176"/>
      <c r="T503" s="210"/>
      <c r="U503" s="210"/>
      <c r="Y503" s="176"/>
      <c r="Z503" s="176"/>
      <c r="AA503" s="210"/>
      <c r="AB503" s="210"/>
      <c r="AF503" s="176"/>
      <c r="AG503" s="176"/>
      <c r="BI503" s="232" t="str">
        <f t="shared" si="175"/>
        <v xml:space="preserve"> </v>
      </c>
    </row>
    <row r="504" spans="3:61" s="43" customFormat="1" x14ac:dyDescent="0.2">
      <c r="C504" s="241"/>
      <c r="D504" s="241"/>
      <c r="E504" s="176"/>
      <c r="F504" s="210"/>
      <c r="G504" s="210"/>
      <c r="K504" s="176"/>
      <c r="L504" s="176"/>
      <c r="M504" s="210"/>
      <c r="N504" s="210"/>
      <c r="R504" s="176"/>
      <c r="S504" s="176"/>
      <c r="T504" s="210"/>
      <c r="U504" s="210"/>
      <c r="Y504" s="176"/>
      <c r="Z504" s="176"/>
      <c r="AA504" s="210"/>
      <c r="AB504" s="210"/>
      <c r="AF504" s="176"/>
      <c r="AG504" s="176"/>
      <c r="BI504" s="232" t="str">
        <f t="shared" si="175"/>
        <v xml:space="preserve"> </v>
      </c>
    </row>
    <row r="505" spans="3:61" s="43" customFormat="1" x14ac:dyDescent="0.2">
      <c r="C505" s="241"/>
      <c r="D505" s="241"/>
      <c r="E505" s="176"/>
      <c r="F505" s="210"/>
      <c r="G505" s="210"/>
      <c r="K505" s="176"/>
      <c r="L505" s="176"/>
      <c r="M505" s="210"/>
      <c r="N505" s="210"/>
      <c r="R505" s="176"/>
      <c r="S505" s="176"/>
      <c r="T505" s="210"/>
      <c r="U505" s="210"/>
      <c r="Y505" s="176"/>
      <c r="Z505" s="176"/>
      <c r="AA505" s="210"/>
      <c r="AB505" s="210"/>
      <c r="AF505" s="176"/>
      <c r="AG505" s="176"/>
      <c r="BI505" s="232" t="str">
        <f t="shared" si="175"/>
        <v xml:space="preserve"> </v>
      </c>
    </row>
    <row r="506" spans="3:61" s="43" customFormat="1" x14ac:dyDescent="0.2">
      <c r="C506" s="241"/>
      <c r="D506" s="241"/>
      <c r="E506" s="176"/>
      <c r="F506" s="210"/>
      <c r="G506" s="210"/>
      <c r="K506" s="176"/>
      <c r="L506" s="176"/>
      <c r="M506" s="210"/>
      <c r="N506" s="210"/>
      <c r="R506" s="176"/>
      <c r="S506" s="176"/>
      <c r="T506" s="210"/>
      <c r="U506" s="210"/>
      <c r="Y506" s="176"/>
      <c r="Z506" s="176"/>
      <c r="AA506" s="210"/>
      <c r="AB506" s="210"/>
      <c r="AF506" s="176"/>
      <c r="AG506" s="176"/>
      <c r="BI506" s="232" t="str">
        <f t="shared" si="175"/>
        <v xml:space="preserve"> </v>
      </c>
    </row>
    <row r="507" spans="3:61" s="43" customFormat="1" x14ac:dyDescent="0.2">
      <c r="C507" s="241"/>
      <c r="D507" s="241"/>
      <c r="E507" s="176"/>
      <c r="F507" s="210"/>
      <c r="G507" s="210"/>
      <c r="K507" s="176"/>
      <c r="L507" s="176"/>
      <c r="M507" s="210"/>
      <c r="N507" s="210"/>
      <c r="R507" s="176"/>
      <c r="S507" s="176"/>
      <c r="T507" s="210"/>
      <c r="U507" s="210"/>
      <c r="Y507" s="176"/>
      <c r="Z507" s="176"/>
      <c r="AA507" s="210"/>
      <c r="AB507" s="210"/>
      <c r="AF507" s="176"/>
      <c r="AG507" s="176"/>
      <c r="BI507" s="232" t="str">
        <f t="shared" si="175"/>
        <v xml:space="preserve"> </v>
      </c>
    </row>
    <row r="508" spans="3:61" s="43" customFormat="1" x14ac:dyDescent="0.2">
      <c r="C508" s="241"/>
      <c r="D508" s="241"/>
      <c r="E508" s="176"/>
      <c r="F508" s="210"/>
      <c r="G508" s="210"/>
      <c r="K508" s="176"/>
      <c r="L508" s="176"/>
      <c r="M508" s="210"/>
      <c r="N508" s="210"/>
      <c r="R508" s="176"/>
      <c r="S508" s="176"/>
      <c r="T508" s="210"/>
      <c r="U508" s="210"/>
      <c r="Y508" s="176"/>
      <c r="Z508" s="176"/>
      <c r="AA508" s="210"/>
      <c r="AB508" s="210"/>
      <c r="AF508" s="176"/>
      <c r="AG508" s="176"/>
      <c r="BI508" s="232" t="str">
        <f t="shared" si="175"/>
        <v xml:space="preserve"> </v>
      </c>
    </row>
    <row r="509" spans="3:61" s="43" customFormat="1" x14ac:dyDescent="0.2">
      <c r="C509" s="241"/>
      <c r="D509" s="241"/>
      <c r="E509" s="176"/>
      <c r="F509" s="210"/>
      <c r="G509" s="210"/>
      <c r="K509" s="176"/>
      <c r="L509" s="176"/>
      <c r="M509" s="210"/>
      <c r="N509" s="210"/>
      <c r="R509" s="176"/>
      <c r="S509" s="176"/>
      <c r="T509" s="210"/>
      <c r="U509" s="210"/>
      <c r="Y509" s="176"/>
      <c r="Z509" s="176"/>
      <c r="AA509" s="210"/>
      <c r="AB509" s="210"/>
      <c r="AF509" s="176"/>
      <c r="AG509" s="176"/>
      <c r="BI509" s="232" t="str">
        <f t="shared" si="175"/>
        <v xml:space="preserve"> </v>
      </c>
    </row>
    <row r="510" spans="3:61" s="43" customFormat="1" x14ac:dyDescent="0.2">
      <c r="C510" s="241"/>
      <c r="D510" s="241"/>
      <c r="E510" s="176"/>
      <c r="F510" s="210"/>
      <c r="G510" s="210"/>
      <c r="K510" s="176"/>
      <c r="L510" s="176"/>
      <c r="M510" s="210"/>
      <c r="N510" s="210"/>
      <c r="R510" s="176"/>
      <c r="S510" s="176"/>
      <c r="T510" s="210"/>
      <c r="U510" s="210"/>
      <c r="Y510" s="176"/>
      <c r="Z510" s="176"/>
      <c r="AA510" s="210"/>
      <c r="AB510" s="210"/>
      <c r="AF510" s="176"/>
      <c r="AG510" s="176"/>
      <c r="BI510" s="232" t="str">
        <f t="shared" si="175"/>
        <v xml:space="preserve"> </v>
      </c>
    </row>
    <row r="511" spans="3:61" s="43" customFormat="1" x14ac:dyDescent="0.2">
      <c r="C511" s="241"/>
      <c r="D511" s="241"/>
      <c r="E511" s="176"/>
      <c r="F511" s="210"/>
      <c r="G511" s="210"/>
      <c r="K511" s="176"/>
      <c r="L511" s="176"/>
      <c r="M511" s="210"/>
      <c r="N511" s="210"/>
      <c r="R511" s="176"/>
      <c r="S511" s="176"/>
      <c r="T511" s="210"/>
      <c r="U511" s="210"/>
      <c r="Y511" s="176"/>
      <c r="Z511" s="176"/>
      <c r="AA511" s="210"/>
      <c r="AB511" s="210"/>
      <c r="AF511" s="176"/>
      <c r="AG511" s="176"/>
      <c r="BI511" s="232" t="str">
        <f t="shared" si="175"/>
        <v xml:space="preserve"> </v>
      </c>
    </row>
    <row r="512" spans="3:61" s="43" customFormat="1" x14ac:dyDescent="0.2">
      <c r="C512" s="241"/>
      <c r="D512" s="241"/>
      <c r="E512" s="176"/>
      <c r="F512" s="210"/>
      <c r="G512" s="210"/>
      <c r="K512" s="176"/>
      <c r="L512" s="176"/>
      <c r="M512" s="210"/>
      <c r="N512" s="210"/>
      <c r="R512" s="176"/>
      <c r="S512" s="176"/>
      <c r="T512" s="210"/>
      <c r="U512" s="210"/>
      <c r="Y512" s="176"/>
      <c r="Z512" s="176"/>
      <c r="AA512" s="210"/>
      <c r="AB512" s="210"/>
      <c r="AF512" s="176"/>
      <c r="AG512" s="176"/>
      <c r="BI512" s="232" t="str">
        <f t="shared" si="175"/>
        <v xml:space="preserve"> </v>
      </c>
    </row>
    <row r="513" spans="3:61" s="43" customFormat="1" x14ac:dyDescent="0.2">
      <c r="C513" s="241"/>
      <c r="D513" s="241"/>
      <c r="E513" s="176"/>
      <c r="F513" s="210"/>
      <c r="G513" s="210"/>
      <c r="K513" s="176"/>
      <c r="L513" s="176"/>
      <c r="M513" s="210"/>
      <c r="N513" s="210"/>
      <c r="R513" s="176"/>
      <c r="S513" s="176"/>
      <c r="T513" s="210"/>
      <c r="U513" s="210"/>
      <c r="Y513" s="176"/>
      <c r="Z513" s="176"/>
      <c r="AA513" s="210"/>
      <c r="AB513" s="210"/>
      <c r="AF513" s="176"/>
      <c r="AG513" s="176"/>
      <c r="BI513" s="232" t="str">
        <f t="shared" si="175"/>
        <v xml:space="preserve"> </v>
      </c>
    </row>
    <row r="514" spans="3:61" s="43" customFormat="1" x14ac:dyDescent="0.2">
      <c r="C514" s="241"/>
      <c r="D514" s="241"/>
      <c r="E514" s="176"/>
      <c r="F514" s="210"/>
      <c r="G514" s="210"/>
      <c r="K514" s="176"/>
      <c r="L514" s="176"/>
      <c r="M514" s="210"/>
      <c r="N514" s="210"/>
      <c r="R514" s="176"/>
      <c r="S514" s="176"/>
      <c r="T514" s="210"/>
      <c r="U514" s="210"/>
      <c r="Y514" s="176"/>
      <c r="Z514" s="176"/>
      <c r="AA514" s="210"/>
      <c r="AB514" s="210"/>
      <c r="AF514" s="176"/>
      <c r="AG514" s="176"/>
      <c r="BI514" s="232" t="str">
        <f t="shared" si="175"/>
        <v xml:space="preserve"> </v>
      </c>
    </row>
    <row r="515" spans="3:61" s="43" customFormat="1" x14ac:dyDescent="0.2">
      <c r="C515" s="241"/>
      <c r="D515" s="241"/>
      <c r="E515" s="176"/>
      <c r="F515" s="210"/>
      <c r="G515" s="210"/>
      <c r="K515" s="176"/>
      <c r="L515" s="176"/>
      <c r="M515" s="210"/>
      <c r="N515" s="210"/>
      <c r="R515" s="176"/>
      <c r="S515" s="176"/>
      <c r="T515" s="210"/>
      <c r="U515" s="210"/>
      <c r="Y515" s="176"/>
      <c r="Z515" s="176"/>
      <c r="AA515" s="210"/>
      <c r="AB515" s="210"/>
      <c r="AF515" s="176"/>
      <c r="AG515" s="176"/>
      <c r="BI515" s="232" t="str">
        <f t="shared" si="175"/>
        <v xml:space="preserve"> </v>
      </c>
    </row>
    <row r="516" spans="3:61" s="43" customFormat="1" x14ac:dyDescent="0.2">
      <c r="C516" s="241"/>
      <c r="D516" s="241"/>
      <c r="E516" s="176"/>
      <c r="F516" s="210"/>
      <c r="G516" s="210"/>
      <c r="K516" s="176"/>
      <c r="L516" s="176"/>
      <c r="M516" s="210"/>
      <c r="N516" s="210"/>
      <c r="R516" s="176"/>
      <c r="S516" s="176"/>
      <c r="T516" s="210"/>
      <c r="U516" s="210"/>
      <c r="Y516" s="176"/>
      <c r="Z516" s="176"/>
      <c r="AA516" s="210"/>
      <c r="AB516" s="210"/>
      <c r="AF516" s="176"/>
      <c r="AG516" s="176"/>
      <c r="BI516" s="232" t="str">
        <f t="shared" si="175"/>
        <v xml:space="preserve"> </v>
      </c>
    </row>
    <row r="517" spans="3:61" s="43" customFormat="1" x14ac:dyDescent="0.2">
      <c r="C517" s="241"/>
      <c r="D517" s="241"/>
      <c r="E517" s="176"/>
      <c r="F517" s="210"/>
      <c r="G517" s="210"/>
      <c r="K517" s="176"/>
      <c r="L517" s="176"/>
      <c r="M517" s="210"/>
      <c r="N517" s="210"/>
      <c r="R517" s="176"/>
      <c r="S517" s="176"/>
      <c r="T517" s="210"/>
      <c r="U517" s="210"/>
      <c r="Y517" s="176"/>
      <c r="Z517" s="176"/>
      <c r="AA517" s="210"/>
      <c r="AB517" s="210"/>
      <c r="AF517" s="176"/>
      <c r="AG517" s="176"/>
      <c r="BI517" s="232" t="str">
        <f t="shared" si="175"/>
        <v xml:space="preserve"> </v>
      </c>
    </row>
    <row r="518" spans="3:61" s="43" customFormat="1" x14ac:dyDescent="0.2">
      <c r="C518" s="241"/>
      <c r="D518" s="241"/>
      <c r="E518" s="176"/>
      <c r="F518" s="210"/>
      <c r="G518" s="210"/>
      <c r="K518" s="176"/>
      <c r="L518" s="176"/>
      <c r="M518" s="210"/>
      <c r="N518" s="210"/>
      <c r="R518" s="176"/>
      <c r="S518" s="176"/>
      <c r="T518" s="210"/>
      <c r="U518" s="210"/>
      <c r="Y518" s="176"/>
      <c r="Z518" s="176"/>
      <c r="AA518" s="210"/>
      <c r="AB518" s="210"/>
      <c r="AF518" s="176"/>
      <c r="AG518" s="176"/>
      <c r="BI518" s="232" t="str">
        <f t="shared" si="175"/>
        <v xml:space="preserve"> </v>
      </c>
    </row>
    <row r="519" spans="3:61" s="43" customFormat="1" x14ac:dyDescent="0.2">
      <c r="C519" s="241"/>
      <c r="D519" s="241"/>
      <c r="E519" s="176"/>
      <c r="F519" s="210"/>
      <c r="G519" s="210"/>
      <c r="K519" s="176"/>
      <c r="L519" s="176"/>
      <c r="M519" s="210"/>
      <c r="N519" s="210"/>
      <c r="R519" s="176"/>
      <c r="S519" s="176"/>
      <c r="T519" s="210"/>
      <c r="U519" s="210"/>
      <c r="Y519" s="176"/>
      <c r="Z519" s="176"/>
      <c r="AA519" s="210"/>
      <c r="AB519" s="210"/>
      <c r="AF519" s="176"/>
      <c r="AG519" s="176"/>
      <c r="BI519" s="232" t="str">
        <f t="shared" si="175"/>
        <v xml:space="preserve"> </v>
      </c>
    </row>
    <row r="520" spans="3:61" s="43" customFormat="1" x14ac:dyDescent="0.2">
      <c r="C520" s="241"/>
      <c r="D520" s="241"/>
      <c r="E520" s="176"/>
      <c r="F520" s="210"/>
      <c r="G520" s="210"/>
      <c r="K520" s="176"/>
      <c r="L520" s="176"/>
      <c r="M520" s="210"/>
      <c r="N520" s="210"/>
      <c r="R520" s="176"/>
      <c r="S520" s="176"/>
      <c r="T520" s="210"/>
      <c r="U520" s="210"/>
      <c r="Y520" s="176"/>
      <c r="Z520" s="176"/>
      <c r="AA520" s="210"/>
      <c r="AB520" s="210"/>
      <c r="AF520" s="176"/>
      <c r="AG520" s="176"/>
      <c r="BI520" s="232" t="str">
        <f t="shared" si="175"/>
        <v xml:space="preserve"> </v>
      </c>
    </row>
    <row r="521" spans="3:61" s="43" customFormat="1" x14ac:dyDescent="0.2">
      <c r="C521" s="241"/>
      <c r="D521" s="241"/>
      <c r="E521" s="176"/>
      <c r="F521" s="210"/>
      <c r="G521" s="210"/>
      <c r="K521" s="176"/>
      <c r="L521" s="176"/>
      <c r="M521" s="210"/>
      <c r="N521" s="210"/>
      <c r="R521" s="176"/>
      <c r="S521" s="176"/>
      <c r="T521" s="210"/>
      <c r="U521" s="210"/>
      <c r="Y521" s="176"/>
      <c r="Z521" s="176"/>
      <c r="AA521" s="210"/>
      <c r="AB521" s="210"/>
      <c r="AF521" s="176"/>
      <c r="AG521" s="176"/>
      <c r="BI521" s="232" t="str">
        <f t="shared" si="175"/>
        <v xml:space="preserve"> </v>
      </c>
    </row>
    <row r="522" spans="3:61" s="43" customFormat="1" x14ac:dyDescent="0.2">
      <c r="C522" s="241"/>
      <c r="D522" s="241"/>
      <c r="E522" s="176"/>
      <c r="F522" s="210"/>
      <c r="G522" s="210"/>
      <c r="K522" s="176"/>
      <c r="L522" s="176"/>
      <c r="M522" s="210"/>
      <c r="N522" s="210"/>
      <c r="R522" s="176"/>
      <c r="S522" s="176"/>
      <c r="T522" s="210"/>
      <c r="U522" s="210"/>
      <c r="Y522" s="176"/>
      <c r="Z522" s="176"/>
      <c r="AA522" s="210"/>
      <c r="AB522" s="210"/>
      <c r="AF522" s="176"/>
      <c r="AG522" s="176"/>
      <c r="BI522" s="232" t="str">
        <f t="shared" si="175"/>
        <v xml:space="preserve"> </v>
      </c>
    </row>
    <row r="523" spans="3:61" s="43" customFormat="1" x14ac:dyDescent="0.2">
      <c r="C523" s="241"/>
      <c r="D523" s="241"/>
      <c r="E523" s="176"/>
      <c r="F523" s="210"/>
      <c r="G523" s="210"/>
      <c r="K523" s="176"/>
      <c r="L523" s="176"/>
      <c r="M523" s="210"/>
      <c r="N523" s="210"/>
      <c r="R523" s="176"/>
      <c r="S523" s="176"/>
      <c r="T523" s="210"/>
      <c r="U523" s="210"/>
      <c r="Y523" s="176"/>
      <c r="Z523" s="176"/>
      <c r="AA523" s="210"/>
      <c r="AB523" s="210"/>
      <c r="AF523" s="176"/>
      <c r="AG523" s="176"/>
      <c r="BI523" s="232" t="str">
        <f t="shared" si="175"/>
        <v xml:space="preserve"> </v>
      </c>
    </row>
    <row r="524" spans="3:61" s="43" customFormat="1" x14ac:dyDescent="0.2">
      <c r="C524" s="241"/>
      <c r="D524" s="241"/>
      <c r="E524" s="176"/>
      <c r="F524" s="210"/>
      <c r="G524" s="210"/>
      <c r="K524" s="176"/>
      <c r="L524" s="176"/>
      <c r="M524" s="210"/>
      <c r="N524" s="210"/>
      <c r="R524" s="176"/>
      <c r="S524" s="176"/>
      <c r="T524" s="210"/>
      <c r="U524" s="210"/>
      <c r="Y524" s="176"/>
      <c r="Z524" s="176"/>
      <c r="AA524" s="210"/>
      <c r="AB524" s="210"/>
      <c r="AF524" s="176"/>
      <c r="AG524" s="176"/>
      <c r="BI524" s="232" t="str">
        <f t="shared" si="175"/>
        <v xml:space="preserve"> </v>
      </c>
    </row>
    <row r="525" spans="3:61" s="43" customFormat="1" x14ac:dyDescent="0.2">
      <c r="C525" s="241"/>
      <c r="D525" s="241"/>
      <c r="E525" s="176"/>
      <c r="F525" s="210"/>
      <c r="G525" s="210"/>
      <c r="K525" s="176"/>
      <c r="L525" s="176"/>
      <c r="M525" s="210"/>
      <c r="N525" s="210"/>
      <c r="R525" s="176"/>
      <c r="S525" s="176"/>
      <c r="T525" s="210"/>
      <c r="U525" s="210"/>
      <c r="Y525" s="176"/>
      <c r="Z525" s="176"/>
      <c r="AA525" s="210"/>
      <c r="AB525" s="210"/>
      <c r="AF525" s="176"/>
      <c r="AG525" s="176"/>
      <c r="BI525" s="232" t="str">
        <f t="shared" ref="BI525:BI588" si="176">IF(COUNTIF($C525:$AG525,"О")=0," ",COUNTIF($C525:$AG525,"О"))</f>
        <v xml:space="preserve"> </v>
      </c>
    </row>
    <row r="526" spans="3:61" s="43" customFormat="1" x14ac:dyDescent="0.2">
      <c r="C526" s="241"/>
      <c r="D526" s="241"/>
      <c r="E526" s="176"/>
      <c r="F526" s="210"/>
      <c r="G526" s="210"/>
      <c r="K526" s="176"/>
      <c r="L526" s="176"/>
      <c r="M526" s="210"/>
      <c r="N526" s="210"/>
      <c r="R526" s="176"/>
      <c r="S526" s="176"/>
      <c r="T526" s="210"/>
      <c r="U526" s="210"/>
      <c r="Y526" s="176"/>
      <c r="Z526" s="176"/>
      <c r="AA526" s="210"/>
      <c r="AB526" s="210"/>
      <c r="AF526" s="176"/>
      <c r="AG526" s="176"/>
      <c r="BI526" s="232" t="str">
        <f t="shared" si="176"/>
        <v xml:space="preserve"> </v>
      </c>
    </row>
    <row r="527" spans="3:61" s="43" customFormat="1" x14ac:dyDescent="0.2">
      <c r="C527" s="241"/>
      <c r="D527" s="241"/>
      <c r="E527" s="176"/>
      <c r="F527" s="210"/>
      <c r="G527" s="210"/>
      <c r="K527" s="176"/>
      <c r="L527" s="176"/>
      <c r="M527" s="210"/>
      <c r="N527" s="210"/>
      <c r="R527" s="176"/>
      <c r="S527" s="176"/>
      <c r="T527" s="210"/>
      <c r="U527" s="210"/>
      <c r="Y527" s="176"/>
      <c r="Z527" s="176"/>
      <c r="AA527" s="210"/>
      <c r="AB527" s="210"/>
      <c r="AF527" s="176"/>
      <c r="AG527" s="176"/>
      <c r="BI527" s="232" t="str">
        <f t="shared" si="176"/>
        <v xml:space="preserve"> </v>
      </c>
    </row>
    <row r="528" spans="3:61" s="43" customFormat="1" x14ac:dyDescent="0.2">
      <c r="C528" s="241"/>
      <c r="D528" s="241"/>
      <c r="E528" s="176"/>
      <c r="F528" s="210"/>
      <c r="G528" s="210"/>
      <c r="K528" s="176"/>
      <c r="L528" s="176"/>
      <c r="M528" s="210"/>
      <c r="N528" s="210"/>
      <c r="R528" s="176"/>
      <c r="S528" s="176"/>
      <c r="T528" s="210"/>
      <c r="U528" s="210"/>
      <c r="Y528" s="176"/>
      <c r="Z528" s="176"/>
      <c r="AA528" s="210"/>
      <c r="AB528" s="210"/>
      <c r="AF528" s="176"/>
      <c r="AG528" s="176"/>
      <c r="BI528" s="232" t="str">
        <f t="shared" si="176"/>
        <v xml:space="preserve"> </v>
      </c>
    </row>
    <row r="529" spans="3:61" s="43" customFormat="1" x14ac:dyDescent="0.2">
      <c r="C529" s="241"/>
      <c r="D529" s="241"/>
      <c r="E529" s="176"/>
      <c r="F529" s="210"/>
      <c r="G529" s="210"/>
      <c r="K529" s="176"/>
      <c r="L529" s="176"/>
      <c r="M529" s="210"/>
      <c r="N529" s="210"/>
      <c r="R529" s="176"/>
      <c r="S529" s="176"/>
      <c r="T529" s="210"/>
      <c r="U529" s="210"/>
      <c r="Y529" s="176"/>
      <c r="Z529" s="176"/>
      <c r="AA529" s="210"/>
      <c r="AB529" s="210"/>
      <c r="AF529" s="176"/>
      <c r="AG529" s="176"/>
      <c r="BI529" s="232" t="str">
        <f t="shared" si="176"/>
        <v xml:space="preserve"> </v>
      </c>
    </row>
    <row r="530" spans="3:61" s="43" customFormat="1" x14ac:dyDescent="0.2">
      <c r="C530" s="241"/>
      <c r="D530" s="241"/>
      <c r="E530" s="176"/>
      <c r="F530" s="210"/>
      <c r="G530" s="210"/>
      <c r="K530" s="176"/>
      <c r="L530" s="176"/>
      <c r="M530" s="210"/>
      <c r="N530" s="210"/>
      <c r="R530" s="176"/>
      <c r="S530" s="176"/>
      <c r="T530" s="210"/>
      <c r="U530" s="210"/>
      <c r="Y530" s="176"/>
      <c r="Z530" s="176"/>
      <c r="AA530" s="210"/>
      <c r="AB530" s="210"/>
      <c r="AF530" s="176"/>
      <c r="AG530" s="176"/>
      <c r="BI530" s="232" t="str">
        <f t="shared" si="176"/>
        <v xml:space="preserve"> </v>
      </c>
    </row>
    <row r="531" spans="3:61" s="43" customFormat="1" x14ac:dyDescent="0.2">
      <c r="C531" s="241"/>
      <c r="D531" s="241"/>
      <c r="E531" s="176"/>
      <c r="F531" s="210"/>
      <c r="G531" s="210"/>
      <c r="K531" s="176"/>
      <c r="L531" s="176"/>
      <c r="M531" s="210"/>
      <c r="N531" s="210"/>
      <c r="R531" s="176"/>
      <c r="S531" s="176"/>
      <c r="T531" s="210"/>
      <c r="U531" s="210"/>
      <c r="Y531" s="176"/>
      <c r="Z531" s="176"/>
      <c r="AA531" s="210"/>
      <c r="AB531" s="210"/>
      <c r="AF531" s="176"/>
      <c r="AG531" s="176"/>
      <c r="BI531" s="232" t="str">
        <f t="shared" si="176"/>
        <v xml:space="preserve"> </v>
      </c>
    </row>
    <row r="532" spans="3:61" s="43" customFormat="1" x14ac:dyDescent="0.2">
      <c r="C532" s="241"/>
      <c r="D532" s="241"/>
      <c r="E532" s="176"/>
      <c r="F532" s="210"/>
      <c r="G532" s="210"/>
      <c r="K532" s="176"/>
      <c r="L532" s="176"/>
      <c r="M532" s="210"/>
      <c r="N532" s="210"/>
      <c r="R532" s="176"/>
      <c r="S532" s="176"/>
      <c r="T532" s="210"/>
      <c r="U532" s="210"/>
      <c r="Y532" s="176"/>
      <c r="Z532" s="176"/>
      <c r="AA532" s="210"/>
      <c r="AB532" s="210"/>
      <c r="AF532" s="176"/>
      <c r="AG532" s="176"/>
      <c r="BI532" s="232" t="str">
        <f t="shared" si="176"/>
        <v xml:space="preserve"> </v>
      </c>
    </row>
    <row r="533" spans="3:61" s="43" customFormat="1" x14ac:dyDescent="0.2">
      <c r="C533" s="241"/>
      <c r="D533" s="241"/>
      <c r="E533" s="176"/>
      <c r="F533" s="210"/>
      <c r="G533" s="210"/>
      <c r="K533" s="176"/>
      <c r="L533" s="176"/>
      <c r="M533" s="210"/>
      <c r="N533" s="210"/>
      <c r="R533" s="176"/>
      <c r="S533" s="176"/>
      <c r="T533" s="210"/>
      <c r="U533" s="210"/>
      <c r="Y533" s="176"/>
      <c r="Z533" s="176"/>
      <c r="AA533" s="210"/>
      <c r="AB533" s="210"/>
      <c r="AF533" s="176"/>
      <c r="AG533" s="176"/>
      <c r="BI533" s="232" t="str">
        <f t="shared" si="176"/>
        <v xml:space="preserve"> </v>
      </c>
    </row>
    <row r="534" spans="3:61" s="43" customFormat="1" x14ac:dyDescent="0.2">
      <c r="C534" s="241"/>
      <c r="D534" s="241"/>
      <c r="E534" s="176"/>
      <c r="F534" s="210"/>
      <c r="G534" s="210"/>
      <c r="K534" s="176"/>
      <c r="L534" s="176"/>
      <c r="M534" s="210"/>
      <c r="N534" s="210"/>
      <c r="R534" s="176"/>
      <c r="S534" s="176"/>
      <c r="T534" s="210"/>
      <c r="U534" s="210"/>
      <c r="Y534" s="176"/>
      <c r="Z534" s="176"/>
      <c r="AA534" s="210"/>
      <c r="AB534" s="210"/>
      <c r="AF534" s="176"/>
      <c r="AG534" s="176"/>
      <c r="BI534" s="232" t="str">
        <f t="shared" si="176"/>
        <v xml:space="preserve"> </v>
      </c>
    </row>
    <row r="535" spans="3:61" s="43" customFormat="1" x14ac:dyDescent="0.2">
      <c r="C535" s="241"/>
      <c r="D535" s="241"/>
      <c r="E535" s="176"/>
      <c r="F535" s="210"/>
      <c r="G535" s="210"/>
      <c r="K535" s="176"/>
      <c r="L535" s="176"/>
      <c r="M535" s="210"/>
      <c r="N535" s="210"/>
      <c r="R535" s="176"/>
      <c r="S535" s="176"/>
      <c r="T535" s="210"/>
      <c r="U535" s="210"/>
      <c r="Y535" s="176"/>
      <c r="Z535" s="176"/>
      <c r="AA535" s="210"/>
      <c r="AB535" s="210"/>
      <c r="AF535" s="176"/>
      <c r="AG535" s="176"/>
      <c r="BI535" s="232" t="str">
        <f t="shared" si="176"/>
        <v xml:space="preserve"> </v>
      </c>
    </row>
    <row r="536" spans="3:61" s="43" customFormat="1" x14ac:dyDescent="0.2">
      <c r="C536" s="241"/>
      <c r="D536" s="241"/>
      <c r="E536" s="176"/>
      <c r="F536" s="210"/>
      <c r="G536" s="210"/>
      <c r="K536" s="176"/>
      <c r="L536" s="176"/>
      <c r="M536" s="210"/>
      <c r="N536" s="210"/>
      <c r="R536" s="176"/>
      <c r="S536" s="176"/>
      <c r="T536" s="210"/>
      <c r="U536" s="210"/>
      <c r="Y536" s="176"/>
      <c r="Z536" s="176"/>
      <c r="AA536" s="210"/>
      <c r="AB536" s="210"/>
      <c r="AF536" s="176"/>
      <c r="AG536" s="176"/>
      <c r="BI536" s="232" t="str">
        <f t="shared" si="176"/>
        <v xml:space="preserve"> </v>
      </c>
    </row>
    <row r="537" spans="3:61" s="43" customFormat="1" x14ac:dyDescent="0.2">
      <c r="C537" s="241"/>
      <c r="D537" s="241"/>
      <c r="E537" s="176"/>
      <c r="F537" s="210"/>
      <c r="G537" s="210"/>
      <c r="K537" s="176"/>
      <c r="L537" s="176"/>
      <c r="M537" s="210"/>
      <c r="N537" s="210"/>
      <c r="R537" s="176"/>
      <c r="S537" s="176"/>
      <c r="T537" s="210"/>
      <c r="U537" s="210"/>
      <c r="Y537" s="176"/>
      <c r="Z537" s="176"/>
      <c r="AA537" s="210"/>
      <c r="AB537" s="210"/>
      <c r="AF537" s="176"/>
      <c r="AG537" s="176"/>
      <c r="BI537" s="232" t="str">
        <f t="shared" si="176"/>
        <v xml:space="preserve"> </v>
      </c>
    </row>
    <row r="538" spans="3:61" s="43" customFormat="1" x14ac:dyDescent="0.2">
      <c r="C538" s="241"/>
      <c r="D538" s="241"/>
      <c r="E538" s="176"/>
      <c r="F538" s="210"/>
      <c r="G538" s="210"/>
      <c r="K538" s="176"/>
      <c r="L538" s="176"/>
      <c r="M538" s="210"/>
      <c r="N538" s="210"/>
      <c r="R538" s="176"/>
      <c r="S538" s="176"/>
      <c r="T538" s="210"/>
      <c r="U538" s="210"/>
      <c r="Y538" s="176"/>
      <c r="Z538" s="176"/>
      <c r="AA538" s="210"/>
      <c r="AB538" s="210"/>
      <c r="AF538" s="176"/>
      <c r="AG538" s="176"/>
      <c r="BI538" s="232" t="str">
        <f t="shared" si="176"/>
        <v xml:space="preserve"> </v>
      </c>
    </row>
    <row r="539" spans="3:61" s="43" customFormat="1" x14ac:dyDescent="0.2">
      <c r="C539" s="241"/>
      <c r="D539" s="241"/>
      <c r="E539" s="176"/>
      <c r="F539" s="210"/>
      <c r="G539" s="210"/>
      <c r="K539" s="176"/>
      <c r="L539" s="176"/>
      <c r="M539" s="210"/>
      <c r="N539" s="210"/>
      <c r="R539" s="176"/>
      <c r="S539" s="176"/>
      <c r="T539" s="210"/>
      <c r="U539" s="210"/>
      <c r="Y539" s="176"/>
      <c r="Z539" s="176"/>
      <c r="AA539" s="210"/>
      <c r="AB539" s="210"/>
      <c r="AF539" s="176"/>
      <c r="AG539" s="176"/>
      <c r="BI539" s="232" t="str">
        <f t="shared" si="176"/>
        <v xml:space="preserve"> </v>
      </c>
    </row>
    <row r="540" spans="3:61" s="43" customFormat="1" x14ac:dyDescent="0.2">
      <c r="C540" s="241"/>
      <c r="D540" s="241"/>
      <c r="E540" s="176"/>
      <c r="F540" s="210"/>
      <c r="G540" s="210"/>
      <c r="K540" s="176"/>
      <c r="L540" s="176"/>
      <c r="M540" s="210"/>
      <c r="N540" s="210"/>
      <c r="R540" s="176"/>
      <c r="S540" s="176"/>
      <c r="T540" s="210"/>
      <c r="U540" s="210"/>
      <c r="Y540" s="176"/>
      <c r="Z540" s="176"/>
      <c r="AA540" s="210"/>
      <c r="AB540" s="210"/>
      <c r="AF540" s="176"/>
      <c r="AG540" s="176"/>
      <c r="BI540" s="232" t="str">
        <f t="shared" si="176"/>
        <v xml:space="preserve"> </v>
      </c>
    </row>
    <row r="541" spans="3:61" s="43" customFormat="1" x14ac:dyDescent="0.2">
      <c r="C541" s="241"/>
      <c r="D541" s="241"/>
      <c r="E541" s="176"/>
      <c r="F541" s="210"/>
      <c r="G541" s="210"/>
      <c r="K541" s="176"/>
      <c r="L541" s="176"/>
      <c r="M541" s="210"/>
      <c r="N541" s="210"/>
      <c r="R541" s="176"/>
      <c r="S541" s="176"/>
      <c r="T541" s="210"/>
      <c r="U541" s="210"/>
      <c r="Y541" s="176"/>
      <c r="Z541" s="176"/>
      <c r="AA541" s="210"/>
      <c r="AB541" s="210"/>
      <c r="AF541" s="176"/>
      <c r="AG541" s="176"/>
      <c r="BI541" s="232" t="str">
        <f t="shared" si="176"/>
        <v xml:space="preserve"> </v>
      </c>
    </row>
    <row r="542" spans="3:61" s="43" customFormat="1" x14ac:dyDescent="0.2">
      <c r="C542" s="241"/>
      <c r="D542" s="241"/>
      <c r="E542" s="176"/>
      <c r="F542" s="210"/>
      <c r="G542" s="210"/>
      <c r="K542" s="176"/>
      <c r="L542" s="176"/>
      <c r="M542" s="210"/>
      <c r="N542" s="210"/>
      <c r="R542" s="176"/>
      <c r="S542" s="176"/>
      <c r="T542" s="210"/>
      <c r="U542" s="210"/>
      <c r="Y542" s="176"/>
      <c r="Z542" s="176"/>
      <c r="AA542" s="210"/>
      <c r="AB542" s="210"/>
      <c r="AF542" s="176"/>
      <c r="AG542" s="176"/>
      <c r="BI542" s="232" t="str">
        <f t="shared" si="176"/>
        <v xml:space="preserve"> </v>
      </c>
    </row>
    <row r="543" spans="3:61" s="43" customFormat="1" x14ac:dyDescent="0.2">
      <c r="C543" s="241"/>
      <c r="D543" s="241"/>
      <c r="E543" s="176"/>
      <c r="F543" s="210"/>
      <c r="G543" s="210"/>
      <c r="K543" s="176"/>
      <c r="L543" s="176"/>
      <c r="M543" s="210"/>
      <c r="N543" s="210"/>
      <c r="R543" s="176"/>
      <c r="S543" s="176"/>
      <c r="T543" s="210"/>
      <c r="U543" s="210"/>
      <c r="Y543" s="176"/>
      <c r="Z543" s="176"/>
      <c r="AA543" s="210"/>
      <c r="AB543" s="210"/>
      <c r="AF543" s="176"/>
      <c r="AG543" s="176"/>
      <c r="BI543" s="232" t="str">
        <f t="shared" si="176"/>
        <v xml:space="preserve"> </v>
      </c>
    </row>
    <row r="544" spans="3:61" s="43" customFormat="1" x14ac:dyDescent="0.2">
      <c r="C544" s="241"/>
      <c r="D544" s="241"/>
      <c r="E544" s="176"/>
      <c r="F544" s="210"/>
      <c r="G544" s="210"/>
      <c r="K544" s="176"/>
      <c r="L544" s="176"/>
      <c r="M544" s="210"/>
      <c r="N544" s="210"/>
      <c r="R544" s="176"/>
      <c r="S544" s="176"/>
      <c r="T544" s="210"/>
      <c r="U544" s="210"/>
      <c r="Y544" s="176"/>
      <c r="Z544" s="176"/>
      <c r="AA544" s="210"/>
      <c r="AB544" s="210"/>
      <c r="AF544" s="176"/>
      <c r="AG544" s="176"/>
      <c r="BI544" s="232" t="str">
        <f t="shared" si="176"/>
        <v xml:space="preserve"> </v>
      </c>
    </row>
    <row r="545" spans="3:61" s="43" customFormat="1" x14ac:dyDescent="0.2">
      <c r="C545" s="241"/>
      <c r="D545" s="241"/>
      <c r="E545" s="176"/>
      <c r="F545" s="210"/>
      <c r="G545" s="210"/>
      <c r="K545" s="176"/>
      <c r="L545" s="176"/>
      <c r="M545" s="210"/>
      <c r="N545" s="210"/>
      <c r="R545" s="176"/>
      <c r="S545" s="176"/>
      <c r="T545" s="210"/>
      <c r="U545" s="210"/>
      <c r="Y545" s="176"/>
      <c r="Z545" s="176"/>
      <c r="AA545" s="210"/>
      <c r="AB545" s="210"/>
      <c r="AF545" s="176"/>
      <c r="AG545" s="176"/>
      <c r="BI545" s="232" t="str">
        <f t="shared" si="176"/>
        <v xml:space="preserve"> </v>
      </c>
    </row>
    <row r="546" spans="3:61" s="43" customFormat="1" x14ac:dyDescent="0.2">
      <c r="C546" s="241"/>
      <c r="D546" s="241"/>
      <c r="E546" s="176"/>
      <c r="F546" s="210"/>
      <c r="G546" s="210"/>
      <c r="K546" s="176"/>
      <c r="L546" s="176"/>
      <c r="M546" s="210"/>
      <c r="N546" s="210"/>
      <c r="R546" s="176"/>
      <c r="S546" s="176"/>
      <c r="T546" s="210"/>
      <c r="U546" s="210"/>
      <c r="Y546" s="176"/>
      <c r="Z546" s="176"/>
      <c r="AA546" s="210"/>
      <c r="AB546" s="210"/>
      <c r="AF546" s="176"/>
      <c r="AG546" s="176"/>
      <c r="BI546" s="232" t="str">
        <f t="shared" si="176"/>
        <v xml:space="preserve"> </v>
      </c>
    </row>
    <row r="547" spans="3:61" s="43" customFormat="1" x14ac:dyDescent="0.2">
      <c r="C547" s="241"/>
      <c r="D547" s="241"/>
      <c r="E547" s="176"/>
      <c r="F547" s="210"/>
      <c r="G547" s="210"/>
      <c r="K547" s="176"/>
      <c r="L547" s="176"/>
      <c r="M547" s="210"/>
      <c r="N547" s="210"/>
      <c r="R547" s="176"/>
      <c r="S547" s="176"/>
      <c r="T547" s="210"/>
      <c r="U547" s="210"/>
      <c r="Y547" s="176"/>
      <c r="Z547" s="176"/>
      <c r="AA547" s="210"/>
      <c r="AB547" s="210"/>
      <c r="AF547" s="176"/>
      <c r="AG547" s="176"/>
      <c r="BI547" s="232" t="str">
        <f t="shared" si="176"/>
        <v xml:space="preserve"> </v>
      </c>
    </row>
    <row r="548" spans="3:61" s="43" customFormat="1" x14ac:dyDescent="0.2">
      <c r="C548" s="241"/>
      <c r="D548" s="241"/>
      <c r="E548" s="176"/>
      <c r="F548" s="210"/>
      <c r="G548" s="210"/>
      <c r="K548" s="176"/>
      <c r="L548" s="176"/>
      <c r="M548" s="210"/>
      <c r="N548" s="210"/>
      <c r="R548" s="176"/>
      <c r="S548" s="176"/>
      <c r="T548" s="210"/>
      <c r="U548" s="210"/>
      <c r="Y548" s="176"/>
      <c r="Z548" s="176"/>
      <c r="AA548" s="210"/>
      <c r="AB548" s="210"/>
      <c r="AF548" s="176"/>
      <c r="AG548" s="176"/>
      <c r="BI548" s="232" t="str">
        <f t="shared" si="176"/>
        <v xml:space="preserve"> </v>
      </c>
    </row>
    <row r="549" spans="3:61" s="43" customFormat="1" x14ac:dyDescent="0.2">
      <c r="C549" s="241"/>
      <c r="D549" s="241"/>
      <c r="E549" s="176"/>
      <c r="F549" s="210"/>
      <c r="G549" s="210"/>
      <c r="K549" s="176"/>
      <c r="L549" s="176"/>
      <c r="M549" s="210"/>
      <c r="N549" s="210"/>
      <c r="R549" s="176"/>
      <c r="S549" s="176"/>
      <c r="T549" s="210"/>
      <c r="U549" s="210"/>
      <c r="Y549" s="176"/>
      <c r="Z549" s="176"/>
      <c r="AA549" s="210"/>
      <c r="AB549" s="210"/>
      <c r="AF549" s="176"/>
      <c r="AG549" s="176"/>
      <c r="BI549" s="232" t="str">
        <f t="shared" si="176"/>
        <v xml:space="preserve"> </v>
      </c>
    </row>
    <row r="550" spans="3:61" s="43" customFormat="1" x14ac:dyDescent="0.2">
      <c r="C550" s="241"/>
      <c r="D550" s="241"/>
      <c r="E550" s="176"/>
      <c r="F550" s="210"/>
      <c r="G550" s="210"/>
      <c r="K550" s="176"/>
      <c r="L550" s="176"/>
      <c r="M550" s="210"/>
      <c r="N550" s="210"/>
      <c r="R550" s="176"/>
      <c r="S550" s="176"/>
      <c r="T550" s="210"/>
      <c r="U550" s="210"/>
      <c r="Y550" s="176"/>
      <c r="Z550" s="176"/>
      <c r="AA550" s="210"/>
      <c r="AB550" s="210"/>
      <c r="AF550" s="176"/>
      <c r="AG550" s="176"/>
      <c r="BI550" s="232" t="str">
        <f t="shared" si="176"/>
        <v xml:space="preserve"> </v>
      </c>
    </row>
    <row r="551" spans="3:61" s="43" customFormat="1" x14ac:dyDescent="0.2">
      <c r="C551" s="241"/>
      <c r="D551" s="241"/>
      <c r="E551" s="176"/>
      <c r="F551" s="210"/>
      <c r="G551" s="210"/>
      <c r="K551" s="176"/>
      <c r="L551" s="176"/>
      <c r="M551" s="210"/>
      <c r="N551" s="210"/>
      <c r="R551" s="176"/>
      <c r="S551" s="176"/>
      <c r="T551" s="210"/>
      <c r="U551" s="210"/>
      <c r="Y551" s="176"/>
      <c r="Z551" s="176"/>
      <c r="AA551" s="210"/>
      <c r="AB551" s="210"/>
      <c r="AF551" s="176"/>
      <c r="AG551" s="176"/>
      <c r="BI551" s="232" t="str">
        <f t="shared" si="176"/>
        <v xml:space="preserve"> </v>
      </c>
    </row>
    <row r="552" spans="3:61" s="43" customFormat="1" x14ac:dyDescent="0.2">
      <c r="C552" s="241"/>
      <c r="D552" s="241"/>
      <c r="E552" s="176"/>
      <c r="F552" s="210"/>
      <c r="G552" s="210"/>
      <c r="K552" s="176"/>
      <c r="L552" s="176"/>
      <c r="M552" s="210"/>
      <c r="N552" s="210"/>
      <c r="R552" s="176"/>
      <c r="S552" s="176"/>
      <c r="T552" s="210"/>
      <c r="U552" s="210"/>
      <c r="Y552" s="176"/>
      <c r="Z552" s="176"/>
      <c r="AA552" s="210"/>
      <c r="AB552" s="210"/>
      <c r="AF552" s="176"/>
      <c r="AG552" s="176"/>
      <c r="BI552" s="232" t="str">
        <f t="shared" si="176"/>
        <v xml:space="preserve"> </v>
      </c>
    </row>
    <row r="553" spans="3:61" s="43" customFormat="1" x14ac:dyDescent="0.2">
      <c r="C553" s="241"/>
      <c r="D553" s="241"/>
      <c r="E553" s="176"/>
      <c r="F553" s="210"/>
      <c r="G553" s="210"/>
      <c r="K553" s="176"/>
      <c r="L553" s="176"/>
      <c r="M553" s="210"/>
      <c r="N553" s="210"/>
      <c r="R553" s="176"/>
      <c r="S553" s="176"/>
      <c r="T553" s="210"/>
      <c r="U553" s="210"/>
      <c r="Y553" s="176"/>
      <c r="Z553" s="176"/>
      <c r="AA553" s="210"/>
      <c r="AB553" s="210"/>
      <c r="AF553" s="176"/>
      <c r="AG553" s="176"/>
      <c r="BI553" s="232" t="str">
        <f t="shared" si="176"/>
        <v xml:space="preserve"> </v>
      </c>
    </row>
    <row r="554" spans="3:61" s="43" customFormat="1" x14ac:dyDescent="0.2">
      <c r="C554" s="241"/>
      <c r="D554" s="241"/>
      <c r="E554" s="176"/>
      <c r="F554" s="210"/>
      <c r="G554" s="210"/>
      <c r="K554" s="176"/>
      <c r="L554" s="176"/>
      <c r="M554" s="210"/>
      <c r="N554" s="210"/>
      <c r="R554" s="176"/>
      <c r="S554" s="176"/>
      <c r="T554" s="210"/>
      <c r="U554" s="210"/>
      <c r="Y554" s="176"/>
      <c r="Z554" s="176"/>
      <c r="AA554" s="210"/>
      <c r="AB554" s="210"/>
      <c r="AF554" s="176"/>
      <c r="AG554" s="176"/>
      <c r="BI554" s="232" t="str">
        <f t="shared" si="176"/>
        <v xml:space="preserve"> </v>
      </c>
    </row>
    <row r="555" spans="3:61" s="43" customFormat="1" x14ac:dyDescent="0.2">
      <c r="C555" s="241"/>
      <c r="D555" s="241"/>
      <c r="E555" s="176"/>
      <c r="F555" s="210"/>
      <c r="G555" s="210"/>
      <c r="K555" s="176"/>
      <c r="L555" s="176"/>
      <c r="M555" s="210"/>
      <c r="N555" s="210"/>
      <c r="R555" s="176"/>
      <c r="S555" s="176"/>
      <c r="T555" s="210"/>
      <c r="U555" s="210"/>
      <c r="Y555" s="176"/>
      <c r="Z555" s="176"/>
      <c r="AA555" s="210"/>
      <c r="AB555" s="210"/>
      <c r="AF555" s="176"/>
      <c r="AG555" s="176"/>
      <c r="BI555" s="232" t="str">
        <f t="shared" si="176"/>
        <v xml:space="preserve"> </v>
      </c>
    </row>
    <row r="556" spans="3:61" s="43" customFormat="1" x14ac:dyDescent="0.2">
      <c r="C556" s="241"/>
      <c r="D556" s="241"/>
      <c r="E556" s="176"/>
      <c r="F556" s="210"/>
      <c r="G556" s="210"/>
      <c r="K556" s="176"/>
      <c r="L556" s="176"/>
      <c r="M556" s="210"/>
      <c r="N556" s="210"/>
      <c r="R556" s="176"/>
      <c r="S556" s="176"/>
      <c r="T556" s="210"/>
      <c r="U556" s="210"/>
      <c r="Y556" s="176"/>
      <c r="Z556" s="176"/>
      <c r="AA556" s="210"/>
      <c r="AB556" s="210"/>
      <c r="AF556" s="176"/>
      <c r="AG556" s="176"/>
      <c r="BI556" s="232" t="str">
        <f t="shared" si="176"/>
        <v xml:space="preserve"> </v>
      </c>
    </row>
    <row r="557" spans="3:61" s="43" customFormat="1" x14ac:dyDescent="0.2">
      <c r="C557" s="241"/>
      <c r="D557" s="241"/>
      <c r="E557" s="176"/>
      <c r="F557" s="210"/>
      <c r="G557" s="210"/>
      <c r="K557" s="176"/>
      <c r="L557" s="176"/>
      <c r="M557" s="210"/>
      <c r="N557" s="210"/>
      <c r="R557" s="176"/>
      <c r="S557" s="176"/>
      <c r="T557" s="210"/>
      <c r="U557" s="210"/>
      <c r="Y557" s="176"/>
      <c r="Z557" s="176"/>
      <c r="AA557" s="210"/>
      <c r="AB557" s="210"/>
      <c r="AF557" s="176"/>
      <c r="AG557" s="176"/>
      <c r="BI557" s="232" t="str">
        <f t="shared" si="176"/>
        <v xml:space="preserve"> </v>
      </c>
    </row>
    <row r="558" spans="3:61" s="43" customFormat="1" x14ac:dyDescent="0.2">
      <c r="C558" s="241"/>
      <c r="D558" s="241"/>
      <c r="E558" s="176"/>
      <c r="F558" s="210"/>
      <c r="G558" s="210"/>
      <c r="K558" s="176"/>
      <c r="L558" s="176"/>
      <c r="M558" s="210"/>
      <c r="N558" s="210"/>
      <c r="R558" s="176"/>
      <c r="S558" s="176"/>
      <c r="T558" s="210"/>
      <c r="U558" s="210"/>
      <c r="Y558" s="176"/>
      <c r="Z558" s="176"/>
      <c r="AA558" s="210"/>
      <c r="AB558" s="210"/>
      <c r="AF558" s="176"/>
      <c r="AG558" s="176"/>
      <c r="BI558" s="232" t="str">
        <f t="shared" si="176"/>
        <v xml:space="preserve"> </v>
      </c>
    </row>
    <row r="559" spans="3:61" s="43" customFormat="1" x14ac:dyDescent="0.2">
      <c r="C559" s="241"/>
      <c r="D559" s="241"/>
      <c r="E559" s="176"/>
      <c r="F559" s="210"/>
      <c r="G559" s="210"/>
      <c r="K559" s="176"/>
      <c r="L559" s="176"/>
      <c r="M559" s="210"/>
      <c r="N559" s="210"/>
      <c r="R559" s="176"/>
      <c r="S559" s="176"/>
      <c r="T559" s="210"/>
      <c r="U559" s="210"/>
      <c r="Y559" s="176"/>
      <c r="Z559" s="176"/>
      <c r="AA559" s="210"/>
      <c r="AB559" s="210"/>
      <c r="AF559" s="176"/>
      <c r="AG559" s="176"/>
      <c r="BI559" s="232" t="str">
        <f t="shared" si="176"/>
        <v xml:space="preserve"> </v>
      </c>
    </row>
    <row r="560" spans="3:61" s="43" customFormat="1" x14ac:dyDescent="0.2">
      <c r="C560" s="241"/>
      <c r="D560" s="241"/>
      <c r="E560" s="176"/>
      <c r="F560" s="210"/>
      <c r="G560" s="210"/>
      <c r="K560" s="176"/>
      <c r="L560" s="176"/>
      <c r="M560" s="210"/>
      <c r="N560" s="210"/>
      <c r="R560" s="176"/>
      <c r="S560" s="176"/>
      <c r="T560" s="210"/>
      <c r="U560" s="210"/>
      <c r="Y560" s="176"/>
      <c r="Z560" s="176"/>
      <c r="AA560" s="210"/>
      <c r="AB560" s="210"/>
      <c r="AF560" s="176"/>
      <c r="AG560" s="176"/>
      <c r="BI560" s="232" t="str">
        <f t="shared" si="176"/>
        <v xml:space="preserve"> </v>
      </c>
    </row>
    <row r="561" spans="3:61" s="43" customFormat="1" x14ac:dyDescent="0.2">
      <c r="C561" s="241"/>
      <c r="D561" s="241"/>
      <c r="E561" s="176"/>
      <c r="F561" s="210"/>
      <c r="G561" s="210"/>
      <c r="K561" s="176"/>
      <c r="L561" s="176"/>
      <c r="M561" s="210"/>
      <c r="N561" s="210"/>
      <c r="R561" s="176"/>
      <c r="S561" s="176"/>
      <c r="T561" s="210"/>
      <c r="U561" s="210"/>
      <c r="Y561" s="176"/>
      <c r="Z561" s="176"/>
      <c r="AA561" s="210"/>
      <c r="AB561" s="210"/>
      <c r="AF561" s="176"/>
      <c r="AG561" s="176"/>
      <c r="BI561" s="232" t="str">
        <f t="shared" si="176"/>
        <v xml:space="preserve"> </v>
      </c>
    </row>
    <row r="562" spans="3:61" s="43" customFormat="1" x14ac:dyDescent="0.2">
      <c r="C562" s="241"/>
      <c r="D562" s="241"/>
      <c r="E562" s="176"/>
      <c r="F562" s="210"/>
      <c r="G562" s="210"/>
      <c r="K562" s="176"/>
      <c r="L562" s="176"/>
      <c r="M562" s="210"/>
      <c r="N562" s="210"/>
      <c r="R562" s="176"/>
      <c r="S562" s="176"/>
      <c r="T562" s="210"/>
      <c r="U562" s="210"/>
      <c r="Y562" s="176"/>
      <c r="Z562" s="176"/>
      <c r="AA562" s="210"/>
      <c r="AB562" s="210"/>
      <c r="AF562" s="176"/>
      <c r="AG562" s="176"/>
      <c r="BI562" s="232" t="str">
        <f t="shared" si="176"/>
        <v xml:space="preserve"> </v>
      </c>
    </row>
    <row r="563" spans="3:61" s="43" customFormat="1" x14ac:dyDescent="0.2">
      <c r="C563" s="241"/>
      <c r="D563" s="241"/>
      <c r="E563" s="176"/>
      <c r="F563" s="210"/>
      <c r="G563" s="210"/>
      <c r="K563" s="176"/>
      <c r="L563" s="176"/>
      <c r="M563" s="210"/>
      <c r="N563" s="210"/>
      <c r="R563" s="176"/>
      <c r="S563" s="176"/>
      <c r="T563" s="210"/>
      <c r="U563" s="210"/>
      <c r="Y563" s="176"/>
      <c r="Z563" s="176"/>
      <c r="AA563" s="210"/>
      <c r="AB563" s="210"/>
      <c r="AF563" s="176"/>
      <c r="AG563" s="176"/>
      <c r="BI563" s="232" t="str">
        <f t="shared" si="176"/>
        <v xml:space="preserve"> </v>
      </c>
    </row>
    <row r="564" spans="3:61" s="43" customFormat="1" x14ac:dyDescent="0.2">
      <c r="C564" s="241"/>
      <c r="D564" s="241"/>
      <c r="E564" s="176"/>
      <c r="F564" s="210"/>
      <c r="G564" s="210"/>
      <c r="K564" s="176"/>
      <c r="L564" s="176"/>
      <c r="M564" s="210"/>
      <c r="N564" s="210"/>
      <c r="R564" s="176"/>
      <c r="S564" s="176"/>
      <c r="T564" s="210"/>
      <c r="U564" s="210"/>
      <c r="Y564" s="176"/>
      <c r="Z564" s="176"/>
      <c r="AA564" s="210"/>
      <c r="AB564" s="210"/>
      <c r="AF564" s="176"/>
      <c r="AG564" s="176"/>
      <c r="BI564" s="232" t="str">
        <f t="shared" si="176"/>
        <v xml:space="preserve"> </v>
      </c>
    </row>
    <row r="565" spans="3:61" s="43" customFormat="1" x14ac:dyDescent="0.2">
      <c r="C565" s="241"/>
      <c r="D565" s="241"/>
      <c r="E565" s="176"/>
      <c r="F565" s="210"/>
      <c r="G565" s="210"/>
      <c r="K565" s="176"/>
      <c r="L565" s="176"/>
      <c r="M565" s="210"/>
      <c r="N565" s="210"/>
      <c r="R565" s="176"/>
      <c r="S565" s="176"/>
      <c r="T565" s="210"/>
      <c r="U565" s="210"/>
      <c r="Y565" s="176"/>
      <c r="Z565" s="176"/>
      <c r="AA565" s="210"/>
      <c r="AB565" s="210"/>
      <c r="AF565" s="176"/>
      <c r="AG565" s="176"/>
      <c r="BI565" s="232" t="str">
        <f t="shared" si="176"/>
        <v xml:space="preserve"> </v>
      </c>
    </row>
    <row r="566" spans="3:61" s="43" customFormat="1" x14ac:dyDescent="0.2">
      <c r="C566" s="241"/>
      <c r="D566" s="241"/>
      <c r="E566" s="176"/>
      <c r="F566" s="210"/>
      <c r="G566" s="210"/>
      <c r="K566" s="176"/>
      <c r="L566" s="176"/>
      <c r="M566" s="210"/>
      <c r="N566" s="210"/>
      <c r="R566" s="176"/>
      <c r="S566" s="176"/>
      <c r="T566" s="210"/>
      <c r="U566" s="210"/>
      <c r="Y566" s="176"/>
      <c r="Z566" s="176"/>
      <c r="AA566" s="210"/>
      <c r="AB566" s="210"/>
      <c r="AF566" s="176"/>
      <c r="AG566" s="176"/>
      <c r="BI566" s="232" t="str">
        <f t="shared" si="176"/>
        <v xml:space="preserve"> </v>
      </c>
    </row>
    <row r="567" spans="3:61" s="43" customFormat="1" x14ac:dyDescent="0.2">
      <c r="C567" s="241"/>
      <c r="D567" s="241"/>
      <c r="E567" s="176"/>
      <c r="F567" s="210"/>
      <c r="G567" s="210"/>
      <c r="K567" s="176"/>
      <c r="L567" s="176"/>
      <c r="M567" s="210"/>
      <c r="N567" s="210"/>
      <c r="R567" s="176"/>
      <c r="S567" s="176"/>
      <c r="T567" s="210"/>
      <c r="U567" s="210"/>
      <c r="Y567" s="176"/>
      <c r="Z567" s="176"/>
      <c r="AA567" s="210"/>
      <c r="AB567" s="210"/>
      <c r="AF567" s="176"/>
      <c r="AG567" s="176"/>
      <c r="BI567" s="232" t="str">
        <f t="shared" si="176"/>
        <v xml:space="preserve"> </v>
      </c>
    </row>
    <row r="568" spans="3:61" s="43" customFormat="1" x14ac:dyDescent="0.2">
      <c r="C568" s="241"/>
      <c r="D568" s="241"/>
      <c r="E568" s="176"/>
      <c r="F568" s="210"/>
      <c r="G568" s="210"/>
      <c r="K568" s="176"/>
      <c r="L568" s="176"/>
      <c r="M568" s="210"/>
      <c r="N568" s="210"/>
      <c r="R568" s="176"/>
      <c r="S568" s="176"/>
      <c r="T568" s="210"/>
      <c r="U568" s="210"/>
      <c r="Y568" s="176"/>
      <c r="Z568" s="176"/>
      <c r="AA568" s="210"/>
      <c r="AB568" s="210"/>
      <c r="AF568" s="176"/>
      <c r="AG568" s="176"/>
      <c r="BI568" s="232" t="str">
        <f t="shared" si="176"/>
        <v xml:space="preserve"> </v>
      </c>
    </row>
    <row r="569" spans="3:61" s="43" customFormat="1" x14ac:dyDescent="0.2">
      <c r="C569" s="241"/>
      <c r="D569" s="241"/>
      <c r="E569" s="176"/>
      <c r="F569" s="210"/>
      <c r="G569" s="210"/>
      <c r="K569" s="176"/>
      <c r="L569" s="176"/>
      <c r="M569" s="210"/>
      <c r="N569" s="210"/>
      <c r="R569" s="176"/>
      <c r="S569" s="176"/>
      <c r="T569" s="210"/>
      <c r="U569" s="210"/>
      <c r="Y569" s="176"/>
      <c r="Z569" s="176"/>
      <c r="AA569" s="210"/>
      <c r="AB569" s="210"/>
      <c r="AF569" s="176"/>
      <c r="AG569" s="176"/>
      <c r="BI569" s="232" t="str">
        <f t="shared" si="176"/>
        <v xml:space="preserve"> </v>
      </c>
    </row>
    <row r="570" spans="3:61" s="43" customFormat="1" x14ac:dyDescent="0.2">
      <c r="C570" s="241"/>
      <c r="D570" s="241"/>
      <c r="E570" s="176"/>
      <c r="F570" s="210"/>
      <c r="G570" s="210"/>
      <c r="K570" s="176"/>
      <c r="L570" s="176"/>
      <c r="M570" s="210"/>
      <c r="N570" s="210"/>
      <c r="R570" s="176"/>
      <c r="S570" s="176"/>
      <c r="T570" s="210"/>
      <c r="U570" s="210"/>
      <c r="Y570" s="176"/>
      <c r="Z570" s="176"/>
      <c r="AA570" s="210"/>
      <c r="AB570" s="210"/>
      <c r="AF570" s="176"/>
      <c r="AG570" s="176"/>
      <c r="BI570" s="232" t="str">
        <f t="shared" si="176"/>
        <v xml:space="preserve"> </v>
      </c>
    </row>
    <row r="571" spans="3:61" s="43" customFormat="1" x14ac:dyDescent="0.2">
      <c r="C571" s="241"/>
      <c r="D571" s="241"/>
      <c r="E571" s="176"/>
      <c r="F571" s="210"/>
      <c r="G571" s="210"/>
      <c r="K571" s="176"/>
      <c r="L571" s="176"/>
      <c r="M571" s="210"/>
      <c r="N571" s="210"/>
      <c r="R571" s="176"/>
      <c r="S571" s="176"/>
      <c r="T571" s="210"/>
      <c r="U571" s="210"/>
      <c r="Y571" s="176"/>
      <c r="Z571" s="176"/>
      <c r="AA571" s="210"/>
      <c r="AB571" s="210"/>
      <c r="AF571" s="176"/>
      <c r="AG571" s="176"/>
      <c r="BI571" s="232" t="str">
        <f t="shared" si="176"/>
        <v xml:space="preserve"> </v>
      </c>
    </row>
    <row r="572" spans="3:61" s="43" customFormat="1" x14ac:dyDescent="0.2">
      <c r="C572" s="241"/>
      <c r="D572" s="241"/>
      <c r="E572" s="176"/>
      <c r="F572" s="210"/>
      <c r="G572" s="210"/>
      <c r="K572" s="176"/>
      <c r="L572" s="176"/>
      <c r="M572" s="210"/>
      <c r="N572" s="210"/>
      <c r="R572" s="176"/>
      <c r="S572" s="176"/>
      <c r="T572" s="210"/>
      <c r="U572" s="210"/>
      <c r="Y572" s="176"/>
      <c r="Z572" s="176"/>
      <c r="AA572" s="210"/>
      <c r="AB572" s="210"/>
      <c r="AF572" s="176"/>
      <c r="AG572" s="176"/>
      <c r="BI572" s="232" t="str">
        <f t="shared" si="176"/>
        <v xml:space="preserve"> </v>
      </c>
    </row>
    <row r="573" spans="3:61" s="43" customFormat="1" x14ac:dyDescent="0.2">
      <c r="C573" s="241"/>
      <c r="D573" s="241"/>
      <c r="E573" s="176"/>
      <c r="F573" s="210"/>
      <c r="G573" s="210"/>
      <c r="K573" s="176"/>
      <c r="L573" s="176"/>
      <c r="M573" s="210"/>
      <c r="N573" s="210"/>
      <c r="R573" s="176"/>
      <c r="S573" s="176"/>
      <c r="T573" s="210"/>
      <c r="U573" s="210"/>
      <c r="Y573" s="176"/>
      <c r="Z573" s="176"/>
      <c r="AA573" s="210"/>
      <c r="AB573" s="210"/>
      <c r="AF573" s="176"/>
      <c r="AG573" s="176"/>
      <c r="BI573" s="232" t="str">
        <f t="shared" si="176"/>
        <v xml:space="preserve"> </v>
      </c>
    </row>
    <row r="574" spans="3:61" s="43" customFormat="1" x14ac:dyDescent="0.2">
      <c r="C574" s="241"/>
      <c r="D574" s="241"/>
      <c r="E574" s="176"/>
      <c r="F574" s="210"/>
      <c r="G574" s="210"/>
      <c r="K574" s="176"/>
      <c r="L574" s="176"/>
      <c r="M574" s="210"/>
      <c r="N574" s="210"/>
      <c r="R574" s="176"/>
      <c r="S574" s="176"/>
      <c r="T574" s="210"/>
      <c r="U574" s="210"/>
      <c r="Y574" s="176"/>
      <c r="Z574" s="176"/>
      <c r="AA574" s="210"/>
      <c r="AB574" s="210"/>
      <c r="AF574" s="176"/>
      <c r="AG574" s="176"/>
      <c r="BI574" s="232" t="str">
        <f t="shared" si="176"/>
        <v xml:space="preserve"> </v>
      </c>
    </row>
    <row r="575" spans="3:61" s="43" customFormat="1" x14ac:dyDescent="0.2">
      <c r="C575" s="241"/>
      <c r="D575" s="241"/>
      <c r="E575" s="176"/>
      <c r="F575" s="210"/>
      <c r="G575" s="210"/>
      <c r="K575" s="176"/>
      <c r="L575" s="176"/>
      <c r="M575" s="210"/>
      <c r="N575" s="210"/>
      <c r="R575" s="176"/>
      <c r="S575" s="176"/>
      <c r="T575" s="210"/>
      <c r="U575" s="210"/>
      <c r="Y575" s="176"/>
      <c r="Z575" s="176"/>
      <c r="AA575" s="210"/>
      <c r="AB575" s="210"/>
      <c r="AF575" s="176"/>
      <c r="AG575" s="176"/>
      <c r="BI575" s="232" t="str">
        <f t="shared" si="176"/>
        <v xml:space="preserve"> </v>
      </c>
    </row>
    <row r="576" spans="3:61" s="43" customFormat="1" x14ac:dyDescent="0.2">
      <c r="C576" s="241"/>
      <c r="D576" s="241"/>
      <c r="E576" s="176"/>
      <c r="F576" s="210"/>
      <c r="G576" s="210"/>
      <c r="K576" s="176"/>
      <c r="L576" s="176"/>
      <c r="M576" s="210"/>
      <c r="N576" s="210"/>
      <c r="R576" s="176"/>
      <c r="S576" s="176"/>
      <c r="T576" s="210"/>
      <c r="U576" s="210"/>
      <c r="Y576" s="176"/>
      <c r="Z576" s="176"/>
      <c r="AA576" s="210"/>
      <c r="AB576" s="210"/>
      <c r="AF576" s="176"/>
      <c r="AG576" s="176"/>
      <c r="BI576" s="232" t="str">
        <f t="shared" si="176"/>
        <v xml:space="preserve"> </v>
      </c>
    </row>
    <row r="577" spans="3:61" s="43" customFormat="1" x14ac:dyDescent="0.2">
      <c r="C577" s="241"/>
      <c r="D577" s="241"/>
      <c r="E577" s="176"/>
      <c r="F577" s="210"/>
      <c r="G577" s="210"/>
      <c r="K577" s="176"/>
      <c r="L577" s="176"/>
      <c r="M577" s="210"/>
      <c r="N577" s="210"/>
      <c r="R577" s="176"/>
      <c r="S577" s="176"/>
      <c r="T577" s="210"/>
      <c r="U577" s="210"/>
      <c r="Y577" s="176"/>
      <c r="Z577" s="176"/>
      <c r="AA577" s="210"/>
      <c r="AB577" s="210"/>
      <c r="AF577" s="176"/>
      <c r="AG577" s="176"/>
      <c r="BI577" s="232" t="str">
        <f t="shared" si="176"/>
        <v xml:space="preserve"> </v>
      </c>
    </row>
    <row r="578" spans="3:61" s="43" customFormat="1" x14ac:dyDescent="0.2">
      <c r="C578" s="241"/>
      <c r="D578" s="241"/>
      <c r="E578" s="176"/>
      <c r="F578" s="210"/>
      <c r="G578" s="210"/>
      <c r="K578" s="176"/>
      <c r="L578" s="176"/>
      <c r="M578" s="210"/>
      <c r="N578" s="210"/>
      <c r="R578" s="176"/>
      <c r="S578" s="176"/>
      <c r="T578" s="210"/>
      <c r="U578" s="210"/>
      <c r="Y578" s="176"/>
      <c r="Z578" s="176"/>
      <c r="AA578" s="210"/>
      <c r="AB578" s="210"/>
      <c r="AF578" s="176"/>
      <c r="AG578" s="176"/>
      <c r="BI578" s="232" t="str">
        <f t="shared" si="176"/>
        <v xml:space="preserve"> </v>
      </c>
    </row>
    <row r="579" spans="3:61" s="43" customFormat="1" x14ac:dyDescent="0.2">
      <c r="C579" s="241"/>
      <c r="D579" s="241"/>
      <c r="E579" s="176"/>
      <c r="F579" s="210"/>
      <c r="G579" s="210"/>
      <c r="K579" s="176"/>
      <c r="L579" s="176"/>
      <c r="M579" s="210"/>
      <c r="N579" s="210"/>
      <c r="R579" s="176"/>
      <c r="S579" s="176"/>
      <c r="T579" s="210"/>
      <c r="U579" s="210"/>
      <c r="Y579" s="176"/>
      <c r="Z579" s="176"/>
      <c r="AA579" s="210"/>
      <c r="AB579" s="210"/>
      <c r="AF579" s="176"/>
      <c r="AG579" s="176"/>
      <c r="BI579" s="232" t="str">
        <f t="shared" si="176"/>
        <v xml:space="preserve"> </v>
      </c>
    </row>
    <row r="580" spans="3:61" s="43" customFormat="1" x14ac:dyDescent="0.2">
      <c r="C580" s="241"/>
      <c r="D580" s="241"/>
      <c r="E580" s="176"/>
      <c r="F580" s="210"/>
      <c r="G580" s="210"/>
      <c r="K580" s="176"/>
      <c r="L580" s="176"/>
      <c r="M580" s="210"/>
      <c r="N580" s="210"/>
      <c r="R580" s="176"/>
      <c r="S580" s="176"/>
      <c r="T580" s="210"/>
      <c r="U580" s="210"/>
      <c r="Y580" s="176"/>
      <c r="Z580" s="176"/>
      <c r="AA580" s="210"/>
      <c r="AB580" s="210"/>
      <c r="AF580" s="176"/>
      <c r="AG580" s="176"/>
      <c r="BI580" s="232" t="str">
        <f t="shared" si="176"/>
        <v xml:space="preserve"> </v>
      </c>
    </row>
    <row r="581" spans="3:61" s="43" customFormat="1" x14ac:dyDescent="0.2">
      <c r="C581" s="241"/>
      <c r="D581" s="241"/>
      <c r="E581" s="176"/>
      <c r="F581" s="210"/>
      <c r="G581" s="210"/>
      <c r="K581" s="176"/>
      <c r="L581" s="176"/>
      <c r="M581" s="210"/>
      <c r="N581" s="210"/>
      <c r="R581" s="176"/>
      <c r="S581" s="176"/>
      <c r="T581" s="210"/>
      <c r="U581" s="210"/>
      <c r="Y581" s="176"/>
      <c r="Z581" s="176"/>
      <c r="AA581" s="210"/>
      <c r="AB581" s="210"/>
      <c r="AF581" s="176"/>
      <c r="AG581" s="176"/>
      <c r="BI581" s="232" t="str">
        <f t="shared" si="176"/>
        <v xml:space="preserve"> </v>
      </c>
    </row>
    <row r="582" spans="3:61" s="43" customFormat="1" x14ac:dyDescent="0.2">
      <c r="C582" s="241"/>
      <c r="D582" s="241"/>
      <c r="E582" s="176"/>
      <c r="F582" s="210"/>
      <c r="G582" s="210"/>
      <c r="K582" s="176"/>
      <c r="L582" s="176"/>
      <c r="M582" s="210"/>
      <c r="N582" s="210"/>
      <c r="R582" s="176"/>
      <c r="S582" s="176"/>
      <c r="T582" s="210"/>
      <c r="U582" s="210"/>
      <c r="Y582" s="176"/>
      <c r="Z582" s="176"/>
      <c r="AA582" s="210"/>
      <c r="AB582" s="210"/>
      <c r="AF582" s="176"/>
      <c r="AG582" s="176"/>
      <c r="BI582" s="232" t="str">
        <f t="shared" si="176"/>
        <v xml:space="preserve"> </v>
      </c>
    </row>
    <row r="583" spans="3:61" s="43" customFormat="1" x14ac:dyDescent="0.2">
      <c r="C583" s="241"/>
      <c r="D583" s="241"/>
      <c r="E583" s="176"/>
      <c r="F583" s="210"/>
      <c r="G583" s="210"/>
      <c r="K583" s="176"/>
      <c r="L583" s="176"/>
      <c r="M583" s="210"/>
      <c r="N583" s="210"/>
      <c r="R583" s="176"/>
      <c r="S583" s="176"/>
      <c r="T583" s="210"/>
      <c r="U583" s="210"/>
      <c r="Y583" s="176"/>
      <c r="Z583" s="176"/>
      <c r="AA583" s="210"/>
      <c r="AB583" s="210"/>
      <c r="AF583" s="176"/>
      <c r="AG583" s="176"/>
      <c r="BI583" s="232" t="str">
        <f t="shared" si="176"/>
        <v xml:space="preserve"> </v>
      </c>
    </row>
    <row r="584" spans="3:61" s="43" customFormat="1" x14ac:dyDescent="0.2">
      <c r="C584" s="241"/>
      <c r="D584" s="241"/>
      <c r="E584" s="176"/>
      <c r="F584" s="210"/>
      <c r="G584" s="210"/>
      <c r="K584" s="176"/>
      <c r="L584" s="176"/>
      <c r="M584" s="210"/>
      <c r="N584" s="210"/>
      <c r="R584" s="176"/>
      <c r="S584" s="176"/>
      <c r="T584" s="210"/>
      <c r="U584" s="210"/>
      <c r="Y584" s="176"/>
      <c r="Z584" s="176"/>
      <c r="AA584" s="210"/>
      <c r="AB584" s="210"/>
      <c r="AF584" s="176"/>
      <c r="AG584" s="176"/>
      <c r="BI584" s="232" t="str">
        <f t="shared" si="176"/>
        <v xml:space="preserve"> </v>
      </c>
    </row>
    <row r="585" spans="3:61" s="43" customFormat="1" x14ac:dyDescent="0.2">
      <c r="C585" s="241"/>
      <c r="D585" s="241"/>
      <c r="E585" s="176"/>
      <c r="F585" s="210"/>
      <c r="G585" s="210"/>
      <c r="K585" s="176"/>
      <c r="L585" s="176"/>
      <c r="M585" s="210"/>
      <c r="N585" s="210"/>
      <c r="R585" s="176"/>
      <c r="S585" s="176"/>
      <c r="T585" s="210"/>
      <c r="U585" s="210"/>
      <c r="Y585" s="176"/>
      <c r="Z585" s="176"/>
      <c r="AA585" s="210"/>
      <c r="AB585" s="210"/>
      <c r="AF585" s="176"/>
      <c r="AG585" s="176"/>
      <c r="BI585" s="232" t="str">
        <f t="shared" si="176"/>
        <v xml:space="preserve"> </v>
      </c>
    </row>
    <row r="586" spans="3:61" s="43" customFormat="1" x14ac:dyDescent="0.2">
      <c r="C586" s="241"/>
      <c r="D586" s="241"/>
      <c r="E586" s="176"/>
      <c r="F586" s="210"/>
      <c r="G586" s="210"/>
      <c r="K586" s="176"/>
      <c r="L586" s="176"/>
      <c r="M586" s="210"/>
      <c r="N586" s="210"/>
      <c r="R586" s="176"/>
      <c r="S586" s="176"/>
      <c r="T586" s="210"/>
      <c r="U586" s="210"/>
      <c r="Y586" s="176"/>
      <c r="Z586" s="176"/>
      <c r="AA586" s="210"/>
      <c r="AB586" s="210"/>
      <c r="AF586" s="176"/>
      <c r="AG586" s="176"/>
      <c r="BI586" s="232" t="str">
        <f t="shared" si="176"/>
        <v xml:space="preserve"> </v>
      </c>
    </row>
    <row r="587" spans="3:61" s="43" customFormat="1" x14ac:dyDescent="0.2">
      <c r="C587" s="241"/>
      <c r="D587" s="241"/>
      <c r="E587" s="176"/>
      <c r="F587" s="210"/>
      <c r="G587" s="210"/>
      <c r="K587" s="176"/>
      <c r="L587" s="176"/>
      <c r="M587" s="210"/>
      <c r="N587" s="210"/>
      <c r="R587" s="176"/>
      <c r="S587" s="176"/>
      <c r="T587" s="210"/>
      <c r="U587" s="210"/>
      <c r="Y587" s="176"/>
      <c r="Z587" s="176"/>
      <c r="AA587" s="210"/>
      <c r="AB587" s="210"/>
      <c r="AF587" s="176"/>
      <c r="AG587" s="176"/>
      <c r="BI587" s="232" t="str">
        <f t="shared" si="176"/>
        <v xml:space="preserve"> </v>
      </c>
    </row>
    <row r="588" spans="3:61" s="43" customFormat="1" x14ac:dyDescent="0.2">
      <c r="C588" s="241"/>
      <c r="D588" s="241"/>
      <c r="E588" s="176"/>
      <c r="F588" s="210"/>
      <c r="G588" s="210"/>
      <c r="K588" s="176"/>
      <c r="L588" s="176"/>
      <c r="M588" s="210"/>
      <c r="N588" s="210"/>
      <c r="R588" s="176"/>
      <c r="S588" s="176"/>
      <c r="T588" s="210"/>
      <c r="U588" s="210"/>
      <c r="Y588" s="176"/>
      <c r="Z588" s="176"/>
      <c r="AA588" s="210"/>
      <c r="AB588" s="210"/>
      <c r="AF588" s="176"/>
      <c r="AG588" s="176"/>
      <c r="BI588" s="232" t="str">
        <f t="shared" si="176"/>
        <v xml:space="preserve"> </v>
      </c>
    </row>
    <row r="589" spans="3:61" s="43" customFormat="1" x14ac:dyDescent="0.2">
      <c r="C589" s="241"/>
      <c r="D589" s="241"/>
      <c r="E589" s="176"/>
      <c r="F589" s="210"/>
      <c r="G589" s="210"/>
      <c r="K589" s="176"/>
      <c r="L589" s="176"/>
      <c r="M589" s="210"/>
      <c r="N589" s="210"/>
      <c r="R589" s="176"/>
      <c r="S589" s="176"/>
      <c r="T589" s="210"/>
      <c r="U589" s="210"/>
      <c r="Y589" s="176"/>
      <c r="Z589" s="176"/>
      <c r="AA589" s="210"/>
      <c r="AB589" s="210"/>
      <c r="AF589" s="176"/>
      <c r="AG589" s="176"/>
      <c r="BI589" s="232" t="str">
        <f t="shared" ref="BI589:BI652" si="177">IF(COUNTIF($C589:$AG589,"О")=0," ",COUNTIF($C589:$AG589,"О"))</f>
        <v xml:space="preserve"> </v>
      </c>
    </row>
    <row r="590" spans="3:61" s="43" customFormat="1" x14ac:dyDescent="0.2">
      <c r="C590" s="241"/>
      <c r="D590" s="241"/>
      <c r="E590" s="176"/>
      <c r="F590" s="210"/>
      <c r="G590" s="210"/>
      <c r="K590" s="176"/>
      <c r="L590" s="176"/>
      <c r="M590" s="210"/>
      <c r="N590" s="210"/>
      <c r="R590" s="176"/>
      <c r="S590" s="176"/>
      <c r="T590" s="210"/>
      <c r="U590" s="210"/>
      <c r="Y590" s="176"/>
      <c r="Z590" s="176"/>
      <c r="AA590" s="210"/>
      <c r="AB590" s="210"/>
      <c r="AF590" s="176"/>
      <c r="AG590" s="176"/>
      <c r="BI590" s="232" t="str">
        <f t="shared" si="177"/>
        <v xml:space="preserve"> </v>
      </c>
    </row>
    <row r="591" spans="3:61" s="43" customFormat="1" x14ac:dyDescent="0.2">
      <c r="C591" s="241"/>
      <c r="D591" s="241"/>
      <c r="E591" s="176"/>
      <c r="F591" s="210"/>
      <c r="G591" s="210"/>
      <c r="K591" s="176"/>
      <c r="L591" s="176"/>
      <c r="M591" s="210"/>
      <c r="N591" s="210"/>
      <c r="R591" s="176"/>
      <c r="S591" s="176"/>
      <c r="T591" s="210"/>
      <c r="U591" s="210"/>
      <c r="Y591" s="176"/>
      <c r="Z591" s="176"/>
      <c r="AA591" s="210"/>
      <c r="AB591" s="210"/>
      <c r="AF591" s="176"/>
      <c r="AG591" s="176"/>
      <c r="BI591" s="232" t="str">
        <f t="shared" si="177"/>
        <v xml:space="preserve"> </v>
      </c>
    </row>
    <row r="592" spans="3:61" s="43" customFormat="1" x14ac:dyDescent="0.2">
      <c r="C592" s="241"/>
      <c r="D592" s="241"/>
      <c r="E592" s="176"/>
      <c r="F592" s="210"/>
      <c r="G592" s="210"/>
      <c r="K592" s="176"/>
      <c r="L592" s="176"/>
      <c r="M592" s="210"/>
      <c r="N592" s="210"/>
      <c r="R592" s="176"/>
      <c r="S592" s="176"/>
      <c r="T592" s="210"/>
      <c r="U592" s="210"/>
      <c r="Y592" s="176"/>
      <c r="Z592" s="176"/>
      <c r="AA592" s="210"/>
      <c r="AB592" s="210"/>
      <c r="AF592" s="176"/>
      <c r="AG592" s="176"/>
      <c r="BI592" s="232" t="str">
        <f t="shared" si="177"/>
        <v xml:space="preserve"> </v>
      </c>
    </row>
    <row r="593" spans="3:61" s="43" customFormat="1" x14ac:dyDescent="0.2">
      <c r="C593" s="241"/>
      <c r="D593" s="241"/>
      <c r="E593" s="176"/>
      <c r="F593" s="210"/>
      <c r="G593" s="210"/>
      <c r="K593" s="176"/>
      <c r="L593" s="176"/>
      <c r="M593" s="210"/>
      <c r="N593" s="210"/>
      <c r="R593" s="176"/>
      <c r="S593" s="176"/>
      <c r="T593" s="210"/>
      <c r="U593" s="210"/>
      <c r="Y593" s="176"/>
      <c r="Z593" s="176"/>
      <c r="AA593" s="210"/>
      <c r="AB593" s="210"/>
      <c r="AF593" s="176"/>
      <c r="AG593" s="176"/>
      <c r="BI593" s="232" t="str">
        <f t="shared" si="177"/>
        <v xml:space="preserve"> </v>
      </c>
    </row>
    <row r="594" spans="3:61" s="43" customFormat="1" x14ac:dyDescent="0.2">
      <c r="C594" s="241"/>
      <c r="D594" s="241"/>
      <c r="E594" s="176"/>
      <c r="F594" s="210"/>
      <c r="G594" s="210"/>
      <c r="K594" s="176"/>
      <c r="L594" s="176"/>
      <c r="M594" s="210"/>
      <c r="N594" s="210"/>
      <c r="R594" s="176"/>
      <c r="S594" s="176"/>
      <c r="T594" s="210"/>
      <c r="U594" s="210"/>
      <c r="Y594" s="176"/>
      <c r="Z594" s="176"/>
      <c r="AA594" s="210"/>
      <c r="AB594" s="210"/>
      <c r="AF594" s="176"/>
      <c r="AG594" s="176"/>
      <c r="BI594" s="232" t="str">
        <f t="shared" si="177"/>
        <v xml:space="preserve"> </v>
      </c>
    </row>
    <row r="595" spans="3:61" s="43" customFormat="1" x14ac:dyDescent="0.2">
      <c r="C595" s="241"/>
      <c r="D595" s="241"/>
      <c r="E595" s="176"/>
      <c r="F595" s="210"/>
      <c r="G595" s="210"/>
      <c r="K595" s="176"/>
      <c r="L595" s="176"/>
      <c r="M595" s="210"/>
      <c r="N595" s="210"/>
      <c r="R595" s="176"/>
      <c r="S595" s="176"/>
      <c r="T595" s="210"/>
      <c r="U595" s="210"/>
      <c r="Y595" s="176"/>
      <c r="Z595" s="176"/>
      <c r="AA595" s="210"/>
      <c r="AB595" s="210"/>
      <c r="AF595" s="176"/>
      <c r="AG595" s="176"/>
      <c r="BI595" s="232" t="str">
        <f t="shared" si="177"/>
        <v xml:space="preserve"> </v>
      </c>
    </row>
    <row r="596" spans="3:61" s="43" customFormat="1" x14ac:dyDescent="0.2">
      <c r="C596" s="241"/>
      <c r="D596" s="241"/>
      <c r="E596" s="176"/>
      <c r="F596" s="210"/>
      <c r="G596" s="210"/>
      <c r="K596" s="176"/>
      <c r="L596" s="176"/>
      <c r="M596" s="210"/>
      <c r="N596" s="210"/>
      <c r="R596" s="176"/>
      <c r="S596" s="176"/>
      <c r="T596" s="210"/>
      <c r="U596" s="210"/>
      <c r="Y596" s="176"/>
      <c r="Z596" s="176"/>
      <c r="AA596" s="210"/>
      <c r="AB596" s="210"/>
      <c r="AF596" s="176"/>
      <c r="AG596" s="176"/>
      <c r="BI596" s="232" t="str">
        <f t="shared" si="177"/>
        <v xml:space="preserve"> </v>
      </c>
    </row>
    <row r="597" spans="3:61" s="43" customFormat="1" x14ac:dyDescent="0.2">
      <c r="C597" s="241"/>
      <c r="D597" s="241"/>
      <c r="E597" s="176"/>
      <c r="F597" s="210"/>
      <c r="G597" s="210"/>
      <c r="K597" s="176"/>
      <c r="L597" s="176"/>
      <c r="M597" s="210"/>
      <c r="N597" s="210"/>
      <c r="R597" s="176"/>
      <c r="S597" s="176"/>
      <c r="T597" s="210"/>
      <c r="U597" s="210"/>
      <c r="Y597" s="176"/>
      <c r="Z597" s="176"/>
      <c r="AA597" s="210"/>
      <c r="AB597" s="210"/>
      <c r="AF597" s="176"/>
      <c r="AG597" s="176"/>
      <c r="BI597" s="232" t="str">
        <f t="shared" si="177"/>
        <v xml:space="preserve"> </v>
      </c>
    </row>
    <row r="598" spans="3:61" s="43" customFormat="1" x14ac:dyDescent="0.2">
      <c r="C598" s="241"/>
      <c r="D598" s="241"/>
      <c r="E598" s="176"/>
      <c r="F598" s="210"/>
      <c r="G598" s="210"/>
      <c r="K598" s="176"/>
      <c r="L598" s="176"/>
      <c r="M598" s="210"/>
      <c r="N598" s="210"/>
      <c r="R598" s="176"/>
      <c r="S598" s="176"/>
      <c r="T598" s="210"/>
      <c r="U598" s="210"/>
      <c r="Y598" s="176"/>
      <c r="Z598" s="176"/>
      <c r="AA598" s="210"/>
      <c r="AB598" s="210"/>
      <c r="AF598" s="176"/>
      <c r="AG598" s="176"/>
      <c r="BI598" s="232" t="str">
        <f t="shared" si="177"/>
        <v xml:space="preserve"> </v>
      </c>
    </row>
    <row r="599" spans="3:61" s="43" customFormat="1" x14ac:dyDescent="0.2">
      <c r="C599" s="241"/>
      <c r="D599" s="241"/>
      <c r="E599" s="176"/>
      <c r="F599" s="210"/>
      <c r="G599" s="210"/>
      <c r="K599" s="176"/>
      <c r="L599" s="176"/>
      <c r="M599" s="210"/>
      <c r="N599" s="210"/>
      <c r="R599" s="176"/>
      <c r="S599" s="176"/>
      <c r="T599" s="210"/>
      <c r="U599" s="210"/>
      <c r="Y599" s="176"/>
      <c r="Z599" s="176"/>
      <c r="AA599" s="210"/>
      <c r="AB599" s="210"/>
      <c r="AF599" s="176"/>
      <c r="AG599" s="176"/>
      <c r="BI599" s="232" t="str">
        <f t="shared" si="177"/>
        <v xml:space="preserve"> </v>
      </c>
    </row>
    <row r="600" spans="3:61" s="43" customFormat="1" x14ac:dyDescent="0.2">
      <c r="C600" s="241"/>
      <c r="D600" s="241"/>
      <c r="E600" s="176"/>
      <c r="F600" s="210"/>
      <c r="G600" s="210"/>
      <c r="K600" s="176"/>
      <c r="L600" s="176"/>
      <c r="M600" s="210"/>
      <c r="N600" s="210"/>
      <c r="R600" s="176"/>
      <c r="S600" s="176"/>
      <c r="T600" s="210"/>
      <c r="U600" s="210"/>
      <c r="Y600" s="176"/>
      <c r="Z600" s="176"/>
      <c r="AA600" s="210"/>
      <c r="AB600" s="210"/>
      <c r="AF600" s="176"/>
      <c r="AG600" s="176"/>
      <c r="BI600" s="232" t="str">
        <f t="shared" si="177"/>
        <v xml:space="preserve"> </v>
      </c>
    </row>
    <row r="601" spans="3:61" s="43" customFormat="1" x14ac:dyDescent="0.2">
      <c r="C601" s="241"/>
      <c r="D601" s="241"/>
      <c r="E601" s="176"/>
      <c r="F601" s="210"/>
      <c r="G601" s="210"/>
      <c r="K601" s="176"/>
      <c r="L601" s="176"/>
      <c r="M601" s="210"/>
      <c r="N601" s="210"/>
      <c r="R601" s="176"/>
      <c r="S601" s="176"/>
      <c r="T601" s="210"/>
      <c r="U601" s="210"/>
      <c r="Y601" s="176"/>
      <c r="Z601" s="176"/>
      <c r="AA601" s="210"/>
      <c r="AB601" s="210"/>
      <c r="AF601" s="176"/>
      <c r="AG601" s="176"/>
      <c r="BI601" s="232" t="str">
        <f t="shared" si="177"/>
        <v xml:space="preserve"> </v>
      </c>
    </row>
    <row r="602" spans="3:61" s="43" customFormat="1" x14ac:dyDescent="0.2">
      <c r="C602" s="241"/>
      <c r="D602" s="241"/>
      <c r="E602" s="176"/>
      <c r="F602" s="210"/>
      <c r="G602" s="210"/>
      <c r="K602" s="176"/>
      <c r="L602" s="176"/>
      <c r="M602" s="210"/>
      <c r="N602" s="210"/>
      <c r="R602" s="176"/>
      <c r="S602" s="176"/>
      <c r="T602" s="210"/>
      <c r="U602" s="210"/>
      <c r="Y602" s="176"/>
      <c r="Z602" s="176"/>
      <c r="AA602" s="210"/>
      <c r="AB602" s="210"/>
      <c r="AF602" s="176"/>
      <c r="AG602" s="176"/>
      <c r="BI602" s="232" t="str">
        <f t="shared" si="177"/>
        <v xml:space="preserve"> </v>
      </c>
    </row>
    <row r="603" spans="3:61" s="43" customFormat="1" x14ac:dyDescent="0.2">
      <c r="C603" s="241"/>
      <c r="D603" s="241"/>
      <c r="E603" s="176"/>
      <c r="F603" s="210"/>
      <c r="G603" s="210"/>
      <c r="K603" s="176"/>
      <c r="L603" s="176"/>
      <c r="M603" s="210"/>
      <c r="N603" s="210"/>
      <c r="R603" s="176"/>
      <c r="S603" s="176"/>
      <c r="T603" s="210"/>
      <c r="U603" s="210"/>
      <c r="Y603" s="176"/>
      <c r="Z603" s="176"/>
      <c r="AA603" s="210"/>
      <c r="AB603" s="210"/>
      <c r="AF603" s="176"/>
      <c r="AG603" s="176"/>
      <c r="BI603" s="232" t="str">
        <f t="shared" si="177"/>
        <v xml:space="preserve"> </v>
      </c>
    </row>
    <row r="604" spans="3:61" s="43" customFormat="1" x14ac:dyDescent="0.2">
      <c r="C604" s="241"/>
      <c r="D604" s="241"/>
      <c r="E604" s="176"/>
      <c r="F604" s="210"/>
      <c r="G604" s="210"/>
      <c r="K604" s="176"/>
      <c r="L604" s="176"/>
      <c r="M604" s="210"/>
      <c r="N604" s="210"/>
      <c r="R604" s="176"/>
      <c r="S604" s="176"/>
      <c r="T604" s="210"/>
      <c r="U604" s="210"/>
      <c r="Y604" s="176"/>
      <c r="Z604" s="176"/>
      <c r="AA604" s="210"/>
      <c r="AB604" s="210"/>
      <c r="AF604" s="176"/>
      <c r="AG604" s="176"/>
      <c r="BI604" s="232" t="str">
        <f t="shared" si="177"/>
        <v xml:space="preserve"> </v>
      </c>
    </row>
    <row r="605" spans="3:61" s="43" customFormat="1" x14ac:dyDescent="0.2">
      <c r="C605" s="241"/>
      <c r="D605" s="241"/>
      <c r="E605" s="176"/>
      <c r="F605" s="210"/>
      <c r="G605" s="210"/>
      <c r="K605" s="176"/>
      <c r="L605" s="176"/>
      <c r="M605" s="210"/>
      <c r="N605" s="210"/>
      <c r="R605" s="176"/>
      <c r="S605" s="176"/>
      <c r="T605" s="210"/>
      <c r="U605" s="210"/>
      <c r="Y605" s="176"/>
      <c r="Z605" s="176"/>
      <c r="AA605" s="210"/>
      <c r="AB605" s="210"/>
      <c r="AF605" s="176"/>
      <c r="AG605" s="176"/>
      <c r="BI605" s="232" t="str">
        <f t="shared" si="177"/>
        <v xml:space="preserve"> </v>
      </c>
    </row>
    <row r="606" spans="3:61" s="43" customFormat="1" x14ac:dyDescent="0.2">
      <c r="C606" s="241"/>
      <c r="D606" s="241"/>
      <c r="E606" s="176"/>
      <c r="F606" s="210"/>
      <c r="G606" s="210"/>
      <c r="K606" s="176"/>
      <c r="L606" s="176"/>
      <c r="M606" s="210"/>
      <c r="N606" s="210"/>
      <c r="R606" s="176"/>
      <c r="S606" s="176"/>
      <c r="T606" s="210"/>
      <c r="U606" s="210"/>
      <c r="Y606" s="176"/>
      <c r="Z606" s="176"/>
      <c r="AA606" s="210"/>
      <c r="AB606" s="210"/>
      <c r="AF606" s="176"/>
      <c r="AG606" s="176"/>
      <c r="BI606" s="232" t="str">
        <f t="shared" si="177"/>
        <v xml:space="preserve"> </v>
      </c>
    </row>
    <row r="607" spans="3:61" s="43" customFormat="1" x14ac:dyDescent="0.2">
      <c r="C607" s="241"/>
      <c r="D607" s="241"/>
      <c r="E607" s="176"/>
      <c r="F607" s="210"/>
      <c r="G607" s="210"/>
      <c r="K607" s="176"/>
      <c r="L607" s="176"/>
      <c r="M607" s="210"/>
      <c r="N607" s="210"/>
      <c r="R607" s="176"/>
      <c r="S607" s="176"/>
      <c r="T607" s="210"/>
      <c r="U607" s="210"/>
      <c r="Y607" s="176"/>
      <c r="Z607" s="176"/>
      <c r="AA607" s="210"/>
      <c r="AB607" s="210"/>
      <c r="AF607" s="176"/>
      <c r="AG607" s="176"/>
      <c r="BI607" s="232" t="str">
        <f t="shared" si="177"/>
        <v xml:space="preserve"> </v>
      </c>
    </row>
    <row r="608" spans="3:61" s="43" customFormat="1" x14ac:dyDescent="0.2">
      <c r="C608" s="241"/>
      <c r="D608" s="241"/>
      <c r="E608" s="176"/>
      <c r="F608" s="210"/>
      <c r="G608" s="210"/>
      <c r="K608" s="176"/>
      <c r="L608" s="176"/>
      <c r="M608" s="210"/>
      <c r="N608" s="210"/>
      <c r="R608" s="176"/>
      <c r="S608" s="176"/>
      <c r="T608" s="210"/>
      <c r="U608" s="210"/>
      <c r="Y608" s="176"/>
      <c r="Z608" s="176"/>
      <c r="AA608" s="210"/>
      <c r="AB608" s="210"/>
      <c r="AF608" s="176"/>
      <c r="AG608" s="176"/>
      <c r="BI608" s="232" t="str">
        <f t="shared" si="177"/>
        <v xml:space="preserve"> </v>
      </c>
    </row>
    <row r="609" spans="3:61" s="43" customFormat="1" x14ac:dyDescent="0.2">
      <c r="C609" s="241"/>
      <c r="D609" s="241"/>
      <c r="E609" s="176"/>
      <c r="F609" s="210"/>
      <c r="G609" s="210"/>
      <c r="K609" s="176"/>
      <c r="L609" s="176"/>
      <c r="M609" s="210"/>
      <c r="N609" s="210"/>
      <c r="R609" s="176"/>
      <c r="S609" s="176"/>
      <c r="T609" s="210"/>
      <c r="U609" s="210"/>
      <c r="Y609" s="176"/>
      <c r="Z609" s="176"/>
      <c r="AA609" s="210"/>
      <c r="AB609" s="210"/>
      <c r="AF609" s="176"/>
      <c r="AG609" s="176"/>
      <c r="BI609" s="232" t="str">
        <f t="shared" si="177"/>
        <v xml:space="preserve"> </v>
      </c>
    </row>
    <row r="610" spans="3:61" s="43" customFormat="1" x14ac:dyDescent="0.2">
      <c r="C610" s="241"/>
      <c r="D610" s="241"/>
      <c r="E610" s="176"/>
      <c r="F610" s="210"/>
      <c r="G610" s="210"/>
      <c r="K610" s="176"/>
      <c r="L610" s="176"/>
      <c r="M610" s="210"/>
      <c r="N610" s="210"/>
      <c r="R610" s="176"/>
      <c r="S610" s="176"/>
      <c r="T610" s="210"/>
      <c r="U610" s="210"/>
      <c r="Y610" s="176"/>
      <c r="Z610" s="176"/>
      <c r="AA610" s="210"/>
      <c r="AB610" s="210"/>
      <c r="AF610" s="176"/>
      <c r="AG610" s="176"/>
      <c r="BI610" s="232" t="str">
        <f t="shared" si="177"/>
        <v xml:space="preserve"> </v>
      </c>
    </row>
    <row r="611" spans="3:61" s="43" customFormat="1" x14ac:dyDescent="0.2">
      <c r="C611" s="241"/>
      <c r="D611" s="241"/>
      <c r="E611" s="176"/>
      <c r="F611" s="210"/>
      <c r="G611" s="210"/>
      <c r="K611" s="176"/>
      <c r="L611" s="176"/>
      <c r="M611" s="210"/>
      <c r="N611" s="210"/>
      <c r="R611" s="176"/>
      <c r="S611" s="176"/>
      <c r="T611" s="210"/>
      <c r="U611" s="210"/>
      <c r="Y611" s="176"/>
      <c r="Z611" s="176"/>
      <c r="AA611" s="210"/>
      <c r="AB611" s="210"/>
      <c r="AF611" s="176"/>
      <c r="AG611" s="176"/>
      <c r="BI611" s="232" t="str">
        <f t="shared" si="177"/>
        <v xml:space="preserve"> </v>
      </c>
    </row>
    <row r="612" spans="3:61" s="43" customFormat="1" x14ac:dyDescent="0.2">
      <c r="C612" s="241"/>
      <c r="D612" s="241"/>
      <c r="E612" s="176"/>
      <c r="F612" s="210"/>
      <c r="G612" s="210"/>
      <c r="K612" s="176"/>
      <c r="L612" s="176"/>
      <c r="M612" s="210"/>
      <c r="N612" s="210"/>
      <c r="R612" s="176"/>
      <c r="S612" s="176"/>
      <c r="T612" s="210"/>
      <c r="U612" s="210"/>
      <c r="Y612" s="176"/>
      <c r="Z612" s="176"/>
      <c r="AA612" s="210"/>
      <c r="AB612" s="210"/>
      <c r="AF612" s="176"/>
      <c r="AG612" s="176"/>
      <c r="BI612" s="232" t="str">
        <f t="shared" si="177"/>
        <v xml:space="preserve"> </v>
      </c>
    </row>
    <row r="613" spans="3:61" s="43" customFormat="1" x14ac:dyDescent="0.2">
      <c r="C613" s="241"/>
      <c r="D613" s="241"/>
      <c r="E613" s="176"/>
      <c r="F613" s="210"/>
      <c r="G613" s="210"/>
      <c r="K613" s="176"/>
      <c r="L613" s="176"/>
      <c r="M613" s="210"/>
      <c r="N613" s="210"/>
      <c r="R613" s="176"/>
      <c r="S613" s="176"/>
      <c r="T613" s="210"/>
      <c r="U613" s="210"/>
      <c r="Y613" s="176"/>
      <c r="Z613" s="176"/>
      <c r="AA613" s="210"/>
      <c r="AB613" s="210"/>
      <c r="AF613" s="176"/>
      <c r="AG613" s="176"/>
      <c r="BI613" s="232" t="str">
        <f t="shared" si="177"/>
        <v xml:space="preserve"> </v>
      </c>
    </row>
    <row r="614" spans="3:61" s="43" customFormat="1" x14ac:dyDescent="0.2">
      <c r="C614" s="241"/>
      <c r="D614" s="241"/>
      <c r="E614" s="176"/>
      <c r="F614" s="210"/>
      <c r="G614" s="210"/>
      <c r="K614" s="176"/>
      <c r="L614" s="176"/>
      <c r="M614" s="210"/>
      <c r="N614" s="210"/>
      <c r="R614" s="176"/>
      <c r="S614" s="176"/>
      <c r="T614" s="210"/>
      <c r="U614" s="210"/>
      <c r="Y614" s="176"/>
      <c r="Z614" s="176"/>
      <c r="AA614" s="210"/>
      <c r="AB614" s="210"/>
      <c r="AF614" s="176"/>
      <c r="AG614" s="176"/>
      <c r="BI614" s="232" t="str">
        <f t="shared" si="177"/>
        <v xml:space="preserve"> </v>
      </c>
    </row>
    <row r="615" spans="3:61" s="43" customFormat="1" x14ac:dyDescent="0.2">
      <c r="C615" s="241"/>
      <c r="D615" s="241"/>
      <c r="E615" s="176"/>
      <c r="F615" s="210"/>
      <c r="G615" s="210"/>
      <c r="K615" s="176"/>
      <c r="L615" s="176"/>
      <c r="M615" s="210"/>
      <c r="N615" s="210"/>
      <c r="R615" s="176"/>
      <c r="S615" s="176"/>
      <c r="T615" s="210"/>
      <c r="U615" s="210"/>
      <c r="Y615" s="176"/>
      <c r="Z615" s="176"/>
      <c r="AA615" s="210"/>
      <c r="AB615" s="210"/>
      <c r="AF615" s="176"/>
      <c r="AG615" s="176"/>
      <c r="BI615" s="232" t="str">
        <f t="shared" si="177"/>
        <v xml:space="preserve"> </v>
      </c>
    </row>
    <row r="616" spans="3:61" s="43" customFormat="1" x14ac:dyDescent="0.2">
      <c r="C616" s="241"/>
      <c r="D616" s="241"/>
      <c r="E616" s="176"/>
      <c r="F616" s="210"/>
      <c r="G616" s="210"/>
      <c r="K616" s="176"/>
      <c r="L616" s="176"/>
      <c r="M616" s="210"/>
      <c r="N616" s="210"/>
      <c r="R616" s="176"/>
      <c r="S616" s="176"/>
      <c r="T616" s="210"/>
      <c r="U616" s="210"/>
      <c r="Y616" s="176"/>
      <c r="Z616" s="176"/>
      <c r="AA616" s="210"/>
      <c r="AB616" s="210"/>
      <c r="AF616" s="176"/>
      <c r="AG616" s="176"/>
      <c r="BI616" s="232" t="str">
        <f t="shared" si="177"/>
        <v xml:space="preserve"> </v>
      </c>
    </row>
    <row r="617" spans="3:61" s="43" customFormat="1" x14ac:dyDescent="0.2">
      <c r="C617" s="241"/>
      <c r="D617" s="241"/>
      <c r="E617" s="176"/>
      <c r="F617" s="210"/>
      <c r="G617" s="210"/>
      <c r="K617" s="176"/>
      <c r="L617" s="176"/>
      <c r="M617" s="210"/>
      <c r="N617" s="210"/>
      <c r="R617" s="176"/>
      <c r="S617" s="176"/>
      <c r="T617" s="210"/>
      <c r="U617" s="210"/>
      <c r="Y617" s="176"/>
      <c r="Z617" s="176"/>
      <c r="AA617" s="210"/>
      <c r="AB617" s="210"/>
      <c r="AF617" s="176"/>
      <c r="AG617" s="176"/>
      <c r="BI617" s="232" t="str">
        <f t="shared" si="177"/>
        <v xml:space="preserve"> </v>
      </c>
    </row>
    <row r="618" spans="3:61" s="43" customFormat="1" x14ac:dyDescent="0.2">
      <c r="C618" s="241"/>
      <c r="D618" s="241"/>
      <c r="E618" s="176"/>
      <c r="F618" s="210"/>
      <c r="G618" s="210"/>
      <c r="K618" s="176"/>
      <c r="L618" s="176"/>
      <c r="M618" s="210"/>
      <c r="N618" s="210"/>
      <c r="R618" s="176"/>
      <c r="S618" s="176"/>
      <c r="T618" s="210"/>
      <c r="U618" s="210"/>
      <c r="Y618" s="176"/>
      <c r="Z618" s="176"/>
      <c r="AA618" s="210"/>
      <c r="AB618" s="210"/>
      <c r="AF618" s="176"/>
      <c r="AG618" s="176"/>
      <c r="BI618" s="232" t="str">
        <f t="shared" si="177"/>
        <v xml:space="preserve"> </v>
      </c>
    </row>
    <row r="619" spans="3:61" s="43" customFormat="1" x14ac:dyDescent="0.2">
      <c r="C619" s="241"/>
      <c r="D619" s="241"/>
      <c r="E619" s="176"/>
      <c r="F619" s="210"/>
      <c r="G619" s="210"/>
      <c r="K619" s="176"/>
      <c r="L619" s="176"/>
      <c r="M619" s="210"/>
      <c r="N619" s="210"/>
      <c r="R619" s="176"/>
      <c r="S619" s="176"/>
      <c r="T619" s="210"/>
      <c r="U619" s="210"/>
      <c r="Y619" s="176"/>
      <c r="Z619" s="176"/>
      <c r="AA619" s="210"/>
      <c r="AB619" s="210"/>
      <c r="AF619" s="176"/>
      <c r="AG619" s="176"/>
      <c r="BI619" s="232" t="str">
        <f t="shared" si="177"/>
        <v xml:space="preserve"> </v>
      </c>
    </row>
    <row r="620" spans="3:61" s="43" customFormat="1" x14ac:dyDescent="0.2">
      <c r="C620" s="241"/>
      <c r="D620" s="241"/>
      <c r="E620" s="176"/>
      <c r="F620" s="210"/>
      <c r="G620" s="210"/>
      <c r="K620" s="176"/>
      <c r="L620" s="176"/>
      <c r="M620" s="210"/>
      <c r="N620" s="210"/>
      <c r="R620" s="176"/>
      <c r="S620" s="176"/>
      <c r="T620" s="210"/>
      <c r="U620" s="210"/>
      <c r="Y620" s="176"/>
      <c r="Z620" s="176"/>
      <c r="AA620" s="210"/>
      <c r="AB620" s="210"/>
      <c r="AF620" s="176"/>
      <c r="AG620" s="176"/>
      <c r="BI620" s="232" t="str">
        <f t="shared" si="177"/>
        <v xml:space="preserve"> </v>
      </c>
    </row>
    <row r="621" spans="3:61" s="43" customFormat="1" x14ac:dyDescent="0.2">
      <c r="C621" s="241"/>
      <c r="D621" s="241"/>
      <c r="E621" s="176"/>
      <c r="F621" s="210"/>
      <c r="G621" s="210"/>
      <c r="K621" s="176"/>
      <c r="L621" s="176"/>
      <c r="M621" s="210"/>
      <c r="N621" s="210"/>
      <c r="R621" s="176"/>
      <c r="S621" s="176"/>
      <c r="T621" s="210"/>
      <c r="U621" s="210"/>
      <c r="Y621" s="176"/>
      <c r="Z621" s="176"/>
      <c r="AA621" s="210"/>
      <c r="AB621" s="210"/>
      <c r="AF621" s="176"/>
      <c r="AG621" s="176"/>
      <c r="BI621" s="232" t="str">
        <f t="shared" si="177"/>
        <v xml:space="preserve"> </v>
      </c>
    </row>
    <row r="622" spans="3:61" s="43" customFormat="1" x14ac:dyDescent="0.2">
      <c r="C622" s="241"/>
      <c r="D622" s="241"/>
      <c r="E622" s="176"/>
      <c r="F622" s="210"/>
      <c r="G622" s="210"/>
      <c r="K622" s="176"/>
      <c r="L622" s="176"/>
      <c r="M622" s="210"/>
      <c r="N622" s="210"/>
      <c r="R622" s="176"/>
      <c r="S622" s="176"/>
      <c r="T622" s="210"/>
      <c r="U622" s="210"/>
      <c r="Y622" s="176"/>
      <c r="Z622" s="176"/>
      <c r="AA622" s="210"/>
      <c r="AB622" s="210"/>
      <c r="AF622" s="176"/>
      <c r="AG622" s="176"/>
      <c r="BI622" s="232" t="str">
        <f t="shared" si="177"/>
        <v xml:space="preserve"> </v>
      </c>
    </row>
    <row r="623" spans="3:61" s="43" customFormat="1" x14ac:dyDescent="0.2">
      <c r="C623" s="241"/>
      <c r="D623" s="241"/>
      <c r="E623" s="176"/>
      <c r="F623" s="210"/>
      <c r="G623" s="210"/>
      <c r="K623" s="176"/>
      <c r="L623" s="176"/>
      <c r="M623" s="210"/>
      <c r="N623" s="210"/>
      <c r="R623" s="176"/>
      <c r="S623" s="176"/>
      <c r="T623" s="210"/>
      <c r="U623" s="210"/>
      <c r="Y623" s="176"/>
      <c r="Z623" s="176"/>
      <c r="AA623" s="210"/>
      <c r="AB623" s="210"/>
      <c r="AF623" s="176"/>
      <c r="AG623" s="176"/>
      <c r="BI623" s="232" t="str">
        <f t="shared" si="177"/>
        <v xml:space="preserve"> </v>
      </c>
    </row>
    <row r="624" spans="3:61" s="43" customFormat="1" x14ac:dyDescent="0.2">
      <c r="C624" s="241"/>
      <c r="D624" s="241"/>
      <c r="E624" s="176"/>
      <c r="F624" s="210"/>
      <c r="G624" s="210"/>
      <c r="K624" s="176"/>
      <c r="L624" s="176"/>
      <c r="M624" s="210"/>
      <c r="N624" s="210"/>
      <c r="R624" s="176"/>
      <c r="S624" s="176"/>
      <c r="T624" s="210"/>
      <c r="U624" s="210"/>
      <c r="Y624" s="176"/>
      <c r="Z624" s="176"/>
      <c r="AA624" s="210"/>
      <c r="AB624" s="210"/>
      <c r="AF624" s="176"/>
      <c r="AG624" s="176"/>
      <c r="BI624" s="232" t="str">
        <f t="shared" si="177"/>
        <v xml:space="preserve"> </v>
      </c>
    </row>
    <row r="625" spans="3:61" s="43" customFormat="1" x14ac:dyDescent="0.2">
      <c r="C625" s="241"/>
      <c r="D625" s="241"/>
      <c r="E625" s="176"/>
      <c r="F625" s="210"/>
      <c r="G625" s="210"/>
      <c r="K625" s="176"/>
      <c r="L625" s="176"/>
      <c r="M625" s="210"/>
      <c r="N625" s="210"/>
      <c r="R625" s="176"/>
      <c r="S625" s="176"/>
      <c r="T625" s="210"/>
      <c r="U625" s="210"/>
      <c r="Y625" s="176"/>
      <c r="Z625" s="176"/>
      <c r="AA625" s="210"/>
      <c r="AB625" s="210"/>
      <c r="AF625" s="176"/>
      <c r="AG625" s="176"/>
      <c r="BI625" s="232" t="str">
        <f t="shared" si="177"/>
        <v xml:space="preserve"> </v>
      </c>
    </row>
    <row r="626" spans="3:61" s="43" customFormat="1" x14ac:dyDescent="0.2">
      <c r="C626" s="241"/>
      <c r="D626" s="241"/>
      <c r="E626" s="176"/>
      <c r="F626" s="210"/>
      <c r="G626" s="210"/>
      <c r="K626" s="176"/>
      <c r="L626" s="176"/>
      <c r="M626" s="210"/>
      <c r="N626" s="210"/>
      <c r="R626" s="176"/>
      <c r="S626" s="176"/>
      <c r="T626" s="210"/>
      <c r="U626" s="210"/>
      <c r="Y626" s="176"/>
      <c r="Z626" s="176"/>
      <c r="AA626" s="210"/>
      <c r="AB626" s="210"/>
      <c r="AF626" s="176"/>
      <c r="AG626" s="176"/>
      <c r="BI626" s="232" t="str">
        <f t="shared" si="177"/>
        <v xml:space="preserve"> </v>
      </c>
    </row>
    <row r="627" spans="3:61" s="43" customFormat="1" x14ac:dyDescent="0.2">
      <c r="C627" s="241"/>
      <c r="D627" s="241"/>
      <c r="E627" s="176"/>
      <c r="F627" s="210"/>
      <c r="G627" s="210"/>
      <c r="K627" s="176"/>
      <c r="L627" s="176"/>
      <c r="M627" s="210"/>
      <c r="N627" s="210"/>
      <c r="R627" s="176"/>
      <c r="S627" s="176"/>
      <c r="T627" s="210"/>
      <c r="U627" s="210"/>
      <c r="Y627" s="176"/>
      <c r="Z627" s="176"/>
      <c r="AA627" s="210"/>
      <c r="AB627" s="210"/>
      <c r="AF627" s="176"/>
      <c r="AG627" s="176"/>
      <c r="BI627" s="232" t="str">
        <f t="shared" si="177"/>
        <v xml:space="preserve"> </v>
      </c>
    </row>
    <row r="628" spans="3:61" s="43" customFormat="1" x14ac:dyDescent="0.2">
      <c r="C628" s="241"/>
      <c r="D628" s="241"/>
      <c r="E628" s="176"/>
      <c r="F628" s="210"/>
      <c r="G628" s="210"/>
      <c r="K628" s="176"/>
      <c r="L628" s="176"/>
      <c r="M628" s="210"/>
      <c r="N628" s="210"/>
      <c r="R628" s="176"/>
      <c r="S628" s="176"/>
      <c r="T628" s="210"/>
      <c r="U628" s="210"/>
      <c r="Y628" s="176"/>
      <c r="Z628" s="176"/>
      <c r="AA628" s="210"/>
      <c r="AB628" s="210"/>
      <c r="AF628" s="176"/>
      <c r="AG628" s="176"/>
      <c r="BI628" s="232" t="str">
        <f t="shared" si="177"/>
        <v xml:space="preserve"> </v>
      </c>
    </row>
    <row r="629" spans="3:61" s="43" customFormat="1" x14ac:dyDescent="0.2">
      <c r="C629" s="241"/>
      <c r="D629" s="241"/>
      <c r="E629" s="176"/>
      <c r="F629" s="210"/>
      <c r="G629" s="210"/>
      <c r="K629" s="176"/>
      <c r="L629" s="176"/>
      <c r="M629" s="210"/>
      <c r="N629" s="210"/>
      <c r="R629" s="176"/>
      <c r="S629" s="176"/>
      <c r="T629" s="210"/>
      <c r="U629" s="210"/>
      <c r="Y629" s="176"/>
      <c r="Z629" s="176"/>
      <c r="AA629" s="210"/>
      <c r="AB629" s="210"/>
      <c r="AF629" s="176"/>
      <c r="AG629" s="176"/>
      <c r="BI629" s="232" t="str">
        <f t="shared" si="177"/>
        <v xml:space="preserve"> </v>
      </c>
    </row>
    <row r="630" spans="3:61" s="43" customFormat="1" x14ac:dyDescent="0.2">
      <c r="C630" s="241"/>
      <c r="D630" s="241"/>
      <c r="E630" s="176"/>
      <c r="F630" s="210"/>
      <c r="G630" s="210"/>
      <c r="K630" s="176"/>
      <c r="L630" s="176"/>
      <c r="M630" s="210"/>
      <c r="N630" s="210"/>
      <c r="R630" s="176"/>
      <c r="S630" s="176"/>
      <c r="T630" s="210"/>
      <c r="U630" s="210"/>
      <c r="Y630" s="176"/>
      <c r="Z630" s="176"/>
      <c r="AA630" s="210"/>
      <c r="AB630" s="210"/>
      <c r="AF630" s="176"/>
      <c r="AG630" s="176"/>
      <c r="BI630" s="232" t="str">
        <f t="shared" si="177"/>
        <v xml:space="preserve"> </v>
      </c>
    </row>
    <row r="631" spans="3:61" s="43" customFormat="1" x14ac:dyDescent="0.2">
      <c r="C631" s="241"/>
      <c r="D631" s="241"/>
      <c r="E631" s="176"/>
      <c r="F631" s="210"/>
      <c r="G631" s="210"/>
      <c r="K631" s="176"/>
      <c r="L631" s="176"/>
      <c r="M631" s="210"/>
      <c r="N631" s="210"/>
      <c r="R631" s="176"/>
      <c r="S631" s="176"/>
      <c r="T631" s="210"/>
      <c r="U631" s="210"/>
      <c r="Y631" s="176"/>
      <c r="Z631" s="176"/>
      <c r="AA631" s="210"/>
      <c r="AB631" s="210"/>
      <c r="AF631" s="176"/>
      <c r="AG631" s="176"/>
      <c r="BI631" s="232" t="str">
        <f t="shared" si="177"/>
        <v xml:space="preserve"> </v>
      </c>
    </row>
    <row r="632" spans="3:61" s="43" customFormat="1" x14ac:dyDescent="0.2">
      <c r="C632" s="241"/>
      <c r="D632" s="241"/>
      <c r="E632" s="176"/>
      <c r="F632" s="210"/>
      <c r="G632" s="210"/>
      <c r="K632" s="176"/>
      <c r="L632" s="176"/>
      <c r="M632" s="210"/>
      <c r="N632" s="210"/>
      <c r="R632" s="176"/>
      <c r="S632" s="176"/>
      <c r="T632" s="210"/>
      <c r="U632" s="210"/>
      <c r="Y632" s="176"/>
      <c r="Z632" s="176"/>
      <c r="AA632" s="210"/>
      <c r="AB632" s="210"/>
      <c r="AF632" s="176"/>
      <c r="AG632" s="176"/>
      <c r="BI632" s="232" t="str">
        <f t="shared" si="177"/>
        <v xml:space="preserve"> </v>
      </c>
    </row>
    <row r="633" spans="3:61" s="43" customFormat="1" x14ac:dyDescent="0.2">
      <c r="C633" s="241"/>
      <c r="D633" s="241"/>
      <c r="E633" s="176"/>
      <c r="F633" s="210"/>
      <c r="G633" s="210"/>
      <c r="K633" s="176"/>
      <c r="L633" s="176"/>
      <c r="M633" s="210"/>
      <c r="N633" s="210"/>
      <c r="R633" s="176"/>
      <c r="S633" s="176"/>
      <c r="T633" s="210"/>
      <c r="U633" s="210"/>
      <c r="Y633" s="176"/>
      <c r="Z633" s="176"/>
      <c r="AA633" s="210"/>
      <c r="AB633" s="210"/>
      <c r="AF633" s="176"/>
      <c r="AG633" s="176"/>
      <c r="BI633" s="232" t="str">
        <f t="shared" si="177"/>
        <v xml:space="preserve"> </v>
      </c>
    </row>
    <row r="634" spans="3:61" s="43" customFormat="1" x14ac:dyDescent="0.2">
      <c r="C634" s="241"/>
      <c r="D634" s="241"/>
      <c r="E634" s="176"/>
      <c r="F634" s="210"/>
      <c r="G634" s="210"/>
      <c r="K634" s="176"/>
      <c r="L634" s="176"/>
      <c r="M634" s="210"/>
      <c r="N634" s="210"/>
      <c r="R634" s="176"/>
      <c r="S634" s="176"/>
      <c r="T634" s="210"/>
      <c r="U634" s="210"/>
      <c r="Y634" s="176"/>
      <c r="Z634" s="176"/>
      <c r="AA634" s="210"/>
      <c r="AB634" s="210"/>
      <c r="AF634" s="176"/>
      <c r="AG634" s="176"/>
      <c r="BI634" s="232" t="str">
        <f t="shared" si="177"/>
        <v xml:space="preserve"> </v>
      </c>
    </row>
    <row r="635" spans="3:61" s="43" customFormat="1" x14ac:dyDescent="0.2">
      <c r="C635" s="241"/>
      <c r="D635" s="241"/>
      <c r="E635" s="176"/>
      <c r="F635" s="210"/>
      <c r="G635" s="210"/>
      <c r="K635" s="176"/>
      <c r="L635" s="176"/>
      <c r="M635" s="210"/>
      <c r="N635" s="210"/>
      <c r="R635" s="176"/>
      <c r="S635" s="176"/>
      <c r="T635" s="210"/>
      <c r="U635" s="210"/>
      <c r="Y635" s="176"/>
      <c r="Z635" s="176"/>
      <c r="AA635" s="210"/>
      <c r="AB635" s="210"/>
      <c r="AF635" s="176"/>
      <c r="AG635" s="176"/>
      <c r="BI635" s="232" t="str">
        <f t="shared" si="177"/>
        <v xml:space="preserve"> </v>
      </c>
    </row>
    <row r="636" spans="3:61" s="43" customFormat="1" x14ac:dyDescent="0.2">
      <c r="C636" s="241"/>
      <c r="D636" s="241"/>
      <c r="E636" s="176"/>
      <c r="F636" s="210"/>
      <c r="G636" s="210"/>
      <c r="K636" s="176"/>
      <c r="L636" s="176"/>
      <c r="M636" s="210"/>
      <c r="N636" s="210"/>
      <c r="R636" s="176"/>
      <c r="S636" s="176"/>
      <c r="T636" s="210"/>
      <c r="U636" s="210"/>
      <c r="Y636" s="176"/>
      <c r="Z636" s="176"/>
      <c r="AA636" s="210"/>
      <c r="AB636" s="210"/>
      <c r="AF636" s="176"/>
      <c r="AG636" s="176"/>
      <c r="BI636" s="232" t="str">
        <f t="shared" si="177"/>
        <v xml:space="preserve"> </v>
      </c>
    </row>
    <row r="637" spans="3:61" s="43" customFormat="1" x14ac:dyDescent="0.2">
      <c r="C637" s="241"/>
      <c r="D637" s="241"/>
      <c r="E637" s="176"/>
      <c r="F637" s="210"/>
      <c r="G637" s="210"/>
      <c r="K637" s="176"/>
      <c r="L637" s="176"/>
      <c r="M637" s="210"/>
      <c r="N637" s="210"/>
      <c r="R637" s="176"/>
      <c r="S637" s="176"/>
      <c r="T637" s="210"/>
      <c r="U637" s="210"/>
      <c r="Y637" s="176"/>
      <c r="Z637" s="176"/>
      <c r="AA637" s="210"/>
      <c r="AB637" s="210"/>
      <c r="AF637" s="176"/>
      <c r="AG637" s="176"/>
      <c r="BI637" s="232" t="str">
        <f t="shared" si="177"/>
        <v xml:space="preserve"> </v>
      </c>
    </row>
    <row r="638" spans="3:61" s="43" customFormat="1" x14ac:dyDescent="0.2">
      <c r="C638" s="241"/>
      <c r="D638" s="241"/>
      <c r="E638" s="176"/>
      <c r="F638" s="210"/>
      <c r="G638" s="210"/>
      <c r="K638" s="176"/>
      <c r="L638" s="176"/>
      <c r="M638" s="210"/>
      <c r="N638" s="210"/>
      <c r="R638" s="176"/>
      <c r="S638" s="176"/>
      <c r="T638" s="210"/>
      <c r="U638" s="210"/>
      <c r="Y638" s="176"/>
      <c r="Z638" s="176"/>
      <c r="AA638" s="210"/>
      <c r="AB638" s="210"/>
      <c r="AF638" s="176"/>
      <c r="AG638" s="176"/>
      <c r="BI638" s="232" t="str">
        <f t="shared" si="177"/>
        <v xml:space="preserve"> </v>
      </c>
    </row>
    <row r="639" spans="3:61" s="43" customFormat="1" x14ac:dyDescent="0.2">
      <c r="C639" s="241"/>
      <c r="D639" s="241"/>
      <c r="E639" s="176"/>
      <c r="F639" s="210"/>
      <c r="G639" s="210"/>
      <c r="K639" s="176"/>
      <c r="L639" s="176"/>
      <c r="M639" s="210"/>
      <c r="N639" s="210"/>
      <c r="R639" s="176"/>
      <c r="S639" s="176"/>
      <c r="T639" s="210"/>
      <c r="U639" s="210"/>
      <c r="Y639" s="176"/>
      <c r="Z639" s="176"/>
      <c r="AA639" s="210"/>
      <c r="AB639" s="210"/>
      <c r="AF639" s="176"/>
      <c r="AG639" s="176"/>
      <c r="BI639" s="232" t="str">
        <f t="shared" si="177"/>
        <v xml:space="preserve"> </v>
      </c>
    </row>
    <row r="640" spans="3:61" s="43" customFormat="1" x14ac:dyDescent="0.2">
      <c r="C640" s="241"/>
      <c r="D640" s="241"/>
      <c r="E640" s="176"/>
      <c r="F640" s="210"/>
      <c r="G640" s="210"/>
      <c r="K640" s="176"/>
      <c r="L640" s="176"/>
      <c r="M640" s="210"/>
      <c r="N640" s="210"/>
      <c r="R640" s="176"/>
      <c r="S640" s="176"/>
      <c r="T640" s="210"/>
      <c r="U640" s="210"/>
      <c r="Y640" s="176"/>
      <c r="Z640" s="176"/>
      <c r="AA640" s="210"/>
      <c r="AB640" s="210"/>
      <c r="AF640" s="176"/>
      <c r="AG640" s="176"/>
      <c r="BI640" s="232" t="str">
        <f t="shared" si="177"/>
        <v xml:space="preserve"> </v>
      </c>
    </row>
    <row r="641" spans="3:61" s="43" customFormat="1" x14ac:dyDescent="0.2">
      <c r="C641" s="241"/>
      <c r="D641" s="241"/>
      <c r="E641" s="176"/>
      <c r="F641" s="210"/>
      <c r="G641" s="210"/>
      <c r="K641" s="176"/>
      <c r="L641" s="176"/>
      <c r="M641" s="210"/>
      <c r="N641" s="210"/>
      <c r="R641" s="176"/>
      <c r="S641" s="176"/>
      <c r="T641" s="210"/>
      <c r="U641" s="210"/>
      <c r="Y641" s="176"/>
      <c r="Z641" s="176"/>
      <c r="AA641" s="210"/>
      <c r="AB641" s="210"/>
      <c r="AF641" s="176"/>
      <c r="AG641" s="176"/>
      <c r="BI641" s="232" t="str">
        <f t="shared" si="177"/>
        <v xml:space="preserve"> </v>
      </c>
    </row>
    <row r="642" spans="3:61" s="43" customFormat="1" x14ac:dyDescent="0.2">
      <c r="C642" s="241"/>
      <c r="D642" s="241"/>
      <c r="E642" s="176"/>
      <c r="F642" s="210"/>
      <c r="G642" s="210"/>
      <c r="K642" s="176"/>
      <c r="L642" s="176"/>
      <c r="M642" s="210"/>
      <c r="N642" s="210"/>
      <c r="R642" s="176"/>
      <c r="S642" s="176"/>
      <c r="T642" s="210"/>
      <c r="U642" s="210"/>
      <c r="Y642" s="176"/>
      <c r="Z642" s="176"/>
      <c r="AA642" s="210"/>
      <c r="AB642" s="210"/>
      <c r="AF642" s="176"/>
      <c r="AG642" s="176"/>
      <c r="BI642" s="232" t="str">
        <f t="shared" si="177"/>
        <v xml:space="preserve"> </v>
      </c>
    </row>
    <row r="643" spans="3:61" s="43" customFormat="1" x14ac:dyDescent="0.2">
      <c r="C643" s="241"/>
      <c r="D643" s="241"/>
      <c r="E643" s="176"/>
      <c r="F643" s="210"/>
      <c r="G643" s="210"/>
      <c r="K643" s="176"/>
      <c r="L643" s="176"/>
      <c r="M643" s="210"/>
      <c r="N643" s="210"/>
      <c r="R643" s="176"/>
      <c r="S643" s="176"/>
      <c r="T643" s="210"/>
      <c r="U643" s="210"/>
      <c r="Y643" s="176"/>
      <c r="Z643" s="176"/>
      <c r="AA643" s="210"/>
      <c r="AB643" s="210"/>
      <c r="AF643" s="176"/>
      <c r="AG643" s="176"/>
      <c r="BI643" s="232" t="str">
        <f t="shared" si="177"/>
        <v xml:space="preserve"> </v>
      </c>
    </row>
    <row r="644" spans="3:61" s="43" customFormat="1" x14ac:dyDescent="0.2">
      <c r="C644" s="241"/>
      <c r="D644" s="241"/>
      <c r="E644" s="176"/>
      <c r="F644" s="210"/>
      <c r="G644" s="210"/>
      <c r="K644" s="176"/>
      <c r="L644" s="176"/>
      <c r="M644" s="210"/>
      <c r="N644" s="210"/>
      <c r="R644" s="176"/>
      <c r="S644" s="176"/>
      <c r="T644" s="210"/>
      <c r="U644" s="210"/>
      <c r="Y644" s="176"/>
      <c r="Z644" s="176"/>
      <c r="AA644" s="210"/>
      <c r="AB644" s="210"/>
      <c r="AF644" s="176"/>
      <c r="AG644" s="176"/>
      <c r="BI644" s="232" t="str">
        <f t="shared" si="177"/>
        <v xml:space="preserve"> </v>
      </c>
    </row>
    <row r="645" spans="3:61" s="43" customFormat="1" x14ac:dyDescent="0.2">
      <c r="C645" s="241"/>
      <c r="D645" s="241"/>
      <c r="E645" s="176"/>
      <c r="F645" s="210"/>
      <c r="G645" s="210"/>
      <c r="K645" s="176"/>
      <c r="L645" s="176"/>
      <c r="M645" s="210"/>
      <c r="N645" s="210"/>
      <c r="R645" s="176"/>
      <c r="S645" s="176"/>
      <c r="T645" s="210"/>
      <c r="U645" s="210"/>
      <c r="Y645" s="176"/>
      <c r="Z645" s="176"/>
      <c r="AA645" s="210"/>
      <c r="AB645" s="210"/>
      <c r="AF645" s="176"/>
      <c r="AG645" s="176"/>
      <c r="BI645" s="232" t="str">
        <f t="shared" si="177"/>
        <v xml:space="preserve"> </v>
      </c>
    </row>
    <row r="646" spans="3:61" s="43" customFormat="1" x14ac:dyDescent="0.2">
      <c r="C646" s="241"/>
      <c r="D646" s="241"/>
      <c r="E646" s="176"/>
      <c r="F646" s="210"/>
      <c r="G646" s="210"/>
      <c r="K646" s="176"/>
      <c r="L646" s="176"/>
      <c r="M646" s="210"/>
      <c r="N646" s="210"/>
      <c r="R646" s="176"/>
      <c r="S646" s="176"/>
      <c r="T646" s="210"/>
      <c r="U646" s="210"/>
      <c r="Y646" s="176"/>
      <c r="Z646" s="176"/>
      <c r="AA646" s="210"/>
      <c r="AB646" s="210"/>
      <c r="AF646" s="176"/>
      <c r="AG646" s="176"/>
      <c r="BI646" s="232" t="str">
        <f t="shared" si="177"/>
        <v xml:space="preserve"> </v>
      </c>
    </row>
    <row r="647" spans="3:61" s="43" customFormat="1" x14ac:dyDescent="0.2">
      <c r="C647" s="241"/>
      <c r="D647" s="241"/>
      <c r="E647" s="176"/>
      <c r="F647" s="210"/>
      <c r="G647" s="210"/>
      <c r="K647" s="176"/>
      <c r="L647" s="176"/>
      <c r="M647" s="210"/>
      <c r="N647" s="210"/>
      <c r="R647" s="176"/>
      <c r="S647" s="176"/>
      <c r="T647" s="210"/>
      <c r="U647" s="210"/>
      <c r="Y647" s="176"/>
      <c r="Z647" s="176"/>
      <c r="AA647" s="210"/>
      <c r="AB647" s="210"/>
      <c r="AF647" s="176"/>
      <c r="AG647" s="176"/>
      <c r="BI647" s="232" t="str">
        <f t="shared" si="177"/>
        <v xml:space="preserve"> </v>
      </c>
    </row>
    <row r="648" spans="3:61" s="43" customFormat="1" x14ac:dyDescent="0.2">
      <c r="C648" s="241"/>
      <c r="D648" s="241"/>
      <c r="E648" s="176"/>
      <c r="F648" s="210"/>
      <c r="G648" s="210"/>
      <c r="K648" s="176"/>
      <c r="L648" s="176"/>
      <c r="M648" s="210"/>
      <c r="N648" s="210"/>
      <c r="R648" s="176"/>
      <c r="S648" s="176"/>
      <c r="T648" s="210"/>
      <c r="U648" s="210"/>
      <c r="Y648" s="176"/>
      <c r="Z648" s="176"/>
      <c r="AA648" s="210"/>
      <c r="AB648" s="210"/>
      <c r="AF648" s="176"/>
      <c r="AG648" s="176"/>
      <c r="BI648" s="232" t="str">
        <f t="shared" si="177"/>
        <v xml:space="preserve"> </v>
      </c>
    </row>
    <row r="649" spans="3:61" s="43" customFormat="1" x14ac:dyDescent="0.2">
      <c r="C649" s="241"/>
      <c r="D649" s="241"/>
      <c r="E649" s="176"/>
      <c r="F649" s="210"/>
      <c r="G649" s="210"/>
      <c r="K649" s="176"/>
      <c r="L649" s="176"/>
      <c r="M649" s="210"/>
      <c r="N649" s="210"/>
      <c r="R649" s="176"/>
      <c r="S649" s="176"/>
      <c r="T649" s="210"/>
      <c r="U649" s="210"/>
      <c r="Y649" s="176"/>
      <c r="Z649" s="176"/>
      <c r="AA649" s="210"/>
      <c r="AB649" s="210"/>
      <c r="AF649" s="176"/>
      <c r="AG649" s="176"/>
      <c r="BI649" s="232" t="str">
        <f t="shared" si="177"/>
        <v xml:space="preserve"> </v>
      </c>
    </row>
    <row r="650" spans="3:61" s="43" customFormat="1" x14ac:dyDescent="0.2">
      <c r="C650" s="241"/>
      <c r="D650" s="241"/>
      <c r="E650" s="176"/>
      <c r="F650" s="210"/>
      <c r="G650" s="210"/>
      <c r="K650" s="176"/>
      <c r="L650" s="176"/>
      <c r="M650" s="210"/>
      <c r="N650" s="210"/>
      <c r="R650" s="176"/>
      <c r="S650" s="176"/>
      <c r="T650" s="210"/>
      <c r="U650" s="210"/>
      <c r="Y650" s="176"/>
      <c r="Z650" s="176"/>
      <c r="AA650" s="210"/>
      <c r="AB650" s="210"/>
      <c r="AF650" s="176"/>
      <c r="AG650" s="176"/>
    </row>
    <row r="651" spans="3:61" s="43" customFormat="1" x14ac:dyDescent="0.2">
      <c r="C651" s="241"/>
      <c r="D651" s="241"/>
      <c r="E651" s="176"/>
      <c r="F651" s="210"/>
      <c r="G651" s="210"/>
      <c r="K651" s="176"/>
      <c r="L651" s="176"/>
      <c r="M651" s="210"/>
      <c r="N651" s="210"/>
      <c r="R651" s="176"/>
      <c r="S651" s="176"/>
      <c r="T651" s="210"/>
      <c r="U651" s="210"/>
      <c r="Y651" s="176"/>
      <c r="Z651" s="176"/>
      <c r="AA651" s="210"/>
      <c r="AB651" s="210"/>
      <c r="AF651" s="176"/>
      <c r="AG651" s="176"/>
    </row>
    <row r="652" spans="3:61" s="43" customFormat="1" x14ac:dyDescent="0.2">
      <c r="C652" s="241"/>
      <c r="D652" s="241"/>
      <c r="E652" s="176"/>
      <c r="F652" s="210"/>
      <c r="G652" s="210"/>
      <c r="K652" s="176"/>
      <c r="L652" s="176"/>
      <c r="M652" s="210"/>
      <c r="N652" s="210"/>
      <c r="R652" s="176"/>
      <c r="S652" s="176"/>
      <c r="T652" s="210"/>
      <c r="U652" s="210"/>
      <c r="Y652" s="176"/>
      <c r="Z652" s="176"/>
      <c r="AA652" s="210"/>
      <c r="AB652" s="210"/>
      <c r="AF652" s="176"/>
      <c r="AG652" s="176"/>
    </row>
    <row r="653" spans="3:61" s="43" customFormat="1" x14ac:dyDescent="0.2">
      <c r="C653" s="241"/>
      <c r="D653" s="241"/>
      <c r="E653" s="176"/>
      <c r="F653" s="210"/>
      <c r="G653" s="210"/>
      <c r="K653" s="176"/>
      <c r="L653" s="176"/>
      <c r="M653" s="210"/>
      <c r="N653" s="210"/>
      <c r="R653" s="176"/>
      <c r="S653" s="176"/>
      <c r="T653" s="210"/>
      <c r="U653" s="210"/>
      <c r="Y653" s="176"/>
      <c r="Z653" s="176"/>
      <c r="AA653" s="210"/>
      <c r="AB653" s="210"/>
      <c r="AF653" s="176"/>
      <c r="AG653" s="176"/>
    </row>
    <row r="654" spans="3:61" s="43" customFormat="1" x14ac:dyDescent="0.2">
      <c r="C654" s="241"/>
      <c r="D654" s="241"/>
      <c r="E654" s="176"/>
      <c r="F654" s="210"/>
      <c r="G654" s="210"/>
      <c r="K654" s="176"/>
      <c r="L654" s="176"/>
      <c r="M654" s="210"/>
      <c r="N654" s="210"/>
      <c r="R654" s="176"/>
      <c r="S654" s="176"/>
      <c r="T654" s="210"/>
      <c r="U654" s="210"/>
      <c r="Y654" s="176"/>
      <c r="Z654" s="176"/>
      <c r="AA654" s="210"/>
      <c r="AB654" s="210"/>
      <c r="AF654" s="176"/>
      <c r="AG654" s="176"/>
    </row>
    <row r="655" spans="3:61" s="43" customFormat="1" x14ac:dyDescent="0.2">
      <c r="C655" s="241"/>
      <c r="D655" s="241"/>
      <c r="E655" s="176"/>
      <c r="F655" s="210"/>
      <c r="G655" s="210"/>
      <c r="K655" s="176"/>
      <c r="L655" s="176"/>
      <c r="M655" s="210"/>
      <c r="N655" s="210"/>
      <c r="R655" s="176"/>
      <c r="S655" s="176"/>
      <c r="T655" s="210"/>
      <c r="U655" s="210"/>
      <c r="Y655" s="176"/>
      <c r="Z655" s="176"/>
      <c r="AA655" s="210"/>
      <c r="AB655" s="210"/>
      <c r="AF655" s="176"/>
      <c r="AG655" s="176"/>
    </row>
    <row r="656" spans="3:61" s="43" customFormat="1" x14ac:dyDescent="0.2">
      <c r="C656" s="241"/>
      <c r="D656" s="241"/>
      <c r="E656" s="176"/>
      <c r="F656" s="210"/>
      <c r="G656" s="210"/>
      <c r="K656" s="176"/>
      <c r="L656" s="176"/>
      <c r="M656" s="210"/>
      <c r="N656" s="210"/>
      <c r="R656" s="176"/>
      <c r="S656" s="176"/>
      <c r="T656" s="210"/>
      <c r="U656" s="210"/>
      <c r="Y656" s="176"/>
      <c r="Z656" s="176"/>
      <c r="AA656" s="210"/>
      <c r="AB656" s="210"/>
      <c r="AF656" s="176"/>
      <c r="AG656" s="176"/>
    </row>
    <row r="657" spans="3:33" s="43" customFormat="1" x14ac:dyDescent="0.2">
      <c r="C657" s="241"/>
      <c r="D657" s="241"/>
      <c r="E657" s="176"/>
      <c r="F657" s="210"/>
      <c r="G657" s="210"/>
      <c r="K657" s="176"/>
      <c r="L657" s="176"/>
      <c r="M657" s="210"/>
      <c r="N657" s="210"/>
      <c r="R657" s="176"/>
      <c r="S657" s="176"/>
      <c r="T657" s="210"/>
      <c r="U657" s="210"/>
      <c r="Y657" s="176"/>
      <c r="Z657" s="176"/>
      <c r="AA657" s="210"/>
      <c r="AB657" s="210"/>
      <c r="AF657" s="176"/>
      <c r="AG657" s="176"/>
    </row>
    <row r="658" spans="3:33" s="43" customFormat="1" x14ac:dyDescent="0.2">
      <c r="C658" s="241"/>
      <c r="D658" s="241"/>
      <c r="E658" s="176"/>
      <c r="F658" s="210"/>
      <c r="G658" s="210"/>
      <c r="K658" s="176"/>
      <c r="L658" s="176"/>
      <c r="M658" s="210"/>
      <c r="N658" s="210"/>
      <c r="R658" s="176"/>
      <c r="S658" s="176"/>
      <c r="T658" s="210"/>
      <c r="U658" s="210"/>
      <c r="Y658" s="176"/>
      <c r="Z658" s="176"/>
      <c r="AA658" s="210"/>
      <c r="AB658" s="210"/>
      <c r="AF658" s="176"/>
      <c r="AG658" s="176"/>
    </row>
    <row r="659" spans="3:33" s="43" customFormat="1" x14ac:dyDescent="0.2">
      <c r="C659" s="241"/>
      <c r="D659" s="241"/>
      <c r="E659" s="176"/>
      <c r="F659" s="210"/>
      <c r="G659" s="210"/>
      <c r="K659" s="176"/>
      <c r="L659" s="176"/>
      <c r="M659" s="210"/>
      <c r="N659" s="210"/>
      <c r="R659" s="176"/>
      <c r="S659" s="176"/>
      <c r="T659" s="210"/>
      <c r="U659" s="210"/>
      <c r="Y659" s="176"/>
      <c r="Z659" s="176"/>
      <c r="AA659" s="210"/>
      <c r="AB659" s="210"/>
      <c r="AF659" s="176"/>
      <c r="AG659" s="176"/>
    </row>
    <row r="660" spans="3:33" s="43" customFormat="1" x14ac:dyDescent="0.2">
      <c r="C660" s="241"/>
      <c r="D660" s="241"/>
      <c r="E660" s="176"/>
      <c r="F660" s="210"/>
      <c r="G660" s="210"/>
      <c r="K660" s="176"/>
      <c r="L660" s="176"/>
      <c r="M660" s="210"/>
      <c r="N660" s="210"/>
      <c r="R660" s="176"/>
      <c r="S660" s="176"/>
      <c r="T660" s="210"/>
      <c r="U660" s="210"/>
      <c r="Y660" s="176"/>
      <c r="Z660" s="176"/>
      <c r="AA660" s="210"/>
      <c r="AB660" s="210"/>
      <c r="AF660" s="176"/>
      <c r="AG660" s="176"/>
    </row>
    <row r="661" spans="3:33" s="43" customFormat="1" x14ac:dyDescent="0.2">
      <c r="C661" s="241"/>
      <c r="D661" s="241"/>
      <c r="E661" s="176"/>
      <c r="F661" s="210"/>
      <c r="G661" s="210"/>
      <c r="K661" s="176"/>
      <c r="L661" s="176"/>
      <c r="M661" s="210"/>
      <c r="N661" s="210"/>
      <c r="R661" s="176"/>
      <c r="S661" s="176"/>
      <c r="T661" s="210"/>
      <c r="U661" s="210"/>
      <c r="Y661" s="176"/>
      <c r="Z661" s="176"/>
      <c r="AA661" s="210"/>
      <c r="AB661" s="210"/>
      <c r="AF661" s="176"/>
      <c r="AG661" s="176"/>
    </row>
    <row r="662" spans="3:33" s="43" customFormat="1" x14ac:dyDescent="0.2">
      <c r="C662" s="241"/>
      <c r="D662" s="241"/>
      <c r="E662" s="176"/>
      <c r="F662" s="210"/>
      <c r="G662" s="210"/>
      <c r="K662" s="176"/>
      <c r="L662" s="176"/>
      <c r="M662" s="210"/>
      <c r="N662" s="210"/>
      <c r="R662" s="176"/>
      <c r="S662" s="176"/>
      <c r="T662" s="210"/>
      <c r="U662" s="210"/>
      <c r="Y662" s="176"/>
      <c r="Z662" s="176"/>
      <c r="AA662" s="210"/>
      <c r="AB662" s="210"/>
      <c r="AF662" s="176"/>
      <c r="AG662" s="176"/>
    </row>
    <row r="663" spans="3:33" s="43" customFormat="1" x14ac:dyDescent="0.2">
      <c r="C663" s="241"/>
      <c r="D663" s="241"/>
      <c r="E663" s="176"/>
      <c r="F663" s="210"/>
      <c r="G663" s="210"/>
      <c r="K663" s="176"/>
      <c r="L663" s="176"/>
      <c r="M663" s="210"/>
      <c r="N663" s="210"/>
      <c r="R663" s="176"/>
      <c r="S663" s="176"/>
      <c r="T663" s="210"/>
      <c r="U663" s="210"/>
      <c r="Y663" s="176"/>
      <c r="Z663" s="176"/>
      <c r="AA663" s="210"/>
      <c r="AB663" s="210"/>
      <c r="AF663" s="176"/>
      <c r="AG663" s="176"/>
    </row>
    <row r="664" spans="3:33" s="43" customFormat="1" x14ac:dyDescent="0.2">
      <c r="C664" s="241"/>
      <c r="D664" s="241"/>
      <c r="E664" s="176"/>
      <c r="F664" s="210"/>
      <c r="G664" s="210"/>
      <c r="K664" s="176"/>
      <c r="L664" s="176"/>
      <c r="M664" s="210"/>
      <c r="N664" s="210"/>
      <c r="R664" s="176"/>
      <c r="S664" s="176"/>
      <c r="T664" s="210"/>
      <c r="U664" s="210"/>
      <c r="Y664" s="176"/>
      <c r="Z664" s="176"/>
      <c r="AA664" s="210"/>
      <c r="AB664" s="210"/>
      <c r="AF664" s="176"/>
      <c r="AG664" s="176"/>
    </row>
    <row r="665" spans="3:33" s="43" customFormat="1" x14ac:dyDescent="0.2">
      <c r="C665" s="241"/>
      <c r="D665" s="241"/>
      <c r="E665" s="176"/>
      <c r="F665" s="210"/>
      <c r="G665" s="210"/>
      <c r="K665" s="176"/>
      <c r="L665" s="176"/>
      <c r="M665" s="210"/>
      <c r="N665" s="210"/>
      <c r="R665" s="176"/>
      <c r="S665" s="176"/>
      <c r="T665" s="210"/>
      <c r="U665" s="210"/>
      <c r="Y665" s="176"/>
      <c r="Z665" s="176"/>
      <c r="AA665" s="210"/>
      <c r="AB665" s="210"/>
      <c r="AF665" s="176"/>
      <c r="AG665" s="176"/>
    </row>
    <row r="666" spans="3:33" s="43" customFormat="1" x14ac:dyDescent="0.2">
      <c r="C666" s="241"/>
      <c r="D666" s="241"/>
      <c r="E666" s="176"/>
      <c r="F666" s="210"/>
      <c r="G666" s="210"/>
      <c r="K666" s="176"/>
      <c r="L666" s="176"/>
      <c r="M666" s="210"/>
      <c r="N666" s="210"/>
      <c r="R666" s="176"/>
      <c r="S666" s="176"/>
      <c r="T666" s="210"/>
      <c r="U666" s="210"/>
      <c r="Y666" s="176"/>
      <c r="Z666" s="176"/>
      <c r="AA666" s="210"/>
      <c r="AB666" s="210"/>
      <c r="AF666" s="176"/>
      <c r="AG666" s="176"/>
    </row>
    <row r="667" spans="3:33" s="43" customFormat="1" x14ac:dyDescent="0.2">
      <c r="C667" s="241"/>
      <c r="D667" s="241"/>
      <c r="E667" s="176"/>
      <c r="F667" s="210"/>
      <c r="G667" s="210"/>
      <c r="K667" s="176"/>
      <c r="L667" s="176"/>
      <c r="M667" s="210"/>
      <c r="N667" s="210"/>
      <c r="R667" s="176"/>
      <c r="S667" s="176"/>
      <c r="T667" s="210"/>
      <c r="U667" s="210"/>
      <c r="Y667" s="176"/>
      <c r="Z667" s="176"/>
      <c r="AA667" s="210"/>
      <c r="AB667" s="210"/>
      <c r="AF667" s="176"/>
      <c r="AG667" s="176"/>
    </row>
    <row r="668" spans="3:33" s="43" customFormat="1" x14ac:dyDescent="0.2">
      <c r="C668" s="241"/>
      <c r="D668" s="241"/>
      <c r="E668" s="176"/>
      <c r="F668" s="210"/>
      <c r="G668" s="210"/>
      <c r="K668" s="176"/>
      <c r="L668" s="176"/>
      <c r="M668" s="210"/>
      <c r="N668" s="210"/>
      <c r="R668" s="176"/>
      <c r="S668" s="176"/>
      <c r="T668" s="210"/>
      <c r="U668" s="210"/>
      <c r="Y668" s="176"/>
      <c r="Z668" s="176"/>
      <c r="AA668" s="210"/>
      <c r="AB668" s="210"/>
      <c r="AF668" s="176"/>
      <c r="AG668" s="176"/>
    </row>
    <row r="669" spans="3:33" s="43" customFormat="1" x14ac:dyDescent="0.2">
      <c r="C669" s="241"/>
      <c r="D669" s="241"/>
      <c r="E669" s="176"/>
      <c r="F669" s="210"/>
      <c r="G669" s="210"/>
      <c r="K669" s="176"/>
      <c r="L669" s="176"/>
      <c r="M669" s="210"/>
      <c r="N669" s="210"/>
      <c r="R669" s="176"/>
      <c r="S669" s="176"/>
      <c r="T669" s="210"/>
      <c r="U669" s="210"/>
      <c r="Y669" s="176"/>
      <c r="Z669" s="176"/>
      <c r="AA669" s="210"/>
      <c r="AB669" s="210"/>
      <c r="AF669" s="176"/>
      <c r="AG669" s="176"/>
    </row>
    <row r="670" spans="3:33" s="43" customFormat="1" x14ac:dyDescent="0.2">
      <c r="C670" s="241"/>
      <c r="D670" s="241"/>
      <c r="E670" s="176"/>
      <c r="F670" s="210"/>
      <c r="G670" s="210"/>
      <c r="K670" s="176"/>
      <c r="L670" s="176"/>
      <c r="M670" s="210"/>
      <c r="N670" s="210"/>
      <c r="R670" s="176"/>
      <c r="S670" s="176"/>
      <c r="T670" s="210"/>
      <c r="U670" s="210"/>
      <c r="Y670" s="176"/>
      <c r="Z670" s="176"/>
      <c r="AA670" s="210"/>
      <c r="AB670" s="210"/>
      <c r="AF670" s="176"/>
      <c r="AG670" s="176"/>
    </row>
    <row r="671" spans="3:33" s="43" customFormat="1" x14ac:dyDescent="0.2">
      <c r="C671" s="241"/>
      <c r="D671" s="241"/>
      <c r="E671" s="176"/>
      <c r="F671" s="210"/>
      <c r="G671" s="210"/>
      <c r="K671" s="176"/>
      <c r="L671" s="176"/>
      <c r="M671" s="210"/>
      <c r="N671" s="210"/>
      <c r="R671" s="176"/>
      <c r="S671" s="176"/>
      <c r="T671" s="210"/>
      <c r="U671" s="210"/>
      <c r="Y671" s="176"/>
      <c r="Z671" s="176"/>
      <c r="AA671" s="210"/>
      <c r="AB671" s="210"/>
      <c r="AF671" s="176"/>
      <c r="AG671" s="176"/>
    </row>
    <row r="672" spans="3:33" s="43" customFormat="1" x14ac:dyDescent="0.2">
      <c r="C672" s="241"/>
      <c r="D672" s="241"/>
      <c r="E672" s="176"/>
      <c r="F672" s="210"/>
      <c r="G672" s="210"/>
      <c r="K672" s="176"/>
      <c r="L672" s="176"/>
      <c r="M672" s="210"/>
      <c r="N672" s="210"/>
      <c r="R672" s="176"/>
      <c r="S672" s="176"/>
      <c r="T672" s="210"/>
      <c r="U672" s="210"/>
      <c r="Y672" s="176"/>
      <c r="Z672" s="176"/>
      <c r="AA672" s="210"/>
      <c r="AB672" s="210"/>
      <c r="AF672" s="176"/>
      <c r="AG672" s="176"/>
    </row>
    <row r="673" spans="3:33" s="43" customFormat="1" x14ac:dyDescent="0.2">
      <c r="C673" s="241"/>
      <c r="D673" s="241"/>
      <c r="E673" s="176"/>
      <c r="F673" s="210"/>
      <c r="G673" s="210"/>
      <c r="K673" s="176"/>
      <c r="L673" s="176"/>
      <c r="M673" s="210"/>
      <c r="N673" s="210"/>
      <c r="R673" s="176"/>
      <c r="S673" s="176"/>
      <c r="T673" s="210"/>
      <c r="U673" s="210"/>
      <c r="Y673" s="176"/>
      <c r="Z673" s="176"/>
      <c r="AA673" s="210"/>
      <c r="AB673" s="210"/>
      <c r="AF673" s="176"/>
      <c r="AG673" s="176"/>
    </row>
    <row r="674" spans="3:33" s="43" customFormat="1" x14ac:dyDescent="0.2">
      <c r="C674" s="241"/>
      <c r="D674" s="241"/>
      <c r="E674" s="176"/>
      <c r="F674" s="210"/>
      <c r="G674" s="210"/>
      <c r="K674" s="176"/>
      <c r="L674" s="176"/>
      <c r="M674" s="210"/>
      <c r="N674" s="210"/>
      <c r="R674" s="176"/>
      <c r="S674" s="176"/>
      <c r="T674" s="210"/>
      <c r="U674" s="210"/>
      <c r="Y674" s="176"/>
      <c r="Z674" s="176"/>
      <c r="AA674" s="210"/>
      <c r="AB674" s="210"/>
      <c r="AF674" s="176"/>
      <c r="AG674" s="176"/>
    </row>
    <row r="675" spans="3:33" s="43" customFormat="1" x14ac:dyDescent="0.2">
      <c r="C675" s="241"/>
      <c r="D675" s="241"/>
      <c r="E675" s="176"/>
      <c r="F675" s="210"/>
      <c r="G675" s="210"/>
      <c r="K675" s="176"/>
      <c r="L675" s="176"/>
      <c r="M675" s="210"/>
      <c r="N675" s="210"/>
      <c r="R675" s="176"/>
      <c r="S675" s="176"/>
      <c r="T675" s="210"/>
      <c r="U675" s="210"/>
      <c r="Y675" s="176"/>
      <c r="Z675" s="176"/>
      <c r="AA675" s="210"/>
      <c r="AB675" s="210"/>
      <c r="AF675" s="176"/>
      <c r="AG675" s="176"/>
    </row>
    <row r="676" spans="3:33" s="43" customFormat="1" x14ac:dyDescent="0.2">
      <c r="C676" s="241"/>
      <c r="D676" s="241"/>
      <c r="E676" s="176"/>
      <c r="F676" s="210"/>
      <c r="G676" s="210"/>
      <c r="K676" s="176"/>
      <c r="L676" s="176"/>
      <c r="M676" s="210"/>
      <c r="N676" s="210"/>
      <c r="R676" s="176"/>
      <c r="S676" s="176"/>
      <c r="T676" s="210"/>
      <c r="U676" s="210"/>
      <c r="Y676" s="176"/>
      <c r="Z676" s="176"/>
      <c r="AA676" s="210"/>
      <c r="AB676" s="210"/>
      <c r="AF676" s="176"/>
      <c r="AG676" s="176"/>
    </row>
    <row r="677" spans="3:33" s="43" customFormat="1" x14ac:dyDescent="0.2">
      <c r="C677" s="241"/>
      <c r="D677" s="241"/>
      <c r="E677" s="176"/>
      <c r="F677" s="210"/>
      <c r="G677" s="210"/>
      <c r="K677" s="176"/>
      <c r="L677" s="176"/>
      <c r="M677" s="210"/>
      <c r="N677" s="210"/>
      <c r="R677" s="176"/>
      <c r="S677" s="176"/>
      <c r="T677" s="210"/>
      <c r="U677" s="210"/>
      <c r="Y677" s="176"/>
      <c r="Z677" s="176"/>
      <c r="AA677" s="210"/>
      <c r="AB677" s="210"/>
      <c r="AF677" s="176"/>
      <c r="AG677" s="176"/>
    </row>
    <row r="678" spans="3:33" s="43" customFormat="1" x14ac:dyDescent="0.2">
      <c r="C678" s="241"/>
      <c r="D678" s="241"/>
      <c r="E678" s="176"/>
      <c r="F678" s="210"/>
      <c r="G678" s="210"/>
      <c r="K678" s="176"/>
      <c r="L678" s="176"/>
      <c r="M678" s="210"/>
      <c r="N678" s="210"/>
      <c r="R678" s="176"/>
      <c r="S678" s="176"/>
      <c r="T678" s="210"/>
      <c r="U678" s="210"/>
      <c r="Y678" s="176"/>
      <c r="Z678" s="176"/>
      <c r="AA678" s="210"/>
      <c r="AB678" s="210"/>
      <c r="AF678" s="176"/>
      <c r="AG678" s="176"/>
    </row>
    <row r="679" spans="3:33" s="43" customFormat="1" x14ac:dyDescent="0.2">
      <c r="C679" s="241"/>
      <c r="D679" s="241"/>
      <c r="E679" s="176"/>
      <c r="F679" s="210"/>
      <c r="G679" s="210"/>
      <c r="K679" s="176"/>
      <c r="L679" s="176"/>
      <c r="M679" s="210"/>
      <c r="N679" s="210"/>
      <c r="R679" s="176"/>
      <c r="S679" s="176"/>
      <c r="T679" s="210"/>
      <c r="U679" s="210"/>
      <c r="Y679" s="176"/>
      <c r="Z679" s="176"/>
      <c r="AA679" s="210"/>
      <c r="AB679" s="210"/>
      <c r="AF679" s="176"/>
      <c r="AG679" s="176"/>
    </row>
    <row r="680" spans="3:33" s="43" customFormat="1" x14ac:dyDescent="0.2">
      <c r="C680" s="241"/>
      <c r="D680" s="241"/>
      <c r="E680" s="176"/>
      <c r="F680" s="210"/>
      <c r="G680" s="210"/>
      <c r="K680" s="176"/>
      <c r="L680" s="176"/>
      <c r="M680" s="210"/>
      <c r="N680" s="210"/>
      <c r="R680" s="176"/>
      <c r="S680" s="176"/>
      <c r="T680" s="210"/>
      <c r="U680" s="210"/>
      <c r="Y680" s="176"/>
      <c r="Z680" s="176"/>
      <c r="AA680" s="210"/>
      <c r="AB680" s="210"/>
      <c r="AF680" s="176"/>
      <c r="AG680" s="176"/>
    </row>
    <row r="681" spans="3:33" s="43" customFormat="1" x14ac:dyDescent="0.2">
      <c r="C681" s="241"/>
      <c r="D681" s="241"/>
      <c r="E681" s="176"/>
      <c r="F681" s="210"/>
      <c r="G681" s="210"/>
      <c r="K681" s="176"/>
      <c r="L681" s="176"/>
      <c r="M681" s="210"/>
      <c r="N681" s="210"/>
      <c r="R681" s="176"/>
      <c r="S681" s="176"/>
      <c r="T681" s="210"/>
      <c r="U681" s="210"/>
      <c r="Y681" s="176"/>
      <c r="Z681" s="176"/>
      <c r="AA681" s="210"/>
      <c r="AB681" s="210"/>
      <c r="AF681" s="176"/>
      <c r="AG681" s="176"/>
    </row>
    <row r="682" spans="3:33" s="43" customFormat="1" x14ac:dyDescent="0.2">
      <c r="C682" s="241"/>
      <c r="D682" s="241"/>
      <c r="E682" s="176"/>
      <c r="F682" s="210"/>
      <c r="G682" s="210"/>
      <c r="K682" s="176"/>
      <c r="L682" s="176"/>
      <c r="M682" s="210"/>
      <c r="N682" s="210"/>
      <c r="R682" s="176"/>
      <c r="S682" s="176"/>
      <c r="T682" s="210"/>
      <c r="U682" s="210"/>
      <c r="Y682" s="176"/>
      <c r="Z682" s="176"/>
      <c r="AA682" s="210"/>
      <c r="AB682" s="210"/>
      <c r="AF682" s="176"/>
      <c r="AG682" s="176"/>
    </row>
    <row r="683" spans="3:33" s="43" customFormat="1" x14ac:dyDescent="0.2">
      <c r="C683" s="241"/>
      <c r="D683" s="241"/>
      <c r="E683" s="176"/>
      <c r="F683" s="210"/>
      <c r="G683" s="210"/>
      <c r="K683" s="176"/>
      <c r="L683" s="176"/>
      <c r="M683" s="210"/>
      <c r="N683" s="210"/>
      <c r="R683" s="176"/>
      <c r="S683" s="176"/>
      <c r="T683" s="210"/>
      <c r="U683" s="210"/>
      <c r="Y683" s="176"/>
      <c r="Z683" s="176"/>
      <c r="AA683" s="210"/>
      <c r="AB683" s="210"/>
      <c r="AF683" s="176"/>
      <c r="AG683" s="176"/>
    </row>
    <row r="684" spans="3:33" s="43" customFormat="1" x14ac:dyDescent="0.2">
      <c r="C684" s="241"/>
      <c r="D684" s="241"/>
      <c r="E684" s="176"/>
      <c r="F684" s="210"/>
      <c r="G684" s="210"/>
      <c r="K684" s="176"/>
      <c r="L684" s="176"/>
      <c r="M684" s="210"/>
      <c r="N684" s="210"/>
      <c r="R684" s="176"/>
      <c r="S684" s="176"/>
      <c r="T684" s="210"/>
      <c r="U684" s="210"/>
      <c r="Y684" s="176"/>
      <c r="Z684" s="176"/>
      <c r="AA684" s="210"/>
      <c r="AB684" s="210"/>
      <c r="AF684" s="176"/>
      <c r="AG684" s="176"/>
    </row>
    <row r="685" spans="3:33" s="43" customFormat="1" x14ac:dyDescent="0.2">
      <c r="C685" s="241"/>
      <c r="D685" s="241"/>
      <c r="E685" s="176"/>
      <c r="F685" s="210"/>
      <c r="G685" s="210"/>
      <c r="K685" s="176"/>
      <c r="L685" s="176"/>
      <c r="M685" s="210"/>
      <c r="N685" s="210"/>
      <c r="R685" s="176"/>
      <c r="S685" s="176"/>
      <c r="T685" s="210"/>
      <c r="U685" s="210"/>
      <c r="Y685" s="176"/>
      <c r="Z685" s="176"/>
      <c r="AA685" s="210"/>
      <c r="AB685" s="210"/>
      <c r="AF685" s="176"/>
      <c r="AG685" s="176"/>
    </row>
    <row r="686" spans="3:33" s="43" customFormat="1" x14ac:dyDescent="0.2">
      <c r="C686" s="241"/>
      <c r="D686" s="241"/>
      <c r="E686" s="176"/>
      <c r="F686" s="210"/>
      <c r="G686" s="210"/>
      <c r="K686" s="176"/>
      <c r="L686" s="176"/>
      <c r="M686" s="210"/>
      <c r="N686" s="210"/>
      <c r="R686" s="176"/>
      <c r="S686" s="176"/>
      <c r="T686" s="210"/>
      <c r="U686" s="210"/>
      <c r="Y686" s="176"/>
      <c r="Z686" s="176"/>
      <c r="AA686" s="210"/>
      <c r="AB686" s="210"/>
      <c r="AF686" s="176"/>
      <c r="AG686" s="176"/>
    </row>
    <row r="687" spans="3:33" s="43" customFormat="1" x14ac:dyDescent="0.2">
      <c r="C687" s="241"/>
      <c r="D687" s="241"/>
      <c r="E687" s="176"/>
      <c r="F687" s="210"/>
      <c r="G687" s="210"/>
      <c r="K687" s="176"/>
      <c r="L687" s="176"/>
      <c r="M687" s="210"/>
      <c r="N687" s="210"/>
      <c r="R687" s="176"/>
      <c r="S687" s="176"/>
      <c r="T687" s="210"/>
      <c r="U687" s="210"/>
      <c r="Y687" s="176"/>
      <c r="Z687" s="176"/>
      <c r="AA687" s="210"/>
      <c r="AB687" s="210"/>
      <c r="AF687" s="176"/>
      <c r="AG687" s="176"/>
    </row>
    <row r="688" spans="3:33" s="43" customFormat="1" x14ac:dyDescent="0.2">
      <c r="C688" s="241"/>
      <c r="D688" s="241"/>
      <c r="E688" s="176"/>
      <c r="F688" s="210"/>
      <c r="G688" s="210"/>
      <c r="K688" s="176"/>
      <c r="L688" s="176"/>
      <c r="M688" s="210"/>
      <c r="N688" s="210"/>
      <c r="R688" s="176"/>
      <c r="S688" s="176"/>
      <c r="T688" s="210"/>
      <c r="U688" s="210"/>
      <c r="Y688" s="176"/>
      <c r="Z688" s="176"/>
      <c r="AA688" s="210"/>
      <c r="AB688" s="210"/>
      <c r="AF688" s="176"/>
      <c r="AG688" s="176"/>
    </row>
    <row r="689" spans="3:33" s="43" customFormat="1" x14ac:dyDescent="0.2">
      <c r="C689" s="241"/>
      <c r="D689" s="241"/>
      <c r="E689" s="176"/>
      <c r="F689" s="210"/>
      <c r="G689" s="210"/>
      <c r="K689" s="176"/>
      <c r="L689" s="176"/>
      <c r="M689" s="210"/>
      <c r="N689" s="210"/>
      <c r="R689" s="176"/>
      <c r="S689" s="176"/>
      <c r="T689" s="210"/>
      <c r="U689" s="210"/>
      <c r="Y689" s="176"/>
      <c r="Z689" s="176"/>
      <c r="AA689" s="210"/>
      <c r="AB689" s="210"/>
      <c r="AF689" s="176"/>
      <c r="AG689" s="176"/>
    </row>
    <row r="690" spans="3:33" s="43" customFormat="1" x14ac:dyDescent="0.2">
      <c r="C690" s="241"/>
      <c r="D690" s="241"/>
      <c r="E690" s="176"/>
      <c r="F690" s="210"/>
      <c r="G690" s="210"/>
      <c r="K690" s="176"/>
      <c r="L690" s="176"/>
      <c r="M690" s="210"/>
      <c r="N690" s="210"/>
      <c r="R690" s="176"/>
      <c r="S690" s="176"/>
      <c r="T690" s="210"/>
      <c r="U690" s="210"/>
      <c r="Y690" s="176"/>
      <c r="Z690" s="176"/>
      <c r="AA690" s="210"/>
      <c r="AB690" s="210"/>
      <c r="AF690" s="176"/>
      <c r="AG690" s="176"/>
    </row>
    <row r="691" spans="3:33" s="43" customFormat="1" x14ac:dyDescent="0.2">
      <c r="C691" s="241"/>
      <c r="D691" s="241"/>
      <c r="E691" s="176"/>
      <c r="F691" s="210"/>
      <c r="G691" s="210"/>
      <c r="K691" s="176"/>
      <c r="L691" s="176"/>
      <c r="M691" s="210"/>
      <c r="N691" s="210"/>
      <c r="R691" s="176"/>
      <c r="S691" s="176"/>
      <c r="T691" s="210"/>
      <c r="U691" s="210"/>
      <c r="Y691" s="176"/>
      <c r="Z691" s="176"/>
      <c r="AA691" s="210"/>
      <c r="AB691" s="210"/>
      <c r="AF691" s="176"/>
      <c r="AG691" s="176"/>
    </row>
    <row r="692" spans="3:33" s="43" customFormat="1" x14ac:dyDescent="0.2">
      <c r="C692" s="241"/>
      <c r="D692" s="241"/>
      <c r="E692" s="176"/>
      <c r="F692" s="210"/>
      <c r="G692" s="210"/>
      <c r="K692" s="176"/>
      <c r="L692" s="176"/>
      <c r="M692" s="210"/>
      <c r="N692" s="210"/>
      <c r="R692" s="176"/>
      <c r="S692" s="176"/>
      <c r="T692" s="210"/>
      <c r="U692" s="210"/>
      <c r="Y692" s="176"/>
      <c r="Z692" s="176"/>
      <c r="AA692" s="210"/>
      <c r="AB692" s="210"/>
      <c r="AF692" s="176"/>
      <c r="AG692" s="176"/>
    </row>
    <row r="693" spans="3:33" s="43" customFormat="1" x14ac:dyDescent="0.2">
      <c r="C693" s="241"/>
      <c r="D693" s="241"/>
      <c r="E693" s="176"/>
      <c r="F693" s="210"/>
      <c r="G693" s="210"/>
      <c r="K693" s="176"/>
      <c r="L693" s="176"/>
      <c r="M693" s="210"/>
      <c r="N693" s="210"/>
      <c r="R693" s="176"/>
      <c r="S693" s="176"/>
      <c r="T693" s="210"/>
      <c r="U693" s="210"/>
      <c r="Y693" s="176"/>
      <c r="Z693" s="176"/>
      <c r="AA693" s="210"/>
      <c r="AB693" s="210"/>
      <c r="AF693" s="176"/>
      <c r="AG693" s="176"/>
    </row>
    <row r="694" spans="3:33" s="43" customFormat="1" x14ac:dyDescent="0.2">
      <c r="C694" s="241"/>
      <c r="D694" s="241"/>
      <c r="E694" s="176"/>
      <c r="F694" s="210"/>
      <c r="G694" s="210"/>
      <c r="K694" s="176"/>
      <c r="L694" s="176"/>
      <c r="M694" s="210"/>
      <c r="N694" s="210"/>
      <c r="R694" s="176"/>
      <c r="S694" s="176"/>
      <c r="T694" s="210"/>
      <c r="U694" s="210"/>
      <c r="Y694" s="176"/>
      <c r="Z694" s="176"/>
      <c r="AA694" s="210"/>
      <c r="AB694" s="210"/>
      <c r="AF694" s="176"/>
      <c r="AG694" s="176"/>
    </row>
    <row r="695" spans="3:33" s="43" customFormat="1" x14ac:dyDescent="0.2">
      <c r="C695" s="241"/>
      <c r="D695" s="241"/>
      <c r="E695" s="176"/>
      <c r="F695" s="210"/>
      <c r="G695" s="210"/>
      <c r="K695" s="176"/>
      <c r="L695" s="176"/>
      <c r="M695" s="210"/>
      <c r="N695" s="210"/>
      <c r="R695" s="176"/>
      <c r="S695" s="176"/>
      <c r="T695" s="210"/>
      <c r="U695" s="210"/>
      <c r="Y695" s="176"/>
      <c r="Z695" s="176"/>
      <c r="AA695" s="210"/>
      <c r="AB695" s="210"/>
      <c r="AF695" s="176"/>
      <c r="AG695" s="176"/>
    </row>
    <row r="696" spans="3:33" s="43" customFormat="1" x14ac:dyDescent="0.2">
      <c r="C696" s="241"/>
      <c r="D696" s="241"/>
      <c r="E696" s="176"/>
      <c r="F696" s="210"/>
      <c r="G696" s="210"/>
      <c r="K696" s="176"/>
      <c r="L696" s="176"/>
      <c r="M696" s="210"/>
      <c r="N696" s="210"/>
      <c r="R696" s="176"/>
      <c r="S696" s="176"/>
      <c r="T696" s="210"/>
      <c r="U696" s="210"/>
      <c r="Y696" s="176"/>
      <c r="Z696" s="176"/>
      <c r="AA696" s="210"/>
      <c r="AB696" s="210"/>
      <c r="AF696" s="176"/>
      <c r="AG696" s="176"/>
    </row>
    <row r="697" spans="3:33" s="43" customFormat="1" x14ac:dyDescent="0.2">
      <c r="C697" s="241"/>
      <c r="D697" s="241"/>
      <c r="E697" s="176"/>
      <c r="F697" s="210"/>
      <c r="G697" s="210"/>
      <c r="K697" s="176"/>
      <c r="L697" s="176"/>
      <c r="M697" s="210"/>
      <c r="N697" s="210"/>
      <c r="R697" s="176"/>
      <c r="S697" s="176"/>
      <c r="T697" s="210"/>
      <c r="U697" s="210"/>
      <c r="Y697" s="176"/>
      <c r="Z697" s="176"/>
      <c r="AA697" s="210"/>
      <c r="AB697" s="210"/>
      <c r="AF697" s="176"/>
      <c r="AG697" s="176"/>
    </row>
    <row r="698" spans="3:33" s="43" customFormat="1" x14ac:dyDescent="0.2">
      <c r="C698" s="241"/>
      <c r="D698" s="241"/>
      <c r="E698" s="176"/>
      <c r="F698" s="210"/>
      <c r="G698" s="210"/>
      <c r="K698" s="176"/>
      <c r="L698" s="176"/>
      <c r="M698" s="210"/>
      <c r="N698" s="210"/>
      <c r="R698" s="176"/>
      <c r="S698" s="176"/>
      <c r="T698" s="210"/>
      <c r="U698" s="210"/>
      <c r="Y698" s="176"/>
      <c r="Z698" s="176"/>
      <c r="AA698" s="210"/>
      <c r="AB698" s="210"/>
      <c r="AF698" s="176"/>
      <c r="AG698" s="176"/>
    </row>
    <row r="699" spans="3:33" s="43" customFormat="1" x14ac:dyDescent="0.2">
      <c r="C699" s="241"/>
      <c r="D699" s="241"/>
      <c r="E699" s="176"/>
      <c r="F699" s="210"/>
      <c r="G699" s="210"/>
      <c r="K699" s="176"/>
      <c r="L699" s="176"/>
      <c r="M699" s="210"/>
      <c r="N699" s="210"/>
      <c r="R699" s="176"/>
      <c r="S699" s="176"/>
      <c r="T699" s="210"/>
      <c r="U699" s="210"/>
      <c r="Y699" s="176"/>
      <c r="Z699" s="176"/>
      <c r="AA699" s="210"/>
      <c r="AB699" s="210"/>
      <c r="AF699" s="176"/>
      <c r="AG699" s="176"/>
    </row>
    <row r="700" spans="3:33" s="43" customFormat="1" x14ac:dyDescent="0.2">
      <c r="C700" s="241"/>
      <c r="D700" s="241"/>
      <c r="E700" s="176"/>
      <c r="F700" s="210"/>
      <c r="G700" s="210"/>
      <c r="K700" s="176"/>
      <c r="L700" s="176"/>
      <c r="M700" s="210"/>
      <c r="N700" s="210"/>
      <c r="R700" s="176"/>
      <c r="S700" s="176"/>
      <c r="T700" s="210"/>
      <c r="U700" s="210"/>
      <c r="Y700" s="176"/>
      <c r="Z700" s="176"/>
      <c r="AA700" s="210"/>
      <c r="AB700" s="210"/>
      <c r="AF700" s="176"/>
      <c r="AG700" s="176"/>
    </row>
    <row r="701" spans="3:33" s="43" customFormat="1" x14ac:dyDescent="0.2">
      <c r="C701" s="241"/>
      <c r="D701" s="241"/>
      <c r="E701" s="176"/>
      <c r="F701" s="210"/>
      <c r="G701" s="210"/>
      <c r="K701" s="176"/>
      <c r="L701" s="176"/>
      <c r="M701" s="210"/>
      <c r="N701" s="210"/>
      <c r="R701" s="176"/>
      <c r="S701" s="176"/>
      <c r="T701" s="210"/>
      <c r="U701" s="210"/>
      <c r="Y701" s="176"/>
      <c r="Z701" s="176"/>
      <c r="AA701" s="210"/>
      <c r="AB701" s="210"/>
      <c r="AF701" s="176"/>
      <c r="AG701" s="176"/>
    </row>
    <row r="702" spans="3:33" s="43" customFormat="1" x14ac:dyDescent="0.2">
      <c r="C702" s="241"/>
      <c r="D702" s="241"/>
      <c r="E702" s="176"/>
      <c r="F702" s="210"/>
      <c r="G702" s="210"/>
      <c r="K702" s="176"/>
      <c r="L702" s="176"/>
      <c r="M702" s="210"/>
      <c r="N702" s="210"/>
      <c r="R702" s="176"/>
      <c r="S702" s="176"/>
      <c r="T702" s="210"/>
      <c r="U702" s="210"/>
      <c r="Y702" s="176"/>
      <c r="Z702" s="176"/>
      <c r="AA702" s="210"/>
      <c r="AB702" s="210"/>
      <c r="AF702" s="176"/>
      <c r="AG702" s="176"/>
    </row>
    <row r="703" spans="3:33" s="43" customFormat="1" x14ac:dyDescent="0.2">
      <c r="C703" s="241"/>
      <c r="D703" s="241"/>
      <c r="E703" s="176"/>
      <c r="F703" s="210"/>
      <c r="G703" s="210"/>
      <c r="K703" s="176"/>
      <c r="L703" s="176"/>
      <c r="M703" s="210"/>
      <c r="N703" s="210"/>
      <c r="R703" s="176"/>
      <c r="S703" s="176"/>
      <c r="T703" s="210"/>
      <c r="U703" s="210"/>
      <c r="Y703" s="176"/>
      <c r="Z703" s="176"/>
      <c r="AA703" s="210"/>
      <c r="AB703" s="210"/>
      <c r="AF703" s="176"/>
      <c r="AG703" s="176"/>
    </row>
    <row r="704" spans="3:33" s="43" customFormat="1" x14ac:dyDescent="0.2">
      <c r="C704" s="241"/>
      <c r="D704" s="241"/>
      <c r="E704" s="176"/>
      <c r="F704" s="210"/>
      <c r="G704" s="210"/>
      <c r="K704" s="176"/>
      <c r="L704" s="176"/>
      <c r="M704" s="210"/>
      <c r="N704" s="210"/>
      <c r="R704" s="176"/>
      <c r="S704" s="176"/>
      <c r="T704" s="210"/>
      <c r="U704" s="210"/>
      <c r="Y704" s="176"/>
      <c r="Z704" s="176"/>
      <c r="AA704" s="210"/>
      <c r="AB704" s="210"/>
      <c r="AF704" s="176"/>
      <c r="AG704" s="176"/>
    </row>
    <row r="705" spans="3:33" s="43" customFormat="1" x14ac:dyDescent="0.2">
      <c r="C705" s="241"/>
      <c r="D705" s="241"/>
      <c r="E705" s="176"/>
      <c r="F705" s="210"/>
      <c r="G705" s="210"/>
      <c r="K705" s="176"/>
      <c r="L705" s="176"/>
      <c r="M705" s="210"/>
      <c r="N705" s="210"/>
      <c r="R705" s="176"/>
      <c r="S705" s="176"/>
      <c r="T705" s="210"/>
      <c r="U705" s="210"/>
      <c r="Y705" s="176"/>
      <c r="Z705" s="176"/>
      <c r="AA705" s="210"/>
      <c r="AB705" s="210"/>
      <c r="AF705" s="176"/>
      <c r="AG705" s="176"/>
    </row>
    <row r="706" spans="3:33" s="43" customFormat="1" x14ac:dyDescent="0.2">
      <c r="C706" s="241"/>
      <c r="D706" s="241"/>
      <c r="E706" s="176"/>
      <c r="F706" s="210"/>
      <c r="G706" s="210"/>
      <c r="K706" s="176"/>
      <c r="L706" s="176"/>
      <c r="M706" s="210"/>
      <c r="N706" s="210"/>
      <c r="R706" s="176"/>
      <c r="S706" s="176"/>
      <c r="T706" s="210"/>
      <c r="U706" s="210"/>
      <c r="Y706" s="176"/>
      <c r="Z706" s="176"/>
      <c r="AA706" s="210"/>
      <c r="AB706" s="210"/>
      <c r="AF706" s="176"/>
      <c r="AG706" s="176"/>
    </row>
    <row r="707" spans="3:33" s="43" customFormat="1" x14ac:dyDescent="0.2">
      <c r="C707" s="241"/>
      <c r="D707" s="241"/>
      <c r="E707" s="176"/>
      <c r="F707" s="210"/>
      <c r="G707" s="210"/>
      <c r="K707" s="176"/>
      <c r="L707" s="176"/>
      <c r="M707" s="210"/>
      <c r="N707" s="210"/>
      <c r="R707" s="176"/>
      <c r="S707" s="176"/>
      <c r="T707" s="210"/>
      <c r="U707" s="210"/>
      <c r="Y707" s="176"/>
      <c r="Z707" s="176"/>
      <c r="AA707" s="210"/>
      <c r="AB707" s="210"/>
      <c r="AF707" s="176"/>
      <c r="AG707" s="176"/>
    </row>
    <row r="708" spans="3:33" s="43" customFormat="1" x14ac:dyDescent="0.2">
      <c r="C708" s="241"/>
      <c r="D708" s="241"/>
      <c r="E708" s="176"/>
      <c r="F708" s="210"/>
      <c r="G708" s="210"/>
      <c r="K708" s="176"/>
      <c r="L708" s="176"/>
      <c r="M708" s="210"/>
      <c r="N708" s="210"/>
      <c r="R708" s="176"/>
      <c r="S708" s="176"/>
      <c r="T708" s="210"/>
      <c r="U708" s="210"/>
      <c r="Y708" s="176"/>
      <c r="Z708" s="176"/>
      <c r="AA708" s="210"/>
      <c r="AB708" s="210"/>
      <c r="AF708" s="176"/>
      <c r="AG708" s="176"/>
    </row>
    <row r="709" spans="3:33" s="43" customFormat="1" x14ac:dyDescent="0.2">
      <c r="C709" s="241"/>
      <c r="D709" s="241"/>
      <c r="E709" s="176"/>
      <c r="F709" s="210"/>
      <c r="G709" s="210"/>
      <c r="K709" s="176"/>
      <c r="L709" s="176"/>
      <c r="M709" s="210"/>
      <c r="N709" s="210"/>
      <c r="R709" s="176"/>
      <c r="S709" s="176"/>
      <c r="T709" s="210"/>
      <c r="U709" s="210"/>
      <c r="Y709" s="176"/>
      <c r="Z709" s="176"/>
      <c r="AA709" s="210"/>
      <c r="AB709" s="210"/>
      <c r="AF709" s="176"/>
      <c r="AG709" s="176"/>
    </row>
    <row r="710" spans="3:33" s="43" customFormat="1" x14ac:dyDescent="0.2">
      <c r="C710" s="241"/>
      <c r="D710" s="241"/>
      <c r="E710" s="176"/>
      <c r="F710" s="210"/>
      <c r="G710" s="210"/>
      <c r="K710" s="176"/>
      <c r="L710" s="176"/>
      <c r="M710" s="210"/>
      <c r="N710" s="210"/>
      <c r="R710" s="176"/>
      <c r="S710" s="176"/>
      <c r="T710" s="210"/>
      <c r="U710" s="210"/>
      <c r="Y710" s="176"/>
      <c r="Z710" s="176"/>
      <c r="AA710" s="210"/>
      <c r="AB710" s="210"/>
      <c r="AF710" s="176"/>
      <c r="AG710" s="176"/>
    </row>
    <row r="711" spans="3:33" s="43" customFormat="1" x14ac:dyDescent="0.2">
      <c r="C711" s="241"/>
      <c r="D711" s="241"/>
      <c r="E711" s="176"/>
      <c r="F711" s="210"/>
      <c r="G711" s="210"/>
      <c r="K711" s="176"/>
      <c r="L711" s="176"/>
      <c r="M711" s="210"/>
      <c r="N711" s="210"/>
      <c r="R711" s="176"/>
      <c r="S711" s="176"/>
      <c r="T711" s="210"/>
      <c r="U711" s="210"/>
      <c r="Y711" s="176"/>
      <c r="Z711" s="176"/>
      <c r="AA711" s="210"/>
      <c r="AB711" s="210"/>
      <c r="AF711" s="176"/>
      <c r="AG711" s="176"/>
    </row>
    <row r="712" spans="3:33" s="43" customFormat="1" x14ac:dyDescent="0.2">
      <c r="C712" s="241"/>
      <c r="D712" s="241"/>
      <c r="E712" s="176"/>
      <c r="F712" s="210"/>
      <c r="G712" s="210"/>
      <c r="K712" s="176"/>
      <c r="L712" s="176"/>
      <c r="M712" s="210"/>
      <c r="N712" s="210"/>
      <c r="R712" s="176"/>
      <c r="S712" s="176"/>
      <c r="T712" s="210"/>
      <c r="U712" s="210"/>
      <c r="Y712" s="176"/>
      <c r="Z712" s="176"/>
      <c r="AA712" s="210"/>
      <c r="AB712" s="210"/>
      <c r="AF712" s="176"/>
      <c r="AG712" s="176"/>
    </row>
    <row r="713" spans="3:33" s="43" customFormat="1" x14ac:dyDescent="0.2">
      <c r="C713" s="241"/>
      <c r="D713" s="241"/>
      <c r="E713" s="176"/>
      <c r="F713" s="210"/>
      <c r="G713" s="210"/>
      <c r="K713" s="176"/>
      <c r="L713" s="176"/>
      <c r="M713" s="210"/>
      <c r="N713" s="210"/>
      <c r="R713" s="176"/>
      <c r="S713" s="176"/>
      <c r="T713" s="210"/>
      <c r="U713" s="210"/>
      <c r="Y713" s="176"/>
      <c r="Z713" s="176"/>
      <c r="AA713" s="210"/>
      <c r="AB713" s="210"/>
      <c r="AF713" s="176"/>
      <c r="AG713" s="176"/>
    </row>
    <row r="714" spans="3:33" s="43" customFormat="1" x14ac:dyDescent="0.2">
      <c r="C714" s="241"/>
      <c r="D714" s="241"/>
      <c r="E714" s="176"/>
      <c r="F714" s="210"/>
      <c r="G714" s="210"/>
      <c r="K714" s="176"/>
      <c r="L714" s="176"/>
      <c r="M714" s="210"/>
      <c r="N714" s="210"/>
      <c r="R714" s="176"/>
      <c r="S714" s="176"/>
      <c r="T714" s="210"/>
      <c r="U714" s="210"/>
      <c r="Y714" s="176"/>
      <c r="Z714" s="176"/>
      <c r="AA714" s="210"/>
      <c r="AB714" s="210"/>
      <c r="AF714" s="176"/>
      <c r="AG714" s="176"/>
    </row>
    <row r="715" spans="3:33" s="43" customFormat="1" x14ac:dyDescent="0.2">
      <c r="C715" s="241"/>
      <c r="D715" s="241"/>
      <c r="E715" s="176"/>
      <c r="F715" s="210"/>
      <c r="G715" s="210"/>
      <c r="K715" s="176"/>
      <c r="L715" s="176"/>
      <c r="M715" s="210"/>
      <c r="N715" s="210"/>
      <c r="R715" s="176"/>
      <c r="S715" s="176"/>
      <c r="T715" s="210"/>
      <c r="U715" s="210"/>
      <c r="Y715" s="176"/>
      <c r="Z715" s="176"/>
      <c r="AA715" s="210"/>
      <c r="AB715" s="210"/>
      <c r="AF715" s="176"/>
      <c r="AG715" s="176"/>
    </row>
    <row r="716" spans="3:33" s="43" customFormat="1" x14ac:dyDescent="0.2">
      <c r="C716" s="241"/>
      <c r="D716" s="241"/>
      <c r="E716" s="176"/>
      <c r="F716" s="210"/>
      <c r="G716" s="210"/>
      <c r="K716" s="176"/>
      <c r="L716" s="176"/>
      <c r="M716" s="210"/>
      <c r="N716" s="210"/>
      <c r="R716" s="176"/>
      <c r="S716" s="176"/>
      <c r="T716" s="210"/>
      <c r="U716" s="210"/>
      <c r="Y716" s="176"/>
      <c r="Z716" s="176"/>
      <c r="AA716" s="210"/>
      <c r="AB716" s="210"/>
      <c r="AF716" s="176"/>
      <c r="AG716" s="176"/>
    </row>
    <row r="717" spans="3:33" s="43" customFormat="1" x14ac:dyDescent="0.2">
      <c r="C717" s="241"/>
      <c r="D717" s="241"/>
      <c r="E717" s="176"/>
      <c r="F717" s="210"/>
      <c r="G717" s="210"/>
      <c r="K717" s="176"/>
      <c r="L717" s="176"/>
      <c r="M717" s="210"/>
      <c r="N717" s="210"/>
      <c r="R717" s="176"/>
      <c r="S717" s="176"/>
      <c r="T717" s="210"/>
      <c r="U717" s="210"/>
      <c r="Y717" s="176"/>
      <c r="Z717" s="176"/>
      <c r="AA717" s="210"/>
      <c r="AB717" s="210"/>
      <c r="AF717" s="176"/>
      <c r="AG717" s="176"/>
    </row>
    <row r="718" spans="3:33" s="43" customFormat="1" x14ac:dyDescent="0.2">
      <c r="C718" s="241"/>
      <c r="D718" s="241"/>
      <c r="E718" s="176"/>
      <c r="F718" s="210"/>
      <c r="G718" s="210"/>
      <c r="K718" s="176"/>
      <c r="L718" s="176"/>
      <c r="M718" s="210"/>
      <c r="N718" s="210"/>
      <c r="R718" s="176"/>
      <c r="S718" s="176"/>
      <c r="T718" s="210"/>
      <c r="U718" s="210"/>
      <c r="Y718" s="176"/>
      <c r="Z718" s="176"/>
      <c r="AA718" s="210"/>
      <c r="AB718" s="210"/>
      <c r="AF718" s="176"/>
      <c r="AG718" s="176"/>
    </row>
    <row r="719" spans="3:33" s="43" customFormat="1" x14ac:dyDescent="0.2">
      <c r="C719" s="241"/>
      <c r="D719" s="241"/>
      <c r="E719" s="176"/>
      <c r="F719" s="210"/>
      <c r="G719" s="210"/>
      <c r="K719" s="176"/>
      <c r="L719" s="176"/>
      <c r="M719" s="210"/>
      <c r="N719" s="210"/>
      <c r="R719" s="176"/>
      <c r="S719" s="176"/>
      <c r="T719" s="210"/>
      <c r="U719" s="210"/>
      <c r="Y719" s="176"/>
      <c r="Z719" s="176"/>
      <c r="AA719" s="210"/>
      <c r="AB719" s="210"/>
      <c r="AF719" s="176"/>
      <c r="AG719" s="176"/>
    </row>
    <row r="720" spans="3:33" s="43" customFormat="1" x14ac:dyDescent="0.2">
      <c r="C720" s="241"/>
      <c r="D720" s="241"/>
      <c r="E720" s="176"/>
      <c r="F720" s="210"/>
      <c r="G720" s="210"/>
      <c r="K720" s="176"/>
      <c r="L720" s="176"/>
      <c r="M720" s="210"/>
      <c r="N720" s="210"/>
      <c r="R720" s="176"/>
      <c r="S720" s="176"/>
      <c r="T720" s="210"/>
      <c r="U720" s="210"/>
      <c r="Y720" s="176"/>
      <c r="Z720" s="176"/>
      <c r="AA720" s="210"/>
      <c r="AB720" s="210"/>
      <c r="AF720" s="176"/>
      <c r="AG720" s="176"/>
    </row>
    <row r="721" spans="3:33" s="43" customFormat="1" x14ac:dyDescent="0.2">
      <c r="C721" s="241"/>
      <c r="D721" s="241"/>
      <c r="E721" s="176"/>
      <c r="F721" s="210"/>
      <c r="G721" s="210"/>
      <c r="K721" s="176"/>
      <c r="L721" s="176"/>
      <c r="M721" s="210"/>
      <c r="N721" s="210"/>
      <c r="R721" s="176"/>
      <c r="S721" s="176"/>
      <c r="T721" s="210"/>
      <c r="U721" s="210"/>
      <c r="Y721" s="176"/>
      <c r="Z721" s="176"/>
      <c r="AA721" s="210"/>
      <c r="AB721" s="210"/>
      <c r="AF721" s="176"/>
      <c r="AG721" s="176"/>
    </row>
    <row r="722" spans="3:33" s="43" customFormat="1" x14ac:dyDescent="0.2">
      <c r="C722" s="241"/>
      <c r="D722" s="241"/>
      <c r="E722" s="176"/>
      <c r="F722" s="210"/>
      <c r="G722" s="210"/>
      <c r="K722" s="176"/>
      <c r="L722" s="176"/>
      <c r="M722" s="210"/>
      <c r="N722" s="210"/>
      <c r="R722" s="176"/>
      <c r="S722" s="176"/>
      <c r="T722" s="210"/>
      <c r="U722" s="210"/>
      <c r="Y722" s="176"/>
      <c r="Z722" s="176"/>
      <c r="AA722" s="210"/>
      <c r="AB722" s="210"/>
      <c r="AF722" s="176"/>
      <c r="AG722" s="176"/>
    </row>
    <row r="723" spans="3:33" s="43" customFormat="1" x14ac:dyDescent="0.2">
      <c r="C723" s="241"/>
      <c r="D723" s="241"/>
      <c r="E723" s="176"/>
      <c r="F723" s="210"/>
      <c r="G723" s="210"/>
      <c r="K723" s="176"/>
      <c r="L723" s="176"/>
      <c r="M723" s="210"/>
      <c r="N723" s="210"/>
      <c r="R723" s="176"/>
      <c r="S723" s="176"/>
      <c r="T723" s="210"/>
      <c r="U723" s="210"/>
      <c r="Y723" s="176"/>
      <c r="Z723" s="176"/>
      <c r="AA723" s="210"/>
      <c r="AB723" s="210"/>
      <c r="AF723" s="176"/>
      <c r="AG723" s="176"/>
    </row>
    <row r="724" spans="3:33" s="43" customFormat="1" x14ac:dyDescent="0.2">
      <c r="C724" s="241"/>
      <c r="D724" s="241"/>
      <c r="E724" s="176"/>
      <c r="F724" s="210"/>
      <c r="G724" s="210"/>
      <c r="K724" s="176"/>
      <c r="L724" s="176"/>
      <c r="M724" s="210"/>
      <c r="N724" s="210"/>
      <c r="R724" s="176"/>
      <c r="S724" s="176"/>
      <c r="T724" s="210"/>
      <c r="U724" s="210"/>
      <c r="Y724" s="176"/>
      <c r="Z724" s="176"/>
      <c r="AA724" s="210"/>
      <c r="AB724" s="210"/>
      <c r="AF724" s="176"/>
      <c r="AG724" s="176"/>
    </row>
    <row r="725" spans="3:33" s="43" customFormat="1" x14ac:dyDescent="0.2">
      <c r="C725" s="241"/>
      <c r="D725" s="241"/>
      <c r="E725" s="176"/>
      <c r="F725" s="210"/>
      <c r="G725" s="210"/>
      <c r="K725" s="176"/>
      <c r="L725" s="176"/>
      <c r="M725" s="210"/>
      <c r="N725" s="210"/>
      <c r="R725" s="176"/>
      <c r="S725" s="176"/>
      <c r="T725" s="210"/>
      <c r="U725" s="210"/>
      <c r="Y725" s="176"/>
      <c r="Z725" s="176"/>
      <c r="AA725" s="210"/>
      <c r="AB725" s="210"/>
      <c r="AF725" s="176"/>
      <c r="AG725" s="176"/>
    </row>
    <row r="726" spans="3:33" s="43" customFormat="1" x14ac:dyDescent="0.2">
      <c r="C726" s="241"/>
      <c r="D726" s="241"/>
      <c r="E726" s="176"/>
      <c r="F726" s="210"/>
      <c r="G726" s="210"/>
      <c r="K726" s="176"/>
      <c r="L726" s="176"/>
      <c r="M726" s="210"/>
      <c r="N726" s="210"/>
      <c r="R726" s="176"/>
      <c r="S726" s="176"/>
      <c r="T726" s="210"/>
      <c r="U726" s="210"/>
      <c r="Y726" s="176"/>
      <c r="Z726" s="176"/>
      <c r="AA726" s="210"/>
      <c r="AB726" s="210"/>
      <c r="AF726" s="176"/>
      <c r="AG726" s="176"/>
    </row>
    <row r="727" spans="3:33" s="43" customFormat="1" x14ac:dyDescent="0.2">
      <c r="C727" s="241"/>
      <c r="D727" s="241"/>
      <c r="E727" s="176"/>
      <c r="F727" s="210"/>
      <c r="G727" s="210"/>
      <c r="K727" s="176"/>
      <c r="L727" s="176"/>
      <c r="M727" s="210"/>
      <c r="N727" s="210"/>
      <c r="R727" s="176"/>
      <c r="S727" s="176"/>
      <c r="T727" s="210"/>
      <c r="U727" s="210"/>
      <c r="Y727" s="176"/>
      <c r="Z727" s="176"/>
      <c r="AA727" s="210"/>
      <c r="AB727" s="210"/>
      <c r="AF727" s="176"/>
      <c r="AG727" s="176"/>
    </row>
    <row r="728" spans="3:33" s="43" customFormat="1" x14ac:dyDescent="0.2">
      <c r="C728" s="241"/>
      <c r="D728" s="241"/>
      <c r="E728" s="176"/>
      <c r="F728" s="210"/>
      <c r="G728" s="210"/>
      <c r="K728" s="176"/>
      <c r="L728" s="176"/>
      <c r="M728" s="210"/>
      <c r="N728" s="210"/>
      <c r="R728" s="176"/>
      <c r="S728" s="176"/>
      <c r="T728" s="210"/>
      <c r="U728" s="210"/>
      <c r="Y728" s="176"/>
      <c r="Z728" s="176"/>
      <c r="AA728" s="210"/>
      <c r="AB728" s="210"/>
      <c r="AF728" s="176"/>
      <c r="AG728" s="176"/>
    </row>
    <row r="729" spans="3:33" s="43" customFormat="1" x14ac:dyDescent="0.2">
      <c r="C729" s="241"/>
      <c r="D729" s="241"/>
      <c r="E729" s="176"/>
      <c r="F729" s="210"/>
      <c r="G729" s="210"/>
      <c r="K729" s="176"/>
      <c r="L729" s="176"/>
      <c r="M729" s="210"/>
      <c r="N729" s="210"/>
      <c r="R729" s="176"/>
      <c r="S729" s="176"/>
      <c r="T729" s="210"/>
      <c r="U729" s="210"/>
      <c r="Y729" s="176"/>
      <c r="Z729" s="176"/>
      <c r="AA729" s="210"/>
      <c r="AB729" s="210"/>
      <c r="AF729" s="176"/>
      <c r="AG729" s="176"/>
    </row>
    <row r="730" spans="3:33" s="43" customFormat="1" x14ac:dyDescent="0.2">
      <c r="C730" s="241"/>
      <c r="D730" s="241"/>
      <c r="E730" s="176"/>
      <c r="F730" s="210"/>
      <c r="G730" s="210"/>
      <c r="K730" s="176"/>
      <c r="L730" s="176"/>
      <c r="M730" s="210"/>
      <c r="N730" s="210"/>
      <c r="R730" s="176"/>
      <c r="S730" s="176"/>
      <c r="T730" s="210"/>
      <c r="U730" s="210"/>
      <c r="Y730" s="176"/>
      <c r="Z730" s="176"/>
      <c r="AA730" s="210"/>
      <c r="AB730" s="210"/>
      <c r="AF730" s="176"/>
      <c r="AG730" s="176"/>
    </row>
    <row r="731" spans="3:33" s="43" customFormat="1" x14ac:dyDescent="0.2">
      <c r="C731" s="241"/>
      <c r="D731" s="241"/>
      <c r="E731" s="176"/>
      <c r="F731" s="210"/>
      <c r="G731" s="210"/>
      <c r="K731" s="176"/>
      <c r="L731" s="176"/>
      <c r="M731" s="210"/>
      <c r="N731" s="210"/>
      <c r="R731" s="176"/>
      <c r="S731" s="176"/>
      <c r="T731" s="210"/>
      <c r="U731" s="210"/>
      <c r="Y731" s="176"/>
      <c r="Z731" s="176"/>
      <c r="AA731" s="210"/>
      <c r="AB731" s="210"/>
      <c r="AF731" s="176"/>
      <c r="AG731" s="176"/>
    </row>
    <row r="732" spans="3:33" s="43" customFormat="1" x14ac:dyDescent="0.2">
      <c r="C732" s="241"/>
      <c r="D732" s="241"/>
      <c r="E732" s="176"/>
      <c r="F732" s="210"/>
      <c r="G732" s="210"/>
      <c r="K732" s="176"/>
      <c r="L732" s="176"/>
      <c r="M732" s="210"/>
      <c r="N732" s="210"/>
      <c r="R732" s="176"/>
      <c r="S732" s="176"/>
      <c r="T732" s="210"/>
      <c r="U732" s="210"/>
      <c r="Y732" s="176"/>
      <c r="Z732" s="176"/>
      <c r="AA732" s="210"/>
      <c r="AB732" s="210"/>
      <c r="AF732" s="176"/>
      <c r="AG732" s="176"/>
    </row>
    <row r="733" spans="3:33" s="43" customFormat="1" x14ac:dyDescent="0.2">
      <c r="C733" s="241"/>
      <c r="D733" s="241"/>
      <c r="E733" s="176"/>
      <c r="F733" s="210"/>
      <c r="G733" s="210"/>
      <c r="K733" s="176"/>
      <c r="L733" s="176"/>
      <c r="M733" s="210"/>
      <c r="N733" s="210"/>
      <c r="R733" s="176"/>
      <c r="S733" s="176"/>
      <c r="T733" s="210"/>
      <c r="U733" s="210"/>
      <c r="Y733" s="176"/>
      <c r="Z733" s="176"/>
      <c r="AA733" s="210"/>
      <c r="AB733" s="210"/>
      <c r="AF733" s="176"/>
      <c r="AG733" s="176"/>
    </row>
    <row r="734" spans="3:33" s="43" customFormat="1" x14ac:dyDescent="0.2">
      <c r="C734" s="241"/>
      <c r="D734" s="241"/>
      <c r="E734" s="176"/>
      <c r="F734" s="210"/>
      <c r="G734" s="210"/>
      <c r="K734" s="176"/>
      <c r="L734" s="176"/>
      <c r="M734" s="210"/>
      <c r="N734" s="210"/>
      <c r="R734" s="176"/>
      <c r="S734" s="176"/>
      <c r="T734" s="210"/>
      <c r="U734" s="210"/>
      <c r="Y734" s="176"/>
      <c r="Z734" s="176"/>
      <c r="AA734" s="210"/>
      <c r="AB734" s="210"/>
      <c r="AF734" s="176"/>
      <c r="AG734" s="176"/>
    </row>
    <row r="735" spans="3:33" s="43" customFormat="1" x14ac:dyDescent="0.2">
      <c r="C735" s="241"/>
      <c r="D735" s="241"/>
      <c r="E735" s="176"/>
      <c r="F735" s="210"/>
      <c r="G735" s="210"/>
      <c r="K735" s="176"/>
      <c r="L735" s="176"/>
      <c r="M735" s="210"/>
      <c r="N735" s="210"/>
      <c r="R735" s="176"/>
      <c r="S735" s="176"/>
      <c r="T735" s="210"/>
      <c r="U735" s="210"/>
      <c r="Y735" s="176"/>
      <c r="Z735" s="176"/>
      <c r="AA735" s="210"/>
      <c r="AB735" s="210"/>
      <c r="AF735" s="176"/>
      <c r="AG735" s="176"/>
    </row>
    <row r="736" spans="3:33" s="43" customFormat="1" x14ac:dyDescent="0.2">
      <c r="C736" s="241"/>
      <c r="D736" s="241"/>
      <c r="E736" s="176"/>
      <c r="F736" s="210"/>
      <c r="G736" s="210"/>
      <c r="K736" s="176"/>
      <c r="L736" s="176"/>
      <c r="M736" s="210"/>
      <c r="N736" s="210"/>
      <c r="R736" s="176"/>
      <c r="S736" s="176"/>
      <c r="T736" s="210"/>
      <c r="U736" s="210"/>
      <c r="Y736" s="176"/>
      <c r="Z736" s="176"/>
      <c r="AA736" s="210"/>
      <c r="AB736" s="210"/>
      <c r="AF736" s="176"/>
      <c r="AG736" s="176"/>
    </row>
    <row r="737" spans="3:33" s="43" customFormat="1" x14ac:dyDescent="0.2">
      <c r="C737" s="241"/>
      <c r="D737" s="241"/>
      <c r="E737" s="176"/>
      <c r="F737" s="210"/>
      <c r="G737" s="210"/>
      <c r="K737" s="176"/>
      <c r="L737" s="176"/>
      <c r="M737" s="210"/>
      <c r="N737" s="210"/>
      <c r="R737" s="176"/>
      <c r="S737" s="176"/>
      <c r="T737" s="210"/>
      <c r="U737" s="210"/>
      <c r="Y737" s="176"/>
      <c r="Z737" s="176"/>
      <c r="AA737" s="210"/>
      <c r="AB737" s="210"/>
      <c r="AF737" s="176"/>
      <c r="AG737" s="176"/>
    </row>
    <row r="738" spans="3:33" s="43" customFormat="1" x14ac:dyDescent="0.2">
      <c r="C738" s="241"/>
      <c r="D738" s="241"/>
      <c r="E738" s="176"/>
      <c r="F738" s="210"/>
      <c r="G738" s="210"/>
      <c r="K738" s="176"/>
      <c r="L738" s="176"/>
      <c r="M738" s="210"/>
      <c r="N738" s="210"/>
      <c r="R738" s="176"/>
      <c r="S738" s="176"/>
      <c r="T738" s="210"/>
      <c r="U738" s="210"/>
      <c r="Y738" s="176"/>
      <c r="Z738" s="176"/>
      <c r="AA738" s="210"/>
      <c r="AB738" s="210"/>
      <c r="AF738" s="176"/>
      <c r="AG738" s="176"/>
    </row>
    <row r="739" spans="3:33" s="43" customFormat="1" x14ac:dyDescent="0.2">
      <c r="C739" s="241"/>
      <c r="D739" s="241"/>
      <c r="E739" s="176"/>
      <c r="F739" s="210"/>
      <c r="G739" s="210"/>
      <c r="K739" s="176"/>
      <c r="L739" s="176"/>
      <c r="M739" s="210"/>
      <c r="N739" s="210"/>
      <c r="R739" s="176"/>
      <c r="S739" s="176"/>
      <c r="T739" s="210"/>
      <c r="U739" s="210"/>
      <c r="Y739" s="176"/>
      <c r="Z739" s="176"/>
      <c r="AA739" s="210"/>
      <c r="AB739" s="210"/>
      <c r="AF739" s="176"/>
      <c r="AG739" s="176"/>
    </row>
    <row r="740" spans="3:33" s="43" customFormat="1" x14ac:dyDescent="0.2">
      <c r="C740" s="241"/>
      <c r="D740" s="241"/>
      <c r="E740" s="176"/>
      <c r="F740" s="210"/>
      <c r="G740" s="210"/>
      <c r="K740" s="176"/>
      <c r="L740" s="176"/>
      <c r="M740" s="210"/>
      <c r="N740" s="210"/>
      <c r="R740" s="176"/>
      <c r="S740" s="176"/>
      <c r="T740" s="210"/>
      <c r="U740" s="210"/>
      <c r="Y740" s="176"/>
      <c r="Z740" s="176"/>
      <c r="AA740" s="210"/>
      <c r="AB740" s="210"/>
      <c r="AF740" s="176"/>
      <c r="AG740" s="176"/>
    </row>
    <row r="741" spans="3:33" s="43" customFormat="1" x14ac:dyDescent="0.2">
      <c r="C741" s="241"/>
      <c r="D741" s="241"/>
      <c r="E741" s="176"/>
      <c r="F741" s="210"/>
      <c r="G741" s="210"/>
      <c r="K741" s="176"/>
      <c r="L741" s="176"/>
      <c r="M741" s="210"/>
      <c r="N741" s="210"/>
      <c r="R741" s="176"/>
      <c r="S741" s="176"/>
      <c r="T741" s="210"/>
      <c r="U741" s="210"/>
      <c r="Y741" s="176"/>
      <c r="Z741" s="176"/>
      <c r="AA741" s="210"/>
      <c r="AB741" s="210"/>
      <c r="AF741" s="176"/>
      <c r="AG741" s="176"/>
    </row>
    <row r="742" spans="3:33" s="43" customFormat="1" x14ac:dyDescent="0.2">
      <c r="C742" s="241"/>
      <c r="D742" s="241"/>
      <c r="E742" s="176"/>
      <c r="F742" s="210"/>
      <c r="G742" s="210"/>
      <c r="K742" s="176"/>
      <c r="L742" s="176"/>
      <c r="M742" s="210"/>
      <c r="N742" s="210"/>
      <c r="R742" s="176"/>
      <c r="S742" s="176"/>
      <c r="T742" s="210"/>
      <c r="U742" s="210"/>
      <c r="Y742" s="176"/>
      <c r="Z742" s="176"/>
      <c r="AA742" s="210"/>
      <c r="AB742" s="210"/>
      <c r="AF742" s="176"/>
      <c r="AG742" s="176"/>
    </row>
    <row r="743" spans="3:33" s="43" customFormat="1" x14ac:dyDescent="0.2">
      <c r="C743" s="241"/>
      <c r="D743" s="241"/>
      <c r="E743" s="176"/>
      <c r="F743" s="210"/>
      <c r="G743" s="210"/>
      <c r="K743" s="176"/>
      <c r="L743" s="176"/>
      <c r="M743" s="210"/>
      <c r="N743" s="210"/>
      <c r="R743" s="176"/>
      <c r="S743" s="176"/>
      <c r="T743" s="210"/>
      <c r="U743" s="210"/>
      <c r="Y743" s="176"/>
      <c r="Z743" s="176"/>
      <c r="AA743" s="210"/>
      <c r="AB743" s="210"/>
      <c r="AF743" s="176"/>
      <c r="AG743" s="176"/>
    </row>
    <row r="744" spans="3:33" s="43" customFormat="1" x14ac:dyDescent="0.2">
      <c r="C744" s="241"/>
      <c r="D744" s="241"/>
      <c r="E744" s="176"/>
      <c r="F744" s="210"/>
      <c r="G744" s="210"/>
      <c r="K744" s="176"/>
      <c r="L744" s="176"/>
      <c r="M744" s="210"/>
      <c r="N744" s="210"/>
      <c r="R744" s="176"/>
      <c r="S744" s="176"/>
      <c r="T744" s="210"/>
      <c r="U744" s="210"/>
      <c r="Y744" s="176"/>
      <c r="Z744" s="176"/>
      <c r="AA744" s="210"/>
      <c r="AB744" s="210"/>
      <c r="AF744" s="176"/>
      <c r="AG744" s="176"/>
    </row>
    <row r="745" spans="3:33" s="43" customFormat="1" x14ac:dyDescent="0.2">
      <c r="C745" s="241"/>
      <c r="D745" s="241"/>
      <c r="E745" s="176"/>
      <c r="F745" s="210"/>
      <c r="G745" s="210"/>
      <c r="K745" s="176"/>
      <c r="L745" s="176"/>
      <c r="M745" s="210"/>
      <c r="N745" s="210"/>
      <c r="R745" s="176"/>
      <c r="S745" s="176"/>
      <c r="T745" s="210"/>
      <c r="U745" s="210"/>
      <c r="Y745" s="176"/>
      <c r="Z745" s="176"/>
      <c r="AA745" s="210"/>
      <c r="AB745" s="210"/>
      <c r="AF745" s="176"/>
      <c r="AG745" s="176"/>
    </row>
    <row r="746" spans="3:33" s="43" customFormat="1" x14ac:dyDescent="0.2">
      <c r="C746" s="241"/>
      <c r="D746" s="241"/>
      <c r="E746" s="176"/>
      <c r="F746" s="210"/>
      <c r="G746" s="210"/>
      <c r="K746" s="176"/>
      <c r="L746" s="176"/>
      <c r="M746" s="210"/>
      <c r="N746" s="210"/>
      <c r="R746" s="176"/>
      <c r="S746" s="176"/>
      <c r="T746" s="210"/>
      <c r="U746" s="210"/>
      <c r="Y746" s="176"/>
      <c r="Z746" s="176"/>
      <c r="AA746" s="210"/>
      <c r="AB746" s="210"/>
      <c r="AF746" s="176"/>
      <c r="AG746" s="176"/>
    </row>
    <row r="747" spans="3:33" s="43" customFormat="1" x14ac:dyDescent="0.2">
      <c r="C747" s="241"/>
      <c r="D747" s="241"/>
      <c r="E747" s="176"/>
      <c r="F747" s="210"/>
      <c r="G747" s="210"/>
      <c r="K747" s="176"/>
      <c r="L747" s="176"/>
      <c r="M747" s="210"/>
      <c r="N747" s="210"/>
      <c r="R747" s="176"/>
      <c r="S747" s="176"/>
      <c r="T747" s="210"/>
      <c r="U747" s="210"/>
      <c r="Y747" s="176"/>
      <c r="Z747" s="176"/>
      <c r="AA747" s="210"/>
      <c r="AB747" s="210"/>
      <c r="AF747" s="176"/>
      <c r="AG747" s="176"/>
    </row>
    <row r="748" spans="3:33" s="43" customFormat="1" x14ac:dyDescent="0.2">
      <c r="C748" s="241"/>
      <c r="D748" s="241"/>
      <c r="E748" s="176"/>
      <c r="F748" s="210"/>
      <c r="G748" s="210"/>
      <c r="K748" s="176"/>
      <c r="L748" s="176"/>
      <c r="M748" s="210"/>
      <c r="N748" s="210"/>
      <c r="R748" s="176"/>
      <c r="S748" s="176"/>
      <c r="T748" s="210"/>
      <c r="U748" s="210"/>
      <c r="Y748" s="176"/>
      <c r="Z748" s="176"/>
      <c r="AA748" s="210"/>
      <c r="AB748" s="210"/>
      <c r="AF748" s="176"/>
      <c r="AG748" s="176"/>
    </row>
    <row r="749" spans="3:33" s="43" customFormat="1" x14ac:dyDescent="0.2">
      <c r="C749" s="241"/>
      <c r="D749" s="241"/>
      <c r="E749" s="176"/>
      <c r="F749" s="210"/>
      <c r="G749" s="210"/>
      <c r="K749" s="176"/>
      <c r="L749" s="176"/>
      <c r="M749" s="210"/>
      <c r="N749" s="210"/>
      <c r="R749" s="176"/>
      <c r="S749" s="176"/>
      <c r="T749" s="210"/>
      <c r="U749" s="210"/>
      <c r="Y749" s="176"/>
      <c r="Z749" s="176"/>
      <c r="AA749" s="210"/>
      <c r="AB749" s="210"/>
      <c r="AF749" s="176"/>
      <c r="AG749" s="176"/>
    </row>
    <row r="750" spans="3:33" s="43" customFormat="1" x14ac:dyDescent="0.2">
      <c r="C750" s="241"/>
      <c r="D750" s="241"/>
      <c r="E750" s="176"/>
      <c r="F750" s="210"/>
      <c r="G750" s="210"/>
      <c r="K750" s="176"/>
      <c r="L750" s="176"/>
      <c r="M750" s="210"/>
      <c r="N750" s="210"/>
      <c r="R750" s="176"/>
      <c r="S750" s="176"/>
      <c r="T750" s="210"/>
      <c r="U750" s="210"/>
      <c r="Y750" s="176"/>
      <c r="Z750" s="176"/>
      <c r="AA750" s="210"/>
      <c r="AB750" s="210"/>
      <c r="AF750" s="176"/>
      <c r="AG750" s="176"/>
    </row>
    <row r="751" spans="3:33" s="43" customFormat="1" x14ac:dyDescent="0.2">
      <c r="C751" s="241"/>
      <c r="D751" s="241"/>
      <c r="E751" s="176"/>
      <c r="F751" s="210"/>
      <c r="G751" s="210"/>
      <c r="K751" s="176"/>
      <c r="L751" s="176"/>
      <c r="M751" s="210"/>
      <c r="N751" s="210"/>
      <c r="R751" s="176"/>
      <c r="S751" s="176"/>
      <c r="T751" s="210"/>
      <c r="U751" s="210"/>
      <c r="Y751" s="176"/>
      <c r="Z751" s="176"/>
      <c r="AA751" s="210"/>
      <c r="AB751" s="210"/>
      <c r="AF751" s="176"/>
      <c r="AG751" s="176"/>
    </row>
    <row r="752" spans="3:33" s="43" customFormat="1" x14ac:dyDescent="0.2">
      <c r="C752" s="241"/>
      <c r="D752" s="241"/>
      <c r="E752" s="176"/>
      <c r="F752" s="210"/>
      <c r="G752" s="210"/>
      <c r="K752" s="176"/>
      <c r="L752" s="176"/>
      <c r="M752" s="210"/>
      <c r="N752" s="210"/>
      <c r="R752" s="176"/>
      <c r="S752" s="176"/>
      <c r="T752" s="210"/>
      <c r="U752" s="210"/>
      <c r="Y752" s="176"/>
      <c r="Z752" s="176"/>
      <c r="AA752" s="210"/>
      <c r="AB752" s="210"/>
      <c r="AF752" s="176"/>
      <c r="AG752" s="176"/>
    </row>
    <row r="753" spans="3:33" s="43" customFormat="1" x14ac:dyDescent="0.2">
      <c r="C753" s="241"/>
      <c r="D753" s="241"/>
      <c r="E753" s="176"/>
      <c r="F753" s="210"/>
      <c r="G753" s="210"/>
      <c r="K753" s="176"/>
      <c r="L753" s="176"/>
      <c r="M753" s="210"/>
      <c r="N753" s="210"/>
      <c r="R753" s="176"/>
      <c r="S753" s="176"/>
      <c r="T753" s="210"/>
      <c r="U753" s="210"/>
      <c r="Y753" s="176"/>
      <c r="Z753" s="176"/>
      <c r="AA753" s="210"/>
      <c r="AB753" s="210"/>
      <c r="AF753" s="176"/>
      <c r="AG753" s="176"/>
    </row>
    <row r="754" spans="3:33" s="43" customFormat="1" x14ac:dyDescent="0.2">
      <c r="C754" s="241"/>
      <c r="D754" s="241"/>
      <c r="E754" s="176"/>
      <c r="F754" s="210"/>
      <c r="G754" s="210"/>
      <c r="K754" s="176"/>
      <c r="L754" s="176"/>
      <c r="M754" s="210"/>
      <c r="N754" s="210"/>
      <c r="R754" s="176"/>
      <c r="S754" s="176"/>
      <c r="T754" s="210"/>
      <c r="U754" s="210"/>
      <c r="Y754" s="176"/>
      <c r="Z754" s="176"/>
      <c r="AA754" s="210"/>
      <c r="AB754" s="210"/>
      <c r="AF754" s="176"/>
      <c r="AG754" s="176"/>
    </row>
    <row r="755" spans="3:33" s="43" customFormat="1" x14ac:dyDescent="0.2">
      <c r="C755" s="241"/>
      <c r="D755" s="241"/>
      <c r="E755" s="176"/>
      <c r="F755" s="210"/>
      <c r="G755" s="210"/>
      <c r="K755" s="176"/>
      <c r="L755" s="176"/>
      <c r="M755" s="210"/>
      <c r="N755" s="210"/>
      <c r="R755" s="176"/>
      <c r="S755" s="176"/>
      <c r="T755" s="210"/>
      <c r="U755" s="210"/>
      <c r="Y755" s="176"/>
      <c r="Z755" s="176"/>
      <c r="AA755" s="210"/>
      <c r="AB755" s="210"/>
      <c r="AF755" s="176"/>
      <c r="AG755" s="176"/>
    </row>
    <row r="756" spans="3:33" s="43" customFormat="1" x14ac:dyDescent="0.2">
      <c r="C756" s="241"/>
      <c r="D756" s="241"/>
      <c r="E756" s="176"/>
      <c r="F756" s="210"/>
      <c r="G756" s="210"/>
      <c r="K756" s="176"/>
      <c r="L756" s="176"/>
      <c r="M756" s="210"/>
      <c r="N756" s="210"/>
      <c r="R756" s="176"/>
      <c r="S756" s="176"/>
      <c r="T756" s="210"/>
      <c r="U756" s="210"/>
      <c r="Y756" s="176"/>
      <c r="Z756" s="176"/>
      <c r="AA756" s="210"/>
      <c r="AB756" s="210"/>
      <c r="AF756" s="176"/>
      <c r="AG756" s="176"/>
    </row>
    <row r="757" spans="3:33" s="43" customFormat="1" x14ac:dyDescent="0.2">
      <c r="C757" s="241"/>
      <c r="D757" s="241"/>
      <c r="E757" s="176"/>
      <c r="F757" s="210"/>
      <c r="G757" s="210"/>
      <c r="K757" s="176"/>
      <c r="L757" s="176"/>
      <c r="M757" s="210"/>
      <c r="N757" s="210"/>
      <c r="R757" s="176"/>
      <c r="S757" s="176"/>
      <c r="T757" s="210"/>
      <c r="U757" s="210"/>
      <c r="Y757" s="176"/>
      <c r="Z757" s="176"/>
      <c r="AA757" s="210"/>
      <c r="AB757" s="210"/>
      <c r="AF757" s="176"/>
      <c r="AG757" s="176"/>
    </row>
    <row r="758" spans="3:33" s="43" customFormat="1" x14ac:dyDescent="0.2">
      <c r="C758" s="241"/>
      <c r="D758" s="241"/>
      <c r="E758" s="176"/>
      <c r="F758" s="210"/>
      <c r="G758" s="210"/>
      <c r="K758" s="176"/>
      <c r="L758" s="176"/>
      <c r="M758" s="210"/>
      <c r="N758" s="210"/>
      <c r="R758" s="176"/>
      <c r="S758" s="176"/>
      <c r="T758" s="210"/>
      <c r="U758" s="210"/>
      <c r="Y758" s="176"/>
      <c r="Z758" s="176"/>
      <c r="AA758" s="210"/>
      <c r="AB758" s="210"/>
      <c r="AF758" s="176"/>
      <c r="AG758" s="176"/>
    </row>
    <row r="759" spans="3:33" s="43" customFormat="1" x14ac:dyDescent="0.2">
      <c r="C759" s="241"/>
      <c r="D759" s="241"/>
      <c r="E759" s="176"/>
      <c r="F759" s="210"/>
      <c r="G759" s="210"/>
      <c r="K759" s="176"/>
      <c r="L759" s="176"/>
      <c r="M759" s="210"/>
      <c r="N759" s="210"/>
      <c r="R759" s="176"/>
      <c r="S759" s="176"/>
      <c r="T759" s="210"/>
      <c r="U759" s="210"/>
      <c r="Y759" s="176"/>
      <c r="Z759" s="176"/>
      <c r="AA759" s="210"/>
      <c r="AB759" s="210"/>
      <c r="AF759" s="176"/>
      <c r="AG759" s="176"/>
    </row>
    <row r="760" spans="3:33" s="43" customFormat="1" x14ac:dyDescent="0.2">
      <c r="C760" s="241"/>
      <c r="D760" s="241"/>
      <c r="E760" s="176"/>
      <c r="F760" s="210"/>
      <c r="G760" s="210"/>
      <c r="K760" s="176"/>
      <c r="L760" s="176"/>
      <c r="M760" s="210"/>
      <c r="N760" s="210"/>
      <c r="R760" s="176"/>
      <c r="S760" s="176"/>
      <c r="T760" s="210"/>
      <c r="U760" s="210"/>
      <c r="Y760" s="176"/>
      <c r="Z760" s="176"/>
      <c r="AA760" s="210"/>
      <c r="AB760" s="210"/>
      <c r="AF760" s="176"/>
      <c r="AG760" s="176"/>
    </row>
    <row r="761" spans="3:33" s="43" customFormat="1" x14ac:dyDescent="0.2">
      <c r="C761" s="241"/>
      <c r="D761" s="241"/>
      <c r="E761" s="176"/>
      <c r="F761" s="210"/>
      <c r="G761" s="210"/>
      <c r="K761" s="176"/>
      <c r="L761" s="176"/>
      <c r="M761" s="210"/>
      <c r="N761" s="210"/>
      <c r="R761" s="176"/>
      <c r="S761" s="176"/>
      <c r="T761" s="210"/>
      <c r="U761" s="210"/>
      <c r="Y761" s="176"/>
      <c r="Z761" s="176"/>
      <c r="AA761" s="210"/>
      <c r="AB761" s="210"/>
      <c r="AF761" s="176"/>
      <c r="AG761" s="176"/>
    </row>
    <row r="762" spans="3:33" s="43" customFormat="1" x14ac:dyDescent="0.2">
      <c r="C762" s="241"/>
      <c r="D762" s="241"/>
      <c r="E762" s="176"/>
      <c r="F762" s="210"/>
      <c r="G762" s="210"/>
      <c r="K762" s="176"/>
      <c r="L762" s="176"/>
      <c r="M762" s="210"/>
      <c r="N762" s="210"/>
      <c r="R762" s="176"/>
      <c r="S762" s="176"/>
      <c r="T762" s="210"/>
      <c r="U762" s="210"/>
      <c r="Y762" s="176"/>
      <c r="Z762" s="176"/>
      <c r="AA762" s="210"/>
      <c r="AB762" s="210"/>
      <c r="AF762" s="176"/>
      <c r="AG762" s="176"/>
    </row>
    <row r="763" spans="3:33" s="43" customFormat="1" x14ac:dyDescent="0.2">
      <c r="C763" s="241"/>
      <c r="D763" s="241"/>
      <c r="E763" s="176"/>
      <c r="F763" s="210"/>
      <c r="G763" s="210"/>
      <c r="K763" s="176"/>
      <c r="L763" s="176"/>
      <c r="M763" s="210"/>
      <c r="N763" s="210"/>
      <c r="R763" s="176"/>
      <c r="S763" s="176"/>
      <c r="T763" s="210"/>
      <c r="U763" s="210"/>
      <c r="Y763" s="176"/>
      <c r="Z763" s="176"/>
      <c r="AA763" s="210"/>
      <c r="AB763" s="210"/>
      <c r="AF763" s="176"/>
      <c r="AG763" s="176"/>
    </row>
    <row r="764" spans="3:33" s="43" customFormat="1" x14ac:dyDescent="0.2">
      <c r="C764" s="241"/>
      <c r="D764" s="241"/>
      <c r="E764" s="176"/>
      <c r="F764" s="210"/>
      <c r="G764" s="210"/>
      <c r="K764" s="176"/>
      <c r="L764" s="176"/>
      <c r="M764" s="210"/>
      <c r="N764" s="210"/>
      <c r="R764" s="176"/>
      <c r="S764" s="176"/>
      <c r="T764" s="210"/>
      <c r="U764" s="210"/>
      <c r="Y764" s="176"/>
      <c r="Z764" s="176"/>
      <c r="AA764" s="210"/>
      <c r="AB764" s="210"/>
      <c r="AF764" s="176"/>
      <c r="AG764" s="176"/>
    </row>
    <row r="765" spans="3:33" s="43" customFormat="1" x14ac:dyDescent="0.2">
      <c r="C765" s="241"/>
      <c r="D765" s="241"/>
      <c r="E765" s="176"/>
      <c r="F765" s="210"/>
      <c r="G765" s="210"/>
      <c r="K765" s="176"/>
      <c r="L765" s="176"/>
      <c r="M765" s="210"/>
      <c r="N765" s="210"/>
      <c r="R765" s="176"/>
      <c r="S765" s="176"/>
      <c r="T765" s="210"/>
      <c r="U765" s="210"/>
      <c r="Y765" s="176"/>
      <c r="Z765" s="176"/>
      <c r="AA765" s="210"/>
      <c r="AB765" s="210"/>
      <c r="AF765" s="176"/>
      <c r="AG765" s="176"/>
    </row>
    <row r="766" spans="3:33" s="43" customFormat="1" x14ac:dyDescent="0.2">
      <c r="C766" s="241"/>
      <c r="D766" s="241"/>
      <c r="E766" s="176"/>
      <c r="F766" s="210"/>
      <c r="G766" s="210"/>
      <c r="K766" s="176"/>
      <c r="L766" s="176"/>
      <c r="M766" s="210"/>
      <c r="N766" s="210"/>
      <c r="R766" s="176"/>
      <c r="S766" s="176"/>
      <c r="T766" s="210"/>
      <c r="U766" s="210"/>
      <c r="Y766" s="176"/>
      <c r="Z766" s="176"/>
      <c r="AA766" s="210"/>
      <c r="AB766" s="210"/>
      <c r="AF766" s="176"/>
      <c r="AG766" s="176"/>
    </row>
    <row r="767" spans="3:33" s="43" customFormat="1" x14ac:dyDescent="0.2">
      <c r="C767" s="241"/>
      <c r="D767" s="241"/>
      <c r="E767" s="176"/>
      <c r="F767" s="210"/>
      <c r="G767" s="210"/>
      <c r="K767" s="176"/>
      <c r="L767" s="176"/>
      <c r="M767" s="210"/>
      <c r="N767" s="210"/>
      <c r="R767" s="176"/>
      <c r="S767" s="176"/>
      <c r="T767" s="210"/>
      <c r="U767" s="210"/>
      <c r="Y767" s="176"/>
      <c r="Z767" s="176"/>
      <c r="AA767" s="210"/>
      <c r="AB767" s="210"/>
      <c r="AF767" s="176"/>
      <c r="AG767" s="176"/>
    </row>
    <row r="768" spans="3:33" s="43" customFormat="1" x14ac:dyDescent="0.2">
      <c r="C768" s="241"/>
      <c r="D768" s="241"/>
      <c r="E768" s="176"/>
      <c r="F768" s="210"/>
      <c r="G768" s="210"/>
      <c r="K768" s="176"/>
      <c r="L768" s="176"/>
      <c r="M768" s="210"/>
      <c r="N768" s="210"/>
      <c r="R768" s="176"/>
      <c r="S768" s="176"/>
      <c r="T768" s="210"/>
      <c r="U768" s="210"/>
      <c r="Y768" s="176"/>
      <c r="Z768" s="176"/>
      <c r="AA768" s="210"/>
      <c r="AB768" s="210"/>
      <c r="AF768" s="176"/>
      <c r="AG768" s="176"/>
    </row>
    <row r="769" spans="3:33" s="43" customFormat="1" x14ac:dyDescent="0.2">
      <c r="C769" s="241"/>
      <c r="D769" s="241"/>
      <c r="E769" s="176"/>
      <c r="F769" s="210"/>
      <c r="G769" s="210"/>
      <c r="K769" s="176"/>
      <c r="L769" s="176"/>
      <c r="M769" s="210"/>
      <c r="N769" s="210"/>
      <c r="R769" s="176"/>
      <c r="S769" s="176"/>
      <c r="T769" s="210"/>
      <c r="U769" s="210"/>
      <c r="Y769" s="176"/>
      <c r="Z769" s="176"/>
      <c r="AA769" s="210"/>
      <c r="AB769" s="210"/>
      <c r="AF769" s="176"/>
      <c r="AG769" s="176"/>
    </row>
    <row r="770" spans="3:33" s="43" customFormat="1" x14ac:dyDescent="0.2">
      <c r="C770" s="241"/>
      <c r="D770" s="241"/>
      <c r="E770" s="176"/>
      <c r="F770" s="210"/>
      <c r="G770" s="210"/>
      <c r="K770" s="176"/>
      <c r="L770" s="176"/>
      <c r="M770" s="210"/>
      <c r="N770" s="210"/>
      <c r="R770" s="176"/>
      <c r="S770" s="176"/>
      <c r="T770" s="210"/>
      <c r="U770" s="210"/>
      <c r="Y770" s="176"/>
      <c r="Z770" s="176"/>
      <c r="AA770" s="210"/>
      <c r="AB770" s="210"/>
      <c r="AF770" s="176"/>
      <c r="AG770" s="176"/>
    </row>
    <row r="771" spans="3:33" s="43" customFormat="1" x14ac:dyDescent="0.2">
      <c r="C771" s="241"/>
      <c r="D771" s="241"/>
      <c r="E771" s="176"/>
      <c r="F771" s="210"/>
      <c r="G771" s="210"/>
      <c r="K771" s="176"/>
      <c r="L771" s="176"/>
      <c r="M771" s="210"/>
      <c r="N771" s="210"/>
      <c r="R771" s="176"/>
      <c r="S771" s="176"/>
      <c r="T771" s="210"/>
      <c r="U771" s="210"/>
      <c r="Y771" s="176"/>
      <c r="Z771" s="176"/>
      <c r="AA771" s="210"/>
      <c r="AB771" s="210"/>
      <c r="AF771" s="176"/>
      <c r="AG771" s="176"/>
    </row>
    <row r="772" spans="3:33" s="43" customFormat="1" x14ac:dyDescent="0.2">
      <c r="C772" s="241"/>
      <c r="D772" s="241"/>
      <c r="E772" s="176"/>
      <c r="F772" s="210"/>
      <c r="G772" s="210"/>
      <c r="K772" s="176"/>
      <c r="L772" s="176"/>
      <c r="M772" s="210"/>
      <c r="N772" s="210"/>
      <c r="R772" s="176"/>
      <c r="S772" s="176"/>
      <c r="T772" s="210"/>
      <c r="U772" s="210"/>
      <c r="Y772" s="176"/>
      <c r="Z772" s="176"/>
      <c r="AA772" s="210"/>
      <c r="AB772" s="210"/>
      <c r="AF772" s="176"/>
      <c r="AG772" s="176"/>
    </row>
    <row r="773" spans="3:33" s="43" customFormat="1" x14ac:dyDescent="0.2">
      <c r="C773" s="241"/>
      <c r="D773" s="241"/>
      <c r="E773" s="176"/>
      <c r="F773" s="210"/>
      <c r="G773" s="210"/>
      <c r="K773" s="176"/>
      <c r="L773" s="176"/>
      <c r="M773" s="210"/>
      <c r="N773" s="210"/>
      <c r="R773" s="176"/>
      <c r="S773" s="176"/>
      <c r="T773" s="210"/>
      <c r="U773" s="210"/>
      <c r="Y773" s="176"/>
      <c r="Z773" s="176"/>
      <c r="AA773" s="210"/>
      <c r="AB773" s="210"/>
      <c r="AF773" s="176"/>
      <c r="AG773" s="176"/>
    </row>
    <row r="774" spans="3:33" s="43" customFormat="1" x14ac:dyDescent="0.2">
      <c r="C774" s="241"/>
      <c r="D774" s="241"/>
      <c r="E774" s="176"/>
      <c r="F774" s="210"/>
      <c r="G774" s="210"/>
      <c r="K774" s="176"/>
      <c r="L774" s="176"/>
      <c r="M774" s="210"/>
      <c r="N774" s="210"/>
      <c r="R774" s="176"/>
      <c r="S774" s="176"/>
      <c r="T774" s="210"/>
      <c r="U774" s="210"/>
      <c r="Y774" s="176"/>
      <c r="Z774" s="176"/>
      <c r="AA774" s="210"/>
      <c r="AB774" s="210"/>
      <c r="AF774" s="176"/>
      <c r="AG774" s="176"/>
    </row>
    <row r="775" spans="3:33" s="43" customFormat="1" x14ac:dyDescent="0.2">
      <c r="C775" s="241"/>
      <c r="D775" s="241"/>
      <c r="E775" s="176"/>
      <c r="F775" s="210"/>
      <c r="G775" s="210"/>
      <c r="K775" s="176"/>
      <c r="L775" s="176"/>
      <c r="M775" s="210"/>
      <c r="N775" s="210"/>
      <c r="R775" s="176"/>
      <c r="S775" s="176"/>
      <c r="T775" s="210"/>
      <c r="U775" s="210"/>
      <c r="Y775" s="176"/>
      <c r="Z775" s="176"/>
      <c r="AA775" s="210"/>
      <c r="AB775" s="210"/>
      <c r="AF775" s="176"/>
      <c r="AG775" s="176"/>
    </row>
    <row r="776" spans="3:33" s="43" customFormat="1" x14ac:dyDescent="0.2">
      <c r="C776" s="241"/>
      <c r="D776" s="241"/>
      <c r="E776" s="176"/>
      <c r="F776" s="210"/>
      <c r="G776" s="210"/>
      <c r="K776" s="176"/>
      <c r="L776" s="176"/>
      <c r="M776" s="210"/>
      <c r="N776" s="210"/>
      <c r="R776" s="176"/>
      <c r="S776" s="176"/>
      <c r="T776" s="210"/>
      <c r="U776" s="210"/>
      <c r="Y776" s="176"/>
      <c r="Z776" s="176"/>
      <c r="AA776" s="210"/>
      <c r="AB776" s="210"/>
      <c r="AF776" s="176"/>
      <c r="AG776" s="176"/>
    </row>
    <row r="777" spans="3:33" s="43" customFormat="1" x14ac:dyDescent="0.2">
      <c r="C777" s="241"/>
      <c r="D777" s="241"/>
      <c r="E777" s="176"/>
      <c r="F777" s="210"/>
      <c r="G777" s="210"/>
      <c r="K777" s="176"/>
      <c r="L777" s="176"/>
      <c r="M777" s="210"/>
      <c r="N777" s="210"/>
      <c r="R777" s="176"/>
      <c r="S777" s="176"/>
      <c r="T777" s="210"/>
      <c r="U777" s="210"/>
      <c r="Y777" s="176"/>
      <c r="Z777" s="176"/>
      <c r="AA777" s="210"/>
      <c r="AB777" s="210"/>
      <c r="AF777" s="176"/>
      <c r="AG777" s="176"/>
    </row>
    <row r="778" spans="3:33" s="43" customFormat="1" x14ac:dyDescent="0.2">
      <c r="C778" s="241"/>
      <c r="D778" s="241"/>
      <c r="E778" s="176"/>
      <c r="F778" s="210"/>
      <c r="G778" s="210"/>
      <c r="K778" s="176"/>
      <c r="L778" s="176"/>
      <c r="M778" s="210"/>
      <c r="N778" s="210"/>
      <c r="R778" s="176"/>
      <c r="S778" s="176"/>
      <c r="T778" s="210"/>
      <c r="U778" s="210"/>
      <c r="Y778" s="176"/>
      <c r="Z778" s="176"/>
      <c r="AA778" s="210"/>
      <c r="AB778" s="210"/>
      <c r="AF778" s="176"/>
      <c r="AG778" s="176"/>
    </row>
    <row r="779" spans="3:33" s="43" customFormat="1" x14ac:dyDescent="0.2">
      <c r="C779" s="241"/>
      <c r="D779" s="241"/>
      <c r="E779" s="176"/>
      <c r="F779" s="210"/>
      <c r="G779" s="210"/>
      <c r="K779" s="176"/>
      <c r="L779" s="176"/>
      <c r="M779" s="210"/>
      <c r="N779" s="210"/>
      <c r="R779" s="176"/>
      <c r="S779" s="176"/>
      <c r="T779" s="210"/>
      <c r="U779" s="210"/>
      <c r="Y779" s="176"/>
      <c r="Z779" s="176"/>
      <c r="AA779" s="210"/>
      <c r="AB779" s="210"/>
      <c r="AF779" s="176"/>
      <c r="AG779" s="176"/>
    </row>
    <row r="780" spans="3:33" s="43" customFormat="1" x14ac:dyDescent="0.2">
      <c r="C780" s="241"/>
      <c r="D780" s="241"/>
      <c r="E780" s="176"/>
      <c r="F780" s="210"/>
      <c r="G780" s="210"/>
      <c r="K780" s="176"/>
      <c r="L780" s="176"/>
      <c r="M780" s="210"/>
      <c r="N780" s="210"/>
      <c r="R780" s="176"/>
      <c r="S780" s="176"/>
      <c r="T780" s="210"/>
      <c r="U780" s="210"/>
      <c r="Y780" s="176"/>
      <c r="Z780" s="176"/>
      <c r="AA780" s="210"/>
      <c r="AB780" s="210"/>
      <c r="AF780" s="176"/>
      <c r="AG780" s="176"/>
    </row>
    <row r="781" spans="3:33" s="43" customFormat="1" x14ac:dyDescent="0.2">
      <c r="C781" s="241"/>
      <c r="D781" s="241"/>
      <c r="E781" s="176"/>
      <c r="F781" s="210"/>
      <c r="G781" s="210"/>
      <c r="K781" s="176"/>
      <c r="L781" s="176"/>
      <c r="M781" s="210"/>
      <c r="N781" s="210"/>
      <c r="R781" s="176"/>
      <c r="S781" s="176"/>
      <c r="T781" s="210"/>
      <c r="U781" s="210"/>
      <c r="Y781" s="176"/>
      <c r="Z781" s="176"/>
      <c r="AA781" s="210"/>
      <c r="AB781" s="210"/>
      <c r="AF781" s="176"/>
      <c r="AG781" s="176"/>
    </row>
    <row r="782" spans="3:33" s="43" customFormat="1" x14ac:dyDescent="0.2">
      <c r="C782" s="241"/>
      <c r="D782" s="241"/>
      <c r="E782" s="176"/>
      <c r="F782" s="210"/>
      <c r="G782" s="210"/>
      <c r="K782" s="176"/>
      <c r="L782" s="176"/>
      <c r="M782" s="210"/>
      <c r="N782" s="210"/>
      <c r="R782" s="176"/>
      <c r="S782" s="176"/>
      <c r="T782" s="210"/>
      <c r="U782" s="210"/>
      <c r="Y782" s="176"/>
      <c r="Z782" s="176"/>
      <c r="AA782" s="210"/>
      <c r="AB782" s="210"/>
      <c r="AF782" s="176"/>
      <c r="AG782" s="176"/>
    </row>
    <row r="783" spans="3:33" s="43" customFormat="1" x14ac:dyDescent="0.2">
      <c r="C783" s="241"/>
      <c r="D783" s="241"/>
      <c r="E783" s="176"/>
      <c r="F783" s="210"/>
      <c r="G783" s="210"/>
      <c r="K783" s="176"/>
      <c r="L783" s="176"/>
      <c r="M783" s="210"/>
      <c r="N783" s="210"/>
      <c r="R783" s="176"/>
      <c r="S783" s="176"/>
      <c r="T783" s="210"/>
      <c r="U783" s="210"/>
      <c r="Y783" s="176"/>
      <c r="Z783" s="176"/>
      <c r="AA783" s="210"/>
      <c r="AB783" s="210"/>
      <c r="AF783" s="176"/>
      <c r="AG783" s="176"/>
    </row>
    <row r="784" spans="3:33" s="43" customFormat="1" x14ac:dyDescent="0.2">
      <c r="C784" s="241"/>
      <c r="D784" s="241"/>
      <c r="E784" s="176"/>
      <c r="F784" s="210"/>
      <c r="G784" s="210"/>
      <c r="K784" s="176"/>
      <c r="L784" s="176"/>
      <c r="M784" s="210"/>
      <c r="N784" s="210"/>
      <c r="R784" s="176"/>
      <c r="S784" s="176"/>
      <c r="T784" s="210"/>
      <c r="U784" s="210"/>
      <c r="Y784" s="176"/>
      <c r="Z784" s="176"/>
      <c r="AA784" s="210"/>
      <c r="AB784" s="210"/>
      <c r="AF784" s="176"/>
      <c r="AG784" s="176"/>
    </row>
    <row r="785" spans="3:33" s="43" customFormat="1" x14ac:dyDescent="0.2">
      <c r="C785" s="241"/>
      <c r="D785" s="241"/>
      <c r="E785" s="176"/>
      <c r="F785" s="210"/>
      <c r="G785" s="210"/>
      <c r="K785" s="176"/>
      <c r="L785" s="176"/>
      <c r="M785" s="210"/>
      <c r="N785" s="210"/>
      <c r="R785" s="176"/>
      <c r="S785" s="176"/>
      <c r="T785" s="210"/>
      <c r="U785" s="210"/>
      <c r="Y785" s="176"/>
      <c r="Z785" s="176"/>
      <c r="AA785" s="210"/>
      <c r="AB785" s="210"/>
      <c r="AF785" s="176"/>
      <c r="AG785" s="176"/>
    </row>
    <row r="786" spans="3:33" s="43" customFormat="1" x14ac:dyDescent="0.2">
      <c r="C786" s="241"/>
      <c r="D786" s="241"/>
      <c r="E786" s="176"/>
      <c r="F786" s="210"/>
      <c r="G786" s="210"/>
      <c r="K786" s="176"/>
      <c r="L786" s="176"/>
      <c r="M786" s="210"/>
      <c r="N786" s="210"/>
      <c r="R786" s="176"/>
      <c r="S786" s="176"/>
      <c r="T786" s="210"/>
      <c r="U786" s="210"/>
      <c r="Y786" s="176"/>
      <c r="Z786" s="176"/>
      <c r="AA786" s="210"/>
      <c r="AB786" s="210"/>
      <c r="AF786" s="176"/>
      <c r="AG786" s="176"/>
    </row>
    <row r="787" spans="3:33" s="43" customFormat="1" x14ac:dyDescent="0.2">
      <c r="C787" s="241"/>
      <c r="D787" s="241"/>
      <c r="E787" s="176"/>
      <c r="F787" s="210"/>
      <c r="G787" s="210"/>
      <c r="K787" s="176"/>
      <c r="L787" s="176"/>
      <c r="M787" s="210"/>
      <c r="N787" s="210"/>
      <c r="R787" s="176"/>
      <c r="S787" s="176"/>
      <c r="T787" s="210"/>
      <c r="U787" s="210"/>
      <c r="Y787" s="176"/>
      <c r="Z787" s="176"/>
      <c r="AA787" s="210"/>
      <c r="AB787" s="210"/>
      <c r="AF787" s="176"/>
      <c r="AG787" s="176"/>
    </row>
    <row r="788" spans="3:33" s="43" customFormat="1" x14ac:dyDescent="0.2">
      <c r="C788" s="241"/>
      <c r="D788" s="241"/>
      <c r="E788" s="176"/>
      <c r="F788" s="210"/>
      <c r="G788" s="210"/>
      <c r="K788" s="176"/>
      <c r="L788" s="176"/>
      <c r="M788" s="210"/>
      <c r="N788" s="210"/>
      <c r="R788" s="176"/>
      <c r="S788" s="176"/>
      <c r="T788" s="210"/>
      <c r="U788" s="210"/>
      <c r="Y788" s="176"/>
      <c r="Z788" s="176"/>
      <c r="AA788" s="210"/>
      <c r="AB788" s="210"/>
      <c r="AF788" s="176"/>
      <c r="AG788" s="176"/>
    </row>
    <row r="789" spans="3:33" s="43" customFormat="1" x14ac:dyDescent="0.2">
      <c r="C789" s="241"/>
      <c r="D789" s="241"/>
      <c r="E789" s="176"/>
      <c r="F789" s="210"/>
      <c r="G789" s="210"/>
      <c r="K789" s="176"/>
      <c r="L789" s="176"/>
      <c r="M789" s="210"/>
      <c r="N789" s="210"/>
      <c r="R789" s="176"/>
      <c r="S789" s="176"/>
      <c r="T789" s="210"/>
      <c r="U789" s="210"/>
      <c r="Y789" s="176"/>
      <c r="Z789" s="176"/>
      <c r="AA789" s="210"/>
      <c r="AB789" s="210"/>
      <c r="AF789" s="176"/>
      <c r="AG789" s="176"/>
    </row>
    <row r="790" spans="3:33" s="43" customFormat="1" x14ac:dyDescent="0.2">
      <c r="C790" s="241"/>
      <c r="D790" s="241"/>
      <c r="E790" s="176"/>
      <c r="F790" s="210"/>
      <c r="G790" s="210"/>
      <c r="K790" s="176"/>
      <c r="L790" s="176"/>
      <c r="M790" s="210"/>
      <c r="N790" s="210"/>
      <c r="R790" s="176"/>
      <c r="S790" s="176"/>
      <c r="T790" s="210"/>
      <c r="U790" s="210"/>
      <c r="Y790" s="176"/>
      <c r="Z790" s="176"/>
      <c r="AA790" s="210"/>
      <c r="AB790" s="210"/>
      <c r="AF790" s="176"/>
      <c r="AG790" s="176"/>
    </row>
    <row r="791" spans="3:33" s="43" customFormat="1" x14ac:dyDescent="0.2">
      <c r="C791" s="241"/>
      <c r="D791" s="241"/>
      <c r="E791" s="176"/>
      <c r="F791" s="210"/>
      <c r="G791" s="210"/>
      <c r="K791" s="176"/>
      <c r="L791" s="176"/>
      <c r="M791" s="210"/>
      <c r="N791" s="210"/>
      <c r="R791" s="176"/>
      <c r="S791" s="176"/>
      <c r="T791" s="210"/>
      <c r="U791" s="210"/>
      <c r="Y791" s="176"/>
      <c r="Z791" s="176"/>
      <c r="AA791" s="210"/>
      <c r="AB791" s="210"/>
      <c r="AF791" s="176"/>
      <c r="AG791" s="176"/>
    </row>
    <row r="792" spans="3:33" s="43" customFormat="1" x14ac:dyDescent="0.2">
      <c r="C792" s="241"/>
      <c r="D792" s="241"/>
      <c r="E792" s="176"/>
      <c r="F792" s="210"/>
      <c r="G792" s="210"/>
      <c r="K792" s="176"/>
      <c r="L792" s="176"/>
      <c r="M792" s="210"/>
      <c r="N792" s="210"/>
      <c r="R792" s="176"/>
      <c r="S792" s="176"/>
      <c r="T792" s="210"/>
      <c r="U792" s="210"/>
      <c r="Y792" s="176"/>
      <c r="Z792" s="176"/>
      <c r="AA792" s="210"/>
      <c r="AB792" s="210"/>
      <c r="AF792" s="176"/>
      <c r="AG792" s="176"/>
    </row>
    <row r="793" spans="3:33" s="43" customFormat="1" x14ac:dyDescent="0.2">
      <c r="C793" s="241"/>
      <c r="D793" s="241"/>
      <c r="E793" s="176"/>
      <c r="F793" s="210"/>
      <c r="G793" s="210"/>
      <c r="K793" s="176"/>
      <c r="L793" s="176"/>
      <c r="M793" s="210"/>
      <c r="N793" s="210"/>
      <c r="R793" s="176"/>
      <c r="S793" s="176"/>
      <c r="T793" s="210"/>
      <c r="U793" s="210"/>
      <c r="Y793" s="176"/>
      <c r="Z793" s="176"/>
      <c r="AA793" s="210"/>
      <c r="AB793" s="210"/>
      <c r="AF793" s="176"/>
      <c r="AG793" s="176"/>
    </row>
    <row r="794" spans="3:33" s="43" customFormat="1" x14ac:dyDescent="0.2">
      <c r="C794" s="241"/>
      <c r="D794" s="241"/>
      <c r="E794" s="176"/>
      <c r="F794" s="210"/>
      <c r="G794" s="210"/>
      <c r="K794" s="176"/>
      <c r="L794" s="176"/>
      <c r="M794" s="210"/>
      <c r="N794" s="210"/>
      <c r="R794" s="176"/>
      <c r="S794" s="176"/>
      <c r="T794" s="210"/>
      <c r="U794" s="210"/>
      <c r="Y794" s="176"/>
      <c r="Z794" s="176"/>
      <c r="AA794" s="210"/>
      <c r="AB794" s="210"/>
      <c r="AF794" s="176"/>
      <c r="AG794" s="176"/>
    </row>
    <row r="795" spans="3:33" s="43" customFormat="1" x14ac:dyDescent="0.2">
      <c r="C795" s="241"/>
      <c r="D795" s="241"/>
      <c r="E795" s="176"/>
      <c r="F795" s="210"/>
      <c r="G795" s="210"/>
      <c r="K795" s="176"/>
      <c r="L795" s="176"/>
      <c r="M795" s="210"/>
      <c r="N795" s="210"/>
      <c r="R795" s="176"/>
      <c r="S795" s="176"/>
      <c r="T795" s="210"/>
      <c r="U795" s="210"/>
      <c r="Y795" s="176"/>
      <c r="Z795" s="176"/>
      <c r="AA795" s="210"/>
      <c r="AB795" s="210"/>
      <c r="AF795" s="176"/>
      <c r="AG795" s="176"/>
    </row>
    <row r="796" spans="3:33" s="43" customFormat="1" x14ac:dyDescent="0.2">
      <c r="C796" s="241"/>
      <c r="D796" s="241"/>
      <c r="E796" s="176"/>
      <c r="F796" s="210"/>
      <c r="G796" s="210"/>
      <c r="K796" s="176"/>
      <c r="L796" s="176"/>
      <c r="M796" s="210"/>
      <c r="N796" s="210"/>
      <c r="R796" s="176"/>
      <c r="S796" s="176"/>
      <c r="T796" s="210"/>
      <c r="U796" s="210"/>
      <c r="Y796" s="176"/>
      <c r="Z796" s="176"/>
      <c r="AA796" s="210"/>
      <c r="AB796" s="210"/>
      <c r="AF796" s="176"/>
      <c r="AG796" s="176"/>
    </row>
    <row r="797" spans="3:33" s="43" customFormat="1" x14ac:dyDescent="0.2">
      <c r="C797" s="241"/>
      <c r="D797" s="241"/>
      <c r="E797" s="176"/>
      <c r="F797" s="210"/>
      <c r="G797" s="210"/>
      <c r="K797" s="176"/>
      <c r="L797" s="176"/>
      <c r="M797" s="210"/>
      <c r="N797" s="210"/>
      <c r="R797" s="176"/>
      <c r="S797" s="176"/>
      <c r="T797" s="210"/>
      <c r="U797" s="210"/>
      <c r="Y797" s="176"/>
      <c r="Z797" s="176"/>
      <c r="AA797" s="210"/>
      <c r="AB797" s="210"/>
      <c r="AF797" s="176"/>
      <c r="AG797" s="176"/>
    </row>
    <row r="798" spans="3:33" s="43" customFormat="1" x14ac:dyDescent="0.2">
      <c r="C798" s="241"/>
      <c r="D798" s="241"/>
      <c r="E798" s="176"/>
      <c r="F798" s="210"/>
      <c r="G798" s="210"/>
      <c r="K798" s="176"/>
      <c r="L798" s="176"/>
      <c r="M798" s="210"/>
      <c r="N798" s="210"/>
      <c r="R798" s="176"/>
      <c r="S798" s="176"/>
      <c r="T798" s="210"/>
      <c r="U798" s="210"/>
      <c r="Y798" s="176"/>
      <c r="Z798" s="176"/>
      <c r="AA798" s="210"/>
      <c r="AB798" s="210"/>
      <c r="AF798" s="176"/>
      <c r="AG798" s="176"/>
    </row>
    <row r="799" spans="3:33" s="43" customFormat="1" x14ac:dyDescent="0.2">
      <c r="C799" s="241"/>
      <c r="D799" s="241"/>
      <c r="E799" s="176"/>
      <c r="F799" s="210"/>
      <c r="G799" s="210"/>
      <c r="K799" s="176"/>
      <c r="L799" s="176"/>
      <c r="M799" s="210"/>
      <c r="N799" s="210"/>
      <c r="R799" s="176"/>
      <c r="S799" s="176"/>
      <c r="T799" s="210"/>
      <c r="U799" s="210"/>
      <c r="Y799" s="176"/>
      <c r="Z799" s="176"/>
      <c r="AA799" s="210"/>
      <c r="AB799" s="210"/>
      <c r="AF799" s="176"/>
      <c r="AG799" s="176"/>
    </row>
    <row r="800" spans="3:33" s="43" customFormat="1" x14ac:dyDescent="0.2">
      <c r="C800" s="241"/>
      <c r="D800" s="241"/>
      <c r="E800" s="176"/>
      <c r="F800" s="210"/>
      <c r="G800" s="210"/>
      <c r="K800" s="176"/>
      <c r="L800" s="176"/>
      <c r="M800" s="210"/>
      <c r="N800" s="210"/>
      <c r="R800" s="176"/>
      <c r="S800" s="176"/>
      <c r="T800" s="210"/>
      <c r="U800" s="210"/>
      <c r="Y800" s="176"/>
      <c r="Z800" s="176"/>
      <c r="AA800" s="210"/>
      <c r="AB800" s="210"/>
      <c r="AF800" s="176"/>
      <c r="AG800" s="176"/>
    </row>
    <row r="801" spans="3:33" s="43" customFormat="1" x14ac:dyDescent="0.2">
      <c r="C801" s="241"/>
      <c r="D801" s="241"/>
      <c r="E801" s="176"/>
      <c r="F801" s="210"/>
      <c r="G801" s="210"/>
      <c r="K801" s="176"/>
      <c r="L801" s="176"/>
      <c r="M801" s="210"/>
      <c r="N801" s="210"/>
      <c r="R801" s="176"/>
      <c r="S801" s="176"/>
      <c r="T801" s="210"/>
      <c r="U801" s="210"/>
      <c r="Y801" s="176"/>
      <c r="Z801" s="176"/>
      <c r="AA801" s="210"/>
      <c r="AB801" s="210"/>
      <c r="AF801" s="176"/>
      <c r="AG801" s="176"/>
    </row>
    <row r="802" spans="3:33" s="43" customFormat="1" x14ac:dyDescent="0.2">
      <c r="C802" s="241"/>
      <c r="D802" s="241"/>
      <c r="E802" s="176"/>
      <c r="F802" s="210"/>
      <c r="G802" s="210"/>
      <c r="K802" s="176"/>
      <c r="L802" s="176"/>
      <c r="M802" s="210"/>
      <c r="N802" s="210"/>
      <c r="R802" s="176"/>
      <c r="S802" s="176"/>
      <c r="T802" s="210"/>
      <c r="U802" s="210"/>
      <c r="Y802" s="176"/>
      <c r="Z802" s="176"/>
      <c r="AA802" s="210"/>
      <c r="AB802" s="210"/>
      <c r="AF802" s="176"/>
      <c r="AG802" s="176"/>
    </row>
    <row r="803" spans="3:33" s="43" customFormat="1" x14ac:dyDescent="0.2">
      <c r="C803" s="241"/>
      <c r="D803" s="241"/>
      <c r="E803" s="176"/>
      <c r="F803" s="210"/>
      <c r="G803" s="210"/>
      <c r="K803" s="176"/>
      <c r="L803" s="176"/>
      <c r="M803" s="210"/>
      <c r="N803" s="210"/>
      <c r="R803" s="176"/>
      <c r="S803" s="176"/>
      <c r="T803" s="210"/>
      <c r="U803" s="210"/>
      <c r="Y803" s="176"/>
      <c r="Z803" s="176"/>
      <c r="AA803" s="210"/>
      <c r="AB803" s="210"/>
      <c r="AF803" s="176"/>
      <c r="AG803" s="176"/>
    </row>
    <row r="804" spans="3:33" s="43" customFormat="1" x14ac:dyDescent="0.2">
      <c r="C804" s="241"/>
      <c r="D804" s="241"/>
      <c r="E804" s="176"/>
      <c r="F804" s="210"/>
      <c r="G804" s="210"/>
      <c r="K804" s="176"/>
      <c r="L804" s="176"/>
      <c r="M804" s="210"/>
      <c r="N804" s="210"/>
      <c r="R804" s="176"/>
      <c r="S804" s="176"/>
      <c r="T804" s="210"/>
      <c r="U804" s="210"/>
      <c r="Y804" s="176"/>
      <c r="Z804" s="176"/>
      <c r="AA804" s="210"/>
      <c r="AB804" s="210"/>
      <c r="AF804" s="176"/>
      <c r="AG804" s="176"/>
    </row>
    <row r="805" spans="3:33" s="43" customFormat="1" x14ac:dyDescent="0.2">
      <c r="C805" s="241"/>
      <c r="D805" s="241"/>
      <c r="E805" s="176"/>
      <c r="F805" s="210"/>
      <c r="G805" s="210"/>
      <c r="K805" s="176"/>
      <c r="L805" s="176"/>
      <c r="M805" s="210"/>
      <c r="N805" s="210"/>
      <c r="R805" s="176"/>
      <c r="S805" s="176"/>
      <c r="T805" s="210"/>
      <c r="U805" s="210"/>
      <c r="Y805" s="176"/>
      <c r="Z805" s="176"/>
      <c r="AA805" s="210"/>
      <c r="AB805" s="210"/>
      <c r="AF805" s="176"/>
      <c r="AG805" s="176"/>
    </row>
    <row r="806" spans="3:33" s="43" customFormat="1" x14ac:dyDescent="0.2">
      <c r="C806" s="241"/>
      <c r="D806" s="241"/>
      <c r="E806" s="176"/>
      <c r="F806" s="210"/>
      <c r="G806" s="210"/>
      <c r="K806" s="176"/>
      <c r="L806" s="176"/>
      <c r="M806" s="210"/>
      <c r="N806" s="210"/>
      <c r="R806" s="176"/>
      <c r="S806" s="176"/>
      <c r="T806" s="210"/>
      <c r="U806" s="210"/>
      <c r="Y806" s="176"/>
      <c r="Z806" s="176"/>
      <c r="AA806" s="210"/>
      <c r="AB806" s="210"/>
      <c r="AF806" s="176"/>
      <c r="AG806" s="176"/>
    </row>
    <row r="807" spans="3:33" s="43" customFormat="1" x14ac:dyDescent="0.2">
      <c r="C807" s="241"/>
      <c r="D807" s="241"/>
      <c r="E807" s="176"/>
      <c r="F807" s="210"/>
      <c r="G807" s="210"/>
      <c r="K807" s="176"/>
      <c r="L807" s="176"/>
      <c r="M807" s="210"/>
      <c r="N807" s="210"/>
      <c r="R807" s="176"/>
      <c r="S807" s="176"/>
      <c r="T807" s="210"/>
      <c r="U807" s="210"/>
      <c r="Y807" s="176"/>
      <c r="Z807" s="176"/>
      <c r="AA807" s="210"/>
      <c r="AB807" s="210"/>
      <c r="AF807" s="176"/>
      <c r="AG807" s="176"/>
    </row>
    <row r="808" spans="3:33" s="43" customFormat="1" x14ac:dyDescent="0.2">
      <c r="C808" s="241"/>
      <c r="D808" s="241"/>
      <c r="E808" s="176"/>
      <c r="F808" s="210"/>
      <c r="G808" s="210"/>
      <c r="K808" s="176"/>
      <c r="L808" s="176"/>
      <c r="M808" s="210"/>
      <c r="N808" s="210"/>
      <c r="R808" s="176"/>
      <c r="S808" s="176"/>
      <c r="T808" s="210"/>
      <c r="U808" s="210"/>
      <c r="Y808" s="176"/>
      <c r="Z808" s="176"/>
      <c r="AA808" s="210"/>
      <c r="AB808" s="210"/>
      <c r="AF808" s="176"/>
      <c r="AG808" s="176"/>
    </row>
    <row r="809" spans="3:33" s="43" customFormat="1" x14ac:dyDescent="0.2">
      <c r="C809" s="241"/>
      <c r="D809" s="241"/>
      <c r="E809" s="176"/>
      <c r="F809" s="210"/>
      <c r="G809" s="210"/>
      <c r="K809" s="176"/>
      <c r="L809" s="176"/>
      <c r="M809" s="210"/>
      <c r="N809" s="210"/>
      <c r="R809" s="176"/>
      <c r="S809" s="176"/>
      <c r="T809" s="210"/>
      <c r="U809" s="210"/>
      <c r="Y809" s="176"/>
      <c r="Z809" s="176"/>
      <c r="AA809" s="210"/>
      <c r="AB809" s="210"/>
      <c r="AF809" s="176"/>
      <c r="AG809" s="176"/>
    </row>
    <row r="810" spans="3:33" s="43" customFormat="1" x14ac:dyDescent="0.2">
      <c r="C810" s="241"/>
      <c r="D810" s="241"/>
      <c r="E810" s="176"/>
      <c r="F810" s="210"/>
      <c r="G810" s="210"/>
      <c r="K810" s="176"/>
      <c r="L810" s="176"/>
      <c r="M810" s="210"/>
      <c r="N810" s="210"/>
      <c r="R810" s="176"/>
      <c r="S810" s="176"/>
      <c r="T810" s="210"/>
      <c r="U810" s="210"/>
      <c r="Y810" s="176"/>
      <c r="Z810" s="176"/>
      <c r="AA810" s="210"/>
      <c r="AB810" s="210"/>
      <c r="AF810" s="176"/>
      <c r="AG810" s="176"/>
    </row>
    <row r="811" spans="3:33" s="43" customFormat="1" x14ac:dyDescent="0.2">
      <c r="C811" s="241"/>
      <c r="D811" s="241"/>
      <c r="E811" s="176"/>
      <c r="F811" s="210"/>
      <c r="G811" s="210"/>
      <c r="K811" s="176"/>
      <c r="L811" s="176"/>
      <c r="M811" s="210"/>
      <c r="N811" s="210"/>
      <c r="R811" s="176"/>
      <c r="S811" s="176"/>
      <c r="T811" s="210"/>
      <c r="U811" s="210"/>
      <c r="Y811" s="176"/>
      <c r="Z811" s="176"/>
      <c r="AA811" s="210"/>
      <c r="AB811" s="210"/>
      <c r="AF811" s="176"/>
      <c r="AG811" s="176"/>
    </row>
    <row r="812" spans="3:33" s="43" customFormat="1" x14ac:dyDescent="0.2">
      <c r="C812" s="241"/>
      <c r="D812" s="241"/>
      <c r="E812" s="176"/>
      <c r="F812" s="210"/>
      <c r="G812" s="210"/>
      <c r="K812" s="176"/>
      <c r="L812" s="176"/>
      <c r="M812" s="210"/>
      <c r="N812" s="210"/>
      <c r="R812" s="176"/>
      <c r="S812" s="176"/>
      <c r="T812" s="210"/>
      <c r="U812" s="210"/>
      <c r="Y812" s="176"/>
      <c r="Z812" s="176"/>
      <c r="AA812" s="210"/>
      <c r="AB812" s="210"/>
      <c r="AF812" s="176"/>
      <c r="AG812" s="176"/>
    </row>
    <row r="813" spans="3:33" s="43" customFormat="1" x14ac:dyDescent="0.2">
      <c r="C813" s="241"/>
      <c r="D813" s="241"/>
      <c r="E813" s="176"/>
      <c r="F813" s="210"/>
      <c r="G813" s="210"/>
      <c r="K813" s="176"/>
      <c r="L813" s="176"/>
      <c r="M813" s="210"/>
      <c r="N813" s="210"/>
      <c r="R813" s="176"/>
      <c r="S813" s="176"/>
      <c r="T813" s="210"/>
      <c r="U813" s="210"/>
      <c r="Y813" s="176"/>
      <c r="Z813" s="176"/>
      <c r="AA813" s="210"/>
      <c r="AB813" s="210"/>
      <c r="AF813" s="176"/>
      <c r="AG813" s="176"/>
    </row>
    <row r="814" spans="3:33" s="43" customFormat="1" x14ac:dyDescent="0.2">
      <c r="C814" s="241"/>
      <c r="D814" s="241"/>
      <c r="E814" s="176"/>
      <c r="F814" s="210"/>
      <c r="G814" s="210"/>
      <c r="K814" s="176"/>
      <c r="L814" s="176"/>
      <c r="M814" s="210"/>
      <c r="N814" s="210"/>
      <c r="R814" s="176"/>
      <c r="S814" s="176"/>
      <c r="T814" s="210"/>
      <c r="U814" s="210"/>
      <c r="Y814" s="176"/>
      <c r="Z814" s="176"/>
      <c r="AA814" s="210"/>
      <c r="AB814" s="210"/>
      <c r="AF814" s="176"/>
      <c r="AG814" s="176"/>
    </row>
    <row r="815" spans="3:33" s="43" customFormat="1" x14ac:dyDescent="0.2">
      <c r="C815" s="241"/>
      <c r="D815" s="241"/>
      <c r="E815" s="176"/>
      <c r="F815" s="210"/>
      <c r="G815" s="210"/>
      <c r="K815" s="176"/>
      <c r="L815" s="176"/>
      <c r="M815" s="210"/>
      <c r="N815" s="210"/>
      <c r="R815" s="176"/>
      <c r="S815" s="176"/>
      <c r="T815" s="210"/>
      <c r="U815" s="210"/>
      <c r="Y815" s="176"/>
      <c r="Z815" s="176"/>
      <c r="AA815" s="210"/>
      <c r="AB815" s="210"/>
      <c r="AF815" s="176"/>
      <c r="AG815" s="176"/>
    </row>
    <row r="816" spans="3:33" s="43" customFormat="1" x14ac:dyDescent="0.2">
      <c r="C816" s="241"/>
      <c r="D816" s="241"/>
      <c r="E816" s="176"/>
      <c r="F816" s="210"/>
      <c r="G816" s="210"/>
      <c r="K816" s="176"/>
      <c r="L816" s="176"/>
      <c r="M816" s="210"/>
      <c r="N816" s="210"/>
      <c r="R816" s="176"/>
      <c r="S816" s="176"/>
      <c r="T816" s="210"/>
      <c r="U816" s="210"/>
      <c r="Y816" s="176"/>
      <c r="Z816" s="176"/>
      <c r="AA816" s="210"/>
      <c r="AB816" s="210"/>
      <c r="AF816" s="176"/>
      <c r="AG816" s="176"/>
    </row>
    <row r="817" spans="3:33" s="43" customFormat="1" x14ac:dyDescent="0.2">
      <c r="C817" s="241"/>
      <c r="D817" s="241"/>
      <c r="E817" s="176"/>
      <c r="F817" s="210"/>
      <c r="G817" s="210"/>
      <c r="K817" s="176"/>
      <c r="L817" s="176"/>
      <c r="M817" s="210"/>
      <c r="N817" s="210"/>
      <c r="R817" s="176"/>
      <c r="S817" s="176"/>
      <c r="T817" s="210"/>
      <c r="U817" s="210"/>
      <c r="Y817" s="176"/>
      <c r="Z817" s="176"/>
      <c r="AA817" s="210"/>
      <c r="AB817" s="210"/>
      <c r="AF817" s="176"/>
      <c r="AG817" s="176"/>
    </row>
    <row r="818" spans="3:33" s="43" customFormat="1" x14ac:dyDescent="0.2">
      <c r="C818" s="241"/>
      <c r="D818" s="241"/>
      <c r="E818" s="176"/>
      <c r="F818" s="210"/>
      <c r="G818" s="210"/>
      <c r="K818" s="176"/>
      <c r="L818" s="176"/>
      <c r="M818" s="210"/>
      <c r="N818" s="210"/>
      <c r="R818" s="176"/>
      <c r="S818" s="176"/>
      <c r="T818" s="210"/>
      <c r="U818" s="210"/>
      <c r="Y818" s="176"/>
      <c r="Z818" s="176"/>
      <c r="AA818" s="210"/>
      <c r="AB818" s="210"/>
      <c r="AF818" s="176"/>
      <c r="AG818" s="176"/>
    </row>
    <row r="819" spans="3:33" s="43" customFormat="1" x14ac:dyDescent="0.2">
      <c r="C819" s="241"/>
      <c r="D819" s="241"/>
      <c r="E819" s="176"/>
      <c r="F819" s="210"/>
      <c r="G819" s="210"/>
      <c r="K819" s="176"/>
      <c r="L819" s="176"/>
      <c r="M819" s="210"/>
      <c r="N819" s="210"/>
      <c r="R819" s="176"/>
      <c r="S819" s="176"/>
      <c r="T819" s="210"/>
      <c r="U819" s="210"/>
      <c r="Y819" s="176"/>
      <c r="Z819" s="176"/>
      <c r="AA819" s="210"/>
      <c r="AB819" s="210"/>
      <c r="AF819" s="176"/>
      <c r="AG819" s="176"/>
    </row>
    <row r="820" spans="3:33" s="43" customFormat="1" x14ac:dyDescent="0.2">
      <c r="C820" s="241"/>
      <c r="D820" s="241"/>
      <c r="E820" s="176"/>
      <c r="F820" s="210"/>
      <c r="G820" s="210"/>
      <c r="K820" s="176"/>
      <c r="L820" s="176"/>
      <c r="M820" s="210"/>
      <c r="N820" s="210"/>
      <c r="R820" s="176"/>
      <c r="S820" s="176"/>
      <c r="T820" s="210"/>
      <c r="U820" s="210"/>
      <c r="Y820" s="176"/>
      <c r="Z820" s="176"/>
      <c r="AA820" s="210"/>
      <c r="AB820" s="210"/>
      <c r="AF820" s="176"/>
      <c r="AG820" s="176"/>
    </row>
    <row r="821" spans="3:33" s="43" customFormat="1" x14ac:dyDescent="0.2">
      <c r="C821" s="241"/>
      <c r="D821" s="241"/>
      <c r="E821" s="176"/>
      <c r="F821" s="210"/>
      <c r="G821" s="210"/>
      <c r="K821" s="176"/>
      <c r="L821" s="176"/>
      <c r="M821" s="210"/>
      <c r="N821" s="210"/>
      <c r="R821" s="176"/>
      <c r="S821" s="176"/>
      <c r="T821" s="210"/>
      <c r="U821" s="210"/>
      <c r="Y821" s="176"/>
      <c r="Z821" s="176"/>
      <c r="AA821" s="210"/>
      <c r="AB821" s="210"/>
      <c r="AF821" s="176"/>
      <c r="AG821" s="176"/>
    </row>
    <row r="822" spans="3:33" s="43" customFormat="1" x14ac:dyDescent="0.2">
      <c r="C822" s="241"/>
      <c r="D822" s="241"/>
      <c r="E822" s="176"/>
      <c r="F822" s="210"/>
      <c r="G822" s="210"/>
      <c r="K822" s="176"/>
      <c r="L822" s="176"/>
      <c r="M822" s="210"/>
      <c r="N822" s="210"/>
      <c r="R822" s="176"/>
      <c r="S822" s="176"/>
      <c r="T822" s="210"/>
      <c r="U822" s="210"/>
      <c r="Y822" s="176"/>
      <c r="Z822" s="176"/>
      <c r="AA822" s="210"/>
      <c r="AB822" s="210"/>
      <c r="AF822" s="176"/>
      <c r="AG822" s="176"/>
    </row>
    <row r="823" spans="3:33" s="43" customFormat="1" x14ac:dyDescent="0.2">
      <c r="C823" s="241"/>
      <c r="D823" s="241"/>
      <c r="E823" s="176"/>
      <c r="F823" s="210"/>
      <c r="G823" s="210"/>
      <c r="K823" s="176"/>
      <c r="L823" s="176"/>
      <c r="M823" s="210"/>
      <c r="N823" s="210"/>
      <c r="R823" s="176"/>
      <c r="S823" s="176"/>
      <c r="T823" s="210"/>
      <c r="U823" s="210"/>
      <c r="Y823" s="176"/>
      <c r="Z823" s="176"/>
      <c r="AA823" s="210"/>
      <c r="AB823" s="210"/>
      <c r="AF823" s="176"/>
      <c r="AG823" s="176"/>
    </row>
    <row r="824" spans="3:33" s="43" customFormat="1" x14ac:dyDescent="0.2">
      <c r="C824" s="241"/>
      <c r="D824" s="241"/>
      <c r="E824" s="176"/>
      <c r="F824" s="210"/>
      <c r="G824" s="210"/>
      <c r="K824" s="176"/>
      <c r="L824" s="176"/>
      <c r="M824" s="210"/>
      <c r="N824" s="210"/>
      <c r="R824" s="176"/>
      <c r="S824" s="176"/>
      <c r="T824" s="210"/>
      <c r="U824" s="210"/>
      <c r="Y824" s="176"/>
      <c r="Z824" s="176"/>
      <c r="AA824" s="210"/>
      <c r="AB824" s="210"/>
      <c r="AF824" s="176"/>
      <c r="AG824" s="176"/>
    </row>
    <row r="825" spans="3:33" s="43" customFormat="1" x14ac:dyDescent="0.2">
      <c r="C825" s="241"/>
      <c r="D825" s="241"/>
      <c r="E825" s="176"/>
      <c r="F825" s="210"/>
      <c r="G825" s="210"/>
      <c r="K825" s="176"/>
      <c r="L825" s="176"/>
      <c r="M825" s="210"/>
      <c r="N825" s="210"/>
      <c r="R825" s="176"/>
      <c r="S825" s="176"/>
      <c r="T825" s="210"/>
      <c r="U825" s="210"/>
      <c r="Y825" s="176"/>
      <c r="Z825" s="176"/>
      <c r="AA825" s="210"/>
      <c r="AB825" s="210"/>
      <c r="AF825" s="176"/>
      <c r="AG825" s="176"/>
    </row>
    <row r="826" spans="3:33" s="43" customFormat="1" x14ac:dyDescent="0.2">
      <c r="C826" s="241"/>
      <c r="D826" s="241"/>
      <c r="E826" s="176"/>
      <c r="F826" s="210"/>
      <c r="G826" s="210"/>
      <c r="K826" s="176"/>
      <c r="L826" s="176"/>
      <c r="M826" s="210"/>
      <c r="N826" s="210"/>
      <c r="R826" s="176"/>
      <c r="S826" s="176"/>
      <c r="T826" s="210"/>
      <c r="U826" s="210"/>
      <c r="Y826" s="176"/>
      <c r="Z826" s="176"/>
      <c r="AA826" s="210"/>
      <c r="AB826" s="210"/>
      <c r="AF826" s="176"/>
      <c r="AG826" s="176"/>
    </row>
    <row r="827" spans="3:33" s="43" customFormat="1" x14ac:dyDescent="0.2">
      <c r="C827" s="241"/>
      <c r="D827" s="241"/>
      <c r="E827" s="176"/>
      <c r="F827" s="210"/>
      <c r="G827" s="210"/>
      <c r="K827" s="176"/>
      <c r="L827" s="176"/>
      <c r="M827" s="210"/>
      <c r="N827" s="210"/>
      <c r="R827" s="176"/>
      <c r="S827" s="176"/>
      <c r="T827" s="210"/>
      <c r="U827" s="210"/>
      <c r="Y827" s="176"/>
      <c r="Z827" s="176"/>
      <c r="AA827" s="210"/>
      <c r="AB827" s="210"/>
      <c r="AF827" s="176"/>
      <c r="AG827" s="176"/>
    </row>
    <row r="828" spans="3:33" s="43" customFormat="1" x14ac:dyDescent="0.2">
      <c r="C828" s="241"/>
      <c r="D828" s="241"/>
      <c r="E828" s="176"/>
      <c r="F828" s="210"/>
      <c r="G828" s="210"/>
      <c r="K828" s="176"/>
      <c r="L828" s="176"/>
      <c r="M828" s="210"/>
      <c r="N828" s="210"/>
      <c r="R828" s="176"/>
      <c r="S828" s="176"/>
      <c r="T828" s="210"/>
      <c r="U828" s="210"/>
      <c r="Y828" s="176"/>
      <c r="Z828" s="176"/>
      <c r="AA828" s="210"/>
      <c r="AB828" s="210"/>
      <c r="AF828" s="176"/>
      <c r="AG828" s="176"/>
    </row>
    <row r="829" spans="3:33" s="43" customFormat="1" x14ac:dyDescent="0.2">
      <c r="C829" s="241"/>
      <c r="D829" s="241"/>
      <c r="E829" s="176"/>
      <c r="F829" s="210"/>
      <c r="G829" s="210"/>
      <c r="K829" s="176"/>
      <c r="L829" s="176"/>
      <c r="M829" s="210"/>
      <c r="N829" s="210"/>
      <c r="R829" s="176"/>
      <c r="S829" s="176"/>
      <c r="T829" s="210"/>
      <c r="U829" s="210"/>
      <c r="Y829" s="176"/>
      <c r="Z829" s="176"/>
      <c r="AA829" s="210"/>
      <c r="AB829" s="210"/>
      <c r="AF829" s="176"/>
      <c r="AG829" s="176"/>
    </row>
    <row r="830" spans="3:33" s="43" customFormat="1" x14ac:dyDescent="0.2">
      <c r="C830" s="241"/>
      <c r="D830" s="241"/>
      <c r="E830" s="176"/>
      <c r="F830" s="210"/>
      <c r="G830" s="210"/>
      <c r="K830" s="176"/>
      <c r="L830" s="176"/>
      <c r="M830" s="210"/>
      <c r="N830" s="210"/>
      <c r="R830" s="176"/>
      <c r="S830" s="176"/>
      <c r="T830" s="210"/>
      <c r="U830" s="210"/>
      <c r="Y830" s="176"/>
      <c r="Z830" s="176"/>
      <c r="AA830" s="210"/>
      <c r="AB830" s="210"/>
      <c r="AF830" s="176"/>
      <c r="AG830" s="176"/>
    </row>
    <row r="831" spans="3:33" s="43" customFormat="1" x14ac:dyDescent="0.2">
      <c r="C831" s="241"/>
      <c r="D831" s="241"/>
      <c r="E831" s="176"/>
      <c r="F831" s="210"/>
      <c r="G831" s="210"/>
      <c r="K831" s="176"/>
      <c r="L831" s="176"/>
      <c r="M831" s="210"/>
      <c r="N831" s="210"/>
      <c r="R831" s="176"/>
      <c r="S831" s="176"/>
      <c r="T831" s="210"/>
      <c r="U831" s="210"/>
      <c r="Y831" s="176"/>
      <c r="Z831" s="176"/>
      <c r="AA831" s="210"/>
      <c r="AB831" s="210"/>
      <c r="AF831" s="176"/>
      <c r="AG831" s="176"/>
    </row>
    <row r="832" spans="3:33" s="43" customFormat="1" x14ac:dyDescent="0.2">
      <c r="C832" s="241"/>
      <c r="D832" s="241"/>
      <c r="E832" s="176"/>
      <c r="F832" s="210"/>
      <c r="G832" s="210"/>
      <c r="K832" s="176"/>
      <c r="L832" s="176"/>
      <c r="M832" s="210"/>
      <c r="N832" s="210"/>
      <c r="R832" s="176"/>
      <c r="S832" s="176"/>
      <c r="T832" s="210"/>
      <c r="U832" s="210"/>
      <c r="Y832" s="176"/>
      <c r="Z832" s="176"/>
      <c r="AA832" s="210"/>
      <c r="AB832" s="210"/>
      <c r="AF832" s="176"/>
      <c r="AG832" s="176"/>
    </row>
    <row r="833" spans="3:33" s="43" customFormat="1" x14ac:dyDescent="0.2">
      <c r="C833" s="241"/>
      <c r="D833" s="241"/>
      <c r="E833" s="176"/>
      <c r="F833" s="210"/>
      <c r="G833" s="210"/>
      <c r="K833" s="176"/>
      <c r="L833" s="176"/>
      <c r="M833" s="210"/>
      <c r="N833" s="210"/>
      <c r="R833" s="176"/>
      <c r="S833" s="176"/>
      <c r="T833" s="210"/>
      <c r="U833" s="210"/>
      <c r="Y833" s="176"/>
      <c r="Z833" s="176"/>
      <c r="AA833" s="210"/>
      <c r="AB833" s="210"/>
      <c r="AF833" s="176"/>
      <c r="AG833" s="176"/>
    </row>
    <row r="834" spans="3:33" s="43" customFormat="1" x14ac:dyDescent="0.2">
      <c r="C834" s="241"/>
      <c r="D834" s="241"/>
      <c r="E834" s="176"/>
      <c r="F834" s="210"/>
      <c r="G834" s="210"/>
      <c r="K834" s="176"/>
      <c r="L834" s="176"/>
      <c r="M834" s="210"/>
      <c r="N834" s="210"/>
      <c r="R834" s="176"/>
      <c r="S834" s="176"/>
      <c r="T834" s="210"/>
      <c r="U834" s="210"/>
      <c r="Y834" s="176"/>
      <c r="Z834" s="176"/>
      <c r="AA834" s="210"/>
      <c r="AB834" s="210"/>
      <c r="AF834" s="176"/>
      <c r="AG834" s="176"/>
    </row>
    <row r="835" spans="3:33" s="43" customFormat="1" x14ac:dyDescent="0.2">
      <c r="C835" s="241"/>
      <c r="D835" s="241"/>
      <c r="E835" s="176"/>
      <c r="F835" s="210"/>
      <c r="G835" s="210"/>
      <c r="K835" s="176"/>
      <c r="L835" s="176"/>
      <c r="M835" s="210"/>
      <c r="N835" s="210"/>
      <c r="R835" s="176"/>
      <c r="S835" s="176"/>
      <c r="T835" s="210"/>
      <c r="U835" s="210"/>
      <c r="Y835" s="176"/>
      <c r="Z835" s="176"/>
      <c r="AA835" s="210"/>
      <c r="AB835" s="210"/>
      <c r="AF835" s="176"/>
      <c r="AG835" s="176"/>
    </row>
    <row r="836" spans="3:33" s="43" customFormat="1" x14ac:dyDescent="0.2">
      <c r="C836" s="241"/>
      <c r="D836" s="241"/>
      <c r="E836" s="176"/>
      <c r="F836" s="210"/>
      <c r="G836" s="210"/>
      <c r="K836" s="176"/>
      <c r="L836" s="176"/>
      <c r="M836" s="210"/>
      <c r="N836" s="210"/>
      <c r="R836" s="176"/>
      <c r="S836" s="176"/>
      <c r="T836" s="210"/>
      <c r="U836" s="210"/>
      <c r="Y836" s="176"/>
      <c r="Z836" s="176"/>
      <c r="AA836" s="210"/>
      <c r="AB836" s="210"/>
      <c r="AF836" s="176"/>
      <c r="AG836" s="176"/>
    </row>
    <row r="837" spans="3:33" s="43" customFormat="1" x14ac:dyDescent="0.2">
      <c r="C837" s="241"/>
      <c r="D837" s="241"/>
      <c r="E837" s="176"/>
      <c r="F837" s="210"/>
      <c r="G837" s="210"/>
      <c r="K837" s="176"/>
      <c r="L837" s="176"/>
      <c r="M837" s="210"/>
      <c r="N837" s="210"/>
      <c r="R837" s="176"/>
      <c r="S837" s="176"/>
      <c r="T837" s="210"/>
      <c r="U837" s="210"/>
      <c r="Y837" s="176"/>
      <c r="Z837" s="176"/>
      <c r="AA837" s="210"/>
      <c r="AB837" s="210"/>
      <c r="AF837" s="176"/>
      <c r="AG837" s="176"/>
    </row>
    <row r="838" spans="3:33" s="43" customFormat="1" x14ac:dyDescent="0.2">
      <c r="C838" s="241"/>
      <c r="D838" s="241"/>
      <c r="E838" s="176"/>
      <c r="F838" s="210"/>
      <c r="G838" s="210"/>
      <c r="K838" s="176"/>
      <c r="L838" s="176"/>
      <c r="M838" s="210"/>
      <c r="N838" s="210"/>
      <c r="R838" s="176"/>
      <c r="S838" s="176"/>
      <c r="T838" s="210"/>
      <c r="U838" s="210"/>
      <c r="Y838" s="176"/>
      <c r="Z838" s="176"/>
      <c r="AA838" s="210"/>
      <c r="AB838" s="210"/>
      <c r="AF838" s="176"/>
      <c r="AG838" s="176"/>
    </row>
    <row r="839" spans="3:33" s="43" customFormat="1" x14ac:dyDescent="0.2">
      <c r="C839" s="241"/>
      <c r="D839" s="241"/>
      <c r="E839" s="176"/>
      <c r="F839" s="210"/>
      <c r="G839" s="210"/>
      <c r="K839" s="176"/>
      <c r="L839" s="176"/>
      <c r="M839" s="210"/>
      <c r="N839" s="210"/>
      <c r="R839" s="176"/>
      <c r="S839" s="176"/>
      <c r="T839" s="210"/>
      <c r="U839" s="210"/>
      <c r="Y839" s="176"/>
      <c r="Z839" s="176"/>
      <c r="AA839" s="210"/>
      <c r="AB839" s="210"/>
      <c r="AF839" s="176"/>
      <c r="AG839" s="176"/>
    </row>
    <row r="840" spans="3:33" s="43" customFormat="1" x14ac:dyDescent="0.2">
      <c r="C840" s="241"/>
      <c r="D840" s="241"/>
      <c r="E840" s="176"/>
      <c r="F840" s="210"/>
      <c r="G840" s="210"/>
      <c r="K840" s="176"/>
      <c r="L840" s="176"/>
      <c r="M840" s="210"/>
      <c r="N840" s="210"/>
      <c r="R840" s="176"/>
      <c r="S840" s="176"/>
      <c r="T840" s="210"/>
      <c r="U840" s="210"/>
      <c r="Y840" s="176"/>
      <c r="Z840" s="176"/>
      <c r="AA840" s="210"/>
      <c r="AB840" s="210"/>
      <c r="AF840" s="176"/>
      <c r="AG840" s="176"/>
    </row>
    <row r="841" spans="3:33" s="43" customFormat="1" x14ac:dyDescent="0.2">
      <c r="C841" s="241"/>
      <c r="D841" s="241"/>
      <c r="E841" s="176"/>
      <c r="F841" s="210"/>
      <c r="G841" s="210"/>
      <c r="K841" s="176"/>
      <c r="L841" s="176"/>
      <c r="M841" s="210"/>
      <c r="N841" s="210"/>
      <c r="R841" s="176"/>
      <c r="S841" s="176"/>
      <c r="T841" s="210"/>
      <c r="U841" s="210"/>
      <c r="Y841" s="176"/>
      <c r="Z841" s="176"/>
      <c r="AA841" s="210"/>
      <c r="AB841" s="210"/>
      <c r="AF841" s="176"/>
      <c r="AG841" s="176"/>
    </row>
    <row r="842" spans="3:33" s="43" customFormat="1" x14ac:dyDescent="0.2">
      <c r="C842" s="241"/>
      <c r="D842" s="241"/>
      <c r="E842" s="176"/>
      <c r="F842" s="210"/>
      <c r="G842" s="210"/>
      <c r="K842" s="176"/>
      <c r="L842" s="176"/>
      <c r="M842" s="210"/>
      <c r="N842" s="210"/>
      <c r="R842" s="176"/>
      <c r="S842" s="176"/>
      <c r="T842" s="210"/>
      <c r="U842" s="210"/>
      <c r="Y842" s="176"/>
      <c r="Z842" s="176"/>
      <c r="AA842" s="210"/>
      <c r="AB842" s="210"/>
      <c r="AF842" s="176"/>
      <c r="AG842" s="176"/>
    </row>
    <row r="843" spans="3:33" s="43" customFormat="1" x14ac:dyDescent="0.2">
      <c r="C843" s="241"/>
      <c r="D843" s="241"/>
      <c r="E843" s="176"/>
      <c r="F843" s="210"/>
      <c r="G843" s="210"/>
      <c r="K843" s="176"/>
      <c r="L843" s="176"/>
      <c r="M843" s="210"/>
      <c r="N843" s="210"/>
      <c r="R843" s="176"/>
      <c r="S843" s="176"/>
      <c r="T843" s="210"/>
      <c r="U843" s="210"/>
      <c r="Y843" s="176"/>
      <c r="Z843" s="176"/>
      <c r="AA843" s="210"/>
      <c r="AB843" s="210"/>
      <c r="AF843" s="176"/>
      <c r="AG843" s="176"/>
    </row>
    <row r="844" spans="3:33" s="43" customFormat="1" x14ac:dyDescent="0.2">
      <c r="C844" s="241"/>
      <c r="D844" s="241"/>
      <c r="E844" s="176"/>
      <c r="F844" s="210"/>
      <c r="G844" s="210"/>
      <c r="K844" s="176"/>
      <c r="L844" s="176"/>
      <c r="M844" s="210"/>
      <c r="N844" s="210"/>
      <c r="R844" s="176"/>
      <c r="S844" s="176"/>
      <c r="T844" s="210"/>
      <c r="U844" s="210"/>
      <c r="Y844" s="176"/>
      <c r="Z844" s="176"/>
      <c r="AA844" s="210"/>
      <c r="AB844" s="210"/>
      <c r="AF844" s="176"/>
      <c r="AG844" s="176"/>
    </row>
    <row r="845" spans="3:33" s="43" customFormat="1" x14ac:dyDescent="0.2">
      <c r="C845" s="241"/>
      <c r="D845" s="241"/>
      <c r="E845" s="176"/>
      <c r="F845" s="210"/>
      <c r="G845" s="210"/>
      <c r="K845" s="176"/>
      <c r="L845" s="176"/>
      <c r="M845" s="210"/>
      <c r="N845" s="210"/>
      <c r="R845" s="176"/>
      <c r="S845" s="176"/>
      <c r="T845" s="210"/>
      <c r="U845" s="210"/>
      <c r="Y845" s="176"/>
      <c r="Z845" s="176"/>
      <c r="AA845" s="210"/>
      <c r="AB845" s="210"/>
      <c r="AF845" s="176"/>
      <c r="AG845" s="176"/>
    </row>
    <row r="846" spans="3:33" s="43" customFormat="1" x14ac:dyDescent="0.2">
      <c r="C846" s="241"/>
      <c r="D846" s="241"/>
      <c r="E846" s="176"/>
      <c r="F846" s="210"/>
      <c r="G846" s="210"/>
      <c r="K846" s="176"/>
      <c r="L846" s="176"/>
      <c r="M846" s="210"/>
      <c r="N846" s="210"/>
      <c r="R846" s="176"/>
      <c r="S846" s="176"/>
      <c r="T846" s="210"/>
      <c r="U846" s="210"/>
      <c r="Y846" s="176"/>
      <c r="Z846" s="176"/>
      <c r="AA846" s="210"/>
      <c r="AB846" s="210"/>
      <c r="AF846" s="176"/>
      <c r="AG846" s="176"/>
    </row>
    <row r="847" spans="3:33" s="43" customFormat="1" x14ac:dyDescent="0.2">
      <c r="C847" s="241"/>
      <c r="D847" s="241"/>
      <c r="E847" s="176"/>
      <c r="F847" s="210"/>
      <c r="G847" s="210"/>
      <c r="K847" s="176"/>
      <c r="L847" s="176"/>
      <c r="M847" s="210"/>
      <c r="N847" s="210"/>
      <c r="R847" s="176"/>
      <c r="S847" s="176"/>
      <c r="T847" s="210"/>
      <c r="U847" s="210"/>
      <c r="Y847" s="176"/>
      <c r="Z847" s="176"/>
      <c r="AA847" s="210"/>
      <c r="AB847" s="210"/>
      <c r="AF847" s="176"/>
      <c r="AG847" s="176"/>
    </row>
    <row r="848" spans="3:33" s="43" customFormat="1" x14ac:dyDescent="0.2">
      <c r="C848" s="241"/>
      <c r="D848" s="241"/>
      <c r="E848" s="176"/>
      <c r="F848" s="210"/>
      <c r="G848" s="210"/>
      <c r="K848" s="176"/>
      <c r="L848" s="176"/>
      <c r="M848" s="210"/>
      <c r="N848" s="210"/>
      <c r="R848" s="176"/>
      <c r="S848" s="176"/>
      <c r="T848" s="210"/>
      <c r="U848" s="210"/>
      <c r="Y848" s="176"/>
      <c r="Z848" s="176"/>
      <c r="AA848" s="210"/>
      <c r="AB848" s="210"/>
      <c r="AF848" s="176"/>
      <c r="AG848" s="176"/>
    </row>
    <row r="849" spans="3:33" s="43" customFormat="1" x14ac:dyDescent="0.2">
      <c r="C849" s="241"/>
      <c r="D849" s="241"/>
      <c r="E849" s="176"/>
      <c r="F849" s="210"/>
      <c r="G849" s="210"/>
      <c r="K849" s="176"/>
      <c r="L849" s="176"/>
      <c r="M849" s="210"/>
      <c r="N849" s="210"/>
      <c r="R849" s="176"/>
      <c r="S849" s="176"/>
      <c r="T849" s="210"/>
      <c r="U849" s="210"/>
      <c r="Y849" s="176"/>
      <c r="Z849" s="176"/>
      <c r="AA849" s="210"/>
      <c r="AB849" s="210"/>
      <c r="AF849" s="176"/>
      <c r="AG849" s="176"/>
    </row>
    <row r="850" spans="3:33" s="43" customFormat="1" x14ac:dyDescent="0.2">
      <c r="C850" s="241"/>
      <c r="D850" s="241"/>
      <c r="E850" s="176"/>
      <c r="F850" s="210"/>
      <c r="G850" s="210"/>
      <c r="K850" s="176"/>
      <c r="L850" s="176"/>
      <c r="M850" s="210"/>
      <c r="N850" s="210"/>
      <c r="R850" s="176"/>
      <c r="S850" s="176"/>
      <c r="T850" s="210"/>
      <c r="U850" s="210"/>
      <c r="Y850" s="176"/>
      <c r="Z850" s="176"/>
      <c r="AA850" s="210"/>
      <c r="AB850" s="210"/>
      <c r="AF850" s="176"/>
      <c r="AG850" s="176"/>
    </row>
    <row r="851" spans="3:33" s="43" customFormat="1" x14ac:dyDescent="0.2">
      <c r="C851" s="241"/>
      <c r="D851" s="241"/>
      <c r="E851" s="176"/>
      <c r="F851" s="210"/>
      <c r="G851" s="210"/>
      <c r="K851" s="176"/>
      <c r="L851" s="176"/>
      <c r="M851" s="210"/>
      <c r="N851" s="210"/>
      <c r="R851" s="176"/>
      <c r="S851" s="176"/>
      <c r="T851" s="210"/>
      <c r="U851" s="210"/>
      <c r="Y851" s="176"/>
      <c r="Z851" s="176"/>
      <c r="AA851" s="210"/>
      <c r="AB851" s="210"/>
      <c r="AF851" s="176"/>
      <c r="AG851" s="176"/>
    </row>
    <row r="852" spans="3:33" s="43" customFormat="1" x14ac:dyDescent="0.2">
      <c r="C852" s="241"/>
      <c r="D852" s="241"/>
      <c r="E852" s="176"/>
      <c r="F852" s="210"/>
      <c r="G852" s="210"/>
      <c r="K852" s="176"/>
      <c r="L852" s="176"/>
      <c r="M852" s="210"/>
      <c r="N852" s="210"/>
      <c r="R852" s="176"/>
      <c r="S852" s="176"/>
      <c r="T852" s="210"/>
      <c r="U852" s="210"/>
      <c r="Y852" s="176"/>
      <c r="Z852" s="176"/>
      <c r="AA852" s="210"/>
      <c r="AB852" s="210"/>
      <c r="AF852" s="176"/>
      <c r="AG852" s="176"/>
    </row>
    <row r="853" spans="3:33" s="43" customFormat="1" x14ac:dyDescent="0.2">
      <c r="C853" s="241"/>
      <c r="D853" s="241"/>
      <c r="E853" s="176"/>
      <c r="F853" s="210"/>
      <c r="G853" s="210"/>
      <c r="K853" s="176"/>
      <c r="L853" s="176"/>
      <c r="M853" s="210"/>
      <c r="N853" s="210"/>
      <c r="R853" s="176"/>
      <c r="S853" s="176"/>
      <c r="T853" s="210"/>
      <c r="U853" s="210"/>
      <c r="Y853" s="176"/>
      <c r="Z853" s="176"/>
      <c r="AA853" s="210"/>
      <c r="AB853" s="210"/>
      <c r="AF853" s="176"/>
      <c r="AG853" s="176"/>
    </row>
    <row r="854" spans="3:33" s="43" customFormat="1" x14ac:dyDescent="0.2">
      <c r="C854" s="241"/>
      <c r="D854" s="241"/>
      <c r="E854" s="176"/>
      <c r="F854" s="210"/>
      <c r="G854" s="210"/>
      <c r="K854" s="176"/>
      <c r="L854" s="176"/>
      <c r="M854" s="210"/>
      <c r="N854" s="210"/>
      <c r="R854" s="176"/>
      <c r="S854" s="176"/>
      <c r="T854" s="210"/>
      <c r="U854" s="210"/>
      <c r="Y854" s="176"/>
      <c r="Z854" s="176"/>
      <c r="AA854" s="210"/>
      <c r="AB854" s="210"/>
      <c r="AF854" s="176"/>
      <c r="AG854" s="176"/>
    </row>
    <row r="855" spans="3:33" s="43" customFormat="1" x14ac:dyDescent="0.2">
      <c r="C855" s="241"/>
      <c r="D855" s="241"/>
      <c r="E855" s="176"/>
      <c r="F855" s="210"/>
      <c r="G855" s="210"/>
      <c r="K855" s="176"/>
      <c r="L855" s="176"/>
      <c r="M855" s="210"/>
      <c r="N855" s="210"/>
      <c r="R855" s="176"/>
      <c r="S855" s="176"/>
      <c r="T855" s="210"/>
      <c r="U855" s="210"/>
      <c r="Y855" s="176"/>
      <c r="Z855" s="176"/>
      <c r="AA855" s="210"/>
      <c r="AB855" s="210"/>
      <c r="AF855" s="176"/>
      <c r="AG855" s="176"/>
    </row>
    <row r="856" spans="3:33" s="43" customFormat="1" x14ac:dyDescent="0.2">
      <c r="C856" s="241"/>
      <c r="D856" s="241"/>
      <c r="E856" s="176"/>
      <c r="F856" s="210"/>
      <c r="G856" s="210"/>
      <c r="K856" s="176"/>
      <c r="L856" s="176"/>
      <c r="M856" s="210"/>
      <c r="N856" s="210"/>
      <c r="R856" s="176"/>
      <c r="S856" s="176"/>
      <c r="T856" s="210"/>
      <c r="U856" s="210"/>
      <c r="Y856" s="176"/>
      <c r="Z856" s="176"/>
      <c r="AA856" s="210"/>
      <c r="AB856" s="210"/>
      <c r="AF856" s="176"/>
      <c r="AG856" s="176"/>
    </row>
    <row r="857" spans="3:33" s="43" customFormat="1" x14ac:dyDescent="0.2">
      <c r="C857" s="241"/>
      <c r="D857" s="241"/>
      <c r="E857" s="176"/>
      <c r="F857" s="210"/>
      <c r="G857" s="210"/>
      <c r="K857" s="176"/>
      <c r="L857" s="176"/>
      <c r="M857" s="210"/>
      <c r="N857" s="210"/>
      <c r="R857" s="176"/>
      <c r="S857" s="176"/>
      <c r="T857" s="210"/>
      <c r="U857" s="210"/>
      <c r="Y857" s="176"/>
      <c r="Z857" s="176"/>
      <c r="AA857" s="210"/>
      <c r="AB857" s="210"/>
      <c r="AF857" s="176"/>
      <c r="AG857" s="176"/>
    </row>
    <row r="858" spans="3:33" s="43" customFormat="1" x14ac:dyDescent="0.2">
      <c r="C858" s="241"/>
      <c r="D858" s="241"/>
      <c r="E858" s="176"/>
      <c r="F858" s="210"/>
      <c r="G858" s="210"/>
      <c r="K858" s="176"/>
      <c r="L858" s="176"/>
      <c r="M858" s="210"/>
      <c r="N858" s="210"/>
      <c r="R858" s="176"/>
      <c r="S858" s="176"/>
      <c r="T858" s="210"/>
      <c r="U858" s="210"/>
      <c r="Y858" s="176"/>
      <c r="Z858" s="176"/>
      <c r="AA858" s="210"/>
      <c r="AB858" s="210"/>
      <c r="AF858" s="176"/>
      <c r="AG858" s="176"/>
    </row>
    <row r="859" spans="3:33" s="43" customFormat="1" x14ac:dyDescent="0.2">
      <c r="C859" s="241"/>
      <c r="D859" s="241"/>
      <c r="E859" s="176"/>
      <c r="F859" s="210"/>
      <c r="G859" s="210"/>
      <c r="K859" s="176"/>
      <c r="L859" s="176"/>
      <c r="M859" s="210"/>
      <c r="N859" s="210"/>
      <c r="R859" s="176"/>
      <c r="S859" s="176"/>
      <c r="T859" s="210"/>
      <c r="U859" s="210"/>
      <c r="Y859" s="176"/>
      <c r="Z859" s="176"/>
      <c r="AA859" s="210"/>
      <c r="AB859" s="210"/>
      <c r="AF859" s="176"/>
      <c r="AG859" s="176"/>
    </row>
    <row r="860" spans="3:33" s="43" customFormat="1" x14ac:dyDescent="0.2">
      <c r="C860" s="241"/>
      <c r="D860" s="241"/>
      <c r="E860" s="176"/>
      <c r="F860" s="210"/>
      <c r="G860" s="210"/>
      <c r="K860" s="176"/>
      <c r="L860" s="176"/>
      <c r="M860" s="210"/>
      <c r="N860" s="210"/>
      <c r="R860" s="176"/>
      <c r="S860" s="176"/>
      <c r="T860" s="210"/>
      <c r="U860" s="210"/>
      <c r="Y860" s="176"/>
      <c r="Z860" s="176"/>
      <c r="AA860" s="210"/>
      <c r="AB860" s="210"/>
      <c r="AF860" s="176"/>
      <c r="AG860" s="176"/>
    </row>
    <row r="861" spans="3:33" s="43" customFormat="1" x14ac:dyDescent="0.2">
      <c r="C861" s="241"/>
      <c r="D861" s="241"/>
      <c r="E861" s="176"/>
      <c r="F861" s="210"/>
      <c r="G861" s="210"/>
      <c r="K861" s="176"/>
      <c r="L861" s="176"/>
      <c r="M861" s="210"/>
      <c r="N861" s="210"/>
      <c r="R861" s="176"/>
      <c r="S861" s="176"/>
      <c r="T861" s="210"/>
      <c r="U861" s="210"/>
      <c r="Y861" s="176"/>
      <c r="Z861" s="176"/>
      <c r="AA861" s="210"/>
      <c r="AB861" s="210"/>
      <c r="AF861" s="176"/>
      <c r="AG861" s="176"/>
    </row>
    <row r="862" spans="3:33" s="43" customFormat="1" x14ac:dyDescent="0.2">
      <c r="C862" s="241"/>
      <c r="D862" s="241"/>
      <c r="E862" s="176"/>
      <c r="F862" s="210"/>
      <c r="G862" s="210"/>
      <c r="K862" s="176"/>
      <c r="L862" s="176"/>
      <c r="M862" s="210"/>
      <c r="N862" s="210"/>
      <c r="R862" s="176"/>
      <c r="S862" s="176"/>
      <c r="T862" s="210"/>
      <c r="U862" s="210"/>
      <c r="Y862" s="176"/>
      <c r="Z862" s="176"/>
      <c r="AA862" s="210"/>
      <c r="AB862" s="210"/>
      <c r="AF862" s="176"/>
      <c r="AG862" s="176"/>
    </row>
    <row r="863" spans="3:33" s="43" customFormat="1" x14ac:dyDescent="0.2">
      <c r="C863" s="241"/>
      <c r="D863" s="241"/>
      <c r="E863" s="176"/>
      <c r="F863" s="210"/>
      <c r="G863" s="210"/>
      <c r="K863" s="176"/>
      <c r="L863" s="176"/>
      <c r="M863" s="210"/>
      <c r="N863" s="210"/>
      <c r="R863" s="176"/>
      <c r="S863" s="176"/>
      <c r="T863" s="210"/>
      <c r="U863" s="210"/>
      <c r="Y863" s="176"/>
      <c r="Z863" s="176"/>
      <c r="AA863" s="210"/>
      <c r="AB863" s="210"/>
      <c r="AF863" s="176"/>
      <c r="AG863" s="176"/>
    </row>
    <row r="864" spans="3:33" s="43" customFormat="1" x14ac:dyDescent="0.2">
      <c r="C864" s="241"/>
      <c r="D864" s="241"/>
      <c r="E864" s="176"/>
      <c r="F864" s="210"/>
      <c r="G864" s="210"/>
      <c r="K864" s="176"/>
      <c r="L864" s="176"/>
      <c r="M864" s="210"/>
      <c r="N864" s="210"/>
      <c r="R864" s="176"/>
      <c r="S864" s="176"/>
      <c r="T864" s="210"/>
      <c r="U864" s="210"/>
      <c r="Y864" s="176"/>
      <c r="Z864" s="176"/>
      <c r="AA864" s="210"/>
      <c r="AB864" s="210"/>
      <c r="AF864" s="176"/>
      <c r="AG864" s="176"/>
    </row>
    <row r="865" spans="3:33" s="43" customFormat="1" x14ac:dyDescent="0.2">
      <c r="C865" s="241"/>
      <c r="D865" s="241"/>
      <c r="E865" s="176"/>
      <c r="F865" s="210"/>
      <c r="G865" s="210"/>
      <c r="K865" s="176"/>
      <c r="L865" s="176"/>
      <c r="M865" s="210"/>
      <c r="N865" s="210"/>
      <c r="R865" s="176"/>
      <c r="S865" s="176"/>
      <c r="T865" s="210"/>
      <c r="U865" s="210"/>
      <c r="Y865" s="176"/>
      <c r="Z865" s="176"/>
      <c r="AA865" s="210"/>
      <c r="AB865" s="210"/>
      <c r="AF865" s="176"/>
      <c r="AG865" s="176"/>
    </row>
    <row r="866" spans="3:33" s="43" customFormat="1" x14ac:dyDescent="0.2">
      <c r="C866" s="241"/>
      <c r="D866" s="241"/>
      <c r="E866" s="176"/>
      <c r="F866" s="210"/>
      <c r="G866" s="210"/>
      <c r="K866" s="176"/>
      <c r="L866" s="176"/>
      <c r="M866" s="210"/>
      <c r="N866" s="210"/>
      <c r="R866" s="176"/>
      <c r="S866" s="176"/>
      <c r="T866" s="210"/>
      <c r="U866" s="210"/>
      <c r="Y866" s="176"/>
      <c r="Z866" s="176"/>
      <c r="AA866" s="210"/>
      <c r="AB866" s="210"/>
      <c r="AF866" s="176"/>
      <c r="AG866" s="176"/>
    </row>
    <row r="867" spans="3:33" s="43" customFormat="1" x14ac:dyDescent="0.2">
      <c r="C867" s="241"/>
      <c r="D867" s="241"/>
      <c r="E867" s="176"/>
      <c r="F867" s="210"/>
      <c r="G867" s="210"/>
      <c r="K867" s="176"/>
      <c r="L867" s="176"/>
      <c r="M867" s="210"/>
      <c r="N867" s="210"/>
      <c r="R867" s="176"/>
      <c r="S867" s="176"/>
      <c r="T867" s="210"/>
      <c r="U867" s="210"/>
      <c r="Y867" s="176"/>
      <c r="Z867" s="176"/>
      <c r="AA867" s="210"/>
      <c r="AB867" s="210"/>
      <c r="AF867" s="176"/>
      <c r="AG867" s="176"/>
    </row>
    <row r="868" spans="3:33" s="43" customFormat="1" x14ac:dyDescent="0.2">
      <c r="C868" s="241"/>
      <c r="D868" s="241"/>
      <c r="E868" s="176"/>
      <c r="F868" s="210"/>
      <c r="G868" s="210"/>
      <c r="K868" s="176"/>
      <c r="L868" s="176"/>
      <c r="M868" s="210"/>
      <c r="N868" s="210"/>
      <c r="R868" s="176"/>
      <c r="S868" s="176"/>
      <c r="T868" s="210"/>
      <c r="U868" s="210"/>
      <c r="Y868" s="176"/>
      <c r="Z868" s="176"/>
      <c r="AA868" s="210"/>
      <c r="AB868" s="210"/>
      <c r="AF868" s="176"/>
      <c r="AG868" s="176"/>
    </row>
    <row r="869" spans="3:33" s="43" customFormat="1" x14ac:dyDescent="0.2">
      <c r="C869" s="241"/>
      <c r="D869" s="241"/>
      <c r="E869" s="176"/>
      <c r="F869" s="210"/>
      <c r="G869" s="210"/>
      <c r="K869" s="176"/>
      <c r="L869" s="176"/>
      <c r="M869" s="210"/>
      <c r="N869" s="210"/>
      <c r="R869" s="176"/>
      <c r="S869" s="176"/>
      <c r="T869" s="210"/>
      <c r="U869" s="210"/>
      <c r="Y869" s="176"/>
      <c r="Z869" s="176"/>
      <c r="AA869" s="210"/>
      <c r="AB869" s="210"/>
      <c r="AF869" s="176"/>
      <c r="AG869" s="176"/>
    </row>
    <row r="870" spans="3:33" s="43" customFormat="1" x14ac:dyDescent="0.2">
      <c r="C870" s="241"/>
      <c r="D870" s="241"/>
      <c r="E870" s="176"/>
      <c r="F870" s="210"/>
      <c r="G870" s="210"/>
      <c r="K870" s="176"/>
      <c r="L870" s="176"/>
      <c r="M870" s="210"/>
      <c r="N870" s="210"/>
      <c r="R870" s="176"/>
      <c r="S870" s="176"/>
      <c r="T870" s="210"/>
      <c r="U870" s="210"/>
      <c r="Y870" s="176"/>
      <c r="Z870" s="176"/>
      <c r="AA870" s="210"/>
      <c r="AB870" s="210"/>
      <c r="AF870" s="176"/>
      <c r="AG870" s="176"/>
    </row>
    <row r="871" spans="3:33" s="43" customFormat="1" x14ac:dyDescent="0.2">
      <c r="C871" s="241"/>
      <c r="D871" s="241"/>
      <c r="E871" s="176"/>
      <c r="F871" s="210"/>
      <c r="G871" s="210"/>
      <c r="K871" s="176"/>
      <c r="L871" s="176"/>
      <c r="M871" s="210"/>
      <c r="N871" s="210"/>
      <c r="R871" s="176"/>
      <c r="S871" s="176"/>
      <c r="T871" s="210"/>
      <c r="U871" s="210"/>
      <c r="Y871" s="176"/>
      <c r="Z871" s="176"/>
      <c r="AA871" s="210"/>
      <c r="AB871" s="210"/>
      <c r="AF871" s="176"/>
      <c r="AG871" s="176"/>
    </row>
    <row r="872" spans="3:33" s="43" customFormat="1" x14ac:dyDescent="0.2">
      <c r="C872" s="241"/>
      <c r="D872" s="241"/>
      <c r="E872" s="176"/>
      <c r="F872" s="210"/>
      <c r="G872" s="210"/>
      <c r="K872" s="176"/>
      <c r="L872" s="176"/>
      <c r="M872" s="210"/>
      <c r="N872" s="210"/>
      <c r="R872" s="176"/>
      <c r="S872" s="176"/>
      <c r="T872" s="210"/>
      <c r="U872" s="210"/>
      <c r="Y872" s="176"/>
      <c r="Z872" s="176"/>
      <c r="AA872" s="210"/>
      <c r="AB872" s="210"/>
      <c r="AF872" s="176"/>
      <c r="AG872" s="176"/>
    </row>
    <row r="873" spans="3:33" s="43" customFormat="1" x14ac:dyDescent="0.2">
      <c r="C873" s="241"/>
      <c r="D873" s="241"/>
      <c r="E873" s="176"/>
      <c r="F873" s="210"/>
      <c r="G873" s="210"/>
      <c r="K873" s="176"/>
      <c r="L873" s="176"/>
      <c r="M873" s="210"/>
      <c r="N873" s="210"/>
      <c r="R873" s="176"/>
      <c r="S873" s="176"/>
      <c r="T873" s="210"/>
      <c r="U873" s="210"/>
      <c r="Y873" s="176"/>
      <c r="Z873" s="176"/>
      <c r="AA873" s="210"/>
      <c r="AB873" s="210"/>
      <c r="AF873" s="176"/>
      <c r="AG873" s="176"/>
    </row>
    <row r="874" spans="3:33" s="43" customFormat="1" x14ac:dyDescent="0.2">
      <c r="C874" s="241"/>
      <c r="D874" s="241"/>
      <c r="E874" s="176"/>
      <c r="F874" s="210"/>
      <c r="G874" s="210"/>
      <c r="K874" s="176"/>
      <c r="L874" s="176"/>
      <c r="M874" s="210"/>
      <c r="N874" s="210"/>
      <c r="R874" s="176"/>
      <c r="S874" s="176"/>
      <c r="T874" s="210"/>
      <c r="U874" s="210"/>
      <c r="Y874" s="176"/>
      <c r="Z874" s="176"/>
      <c r="AA874" s="210"/>
      <c r="AB874" s="210"/>
      <c r="AF874" s="176"/>
      <c r="AG874" s="176"/>
    </row>
    <row r="875" spans="3:33" s="43" customFormat="1" x14ac:dyDescent="0.2">
      <c r="C875" s="241"/>
      <c r="D875" s="241"/>
      <c r="E875" s="176"/>
      <c r="F875" s="210"/>
      <c r="G875" s="210"/>
      <c r="K875" s="176"/>
      <c r="L875" s="176"/>
      <c r="M875" s="210"/>
      <c r="N875" s="210"/>
      <c r="R875" s="176"/>
      <c r="S875" s="176"/>
      <c r="T875" s="210"/>
      <c r="U875" s="210"/>
      <c r="Y875" s="176"/>
      <c r="Z875" s="176"/>
      <c r="AA875" s="210"/>
      <c r="AB875" s="210"/>
      <c r="AF875" s="176"/>
      <c r="AG875" s="176"/>
    </row>
    <row r="876" spans="3:33" s="43" customFormat="1" x14ac:dyDescent="0.2">
      <c r="C876" s="241"/>
      <c r="D876" s="241"/>
      <c r="E876" s="176"/>
      <c r="F876" s="210"/>
      <c r="G876" s="210"/>
      <c r="K876" s="176"/>
      <c r="L876" s="176"/>
      <c r="M876" s="210"/>
      <c r="N876" s="210"/>
      <c r="R876" s="176"/>
      <c r="S876" s="176"/>
      <c r="T876" s="210"/>
      <c r="U876" s="210"/>
      <c r="Y876" s="176"/>
      <c r="Z876" s="176"/>
      <c r="AA876" s="210"/>
      <c r="AB876" s="210"/>
      <c r="AF876" s="176"/>
      <c r="AG876" s="176"/>
    </row>
    <row r="877" spans="3:33" s="43" customFormat="1" x14ac:dyDescent="0.2">
      <c r="C877" s="241"/>
      <c r="D877" s="241"/>
      <c r="E877" s="176"/>
      <c r="F877" s="210"/>
      <c r="G877" s="210"/>
      <c r="K877" s="176"/>
      <c r="L877" s="176"/>
      <c r="M877" s="210"/>
      <c r="N877" s="210"/>
      <c r="R877" s="176"/>
      <c r="S877" s="176"/>
      <c r="T877" s="210"/>
      <c r="U877" s="210"/>
      <c r="Y877" s="176"/>
      <c r="Z877" s="176"/>
      <c r="AA877" s="210"/>
      <c r="AB877" s="210"/>
      <c r="AF877" s="176"/>
      <c r="AG877" s="176"/>
    </row>
    <row r="878" spans="3:33" s="43" customFormat="1" x14ac:dyDescent="0.2">
      <c r="C878" s="241"/>
      <c r="D878" s="241"/>
      <c r="E878" s="176"/>
      <c r="F878" s="210"/>
      <c r="G878" s="210"/>
      <c r="K878" s="176"/>
      <c r="L878" s="176"/>
      <c r="M878" s="210"/>
      <c r="N878" s="210"/>
      <c r="R878" s="176"/>
      <c r="S878" s="176"/>
      <c r="T878" s="210"/>
      <c r="U878" s="210"/>
      <c r="Y878" s="176"/>
      <c r="Z878" s="176"/>
      <c r="AA878" s="210"/>
      <c r="AB878" s="210"/>
      <c r="AF878" s="176"/>
      <c r="AG878" s="176"/>
    </row>
    <row r="879" spans="3:33" s="43" customFormat="1" x14ac:dyDescent="0.2">
      <c r="C879" s="241"/>
      <c r="D879" s="241"/>
      <c r="E879" s="176"/>
      <c r="F879" s="210"/>
      <c r="G879" s="210"/>
      <c r="K879" s="176"/>
      <c r="L879" s="176"/>
      <c r="M879" s="210"/>
      <c r="N879" s="210"/>
      <c r="R879" s="176"/>
      <c r="S879" s="176"/>
      <c r="T879" s="210"/>
      <c r="U879" s="210"/>
      <c r="Y879" s="176"/>
      <c r="Z879" s="176"/>
      <c r="AA879" s="210"/>
      <c r="AB879" s="210"/>
      <c r="AF879" s="176"/>
      <c r="AG879" s="176"/>
    </row>
    <row r="880" spans="3:33" s="43" customFormat="1" x14ac:dyDescent="0.2">
      <c r="C880" s="241"/>
      <c r="D880" s="241"/>
      <c r="E880" s="176"/>
      <c r="F880" s="210"/>
      <c r="G880" s="210"/>
      <c r="K880" s="176"/>
      <c r="L880" s="176"/>
      <c r="M880" s="210"/>
      <c r="N880" s="210"/>
      <c r="R880" s="176"/>
      <c r="S880" s="176"/>
      <c r="T880" s="210"/>
      <c r="U880" s="210"/>
      <c r="Y880" s="176"/>
      <c r="Z880" s="176"/>
      <c r="AA880" s="210"/>
      <c r="AB880" s="210"/>
      <c r="AF880" s="176"/>
      <c r="AG880" s="176"/>
    </row>
    <row r="881" spans="3:33" s="43" customFormat="1" x14ac:dyDescent="0.2">
      <c r="C881" s="241"/>
      <c r="D881" s="241"/>
      <c r="E881" s="176"/>
      <c r="F881" s="210"/>
      <c r="G881" s="210"/>
      <c r="K881" s="176"/>
      <c r="L881" s="176"/>
      <c r="M881" s="210"/>
      <c r="N881" s="210"/>
      <c r="R881" s="176"/>
      <c r="S881" s="176"/>
      <c r="T881" s="210"/>
      <c r="U881" s="210"/>
      <c r="Y881" s="176"/>
      <c r="Z881" s="176"/>
      <c r="AA881" s="210"/>
      <c r="AB881" s="210"/>
      <c r="AF881" s="176"/>
      <c r="AG881" s="176"/>
    </row>
    <row r="882" spans="3:33" s="43" customFormat="1" x14ac:dyDescent="0.2">
      <c r="C882" s="241"/>
      <c r="D882" s="241"/>
      <c r="E882" s="176"/>
      <c r="F882" s="210"/>
      <c r="G882" s="210"/>
      <c r="K882" s="176"/>
      <c r="L882" s="176"/>
      <c r="M882" s="210"/>
      <c r="N882" s="210"/>
      <c r="R882" s="176"/>
      <c r="S882" s="176"/>
      <c r="T882" s="210"/>
      <c r="U882" s="210"/>
      <c r="Y882" s="176"/>
      <c r="Z882" s="176"/>
      <c r="AA882" s="210"/>
      <c r="AB882" s="210"/>
      <c r="AF882" s="176"/>
      <c r="AG882" s="176"/>
    </row>
    <row r="883" spans="3:33" s="43" customFormat="1" x14ac:dyDescent="0.2">
      <c r="C883" s="241"/>
      <c r="D883" s="241"/>
      <c r="E883" s="176"/>
      <c r="F883" s="210"/>
      <c r="G883" s="210"/>
      <c r="K883" s="176"/>
      <c r="L883" s="176"/>
      <c r="M883" s="210"/>
      <c r="N883" s="210"/>
      <c r="R883" s="176"/>
      <c r="S883" s="176"/>
      <c r="T883" s="210"/>
      <c r="U883" s="210"/>
      <c r="Y883" s="176"/>
      <c r="Z883" s="176"/>
      <c r="AA883" s="210"/>
      <c r="AB883" s="210"/>
      <c r="AF883" s="176"/>
      <c r="AG883" s="176"/>
    </row>
    <row r="884" spans="3:33" s="43" customFormat="1" x14ac:dyDescent="0.2">
      <c r="C884" s="241"/>
      <c r="D884" s="241"/>
      <c r="E884" s="176"/>
      <c r="F884" s="210"/>
      <c r="G884" s="210"/>
      <c r="K884" s="176"/>
      <c r="L884" s="176"/>
      <c r="M884" s="210"/>
      <c r="N884" s="210"/>
      <c r="R884" s="176"/>
      <c r="S884" s="176"/>
      <c r="T884" s="210"/>
      <c r="U884" s="210"/>
      <c r="Y884" s="176"/>
      <c r="Z884" s="176"/>
      <c r="AA884" s="210"/>
      <c r="AB884" s="210"/>
      <c r="AF884" s="176"/>
      <c r="AG884" s="176"/>
    </row>
    <row r="885" spans="3:33" s="43" customFormat="1" x14ac:dyDescent="0.2">
      <c r="C885" s="241"/>
      <c r="D885" s="241"/>
      <c r="E885" s="176"/>
      <c r="F885" s="210"/>
      <c r="G885" s="210"/>
      <c r="K885" s="176"/>
      <c r="L885" s="176"/>
      <c r="M885" s="210"/>
      <c r="N885" s="210"/>
      <c r="R885" s="176"/>
      <c r="S885" s="176"/>
      <c r="T885" s="210"/>
      <c r="U885" s="210"/>
      <c r="Y885" s="176"/>
      <c r="Z885" s="176"/>
      <c r="AA885" s="210"/>
      <c r="AB885" s="210"/>
      <c r="AF885" s="176"/>
      <c r="AG885" s="176"/>
    </row>
    <row r="886" spans="3:33" s="43" customFormat="1" x14ac:dyDescent="0.2">
      <c r="C886" s="241"/>
      <c r="D886" s="241"/>
      <c r="E886" s="176"/>
      <c r="F886" s="210"/>
      <c r="G886" s="210"/>
      <c r="K886" s="176"/>
      <c r="L886" s="176"/>
      <c r="M886" s="210"/>
      <c r="N886" s="210"/>
      <c r="R886" s="176"/>
      <c r="S886" s="176"/>
      <c r="T886" s="210"/>
      <c r="U886" s="210"/>
      <c r="Y886" s="176"/>
      <c r="Z886" s="176"/>
      <c r="AA886" s="210"/>
      <c r="AB886" s="210"/>
      <c r="AF886" s="176"/>
      <c r="AG886" s="176"/>
    </row>
    <row r="887" spans="3:33" s="43" customFormat="1" x14ac:dyDescent="0.2">
      <c r="C887" s="241"/>
      <c r="D887" s="241"/>
      <c r="E887" s="176"/>
      <c r="F887" s="210"/>
      <c r="G887" s="210"/>
      <c r="K887" s="176"/>
      <c r="L887" s="176"/>
      <c r="M887" s="210"/>
      <c r="N887" s="210"/>
      <c r="R887" s="176"/>
      <c r="S887" s="176"/>
      <c r="T887" s="210"/>
      <c r="U887" s="210"/>
      <c r="Y887" s="176"/>
      <c r="Z887" s="176"/>
      <c r="AA887" s="210"/>
      <c r="AB887" s="210"/>
      <c r="AF887" s="176"/>
      <c r="AG887" s="176"/>
    </row>
    <row r="888" spans="3:33" s="43" customFormat="1" x14ac:dyDescent="0.2">
      <c r="C888" s="241"/>
      <c r="D888" s="241"/>
      <c r="E888" s="176"/>
      <c r="F888" s="210"/>
      <c r="G888" s="210"/>
      <c r="K888" s="176"/>
      <c r="L888" s="176"/>
      <c r="M888" s="210"/>
      <c r="N888" s="210"/>
      <c r="R888" s="176"/>
      <c r="S888" s="176"/>
      <c r="T888" s="210"/>
      <c r="U888" s="210"/>
      <c r="Y888" s="176"/>
      <c r="Z888" s="176"/>
      <c r="AA888" s="210"/>
      <c r="AB888" s="210"/>
      <c r="AF888" s="176"/>
      <c r="AG888" s="176"/>
    </row>
    <row r="889" spans="3:33" s="43" customFormat="1" x14ac:dyDescent="0.2">
      <c r="C889" s="241"/>
      <c r="D889" s="241"/>
      <c r="E889" s="176"/>
      <c r="F889" s="210"/>
      <c r="G889" s="210"/>
      <c r="K889" s="176"/>
      <c r="L889" s="176"/>
      <c r="M889" s="210"/>
      <c r="N889" s="210"/>
      <c r="R889" s="176"/>
      <c r="S889" s="176"/>
      <c r="T889" s="210"/>
      <c r="U889" s="210"/>
      <c r="Y889" s="176"/>
      <c r="Z889" s="176"/>
      <c r="AA889" s="210"/>
      <c r="AB889" s="210"/>
      <c r="AF889" s="176"/>
      <c r="AG889" s="176"/>
    </row>
    <row r="890" spans="3:33" s="43" customFormat="1" x14ac:dyDescent="0.2">
      <c r="C890" s="241"/>
      <c r="D890" s="241"/>
      <c r="E890" s="176"/>
      <c r="F890" s="210"/>
      <c r="G890" s="210"/>
      <c r="K890" s="176"/>
      <c r="L890" s="176"/>
      <c r="M890" s="210"/>
      <c r="N890" s="210"/>
      <c r="R890" s="176"/>
      <c r="S890" s="176"/>
      <c r="T890" s="210"/>
      <c r="U890" s="210"/>
      <c r="Y890" s="176"/>
      <c r="Z890" s="176"/>
      <c r="AA890" s="210"/>
      <c r="AB890" s="210"/>
      <c r="AF890" s="176"/>
      <c r="AG890" s="176"/>
    </row>
    <row r="891" spans="3:33" s="43" customFormat="1" x14ac:dyDescent="0.2">
      <c r="C891" s="241"/>
      <c r="D891" s="241"/>
      <c r="E891" s="176"/>
      <c r="F891" s="210"/>
      <c r="G891" s="210"/>
      <c r="K891" s="176"/>
      <c r="L891" s="176"/>
      <c r="M891" s="210"/>
      <c r="N891" s="210"/>
      <c r="R891" s="176"/>
      <c r="S891" s="176"/>
      <c r="T891" s="210"/>
      <c r="U891" s="210"/>
      <c r="Y891" s="176"/>
      <c r="Z891" s="176"/>
      <c r="AA891" s="210"/>
      <c r="AB891" s="210"/>
      <c r="AF891" s="176"/>
      <c r="AG891" s="176"/>
    </row>
    <row r="892" spans="3:33" s="43" customFormat="1" x14ac:dyDescent="0.2">
      <c r="C892" s="241"/>
      <c r="D892" s="241"/>
      <c r="E892" s="176"/>
      <c r="F892" s="210"/>
      <c r="G892" s="210"/>
      <c r="K892" s="176"/>
      <c r="L892" s="176"/>
      <c r="M892" s="210"/>
      <c r="N892" s="210"/>
      <c r="R892" s="176"/>
      <c r="S892" s="176"/>
      <c r="T892" s="210"/>
      <c r="U892" s="210"/>
      <c r="Y892" s="176"/>
      <c r="Z892" s="176"/>
      <c r="AA892" s="210"/>
      <c r="AB892" s="210"/>
      <c r="AF892" s="176"/>
      <c r="AG892" s="176"/>
    </row>
    <row r="893" spans="3:33" s="43" customFormat="1" x14ac:dyDescent="0.2">
      <c r="C893" s="241"/>
      <c r="D893" s="241"/>
      <c r="E893" s="176"/>
      <c r="F893" s="210"/>
      <c r="G893" s="210"/>
      <c r="K893" s="176"/>
      <c r="L893" s="176"/>
      <c r="M893" s="210"/>
      <c r="N893" s="210"/>
      <c r="R893" s="176"/>
      <c r="S893" s="176"/>
      <c r="T893" s="210"/>
      <c r="U893" s="210"/>
      <c r="Y893" s="176"/>
      <c r="Z893" s="176"/>
      <c r="AA893" s="210"/>
      <c r="AB893" s="210"/>
      <c r="AF893" s="176"/>
      <c r="AG893" s="176"/>
    </row>
    <row r="894" spans="3:33" s="43" customFormat="1" x14ac:dyDescent="0.2">
      <c r="C894" s="241"/>
      <c r="D894" s="241"/>
      <c r="E894" s="176"/>
      <c r="F894" s="210"/>
      <c r="G894" s="210"/>
      <c r="K894" s="176"/>
      <c r="L894" s="176"/>
      <c r="M894" s="210"/>
      <c r="N894" s="210"/>
      <c r="R894" s="176"/>
      <c r="S894" s="176"/>
      <c r="T894" s="210"/>
      <c r="U894" s="210"/>
      <c r="Y894" s="176"/>
      <c r="Z894" s="176"/>
      <c r="AA894" s="210"/>
      <c r="AB894" s="210"/>
      <c r="AF894" s="176"/>
      <c r="AG894" s="176"/>
    </row>
    <row r="895" spans="3:33" s="43" customFormat="1" x14ac:dyDescent="0.2">
      <c r="C895" s="241"/>
      <c r="D895" s="241"/>
      <c r="E895" s="176"/>
      <c r="F895" s="210"/>
      <c r="G895" s="210"/>
      <c r="K895" s="176"/>
      <c r="L895" s="176"/>
      <c r="M895" s="210"/>
      <c r="N895" s="210"/>
      <c r="R895" s="176"/>
      <c r="S895" s="176"/>
      <c r="T895" s="210"/>
      <c r="U895" s="210"/>
      <c r="Y895" s="176"/>
      <c r="Z895" s="176"/>
      <c r="AA895" s="210"/>
      <c r="AB895" s="210"/>
      <c r="AF895" s="176"/>
      <c r="AG895" s="176"/>
    </row>
    <row r="896" spans="3:33" s="43" customFormat="1" x14ac:dyDescent="0.2">
      <c r="C896" s="241"/>
      <c r="D896" s="241"/>
      <c r="E896" s="176"/>
      <c r="F896" s="210"/>
      <c r="G896" s="210"/>
      <c r="K896" s="176"/>
      <c r="L896" s="176"/>
      <c r="M896" s="210"/>
      <c r="N896" s="210"/>
      <c r="R896" s="176"/>
      <c r="S896" s="176"/>
      <c r="T896" s="210"/>
      <c r="U896" s="210"/>
      <c r="Y896" s="176"/>
      <c r="Z896" s="176"/>
      <c r="AA896" s="210"/>
      <c r="AB896" s="210"/>
      <c r="AF896" s="176"/>
      <c r="AG896" s="176"/>
    </row>
    <row r="897" spans="3:33" s="43" customFormat="1" x14ac:dyDescent="0.2">
      <c r="C897" s="241"/>
      <c r="D897" s="241"/>
      <c r="E897" s="176"/>
      <c r="F897" s="210"/>
      <c r="G897" s="210"/>
      <c r="K897" s="176"/>
      <c r="L897" s="176"/>
      <c r="M897" s="210"/>
      <c r="N897" s="210"/>
      <c r="R897" s="176"/>
      <c r="S897" s="176"/>
      <c r="T897" s="210"/>
      <c r="U897" s="210"/>
      <c r="Y897" s="176"/>
      <c r="Z897" s="176"/>
      <c r="AA897" s="210"/>
      <c r="AB897" s="210"/>
      <c r="AF897" s="176"/>
      <c r="AG897" s="176"/>
    </row>
    <row r="898" spans="3:33" s="43" customFormat="1" x14ac:dyDescent="0.2">
      <c r="C898" s="241"/>
      <c r="D898" s="241"/>
      <c r="E898" s="176"/>
      <c r="F898" s="210"/>
      <c r="G898" s="210"/>
      <c r="K898" s="176"/>
      <c r="L898" s="176"/>
      <c r="M898" s="210"/>
      <c r="N898" s="210"/>
      <c r="R898" s="176"/>
      <c r="S898" s="176"/>
      <c r="T898" s="210"/>
      <c r="U898" s="210"/>
      <c r="Y898" s="176"/>
      <c r="Z898" s="176"/>
      <c r="AA898" s="210"/>
      <c r="AB898" s="210"/>
      <c r="AF898" s="176"/>
      <c r="AG898" s="176"/>
    </row>
    <row r="899" spans="3:33" s="43" customFormat="1" x14ac:dyDescent="0.2">
      <c r="C899" s="241"/>
      <c r="D899" s="241"/>
      <c r="E899" s="176"/>
      <c r="F899" s="210"/>
      <c r="G899" s="210"/>
      <c r="K899" s="176"/>
      <c r="L899" s="176"/>
      <c r="M899" s="210"/>
      <c r="N899" s="210"/>
      <c r="R899" s="176"/>
      <c r="S899" s="176"/>
      <c r="T899" s="210"/>
      <c r="U899" s="210"/>
      <c r="Y899" s="176"/>
      <c r="Z899" s="176"/>
      <c r="AA899" s="210"/>
      <c r="AB899" s="210"/>
      <c r="AF899" s="176"/>
      <c r="AG899" s="176"/>
    </row>
    <row r="900" spans="3:33" s="43" customFormat="1" x14ac:dyDescent="0.2">
      <c r="C900" s="241"/>
      <c r="D900" s="241"/>
      <c r="E900" s="176"/>
      <c r="F900" s="210"/>
      <c r="G900" s="210"/>
      <c r="K900" s="176"/>
      <c r="L900" s="176"/>
      <c r="M900" s="210"/>
      <c r="N900" s="210"/>
      <c r="R900" s="176"/>
      <c r="S900" s="176"/>
      <c r="T900" s="210"/>
      <c r="U900" s="210"/>
      <c r="Y900" s="176"/>
      <c r="Z900" s="176"/>
      <c r="AA900" s="210"/>
      <c r="AB900" s="210"/>
      <c r="AF900" s="176"/>
      <c r="AG900" s="176"/>
    </row>
    <row r="901" spans="3:33" s="43" customFormat="1" x14ac:dyDescent="0.2">
      <c r="C901" s="241"/>
      <c r="D901" s="241"/>
      <c r="E901" s="176"/>
      <c r="F901" s="210"/>
      <c r="G901" s="210"/>
      <c r="K901" s="176"/>
      <c r="L901" s="176"/>
      <c r="M901" s="210"/>
      <c r="N901" s="210"/>
      <c r="R901" s="176"/>
      <c r="S901" s="176"/>
      <c r="T901" s="210"/>
      <c r="U901" s="210"/>
      <c r="Y901" s="176"/>
      <c r="Z901" s="176"/>
      <c r="AA901" s="210"/>
      <c r="AB901" s="210"/>
      <c r="AF901" s="176"/>
      <c r="AG901" s="176"/>
    </row>
    <row r="902" spans="3:33" s="43" customFormat="1" x14ac:dyDescent="0.2">
      <c r="C902" s="241"/>
      <c r="D902" s="241"/>
      <c r="E902" s="176"/>
      <c r="F902" s="210"/>
      <c r="G902" s="210"/>
      <c r="K902" s="176"/>
      <c r="L902" s="176"/>
      <c r="M902" s="210"/>
      <c r="N902" s="210"/>
      <c r="R902" s="176"/>
      <c r="S902" s="176"/>
      <c r="T902" s="210"/>
      <c r="U902" s="210"/>
      <c r="Y902" s="176"/>
      <c r="Z902" s="176"/>
      <c r="AA902" s="210"/>
      <c r="AB902" s="210"/>
      <c r="AF902" s="176"/>
      <c r="AG902" s="176"/>
    </row>
    <row r="903" spans="3:33" s="43" customFormat="1" x14ac:dyDescent="0.2">
      <c r="C903" s="241"/>
      <c r="D903" s="241"/>
      <c r="E903" s="176"/>
      <c r="F903" s="210"/>
      <c r="G903" s="210"/>
      <c r="K903" s="176"/>
      <c r="L903" s="176"/>
      <c r="M903" s="210"/>
      <c r="N903" s="210"/>
      <c r="R903" s="176"/>
      <c r="S903" s="176"/>
      <c r="T903" s="210"/>
      <c r="U903" s="210"/>
      <c r="Y903" s="176"/>
      <c r="Z903" s="176"/>
      <c r="AA903" s="210"/>
      <c r="AB903" s="210"/>
      <c r="AF903" s="176"/>
      <c r="AG903" s="176"/>
    </row>
    <row r="904" spans="3:33" s="43" customFormat="1" x14ac:dyDescent="0.2">
      <c r="C904" s="241"/>
      <c r="D904" s="241"/>
      <c r="E904" s="176"/>
      <c r="F904" s="210"/>
      <c r="G904" s="210"/>
      <c r="K904" s="176"/>
      <c r="L904" s="176"/>
      <c r="M904" s="210"/>
      <c r="N904" s="210"/>
      <c r="R904" s="176"/>
      <c r="S904" s="176"/>
      <c r="T904" s="210"/>
      <c r="U904" s="210"/>
      <c r="Y904" s="176"/>
      <c r="Z904" s="176"/>
      <c r="AA904" s="210"/>
      <c r="AB904" s="210"/>
      <c r="AF904" s="176"/>
      <c r="AG904" s="176"/>
    </row>
    <row r="905" spans="3:33" s="43" customFormat="1" x14ac:dyDescent="0.2">
      <c r="C905" s="241"/>
      <c r="D905" s="241"/>
      <c r="E905" s="176"/>
      <c r="F905" s="210"/>
      <c r="G905" s="210"/>
      <c r="K905" s="176"/>
      <c r="L905" s="176"/>
      <c r="M905" s="210"/>
      <c r="N905" s="210"/>
      <c r="R905" s="176"/>
      <c r="S905" s="176"/>
      <c r="T905" s="210"/>
      <c r="U905" s="210"/>
      <c r="Y905" s="176"/>
      <c r="Z905" s="176"/>
      <c r="AA905" s="210"/>
      <c r="AB905" s="210"/>
      <c r="AF905" s="176"/>
      <c r="AG905" s="176"/>
    </row>
    <row r="906" spans="3:33" s="43" customFormat="1" x14ac:dyDescent="0.2">
      <c r="C906" s="241"/>
      <c r="D906" s="241"/>
      <c r="E906" s="176"/>
      <c r="F906" s="210"/>
      <c r="G906" s="210"/>
      <c r="K906" s="176"/>
      <c r="L906" s="176"/>
      <c r="M906" s="210"/>
      <c r="N906" s="210"/>
      <c r="R906" s="176"/>
      <c r="S906" s="176"/>
      <c r="T906" s="210"/>
      <c r="U906" s="210"/>
      <c r="Y906" s="176"/>
      <c r="Z906" s="176"/>
      <c r="AA906" s="210"/>
      <c r="AB906" s="210"/>
      <c r="AF906" s="176"/>
      <c r="AG906" s="176"/>
    </row>
    <row r="907" spans="3:33" s="43" customFormat="1" x14ac:dyDescent="0.2">
      <c r="C907" s="241"/>
      <c r="D907" s="241"/>
      <c r="E907" s="176"/>
      <c r="F907" s="210"/>
      <c r="G907" s="210"/>
      <c r="K907" s="176"/>
      <c r="L907" s="176"/>
      <c r="M907" s="210"/>
      <c r="N907" s="210"/>
      <c r="R907" s="176"/>
      <c r="S907" s="176"/>
      <c r="T907" s="210"/>
      <c r="U907" s="210"/>
      <c r="Y907" s="176"/>
      <c r="Z907" s="176"/>
      <c r="AA907" s="210"/>
      <c r="AB907" s="210"/>
      <c r="AF907" s="176"/>
      <c r="AG907" s="176"/>
    </row>
    <row r="908" spans="3:33" s="43" customFormat="1" x14ac:dyDescent="0.2">
      <c r="C908" s="241"/>
      <c r="D908" s="241"/>
      <c r="E908" s="176"/>
      <c r="F908" s="210"/>
      <c r="G908" s="210"/>
      <c r="K908" s="176"/>
      <c r="L908" s="176"/>
      <c r="M908" s="210"/>
      <c r="N908" s="210"/>
      <c r="R908" s="176"/>
      <c r="S908" s="176"/>
      <c r="T908" s="210"/>
      <c r="U908" s="210"/>
      <c r="Y908" s="176"/>
      <c r="Z908" s="176"/>
      <c r="AA908" s="210"/>
      <c r="AB908" s="210"/>
      <c r="AF908" s="176"/>
      <c r="AG908" s="176"/>
    </row>
    <row r="909" spans="3:33" s="43" customFormat="1" x14ac:dyDescent="0.2">
      <c r="C909" s="241"/>
      <c r="D909" s="241"/>
      <c r="E909" s="176"/>
      <c r="F909" s="210"/>
      <c r="G909" s="210"/>
      <c r="K909" s="176"/>
      <c r="L909" s="176"/>
      <c r="M909" s="210"/>
      <c r="N909" s="210"/>
      <c r="R909" s="176"/>
      <c r="S909" s="176"/>
      <c r="T909" s="210"/>
      <c r="U909" s="210"/>
      <c r="Y909" s="176"/>
      <c r="Z909" s="176"/>
      <c r="AA909" s="210"/>
      <c r="AB909" s="210"/>
      <c r="AF909" s="176"/>
      <c r="AG909" s="176"/>
    </row>
    <row r="910" spans="3:33" s="43" customFormat="1" x14ac:dyDescent="0.2">
      <c r="C910" s="241"/>
      <c r="D910" s="241"/>
      <c r="E910" s="176"/>
      <c r="F910" s="210"/>
      <c r="G910" s="210"/>
      <c r="K910" s="176"/>
      <c r="L910" s="176"/>
      <c r="M910" s="210"/>
      <c r="N910" s="210"/>
      <c r="R910" s="176"/>
      <c r="S910" s="176"/>
      <c r="T910" s="210"/>
      <c r="U910" s="210"/>
      <c r="Y910" s="176"/>
      <c r="Z910" s="176"/>
      <c r="AA910" s="210"/>
      <c r="AB910" s="210"/>
      <c r="AF910" s="176"/>
      <c r="AG910" s="176"/>
    </row>
    <row r="911" spans="3:33" s="43" customFormat="1" x14ac:dyDescent="0.2">
      <c r="C911" s="241"/>
      <c r="D911" s="241"/>
      <c r="E911" s="176"/>
      <c r="F911" s="210"/>
      <c r="G911" s="210"/>
      <c r="K911" s="176"/>
      <c r="L911" s="176"/>
      <c r="M911" s="210"/>
      <c r="N911" s="210"/>
      <c r="R911" s="176"/>
      <c r="S911" s="176"/>
      <c r="T911" s="210"/>
      <c r="U911" s="210"/>
      <c r="Y911" s="176"/>
      <c r="Z911" s="176"/>
      <c r="AA911" s="210"/>
      <c r="AB911" s="210"/>
      <c r="AF911" s="176"/>
      <c r="AG911" s="176"/>
    </row>
    <row r="912" spans="3:33" s="43" customFormat="1" x14ac:dyDescent="0.2">
      <c r="C912" s="241"/>
      <c r="D912" s="241"/>
      <c r="E912" s="176"/>
      <c r="F912" s="210"/>
      <c r="G912" s="210"/>
      <c r="K912" s="176"/>
      <c r="L912" s="176"/>
      <c r="M912" s="210"/>
      <c r="N912" s="210"/>
      <c r="R912" s="176"/>
      <c r="S912" s="176"/>
      <c r="T912" s="210"/>
      <c r="U912" s="210"/>
      <c r="Y912" s="176"/>
      <c r="Z912" s="176"/>
      <c r="AA912" s="210"/>
      <c r="AB912" s="210"/>
      <c r="AF912" s="176"/>
      <c r="AG912" s="176"/>
    </row>
    <row r="913" spans="3:33" s="43" customFormat="1" x14ac:dyDescent="0.2">
      <c r="C913" s="241"/>
      <c r="D913" s="241"/>
      <c r="E913" s="176"/>
      <c r="F913" s="210"/>
      <c r="G913" s="210"/>
      <c r="K913" s="176"/>
      <c r="L913" s="176"/>
      <c r="M913" s="210"/>
      <c r="N913" s="210"/>
      <c r="R913" s="176"/>
      <c r="S913" s="176"/>
      <c r="T913" s="210"/>
      <c r="U913" s="210"/>
      <c r="Y913" s="176"/>
      <c r="Z913" s="176"/>
      <c r="AA913" s="210"/>
      <c r="AB913" s="210"/>
      <c r="AF913" s="176"/>
      <c r="AG913" s="176"/>
    </row>
    <row r="914" spans="3:33" s="43" customFormat="1" x14ac:dyDescent="0.2">
      <c r="C914" s="241"/>
      <c r="D914" s="241"/>
      <c r="E914" s="176"/>
      <c r="F914" s="210"/>
      <c r="G914" s="210"/>
      <c r="K914" s="176"/>
      <c r="L914" s="176"/>
      <c r="M914" s="210"/>
      <c r="N914" s="210"/>
      <c r="R914" s="176"/>
      <c r="S914" s="176"/>
      <c r="T914" s="210"/>
      <c r="U914" s="210"/>
      <c r="Y914" s="176"/>
      <c r="Z914" s="176"/>
      <c r="AA914" s="210"/>
      <c r="AB914" s="210"/>
      <c r="AF914" s="176"/>
      <c r="AG914" s="176"/>
    </row>
    <row r="915" spans="3:33" s="43" customFormat="1" x14ac:dyDescent="0.2">
      <c r="C915" s="241"/>
      <c r="D915" s="241"/>
      <c r="E915" s="176"/>
      <c r="F915" s="210"/>
      <c r="G915" s="210"/>
      <c r="K915" s="176"/>
      <c r="L915" s="176"/>
      <c r="M915" s="210"/>
      <c r="N915" s="210"/>
      <c r="R915" s="176"/>
      <c r="S915" s="176"/>
      <c r="T915" s="210"/>
      <c r="U915" s="210"/>
      <c r="Y915" s="176"/>
      <c r="Z915" s="176"/>
      <c r="AA915" s="210"/>
      <c r="AB915" s="210"/>
      <c r="AF915" s="176"/>
      <c r="AG915" s="176"/>
    </row>
    <row r="916" spans="3:33" s="43" customFormat="1" x14ac:dyDescent="0.2">
      <c r="C916" s="241"/>
      <c r="D916" s="241"/>
      <c r="E916" s="176"/>
      <c r="F916" s="210"/>
      <c r="G916" s="210"/>
      <c r="K916" s="176"/>
      <c r="L916" s="176"/>
      <c r="M916" s="210"/>
      <c r="N916" s="210"/>
      <c r="R916" s="176"/>
      <c r="S916" s="176"/>
      <c r="T916" s="210"/>
      <c r="U916" s="210"/>
      <c r="Y916" s="176"/>
      <c r="Z916" s="176"/>
      <c r="AA916" s="210"/>
      <c r="AB916" s="210"/>
      <c r="AF916" s="176"/>
      <c r="AG916" s="176"/>
    </row>
    <row r="917" spans="3:33" s="43" customFormat="1" x14ac:dyDescent="0.2">
      <c r="C917" s="241"/>
      <c r="D917" s="241"/>
      <c r="E917" s="176"/>
      <c r="F917" s="210"/>
      <c r="G917" s="210"/>
      <c r="K917" s="176"/>
      <c r="L917" s="176"/>
      <c r="M917" s="210"/>
      <c r="N917" s="210"/>
      <c r="R917" s="176"/>
      <c r="S917" s="176"/>
      <c r="T917" s="210"/>
      <c r="U917" s="210"/>
      <c r="Y917" s="176"/>
      <c r="Z917" s="176"/>
      <c r="AA917" s="210"/>
      <c r="AB917" s="210"/>
      <c r="AF917" s="176"/>
      <c r="AG917" s="176"/>
    </row>
    <row r="918" spans="3:33" s="43" customFormat="1" x14ac:dyDescent="0.2">
      <c r="C918" s="241"/>
      <c r="D918" s="241"/>
      <c r="E918" s="176"/>
      <c r="F918" s="210"/>
      <c r="G918" s="210"/>
      <c r="K918" s="176"/>
      <c r="L918" s="176"/>
      <c r="M918" s="210"/>
      <c r="N918" s="210"/>
      <c r="R918" s="176"/>
      <c r="S918" s="176"/>
      <c r="T918" s="210"/>
      <c r="U918" s="210"/>
      <c r="Y918" s="176"/>
      <c r="Z918" s="176"/>
      <c r="AA918" s="210"/>
      <c r="AB918" s="210"/>
      <c r="AF918" s="176"/>
      <c r="AG918" s="176"/>
    </row>
    <row r="919" spans="3:33" s="43" customFormat="1" x14ac:dyDescent="0.2">
      <c r="C919" s="241"/>
      <c r="D919" s="241"/>
      <c r="E919" s="176"/>
      <c r="F919" s="210"/>
      <c r="G919" s="210"/>
      <c r="K919" s="176"/>
      <c r="L919" s="176"/>
      <c r="M919" s="210"/>
      <c r="N919" s="210"/>
      <c r="R919" s="176"/>
      <c r="S919" s="176"/>
      <c r="T919" s="210"/>
      <c r="U919" s="210"/>
      <c r="Y919" s="176"/>
      <c r="Z919" s="176"/>
      <c r="AA919" s="210"/>
      <c r="AB919" s="210"/>
      <c r="AF919" s="176"/>
      <c r="AG919" s="176"/>
    </row>
    <row r="920" spans="3:33" s="43" customFormat="1" x14ac:dyDescent="0.2">
      <c r="C920" s="241"/>
      <c r="D920" s="241"/>
      <c r="E920" s="176"/>
      <c r="F920" s="210"/>
      <c r="G920" s="210"/>
      <c r="K920" s="176"/>
      <c r="L920" s="176"/>
      <c r="M920" s="210"/>
      <c r="N920" s="210"/>
      <c r="R920" s="176"/>
      <c r="S920" s="176"/>
      <c r="T920" s="210"/>
      <c r="U920" s="210"/>
      <c r="Y920" s="176"/>
      <c r="Z920" s="176"/>
      <c r="AA920" s="210"/>
      <c r="AB920" s="210"/>
      <c r="AF920" s="176"/>
      <c r="AG920" s="176"/>
    </row>
    <row r="921" spans="3:33" s="43" customFormat="1" x14ac:dyDescent="0.2">
      <c r="C921" s="241"/>
      <c r="D921" s="241"/>
      <c r="E921" s="176"/>
      <c r="F921" s="210"/>
      <c r="G921" s="210"/>
      <c r="K921" s="176"/>
      <c r="L921" s="176"/>
      <c r="M921" s="210"/>
      <c r="N921" s="210"/>
      <c r="R921" s="176"/>
      <c r="S921" s="176"/>
      <c r="T921" s="210"/>
      <c r="U921" s="210"/>
      <c r="Y921" s="176"/>
      <c r="Z921" s="176"/>
      <c r="AA921" s="210"/>
      <c r="AB921" s="210"/>
      <c r="AF921" s="176"/>
      <c r="AG921" s="176"/>
    </row>
  </sheetData>
  <mergeCells count="9">
    <mergeCell ref="F61:H61"/>
    <mergeCell ref="F63:H63"/>
    <mergeCell ref="F65:H65"/>
    <mergeCell ref="A1:AG1"/>
    <mergeCell ref="A2:AG2"/>
    <mergeCell ref="A3:A4"/>
    <mergeCell ref="B3:B4"/>
    <mergeCell ref="C3:AG3"/>
    <mergeCell ref="F59:H5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B169"/>
  <sheetViews>
    <sheetView view="pageBreakPreview" topLeftCell="A106" zoomScale="40" zoomScaleNormal="100" zoomScaleSheetLayoutView="40" workbookViewId="0">
      <selection activeCell="AI44" sqref="AI44"/>
    </sheetView>
  </sheetViews>
  <sheetFormatPr defaultColWidth="9.28515625" defaultRowHeight="23.25" x14ac:dyDescent="0.2"/>
  <cols>
    <col min="1" max="1" width="8.140625" style="20" customWidth="1"/>
    <col min="2" max="2" width="33.42578125" style="20" customWidth="1"/>
    <col min="3" max="3" width="21.85546875" style="153" customWidth="1"/>
    <col min="4" max="4" width="16.140625" style="153" customWidth="1"/>
    <col min="5" max="9" width="29.42578125" style="20" customWidth="1"/>
    <col min="10" max="10" width="29.42578125" style="1" customWidth="1"/>
    <col min="11" max="11" width="29.42578125" style="43" customWidth="1"/>
    <col min="12" max="35" width="29.42578125" style="20" customWidth="1"/>
    <col min="36" max="36" width="11.85546875" style="20" customWidth="1"/>
    <col min="37" max="38" width="25.28515625" style="20" customWidth="1"/>
    <col min="39" max="39" width="28.140625" style="20" customWidth="1"/>
    <col min="40" max="40" width="31.85546875" style="20" hidden="1" customWidth="1"/>
    <col min="41" max="41" width="37.5703125" style="20" customWidth="1"/>
    <col min="42" max="42" width="27.85546875" style="20" customWidth="1"/>
    <col min="43" max="43" width="55.28515625" style="20" customWidth="1"/>
    <col min="44" max="44" width="31" style="20" customWidth="1"/>
    <col min="45" max="16384" width="9.28515625" style="20"/>
  </cols>
  <sheetData>
    <row r="1" spans="1:54" ht="45.75" customHeight="1" thickBot="1" x14ac:dyDescent="0.5">
      <c r="A1" s="42"/>
      <c r="B1" s="187" t="s">
        <v>111</v>
      </c>
      <c r="C1" s="187"/>
      <c r="D1" s="187"/>
      <c r="E1" s="187"/>
      <c r="F1" s="187"/>
      <c r="G1" s="187"/>
      <c r="H1" s="187"/>
      <c r="I1" s="187"/>
      <c r="J1" s="188"/>
      <c r="L1" s="140"/>
      <c r="M1" s="145"/>
      <c r="N1" s="1"/>
      <c r="O1" s="1"/>
      <c r="P1" s="1"/>
      <c r="Q1" s="1"/>
      <c r="R1" s="1"/>
      <c r="S1" s="1"/>
      <c r="T1" s="1"/>
      <c r="U1" s="140" t="s">
        <v>13</v>
      </c>
      <c r="V1" s="145"/>
      <c r="W1" s="1"/>
      <c r="X1" s="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1"/>
      <c r="AK1" s="1"/>
      <c r="AL1" s="1"/>
      <c r="AM1" s="1"/>
      <c r="AN1" s="41"/>
      <c r="AO1" s="41"/>
      <c r="AP1" s="41"/>
      <c r="AQ1" s="204" t="s">
        <v>156</v>
      </c>
      <c r="AR1" s="205">
        <v>7</v>
      </c>
      <c r="AS1" s="41"/>
      <c r="AT1" s="41"/>
      <c r="AU1" s="1"/>
      <c r="AV1" s="1"/>
      <c r="AW1" s="1"/>
      <c r="AX1" s="1"/>
      <c r="AY1" s="1"/>
      <c r="AZ1" s="1"/>
      <c r="BA1" s="1"/>
      <c r="BB1" s="1"/>
    </row>
    <row r="2" spans="1:54" ht="27" x14ac:dyDescent="0.35">
      <c r="A2" s="1"/>
      <c r="B2" s="189" t="s">
        <v>112</v>
      </c>
      <c r="C2" s="190"/>
      <c r="D2" s="190"/>
      <c r="E2" s="187"/>
      <c r="F2" s="187"/>
      <c r="G2" s="190"/>
      <c r="H2" s="187"/>
      <c r="I2" s="187"/>
      <c r="J2" s="188"/>
      <c r="L2" s="145"/>
      <c r="M2" s="145"/>
      <c r="N2" s="1"/>
      <c r="O2" s="1"/>
      <c r="P2" s="1"/>
      <c r="Q2" s="1"/>
      <c r="R2" s="1"/>
      <c r="S2" s="1"/>
      <c r="T2" s="1"/>
      <c r="U2" s="145" t="s">
        <v>164</v>
      </c>
      <c r="V2" s="145"/>
      <c r="W2" s="1"/>
      <c r="X2" s="1"/>
      <c r="Y2" s="3"/>
      <c r="Z2" s="3"/>
      <c r="AA2" s="3"/>
      <c r="AB2" s="3"/>
      <c r="AC2" s="3"/>
      <c r="AD2" s="3"/>
      <c r="AE2" s="3"/>
      <c r="AF2" s="3"/>
      <c r="AG2" s="41"/>
      <c r="AH2" s="41"/>
      <c r="AI2" s="41"/>
      <c r="AJ2" s="1"/>
      <c r="AK2" s="1"/>
      <c r="AL2" s="1"/>
      <c r="AM2" s="1"/>
      <c r="AN2" s="41"/>
      <c r="AO2" s="41"/>
      <c r="AP2" s="41"/>
      <c r="AQ2" s="41"/>
      <c r="AR2" s="41"/>
      <c r="AS2" s="3"/>
      <c r="AT2" s="3"/>
      <c r="AU2" s="1"/>
      <c r="AV2" s="1"/>
      <c r="AW2" s="1"/>
      <c r="AX2" s="1"/>
      <c r="AY2" s="1"/>
      <c r="AZ2" s="1"/>
      <c r="BA2" s="1"/>
      <c r="BB2" s="1"/>
    </row>
    <row r="3" spans="1:54" ht="27" x14ac:dyDescent="0.35">
      <c r="A3" s="1"/>
      <c r="B3" s="187" t="s">
        <v>113</v>
      </c>
      <c r="C3" s="190"/>
      <c r="D3" s="190"/>
      <c r="E3" s="187"/>
      <c r="F3" s="187"/>
      <c r="G3" s="190"/>
      <c r="H3" s="187"/>
      <c r="I3" s="187"/>
      <c r="J3" s="188"/>
      <c r="L3" s="145"/>
      <c r="M3" s="145"/>
      <c r="N3" s="1"/>
      <c r="O3" s="1"/>
      <c r="P3" s="1"/>
      <c r="Q3" s="1"/>
      <c r="R3" s="1"/>
      <c r="S3" s="1"/>
      <c r="T3" s="1"/>
      <c r="U3" s="145" t="s">
        <v>115</v>
      </c>
      <c r="V3" s="145"/>
      <c r="W3" s="1"/>
      <c r="X3" s="1"/>
      <c r="Y3" s="3"/>
      <c r="Z3" s="3"/>
      <c r="AA3" s="3"/>
      <c r="AB3" s="3"/>
      <c r="AC3" s="3"/>
      <c r="AD3" s="3"/>
      <c r="AE3" s="3"/>
      <c r="AF3" s="3"/>
      <c r="AG3" s="41"/>
      <c r="AH3" s="41"/>
      <c r="AI3" s="41"/>
      <c r="AJ3" s="1"/>
      <c r="AK3" s="1"/>
      <c r="AL3" s="1"/>
      <c r="AM3" s="1"/>
      <c r="AN3" s="41"/>
      <c r="AO3" s="41"/>
      <c r="AP3" s="41"/>
      <c r="AQ3" s="41"/>
      <c r="AR3" s="41"/>
      <c r="AS3" s="3"/>
      <c r="AT3" s="3"/>
      <c r="AU3" s="1"/>
      <c r="AV3" s="1"/>
      <c r="AW3" s="1"/>
      <c r="AX3" s="1"/>
      <c r="AY3" s="1"/>
      <c r="AZ3" s="1"/>
      <c r="BA3" s="1"/>
      <c r="BB3" s="1"/>
    </row>
    <row r="4" spans="1:54" ht="41.25" customHeight="1" x14ac:dyDescent="0.35">
      <c r="A4" s="1"/>
      <c r="B4" s="191"/>
      <c r="C4" s="192"/>
      <c r="D4" s="192"/>
      <c r="E4" s="193"/>
      <c r="F4" s="187" t="s">
        <v>114</v>
      </c>
      <c r="G4" s="194"/>
      <c r="H4" s="187"/>
      <c r="I4" s="187"/>
      <c r="K4" s="1"/>
      <c r="L4" s="145"/>
      <c r="M4" s="145"/>
      <c r="N4" s="145"/>
      <c r="O4" s="1"/>
      <c r="P4" s="145"/>
      <c r="Q4" s="1"/>
      <c r="R4" s="1"/>
      <c r="S4" s="1"/>
      <c r="T4" s="1"/>
      <c r="U4" s="146"/>
      <c r="V4" s="146"/>
      <c r="W4" s="145" t="s">
        <v>165</v>
      </c>
      <c r="X4" s="1"/>
      <c r="Y4" s="3"/>
      <c r="Z4" s="3"/>
      <c r="AA4" s="3"/>
      <c r="AB4" s="3"/>
      <c r="AC4" s="3"/>
      <c r="AD4" s="3"/>
      <c r="AE4" s="3"/>
      <c r="AF4" s="3"/>
      <c r="AG4" s="41"/>
      <c r="AH4" s="41"/>
      <c r="AI4" s="41"/>
      <c r="AJ4" s="1"/>
      <c r="AK4" s="1"/>
      <c r="AL4" s="1"/>
      <c r="AM4" s="1"/>
      <c r="AN4" s="41"/>
      <c r="AO4" s="41"/>
      <c r="AP4" s="41"/>
      <c r="AQ4" s="41"/>
      <c r="AR4" s="41"/>
      <c r="AS4" s="3"/>
      <c r="AT4" s="3"/>
      <c r="AU4" s="1"/>
      <c r="AV4" s="1"/>
      <c r="AW4" s="1"/>
      <c r="AX4" s="1"/>
      <c r="AY4" s="1"/>
      <c r="AZ4" s="1"/>
      <c r="BA4" s="1"/>
      <c r="BB4" s="1"/>
    </row>
    <row r="5" spans="1:54" ht="27" x14ac:dyDescent="0.35">
      <c r="A5" s="1"/>
      <c r="B5" s="145"/>
      <c r="C5" s="161"/>
      <c r="D5" s="161"/>
      <c r="E5" s="145"/>
      <c r="F5" s="145"/>
      <c r="G5" s="161"/>
      <c r="H5" s="145"/>
      <c r="I5" s="14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/>
      <c r="AH5" s="41"/>
      <c r="AI5" s="41"/>
      <c r="AJ5" s="1"/>
      <c r="AK5" s="1"/>
      <c r="AL5" s="1"/>
      <c r="AM5" s="1"/>
      <c r="AN5" s="41"/>
      <c r="AO5" s="41"/>
      <c r="AP5" s="41"/>
      <c r="AQ5" s="41"/>
      <c r="AR5" s="41"/>
      <c r="AS5" s="3"/>
      <c r="AT5" s="3"/>
      <c r="AU5" s="1"/>
      <c r="AV5" s="1"/>
      <c r="AW5" s="1"/>
      <c r="AX5" s="1"/>
      <c r="AY5" s="1"/>
      <c r="AZ5" s="1"/>
      <c r="BA5" s="1"/>
      <c r="BB5" s="1"/>
    </row>
    <row r="6" spans="1:54" ht="45" customHeight="1" x14ac:dyDescent="0.4">
      <c r="A6" s="299" t="s">
        <v>137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 t="s">
        <v>137</v>
      </c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52"/>
    </row>
    <row r="7" spans="1:54" ht="25.5" customHeight="1" x14ac:dyDescent="0.4">
      <c r="A7" s="299" t="s">
        <v>116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299" t="s">
        <v>116</v>
      </c>
      <c r="AD7" s="299"/>
      <c r="AE7" s="299"/>
      <c r="AF7" s="299"/>
      <c r="AG7" s="299"/>
      <c r="AH7" s="299"/>
      <c r="AI7" s="299"/>
      <c r="AJ7" s="299"/>
      <c r="AK7" s="299"/>
      <c r="AL7" s="299"/>
      <c r="AM7" s="299"/>
      <c r="AN7" s="299"/>
      <c r="AO7" s="299"/>
      <c r="AP7" s="299"/>
      <c r="AQ7" s="52"/>
    </row>
    <row r="8" spans="1:54" ht="25.5" customHeight="1" x14ac:dyDescent="0.4">
      <c r="A8" s="300" t="s">
        <v>162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 t="str">
        <f>A8</f>
        <v>НА ИЮЛЬ 2022 г.</v>
      </c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301"/>
      <c r="AO8" s="301"/>
      <c r="AP8" s="301"/>
      <c r="AQ8" s="52"/>
    </row>
    <row r="9" spans="1:54" ht="50.25" customHeight="1" x14ac:dyDescent="0.35">
      <c r="A9" s="295"/>
      <c r="B9" s="295"/>
      <c r="C9" s="295"/>
      <c r="D9" s="162"/>
      <c r="E9" s="292" t="s">
        <v>110</v>
      </c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16"/>
      <c r="AA9" s="216"/>
      <c r="AB9" s="216"/>
      <c r="AC9" s="215" t="s">
        <v>110</v>
      </c>
      <c r="AD9" s="216"/>
      <c r="AE9" s="216"/>
      <c r="AF9" s="216"/>
      <c r="AG9" s="216"/>
      <c r="AH9" s="216"/>
      <c r="AI9" s="216"/>
      <c r="AJ9" s="296" t="s">
        <v>118</v>
      </c>
      <c r="AK9" s="297"/>
      <c r="AL9" s="297"/>
      <c r="AM9" s="298"/>
      <c r="AN9" s="286" t="s">
        <v>120</v>
      </c>
      <c r="AO9" s="286" t="s">
        <v>123</v>
      </c>
      <c r="AP9" s="286" t="s">
        <v>121</v>
      </c>
      <c r="AQ9" s="52"/>
    </row>
    <row r="10" spans="1:54" ht="1.5" customHeight="1" x14ac:dyDescent="0.2">
      <c r="E10" s="195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N10" s="286"/>
      <c r="AO10" s="286"/>
      <c r="AP10" s="286"/>
      <c r="AQ10" s="52"/>
    </row>
    <row r="11" spans="1:54" ht="28.5" hidden="1" customHeight="1" x14ac:dyDescent="0.4">
      <c r="B11" s="156"/>
      <c r="E11" s="156"/>
      <c r="F11" s="294" t="s">
        <v>104</v>
      </c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N11" s="286"/>
      <c r="AO11" s="286"/>
      <c r="AP11" s="286"/>
      <c r="AQ11" s="52"/>
    </row>
    <row r="12" spans="1:54" ht="3" hidden="1" customHeight="1" x14ac:dyDescent="0.4">
      <c r="B12" s="156"/>
      <c r="E12" s="156"/>
      <c r="F12" s="156"/>
      <c r="G12" s="156"/>
      <c r="H12" s="157" t="s">
        <v>8</v>
      </c>
      <c r="I12" s="157"/>
      <c r="J12" s="157"/>
      <c r="K12" s="157"/>
      <c r="L12" s="157"/>
      <c r="M12" s="157"/>
      <c r="N12" s="157"/>
      <c r="O12" s="157"/>
      <c r="P12" s="157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N12" s="286"/>
      <c r="AO12" s="286"/>
      <c r="AP12" s="286"/>
      <c r="AQ12" s="52"/>
    </row>
    <row r="13" spans="1:54" ht="81.75" customHeight="1" x14ac:dyDescent="0.2">
      <c r="A13" s="158" t="s">
        <v>108</v>
      </c>
      <c r="B13" s="159" t="s">
        <v>0</v>
      </c>
      <c r="C13" s="153" t="s">
        <v>109</v>
      </c>
      <c r="D13" s="153" t="s">
        <v>138</v>
      </c>
      <c r="E13" s="160">
        <f>'01 График'!C4</f>
        <v>1</v>
      </c>
      <c r="F13" s="160">
        <f>'01 График'!D4</f>
        <v>2</v>
      </c>
      <c r="G13" s="160">
        <f>'01 График'!E4</f>
        <v>3</v>
      </c>
      <c r="H13" s="160">
        <f>'01 График'!F4</f>
        <v>4</v>
      </c>
      <c r="I13" s="160">
        <f>'01 График'!G4</f>
        <v>5</v>
      </c>
      <c r="J13" s="160">
        <f>'01 График'!H4</f>
        <v>6</v>
      </c>
      <c r="K13" s="160">
        <f>'01 График'!I4</f>
        <v>7</v>
      </c>
      <c r="L13" s="160">
        <f>'01 График'!J4</f>
        <v>8</v>
      </c>
      <c r="M13" s="160">
        <f>'01 График'!K4</f>
        <v>9</v>
      </c>
      <c r="N13" s="160">
        <f>'01 График'!L4</f>
        <v>10</v>
      </c>
      <c r="O13" s="160">
        <f>'01 График'!M4</f>
        <v>11</v>
      </c>
      <c r="P13" s="160">
        <f>'01 График'!N4</f>
        <v>12</v>
      </c>
      <c r="Q13" s="160">
        <f>'01 График'!O4</f>
        <v>13</v>
      </c>
      <c r="R13" s="160">
        <f>'01 График'!P4</f>
        <v>14</v>
      </c>
      <c r="S13" s="160">
        <f>'01 График'!Q4</f>
        <v>15</v>
      </c>
      <c r="T13" s="160">
        <f>'01 График'!R4</f>
        <v>16</v>
      </c>
      <c r="U13" s="160">
        <f>'01 График'!S4</f>
        <v>17</v>
      </c>
      <c r="V13" s="160">
        <f>'01 График'!T4</f>
        <v>18</v>
      </c>
      <c r="W13" s="160">
        <f>'01 График'!U4</f>
        <v>19</v>
      </c>
      <c r="X13" s="160">
        <f>'01 График'!V4</f>
        <v>20</v>
      </c>
      <c r="Y13" s="160">
        <f>'01 График'!W4</f>
        <v>21</v>
      </c>
      <c r="Z13" s="160">
        <f>'01 График'!X4</f>
        <v>22</v>
      </c>
      <c r="AA13" s="160">
        <f>'01 График'!Y4</f>
        <v>23</v>
      </c>
      <c r="AB13" s="160">
        <f>'01 График'!Z4</f>
        <v>24</v>
      </c>
      <c r="AC13" s="160">
        <f>'01 График'!AA4</f>
        <v>25</v>
      </c>
      <c r="AD13" s="160">
        <f>'01 График'!AB4</f>
        <v>26</v>
      </c>
      <c r="AE13" s="160">
        <f>'01 График'!AC4</f>
        <v>27</v>
      </c>
      <c r="AF13" s="160">
        <f>'01 График'!AD4</f>
        <v>28</v>
      </c>
      <c r="AG13" s="160">
        <f>'01 График'!AE4</f>
        <v>29</v>
      </c>
      <c r="AH13" s="160">
        <v>30</v>
      </c>
      <c r="AI13" s="160">
        <f>'01 График'!AG4</f>
        <v>31</v>
      </c>
      <c r="AJ13" s="152" t="s">
        <v>117</v>
      </c>
      <c r="AK13" s="152" t="s">
        <v>119</v>
      </c>
      <c r="AL13" s="165" t="s">
        <v>144</v>
      </c>
      <c r="AM13" s="165" t="s">
        <v>145</v>
      </c>
      <c r="AN13" s="286"/>
      <c r="AO13" s="286"/>
      <c r="AP13" s="286"/>
      <c r="AQ13" s="52"/>
    </row>
    <row r="14" spans="1:54" ht="48.6" customHeight="1" x14ac:dyDescent="0.2">
      <c r="A14" s="284">
        <v>1</v>
      </c>
      <c r="B14" s="289" t="str">
        <f>'01 График'!B5</f>
        <v>Боровец М.И.</v>
      </c>
      <c r="C14" s="286" t="s">
        <v>161</v>
      </c>
      <c r="D14" s="163" t="s">
        <v>139</v>
      </c>
      <c r="E14" s="202">
        <f>'01 График'!C5</f>
        <v>0</v>
      </c>
      <c r="F14" s="207">
        <f>'01 График'!D5</f>
        <v>0</v>
      </c>
      <c r="G14" s="234">
        <f>'01 График'!E5</f>
        <v>0</v>
      </c>
      <c r="H14" s="207">
        <f>'01 График'!F5</f>
        <v>0</v>
      </c>
      <c r="I14" s="207">
        <f>'01 График'!G5</f>
        <v>0</v>
      </c>
      <c r="J14" s="207">
        <f>'01 График'!H5</f>
        <v>0</v>
      </c>
      <c r="K14" s="207">
        <f>'01 График'!I5</f>
        <v>0</v>
      </c>
      <c r="L14" s="207">
        <f>'01 График'!J5</f>
        <v>0</v>
      </c>
      <c r="M14" s="207">
        <f>'01 График'!K5</f>
        <v>0</v>
      </c>
      <c r="N14" s="207">
        <f>'01 График'!L5</f>
        <v>0</v>
      </c>
      <c r="O14" s="207">
        <f>'01 График'!M5</f>
        <v>0</v>
      </c>
      <c r="P14" s="207">
        <f>'01 График'!N5</f>
        <v>0</v>
      </c>
      <c r="Q14" s="207">
        <f>'01 График'!O5</f>
        <v>0</v>
      </c>
      <c r="R14" s="207">
        <f>'01 График'!P5</f>
        <v>0</v>
      </c>
      <c r="S14" s="207">
        <f>'01 График'!Q5</f>
        <v>0</v>
      </c>
      <c r="T14" s="207">
        <f>'01 График'!R5</f>
        <v>0</v>
      </c>
      <c r="U14" s="207">
        <f>'01 График'!S5</f>
        <v>0</v>
      </c>
      <c r="V14" s="207">
        <f>'01 График'!T5</f>
        <v>0</v>
      </c>
      <c r="W14" s="207">
        <f>'01 График'!U5</f>
        <v>0</v>
      </c>
      <c r="X14" s="207">
        <f>'01 График'!V5</f>
        <v>0</v>
      </c>
      <c r="Y14" s="207">
        <f>'01 График'!W5</f>
        <v>0</v>
      </c>
      <c r="Z14" s="207">
        <f>'01 График'!X5</f>
        <v>0</v>
      </c>
      <c r="AA14" s="207">
        <f>'01 График'!Y5</f>
        <v>0</v>
      </c>
      <c r="AB14" s="207">
        <f>'01 График'!Z5</f>
        <v>0</v>
      </c>
      <c r="AC14" s="207">
        <f>'01 График'!AA5</f>
        <v>0</v>
      </c>
      <c r="AD14" s="207">
        <f>'01 График'!AB5</f>
        <v>0</v>
      </c>
      <c r="AE14" s="207">
        <f>'01 График'!AC5</f>
        <v>0</v>
      </c>
      <c r="AF14" s="207">
        <f>'01 График'!AD5</f>
        <v>0</v>
      </c>
      <c r="AG14" s="207">
        <f>'01 График'!AE5</f>
        <v>0</v>
      </c>
      <c r="AH14" s="211">
        <f>'01 График'!AF5</f>
        <v>0</v>
      </c>
      <c r="AI14" s="207">
        <f>'01 График'!AG5</f>
        <v>0</v>
      </c>
      <c r="AJ14" s="287">
        <f>COUNT(E16:AI16)</f>
        <v>0</v>
      </c>
      <c r="AK14" s="288">
        <f>SUM(E16:AI16)</f>
        <v>0</v>
      </c>
      <c r="AL14" s="288">
        <f t="shared" ref="AL14" si="0">$AR$1</f>
        <v>7</v>
      </c>
      <c r="AM14" s="288">
        <f>AK14-AL14</f>
        <v>-7</v>
      </c>
      <c r="AN14" s="283" t="s">
        <v>102</v>
      </c>
      <c r="AO14" s="283"/>
      <c r="AP14" s="283"/>
      <c r="AQ14" s="52"/>
    </row>
    <row r="15" spans="1:54" ht="67.150000000000006" customHeight="1" x14ac:dyDescent="0.2">
      <c r="A15" s="284"/>
      <c r="B15" s="290"/>
      <c r="C15" s="286"/>
      <c r="D15" s="163" t="s">
        <v>140</v>
      </c>
      <c r="E15" s="170" t="b">
        <f>IF(E14='Приложение к СУ'!$B$1,'Приложение к СУ'!$B$2,IF('01 CУ'!E14='Приложение к СУ'!$C$1,'Приложение к СУ'!$C$2,IF('01 CУ'!E14='Приложение к СУ'!$D$1,'Приложение к СУ'!$D$2,IF('01 CУ'!E14='Приложение к СУ'!$E$1,'Приложение к СУ'!$E$2,IF(E14='Приложение к СУ'!$F$1,'Приложение к СУ'!$F$2,IF('01 CУ'!E14='Приложение к СУ'!$G$1,'Приложение к СУ'!$G$2,IF('01 CУ'!E14='Приложение к СУ'!$H$1,'Приложение к СУ'!$H$2,IF('01 CУ'!E14='Приложение к СУ'!$I$1,'Приложение к СУ'!$I$2,IF('01 CУ'!E14='Приложение к СУ'!$J$1,'Приложение к СУ'!$J$2,IF('01 CУ'!E14='Приложение к СУ'!$K$1,'Приложение к СУ'!$K$2,IF('01 CУ'!E14='Приложение к СУ'!$L$1,'Приложение к СУ'!$L$2,IF('01 CУ'!E14='Приложение к СУ'!$M$1,'Приложение к СУ'!$M$2,IF('01 CУ'!E14='Приложение к СУ'!$N$1,'Приложение к СУ'!$N$2,IF('01 CУ'!E14='Приложение к СУ'!$O$1,'Приложение к СУ'!$O$2,IF('01 CУ'!E14='Приложение к СУ'!$P$1,'Приложение к СУ'!$P$2,IF('01 CУ'!E14='Приложение к СУ'!$Q$1,'Приложение к СУ'!$Q$2,IF('01 CУ'!E14='Приложение к СУ'!$R$1,'Приложение к СУ'!$R$2,IF('01 CУ'!E14='Приложение к СУ'!$S$1,'Приложение к СУ'!$S$2,IF('01 CУ'!E14='Приложение к СУ'!$T$1,'Приложение к СУ'!$T$2,IF('01 CУ'!E14='Приложение к СУ'!$AA$1,'Приложение к СУ'!$AA$2,IF('01 CУ'!E14='Приложение к СУ'!$AB$1,'Приложение к СУ'!$AB$2,IF('01 CУ'!E14='Приложение к СУ'!$AC$1,'Приложение к СУ'!$AC$2,IF('01 CУ'!E14='Приложение к СУ'!$Z$1,'Приложение к СУ'!$Z$2,IF('01 CУ'!E14='Приложение к СУ'!$Y$1,'Приложение к СУ'!$Y$2,IF('01 CУ'!E14='Приложение к СУ'!$X$1,'Приложение к СУ'!$X$2,IF('01 CУ'!E14='Приложение к СУ'!$W$1,'Приложение к СУ'!$W$2,IF('01 CУ'!E14='Приложение к СУ'!$V$1,'Приложение к СУ'!$V$2,IF('01 CУ'!E14='Приложение к СУ'!$U$1,'Приложение к СУ'!$U$2))))))))))))))))))))))))))))</f>
        <v>0</v>
      </c>
      <c r="F15" s="170" t="b">
        <f>IF(F14='Приложение к СУ'!$B$1,'Приложение к СУ'!$B$2,IF('01 CУ'!F14='Приложение к СУ'!$C$1,'Приложение к СУ'!$C$2,IF('01 CУ'!F14='Приложение к СУ'!$D$1,'Приложение к СУ'!$D$2,IF('01 CУ'!F14='Приложение к СУ'!$E$1,'Приложение к СУ'!$E$2,IF(F14='Приложение к СУ'!$F$1,'Приложение к СУ'!$F$2,IF('01 CУ'!F14='Приложение к СУ'!$G$1,'Приложение к СУ'!$G$2,IF('01 CУ'!F14='Приложение к СУ'!$H$1,'Приложение к СУ'!$H$2,IF('01 CУ'!F14='Приложение к СУ'!$I$1,'Приложение к СУ'!$I$2,IF('01 CУ'!F14='Приложение к СУ'!$J$1,'Приложение к СУ'!$J$2,IF('01 CУ'!F14='Приложение к СУ'!$K$1,'Приложение к СУ'!$K$2,IF('01 CУ'!F14='Приложение к СУ'!$L$1,'Приложение к СУ'!$L$2,IF('01 CУ'!F14='Приложение к СУ'!$M$1,'Приложение к СУ'!$M$2,IF('01 CУ'!F14='Приложение к СУ'!$N$1,'Приложение к СУ'!$N$2,IF('01 CУ'!F14='Приложение к СУ'!$O$1,'Приложение к СУ'!$O$2,IF('01 CУ'!F14='Приложение к СУ'!$P$1,'Приложение к СУ'!$P$2,IF('01 CУ'!F14='Приложение к СУ'!$Q$1,'Приложение к СУ'!$Q$2,IF('01 CУ'!F14='Приложение к СУ'!$R$1,'Приложение к СУ'!$R$2,IF('01 CУ'!F14='Приложение к СУ'!$S$1,'Приложение к СУ'!$S$2,IF('01 CУ'!F14='Приложение к СУ'!$T$1,'Приложение к СУ'!$T$2,IF('01 CУ'!F14='Приложение к СУ'!$AA$1,'Приложение к СУ'!$AA$2,IF('01 CУ'!F14='Приложение к СУ'!$AB$1,'Приложение к СУ'!$AB$2,IF('01 CУ'!F14='Приложение к СУ'!$AC$1,'Приложение к СУ'!$AC$2,IF('01 CУ'!F14='Приложение к СУ'!$Z$1,'Приложение к СУ'!$Z$2,IF('01 CУ'!F14='Приложение к СУ'!$Y$1,'Приложение к СУ'!$Y$2,IF('01 CУ'!F14='Приложение к СУ'!$X$1,'Приложение к СУ'!$X$2,IF('01 CУ'!F14='Приложение к СУ'!$W$1,'Приложение к СУ'!$W$2,IF('01 CУ'!F14='Приложение к СУ'!$V$1,'Приложение к СУ'!$V$2,IF('01 CУ'!F14='Приложение к СУ'!$U$1,'Приложение к СУ'!$U$2))))))))))))))))))))))))))))</f>
        <v>0</v>
      </c>
      <c r="G15" s="170" t="b">
        <f>IF(G14='Приложение к СУ'!$B$1,'Приложение к СУ'!$B$2,IF('01 CУ'!G14='Приложение к СУ'!$C$1,'Приложение к СУ'!$C$2,IF('01 CУ'!G14='Приложение к СУ'!$D$1,'Приложение к СУ'!$D$2,IF('01 CУ'!G14='Приложение к СУ'!$E$1,'Приложение к СУ'!$E$2,IF(G14='Приложение к СУ'!$F$1,'Приложение к СУ'!$F$2,IF('01 CУ'!G14='Приложение к СУ'!$G$1,'Приложение к СУ'!$G$2,IF('01 CУ'!G14='Приложение к СУ'!$H$1,'Приложение к СУ'!$H$2,IF('01 CУ'!G14='Приложение к СУ'!$I$1,'Приложение к СУ'!$I$2,IF('01 CУ'!G14='Приложение к СУ'!$J$1,'Приложение к СУ'!$J$2,IF('01 CУ'!G14='Приложение к СУ'!$K$1,'Приложение к СУ'!$K$2,IF('01 CУ'!G14='Приложение к СУ'!$L$1,'Приложение к СУ'!$L$2,IF('01 CУ'!G14='Приложение к СУ'!$M$1,'Приложение к СУ'!$M$2,IF('01 CУ'!G14='Приложение к СУ'!$N$1,'Приложение к СУ'!$N$2,IF('01 CУ'!G14='Приложение к СУ'!$O$1,'Приложение к СУ'!$O$2,IF('01 CУ'!G14='Приложение к СУ'!$P$1,'Приложение к СУ'!$P$2,IF('01 CУ'!G14='Приложение к СУ'!$Q$1,'Приложение к СУ'!$Q$2,IF('01 CУ'!G14='Приложение к СУ'!$R$1,'Приложение к СУ'!$R$2,IF('01 CУ'!G14='Приложение к СУ'!$S$1,'Приложение к СУ'!$S$2,IF('01 CУ'!G14='Приложение к СУ'!$T$1,'Приложение к СУ'!$T$2,IF('01 CУ'!G14='Приложение к СУ'!$AA$1,'Приложение к СУ'!$AA$2,IF('01 CУ'!G14='Приложение к СУ'!$AB$1,'Приложение к СУ'!$AB$2,IF('01 CУ'!G14='Приложение к СУ'!$AC$1,'Приложение к СУ'!$AC$2,IF('01 CУ'!G14='Приложение к СУ'!$Z$1,'Приложение к СУ'!$Z$2,IF('01 CУ'!G14='Приложение к СУ'!$Y$1,'Приложение к СУ'!$Y$2,IF('01 CУ'!G14='Приложение к СУ'!$X$1,'Приложение к СУ'!$X$2,IF('01 CУ'!G14='Приложение к СУ'!$W$1,'Приложение к СУ'!$W$2,IF('01 CУ'!G14='Приложение к СУ'!$V$1,'Приложение к СУ'!$V$2,IF('01 CУ'!G14='Приложение к СУ'!$U$1,'Приложение к СУ'!$U$2))))))))))))))))))))))))))))</f>
        <v>0</v>
      </c>
      <c r="H15" s="170" t="b">
        <f>IF(H14='Приложение к СУ'!$B$1,'Приложение к СУ'!$B$2,IF('01 CУ'!H14='Приложение к СУ'!$C$1,'Приложение к СУ'!$C$2,IF('01 CУ'!H14='Приложение к СУ'!$D$1,'Приложение к СУ'!$D$2,IF('01 CУ'!H14='Приложение к СУ'!$E$1,'Приложение к СУ'!$E$2,IF(H14='Приложение к СУ'!$F$1,'Приложение к СУ'!$F$2,IF('01 CУ'!H14='Приложение к СУ'!$G$1,'Приложение к СУ'!$G$2,IF('01 CУ'!H14='Приложение к СУ'!$H$1,'Приложение к СУ'!$H$2,IF('01 CУ'!H14='Приложение к СУ'!$I$1,'Приложение к СУ'!$I$2,IF('01 CУ'!H14='Приложение к СУ'!$J$1,'Приложение к СУ'!$J$2,IF('01 CУ'!H14='Приложение к СУ'!$K$1,'Приложение к СУ'!$K$2,IF('01 CУ'!H14='Приложение к СУ'!$L$1,'Приложение к СУ'!$L$2,IF('01 CУ'!H14='Приложение к СУ'!$M$1,'Приложение к СУ'!$M$2,IF('01 CУ'!H14='Приложение к СУ'!$N$1,'Приложение к СУ'!$N$2,IF('01 CУ'!H14='Приложение к СУ'!$O$1,'Приложение к СУ'!$O$2,IF('01 CУ'!H14='Приложение к СУ'!$P$1,'Приложение к СУ'!$P$2,IF('01 CУ'!H14='Приложение к СУ'!$Q$1,'Приложение к СУ'!$Q$2,IF('01 CУ'!H14='Приложение к СУ'!$R$1,'Приложение к СУ'!$R$2,IF('01 CУ'!H14='Приложение к СУ'!$S$1,'Приложение к СУ'!$S$2,IF('01 CУ'!H14='Приложение к СУ'!$T$1,'Приложение к СУ'!$T$2,IF('01 CУ'!H14='Приложение к СУ'!$AA$1,'Приложение к СУ'!$AA$2,IF('01 CУ'!H14='Приложение к СУ'!$AB$1,'Приложение к СУ'!$AB$2,IF('01 CУ'!H14='Приложение к СУ'!$AC$1,'Приложение к СУ'!$AC$2,IF('01 CУ'!H14='Приложение к СУ'!$Z$1,'Приложение к СУ'!$Z$2,IF('01 CУ'!H14='Приложение к СУ'!$Y$1,'Приложение к СУ'!$Y$2,IF('01 CУ'!H14='Приложение к СУ'!$X$1,'Приложение к СУ'!$X$2,IF('01 CУ'!H14='Приложение к СУ'!$W$1,'Приложение к СУ'!$W$2,IF('01 CУ'!H14='Приложение к СУ'!$V$1,'Приложение к СУ'!$V$2,IF('01 CУ'!H14='Приложение к СУ'!$U$1,'Приложение к СУ'!$U$2))))))))))))))))))))))))))))</f>
        <v>0</v>
      </c>
      <c r="I15" s="170" t="b">
        <f>IF(I14='Приложение к СУ'!$B$1,'Приложение к СУ'!$B$2,IF('01 CУ'!I14='Приложение к СУ'!$C$1,'Приложение к СУ'!$C$2,IF('01 CУ'!I14='Приложение к СУ'!$D$1,'Приложение к СУ'!$D$2,IF('01 CУ'!I14='Приложение к СУ'!$E$1,'Приложение к СУ'!$E$2,IF(I14='Приложение к СУ'!$F$1,'Приложение к СУ'!$F$2,IF('01 CУ'!I14='Приложение к СУ'!$G$1,'Приложение к СУ'!$G$2,IF('01 CУ'!I14='Приложение к СУ'!$H$1,'Приложение к СУ'!$H$2,IF('01 CУ'!I14='Приложение к СУ'!$I$1,'Приложение к СУ'!$I$2,IF('01 CУ'!I14='Приложение к СУ'!$J$1,'Приложение к СУ'!$J$2,IF('01 CУ'!I14='Приложение к СУ'!$K$1,'Приложение к СУ'!$K$2,IF('01 CУ'!I14='Приложение к СУ'!$L$1,'Приложение к СУ'!$L$2,IF('01 CУ'!I14='Приложение к СУ'!$M$1,'Приложение к СУ'!$M$2,IF('01 CУ'!I14='Приложение к СУ'!$N$1,'Приложение к СУ'!$N$2,IF('01 CУ'!I14='Приложение к СУ'!$O$1,'Приложение к СУ'!$O$2,IF('01 CУ'!I14='Приложение к СУ'!$P$1,'Приложение к СУ'!$P$2,IF('01 CУ'!I14='Приложение к СУ'!$Q$1,'Приложение к СУ'!$Q$2,IF('01 CУ'!I14='Приложение к СУ'!$R$1,'Приложение к СУ'!$R$2,IF('01 CУ'!I14='Приложение к СУ'!$S$1,'Приложение к СУ'!$S$2,IF('01 CУ'!I14='Приложение к СУ'!$T$1,'Приложение к СУ'!$T$2,IF('01 CУ'!I14='Приложение к СУ'!$AA$1,'Приложение к СУ'!$AA$2,IF('01 CУ'!I14='Приложение к СУ'!$AB$1,'Приложение к СУ'!$AB$2,IF('01 CУ'!I14='Приложение к СУ'!$AC$1,'Приложение к СУ'!$AC$2,IF('01 CУ'!I14='Приложение к СУ'!$Z$1,'Приложение к СУ'!$Z$2,IF('01 CУ'!I14='Приложение к СУ'!$Y$1,'Приложение к СУ'!$Y$2,IF('01 CУ'!I14='Приложение к СУ'!$X$1,'Приложение к СУ'!$X$2,IF('01 CУ'!I14='Приложение к СУ'!$W$1,'Приложение к СУ'!$W$2,IF('01 CУ'!I14='Приложение к СУ'!$V$1,'Приложение к СУ'!$V$2,IF('01 CУ'!I14='Приложение к СУ'!$U$1,'Приложение к СУ'!$U$2))))))))))))))))))))))))))))</f>
        <v>0</v>
      </c>
      <c r="J15" s="170" t="b">
        <f>IF(J14='Приложение к СУ'!$B$1,'Приложение к СУ'!$B$2,IF('01 CУ'!J14='Приложение к СУ'!$C$1,'Приложение к СУ'!$C$2,IF('01 CУ'!J14='Приложение к СУ'!$D$1,'Приложение к СУ'!$D$2,IF('01 CУ'!J14='Приложение к СУ'!$E$1,'Приложение к СУ'!$E$2,IF(J14='Приложение к СУ'!$F$1,'Приложение к СУ'!$F$2,IF('01 CУ'!J14='Приложение к СУ'!$G$1,'Приложение к СУ'!$G$2,IF('01 CУ'!J14='Приложение к СУ'!$H$1,'Приложение к СУ'!$H$2,IF('01 CУ'!J14='Приложение к СУ'!$I$1,'Приложение к СУ'!$I$2,IF('01 CУ'!J14='Приложение к СУ'!$J$1,'Приложение к СУ'!$J$2,IF('01 CУ'!J14='Приложение к СУ'!$K$1,'Приложение к СУ'!$K$2,IF('01 CУ'!J14='Приложение к СУ'!$L$1,'Приложение к СУ'!$L$2,IF('01 CУ'!J14='Приложение к СУ'!$M$1,'Приложение к СУ'!$M$2,IF('01 CУ'!J14='Приложение к СУ'!$N$1,'Приложение к СУ'!$N$2,IF('01 CУ'!J14='Приложение к СУ'!$O$1,'Приложение к СУ'!$O$2,IF('01 CУ'!J14='Приложение к СУ'!$P$1,'Приложение к СУ'!$P$2,IF('01 CУ'!J14='Приложение к СУ'!$Q$1,'Приложение к СУ'!$Q$2,IF('01 CУ'!J14='Приложение к СУ'!$R$1,'Приложение к СУ'!$R$2,IF('01 CУ'!J14='Приложение к СУ'!$S$1,'Приложение к СУ'!$S$2,IF('01 CУ'!J14='Приложение к СУ'!$T$1,'Приложение к СУ'!$T$2,IF('01 CУ'!J14='Приложение к СУ'!$AA$1,'Приложение к СУ'!$AA$2,IF('01 CУ'!J14='Приложение к СУ'!$AB$1,'Приложение к СУ'!$AB$2,IF('01 CУ'!J14='Приложение к СУ'!$AC$1,'Приложение к СУ'!$AC$2,IF('01 CУ'!J14='Приложение к СУ'!$Z$1,'Приложение к СУ'!$Z$2,IF('01 CУ'!J14='Приложение к СУ'!$Y$1,'Приложение к СУ'!$Y$2,IF('01 CУ'!J14='Приложение к СУ'!$X$1,'Приложение к СУ'!$X$2,IF('01 CУ'!J14='Приложение к СУ'!$W$1,'Приложение к СУ'!$W$2,IF('01 CУ'!J14='Приложение к СУ'!$V$1,'Приложение к СУ'!$V$2,IF('01 CУ'!J14='Приложение к СУ'!$U$1,'Приложение к СУ'!$U$2))))))))))))))))))))))))))))</f>
        <v>0</v>
      </c>
      <c r="K15" s="170" t="b">
        <f>IF(K14='Приложение к СУ'!$B$1,'Приложение к СУ'!$B$2,IF('01 CУ'!K14='Приложение к СУ'!$C$1,'Приложение к СУ'!$C$2,IF('01 CУ'!K14='Приложение к СУ'!$D$1,'Приложение к СУ'!$D$2,IF('01 CУ'!K14='Приложение к СУ'!$E$1,'Приложение к СУ'!$E$2,IF(K14='Приложение к СУ'!$F$1,'Приложение к СУ'!$F$2,IF('01 CУ'!K14='Приложение к СУ'!$G$1,'Приложение к СУ'!$G$2,IF('01 CУ'!K14='Приложение к СУ'!$H$1,'Приложение к СУ'!$H$2,IF('01 CУ'!K14='Приложение к СУ'!$I$1,'Приложение к СУ'!$I$2,IF('01 CУ'!K14='Приложение к СУ'!$J$1,'Приложение к СУ'!$J$2,IF('01 CУ'!K14='Приложение к СУ'!$K$1,'Приложение к СУ'!$K$2,IF('01 CУ'!K14='Приложение к СУ'!$L$1,'Приложение к СУ'!$L$2,IF('01 CУ'!K14='Приложение к СУ'!$M$1,'Приложение к СУ'!$M$2,IF('01 CУ'!K14='Приложение к СУ'!$N$1,'Приложение к СУ'!$N$2,IF('01 CУ'!K14='Приложение к СУ'!$O$1,'Приложение к СУ'!$O$2,IF('01 CУ'!K14='Приложение к СУ'!$P$1,'Приложение к СУ'!$P$2,IF('01 CУ'!K14='Приложение к СУ'!$Q$1,'Приложение к СУ'!$Q$2,IF('01 CУ'!K14='Приложение к СУ'!$R$1,'Приложение к СУ'!$R$2,IF('01 CУ'!K14='Приложение к СУ'!$S$1,'Приложение к СУ'!$S$2,IF('01 CУ'!K14='Приложение к СУ'!$T$1,'Приложение к СУ'!$T$2,IF('01 CУ'!K14='Приложение к СУ'!$AA$1,'Приложение к СУ'!$AA$2,IF('01 CУ'!K14='Приложение к СУ'!$AB$1,'Приложение к СУ'!$AB$2,IF('01 CУ'!K14='Приложение к СУ'!$AC$1,'Приложение к СУ'!$AC$2,IF('01 CУ'!K14='Приложение к СУ'!$Z$1,'Приложение к СУ'!$Z$2,IF('01 CУ'!K14='Приложение к СУ'!$Y$1,'Приложение к СУ'!$Y$2,IF('01 CУ'!K14='Приложение к СУ'!$X$1,'Приложение к СУ'!$X$2,IF('01 CУ'!K14='Приложение к СУ'!$W$1,'Приложение к СУ'!$W$2,IF('01 CУ'!K14='Приложение к СУ'!$V$1,'Приложение к СУ'!$V$2,IF('01 CУ'!K14='Приложение к СУ'!$U$1,'Приложение к СУ'!$U$2))))))))))))))))))))))))))))</f>
        <v>0</v>
      </c>
      <c r="L15" s="170" t="b">
        <f>IF(L14='Приложение к СУ'!$B$1,'Приложение к СУ'!$B$2,IF('01 CУ'!L14='Приложение к СУ'!$C$1,'Приложение к СУ'!$C$2,IF('01 CУ'!L14='Приложение к СУ'!$D$1,'Приложение к СУ'!$D$2,IF('01 CУ'!L14='Приложение к СУ'!$E$1,'Приложение к СУ'!$E$2,IF(L14='Приложение к СУ'!$F$1,'Приложение к СУ'!$F$2,IF('01 CУ'!L14='Приложение к СУ'!$G$1,'Приложение к СУ'!$G$2,IF('01 CУ'!L14='Приложение к СУ'!$H$1,'Приложение к СУ'!$H$2,IF('01 CУ'!L14='Приложение к СУ'!$I$1,'Приложение к СУ'!$I$2,IF('01 CУ'!L14='Приложение к СУ'!$J$1,'Приложение к СУ'!$J$2,IF('01 CУ'!L14='Приложение к СУ'!$K$1,'Приложение к СУ'!$K$2,IF('01 CУ'!L14='Приложение к СУ'!$L$1,'Приложение к СУ'!$L$2,IF('01 CУ'!L14='Приложение к СУ'!$M$1,'Приложение к СУ'!$M$2,IF('01 CУ'!L14='Приложение к СУ'!$N$1,'Приложение к СУ'!$N$2,IF('01 CУ'!L14='Приложение к СУ'!$O$1,'Приложение к СУ'!$O$2,IF('01 CУ'!L14='Приложение к СУ'!$P$1,'Приложение к СУ'!$P$2,IF('01 CУ'!L14='Приложение к СУ'!$Q$1,'Приложение к СУ'!$Q$2,IF('01 CУ'!L14='Приложение к СУ'!$R$1,'Приложение к СУ'!$R$2,IF('01 CУ'!L14='Приложение к СУ'!$S$1,'Приложение к СУ'!$S$2,IF('01 CУ'!L14='Приложение к СУ'!$T$1,'Приложение к СУ'!$T$2,IF('01 CУ'!L14='Приложение к СУ'!$AA$1,'Приложение к СУ'!$AA$2,IF('01 CУ'!L14='Приложение к СУ'!$AB$1,'Приложение к СУ'!$AB$2,IF('01 CУ'!L14='Приложение к СУ'!$AC$1,'Приложение к СУ'!$AC$2,IF('01 CУ'!L14='Приложение к СУ'!$Z$1,'Приложение к СУ'!$Z$2,IF('01 CУ'!L14='Приложение к СУ'!$Y$1,'Приложение к СУ'!$Y$2,IF('01 CУ'!L14='Приложение к СУ'!$X$1,'Приложение к СУ'!$X$2,IF('01 CУ'!L14='Приложение к СУ'!$W$1,'Приложение к СУ'!$W$2,IF('01 CУ'!L14='Приложение к СУ'!$V$1,'Приложение к СУ'!$V$2,IF('01 CУ'!L14='Приложение к СУ'!$U$1,'Приложение к СУ'!$U$2))))))))))))))))))))))))))))</f>
        <v>0</v>
      </c>
      <c r="M15" s="170" t="b">
        <f>IF(M14='Приложение к СУ'!$B$1,'Приложение к СУ'!$B$2,IF('01 CУ'!M14='Приложение к СУ'!$C$1,'Приложение к СУ'!$C$2,IF('01 CУ'!M14='Приложение к СУ'!$D$1,'Приложение к СУ'!$D$2,IF('01 CУ'!M14='Приложение к СУ'!$E$1,'Приложение к СУ'!$E$2,IF(M14='Приложение к СУ'!$F$1,'Приложение к СУ'!$F$2,IF('01 CУ'!M14='Приложение к СУ'!$G$1,'Приложение к СУ'!$G$2,IF('01 CУ'!M14='Приложение к СУ'!$H$1,'Приложение к СУ'!$H$2,IF('01 CУ'!M14='Приложение к СУ'!$I$1,'Приложение к СУ'!$I$2,IF('01 CУ'!M14='Приложение к СУ'!$J$1,'Приложение к СУ'!$J$2,IF('01 CУ'!M14='Приложение к СУ'!$K$1,'Приложение к СУ'!$K$2,IF('01 CУ'!M14='Приложение к СУ'!$L$1,'Приложение к СУ'!$L$2,IF('01 CУ'!M14='Приложение к СУ'!$M$1,'Приложение к СУ'!$M$2,IF('01 CУ'!M14='Приложение к СУ'!$N$1,'Приложение к СУ'!$N$2,IF('01 CУ'!M14='Приложение к СУ'!$O$1,'Приложение к СУ'!$O$2,IF('01 CУ'!M14='Приложение к СУ'!$P$1,'Приложение к СУ'!$P$2,IF('01 CУ'!M14='Приложение к СУ'!$Q$1,'Приложение к СУ'!$Q$2,IF('01 CУ'!M14='Приложение к СУ'!$R$1,'Приложение к СУ'!$R$2,IF('01 CУ'!M14='Приложение к СУ'!$S$1,'Приложение к СУ'!$S$2,IF('01 CУ'!M14='Приложение к СУ'!$T$1,'Приложение к СУ'!$T$2,IF('01 CУ'!M14='Приложение к СУ'!$AA$1,'Приложение к СУ'!$AA$2,IF('01 CУ'!M14='Приложение к СУ'!$AB$1,'Приложение к СУ'!$AB$2,IF('01 CУ'!M14='Приложение к СУ'!$AC$1,'Приложение к СУ'!$AC$2,IF('01 CУ'!M14='Приложение к СУ'!$Z$1,'Приложение к СУ'!$Z$2,IF('01 CУ'!M14='Приложение к СУ'!$Y$1,'Приложение к СУ'!$Y$2,IF('01 CУ'!M14='Приложение к СУ'!$X$1,'Приложение к СУ'!$X$2,IF('01 CУ'!M14='Приложение к СУ'!$W$1,'Приложение к СУ'!$W$2,IF('01 CУ'!M14='Приложение к СУ'!$V$1,'Приложение к СУ'!$V$2,IF('01 CУ'!M14='Приложение к СУ'!$U$1,'Приложение к СУ'!$U$2))))))))))))))))))))))))))))</f>
        <v>0</v>
      </c>
      <c r="N15" s="170" t="b">
        <f>IF(N14='Приложение к СУ'!$B$1,'Приложение к СУ'!$B$2,IF('01 CУ'!N14='Приложение к СУ'!$C$1,'Приложение к СУ'!$C$2,IF('01 CУ'!N14='Приложение к СУ'!$D$1,'Приложение к СУ'!$D$2,IF('01 CУ'!N14='Приложение к СУ'!$E$1,'Приложение к СУ'!$E$2,IF(N14='Приложение к СУ'!$F$1,'Приложение к СУ'!$F$2,IF('01 CУ'!N14='Приложение к СУ'!$G$1,'Приложение к СУ'!$G$2,IF('01 CУ'!N14='Приложение к СУ'!$H$1,'Приложение к СУ'!$H$2,IF('01 CУ'!N14='Приложение к СУ'!$I$1,'Приложение к СУ'!$I$2,IF('01 CУ'!N14='Приложение к СУ'!$J$1,'Приложение к СУ'!$J$2,IF('01 CУ'!N14='Приложение к СУ'!$K$1,'Приложение к СУ'!$K$2,IF('01 CУ'!N14='Приложение к СУ'!$L$1,'Приложение к СУ'!$L$2,IF('01 CУ'!N14='Приложение к СУ'!$M$1,'Приложение к СУ'!$M$2,IF('01 CУ'!N14='Приложение к СУ'!$N$1,'Приложение к СУ'!$N$2,IF('01 CУ'!N14='Приложение к СУ'!$O$1,'Приложение к СУ'!$O$2,IF('01 CУ'!N14='Приложение к СУ'!$P$1,'Приложение к СУ'!$P$2,IF('01 CУ'!N14='Приложение к СУ'!$Q$1,'Приложение к СУ'!$Q$2,IF('01 CУ'!N14='Приложение к СУ'!$R$1,'Приложение к СУ'!$R$2,IF('01 CУ'!N14='Приложение к СУ'!$S$1,'Приложение к СУ'!$S$2,IF('01 CУ'!N14='Приложение к СУ'!$T$1,'Приложение к СУ'!$T$2,IF('01 CУ'!N14='Приложение к СУ'!$AA$1,'Приложение к СУ'!$AA$2,IF('01 CУ'!N14='Приложение к СУ'!$AB$1,'Приложение к СУ'!$AB$2,IF('01 CУ'!N14='Приложение к СУ'!$AC$1,'Приложение к СУ'!$AC$2,IF('01 CУ'!N14='Приложение к СУ'!$Z$1,'Приложение к СУ'!$Z$2,IF('01 CУ'!N14='Приложение к СУ'!$Y$1,'Приложение к СУ'!$Y$2,IF('01 CУ'!N14='Приложение к СУ'!$X$1,'Приложение к СУ'!$X$2,IF('01 CУ'!N14='Приложение к СУ'!$W$1,'Приложение к СУ'!$W$2,IF('01 CУ'!N14='Приложение к СУ'!$V$1,'Приложение к СУ'!$V$2,IF('01 CУ'!N14='Приложение к СУ'!$U$1,'Приложение к СУ'!$U$2))))))))))))))))))))))))))))</f>
        <v>0</v>
      </c>
      <c r="O15" s="170" t="b">
        <f>IF(O14='Приложение к СУ'!$B$1,'Приложение к СУ'!$B$2,IF('01 CУ'!O14='Приложение к СУ'!$C$1,'Приложение к СУ'!$C$2,IF('01 CУ'!O14='Приложение к СУ'!$D$1,'Приложение к СУ'!$D$2,IF('01 CУ'!O14='Приложение к СУ'!$E$1,'Приложение к СУ'!$E$2,IF(O14='Приложение к СУ'!$F$1,'Приложение к СУ'!$F$2,IF('01 CУ'!O14='Приложение к СУ'!$G$1,'Приложение к СУ'!$G$2,IF('01 CУ'!O14='Приложение к СУ'!$H$1,'Приложение к СУ'!$H$2,IF('01 CУ'!O14='Приложение к СУ'!$I$1,'Приложение к СУ'!$I$2,IF('01 CУ'!O14='Приложение к СУ'!$J$1,'Приложение к СУ'!$J$2,IF('01 CУ'!O14='Приложение к СУ'!$K$1,'Приложение к СУ'!$K$2,IF('01 CУ'!O14='Приложение к СУ'!$L$1,'Приложение к СУ'!$L$2,IF('01 CУ'!O14='Приложение к СУ'!$M$1,'Приложение к СУ'!$M$2,IF('01 CУ'!O14='Приложение к СУ'!$N$1,'Приложение к СУ'!$N$2,IF('01 CУ'!O14='Приложение к СУ'!$O$1,'Приложение к СУ'!$O$2,IF('01 CУ'!O14='Приложение к СУ'!$P$1,'Приложение к СУ'!$P$2,IF('01 CУ'!O14='Приложение к СУ'!$Q$1,'Приложение к СУ'!$Q$2,IF('01 CУ'!O14='Приложение к СУ'!$R$1,'Приложение к СУ'!$R$2,IF('01 CУ'!O14='Приложение к СУ'!$S$1,'Приложение к СУ'!$S$2,IF('01 CУ'!O14='Приложение к СУ'!$T$1,'Приложение к СУ'!$T$2,IF('01 CУ'!O14='Приложение к СУ'!$AA$1,'Приложение к СУ'!$AA$2,IF('01 CУ'!O14='Приложение к СУ'!$AB$1,'Приложение к СУ'!$AB$2,IF('01 CУ'!O14='Приложение к СУ'!$AC$1,'Приложение к СУ'!$AC$2,IF('01 CУ'!O14='Приложение к СУ'!$Z$1,'Приложение к СУ'!$Z$2,IF('01 CУ'!O14='Приложение к СУ'!$Y$1,'Приложение к СУ'!$Y$2,IF('01 CУ'!O14='Приложение к СУ'!$X$1,'Приложение к СУ'!$X$2,IF('01 CУ'!O14='Приложение к СУ'!$W$1,'Приложение к СУ'!$W$2,IF('01 CУ'!O14='Приложение к СУ'!$V$1,'Приложение к СУ'!$V$2,IF('01 CУ'!O14='Приложение к СУ'!$U$1,'Приложение к СУ'!$U$2))))))))))))))))))))))))))))</f>
        <v>0</v>
      </c>
      <c r="P15" s="170" t="b">
        <f>IF(P14='Приложение к СУ'!$B$1,'Приложение к СУ'!$B$2,IF('01 CУ'!P14='Приложение к СУ'!$C$1,'Приложение к СУ'!$C$2,IF('01 CУ'!P14='Приложение к СУ'!$D$1,'Приложение к СУ'!$D$2,IF('01 CУ'!P14='Приложение к СУ'!$E$1,'Приложение к СУ'!$E$2,IF(P14='Приложение к СУ'!$F$1,'Приложение к СУ'!$F$2,IF('01 CУ'!P14='Приложение к СУ'!$G$1,'Приложение к СУ'!$G$2,IF('01 CУ'!P14='Приложение к СУ'!$H$1,'Приложение к СУ'!$H$2,IF('01 CУ'!P14='Приложение к СУ'!$I$1,'Приложение к СУ'!$I$2,IF('01 CУ'!P14='Приложение к СУ'!$J$1,'Приложение к СУ'!$J$2,IF('01 CУ'!P14='Приложение к СУ'!$K$1,'Приложение к СУ'!$K$2,IF('01 CУ'!P14='Приложение к СУ'!$L$1,'Приложение к СУ'!$L$2,IF('01 CУ'!P14='Приложение к СУ'!$M$1,'Приложение к СУ'!$M$2,IF('01 CУ'!P14='Приложение к СУ'!$N$1,'Приложение к СУ'!$N$2,IF('01 CУ'!P14='Приложение к СУ'!$O$1,'Приложение к СУ'!$O$2,IF('01 CУ'!P14='Приложение к СУ'!$P$1,'Приложение к СУ'!$P$2,IF('01 CУ'!P14='Приложение к СУ'!$Q$1,'Приложение к СУ'!$Q$2,IF('01 CУ'!P14='Приложение к СУ'!$R$1,'Приложение к СУ'!$R$2,IF('01 CУ'!P14='Приложение к СУ'!$S$1,'Приложение к СУ'!$S$2,IF('01 CУ'!P14='Приложение к СУ'!$T$1,'Приложение к СУ'!$T$2,IF('01 CУ'!P14='Приложение к СУ'!$AA$1,'Приложение к СУ'!$AA$2,IF('01 CУ'!P14='Приложение к СУ'!$AB$1,'Приложение к СУ'!$AB$2,IF('01 CУ'!P14='Приложение к СУ'!$AC$1,'Приложение к СУ'!$AC$2,IF('01 CУ'!P14='Приложение к СУ'!$Z$1,'Приложение к СУ'!$Z$2,IF('01 CУ'!P14='Приложение к СУ'!$Y$1,'Приложение к СУ'!$Y$2,IF('01 CУ'!P14='Приложение к СУ'!$X$1,'Приложение к СУ'!$X$2,IF('01 CУ'!P14='Приложение к СУ'!$W$1,'Приложение к СУ'!$W$2,IF('01 CУ'!P14='Приложение к СУ'!$V$1,'Приложение к СУ'!$V$2,IF('01 CУ'!P14='Приложение к СУ'!$U$1,'Приложение к СУ'!$U$2))))))))))))))))))))))))))))</f>
        <v>0</v>
      </c>
      <c r="Q15" s="170" t="b">
        <f>IF(Q14='Приложение к СУ'!$B$1,'Приложение к СУ'!$B$2,IF('01 CУ'!Q14='Приложение к СУ'!$C$1,'Приложение к СУ'!$C$2,IF('01 CУ'!Q14='Приложение к СУ'!$D$1,'Приложение к СУ'!$D$2,IF('01 CУ'!Q14='Приложение к СУ'!$E$1,'Приложение к СУ'!$E$2,IF(Q14='Приложение к СУ'!$F$1,'Приложение к СУ'!$F$2,IF('01 CУ'!Q14='Приложение к СУ'!$G$1,'Приложение к СУ'!$G$2,IF('01 CУ'!Q14='Приложение к СУ'!$H$1,'Приложение к СУ'!$H$2,IF('01 CУ'!Q14='Приложение к СУ'!$I$1,'Приложение к СУ'!$I$2,IF('01 CУ'!Q14='Приложение к СУ'!$J$1,'Приложение к СУ'!$J$2,IF('01 CУ'!Q14='Приложение к СУ'!$K$1,'Приложение к СУ'!$K$2,IF('01 CУ'!Q14='Приложение к СУ'!$L$1,'Приложение к СУ'!$L$2,IF('01 CУ'!Q14='Приложение к СУ'!$M$1,'Приложение к СУ'!$M$2,IF('01 CУ'!Q14='Приложение к СУ'!$N$1,'Приложение к СУ'!$N$2,IF('01 CУ'!Q14='Приложение к СУ'!$O$1,'Приложение к СУ'!$O$2,IF('01 CУ'!Q14='Приложение к СУ'!$P$1,'Приложение к СУ'!$P$2,IF('01 CУ'!Q14='Приложение к СУ'!$Q$1,'Приложение к СУ'!$Q$2,IF('01 CУ'!Q14='Приложение к СУ'!$R$1,'Приложение к СУ'!$R$2,IF('01 CУ'!Q14='Приложение к СУ'!$S$1,'Приложение к СУ'!$S$2,IF('01 CУ'!Q14='Приложение к СУ'!$T$1,'Приложение к СУ'!$T$2,IF('01 CУ'!Q14='Приложение к СУ'!$AA$1,'Приложение к СУ'!$AA$2,IF('01 CУ'!Q14='Приложение к СУ'!$AB$1,'Приложение к СУ'!$AB$2,IF('01 CУ'!Q14='Приложение к СУ'!$AC$1,'Приложение к СУ'!$AC$2,IF('01 CУ'!Q14='Приложение к СУ'!$Z$1,'Приложение к СУ'!$Z$2,IF('01 CУ'!Q14='Приложение к СУ'!$Y$1,'Приложение к СУ'!$Y$2,IF('01 CУ'!Q14='Приложение к СУ'!$X$1,'Приложение к СУ'!$X$2,IF('01 CУ'!Q14='Приложение к СУ'!$W$1,'Приложение к СУ'!$W$2,IF('01 CУ'!Q14='Приложение к СУ'!$V$1,'Приложение к СУ'!$V$2,IF('01 CУ'!Q14='Приложение к СУ'!$U$1,'Приложение к СУ'!$U$2))))))))))))))))))))))))))))</f>
        <v>0</v>
      </c>
      <c r="R15" s="170" t="b">
        <f>IF(R14='Приложение к СУ'!$B$1,'Приложение к СУ'!$B$2,IF('01 CУ'!R14='Приложение к СУ'!$C$1,'Приложение к СУ'!$C$2,IF('01 CУ'!R14='Приложение к СУ'!$D$1,'Приложение к СУ'!$D$2,IF('01 CУ'!R14='Приложение к СУ'!$E$1,'Приложение к СУ'!$E$2,IF(R14='Приложение к СУ'!$F$1,'Приложение к СУ'!$F$2,IF('01 CУ'!R14='Приложение к СУ'!$G$1,'Приложение к СУ'!$G$2,IF('01 CУ'!R14='Приложение к СУ'!$H$1,'Приложение к СУ'!$H$2,IF('01 CУ'!R14='Приложение к СУ'!$I$1,'Приложение к СУ'!$I$2,IF('01 CУ'!R14='Приложение к СУ'!$J$1,'Приложение к СУ'!$J$2,IF('01 CУ'!R14='Приложение к СУ'!$K$1,'Приложение к СУ'!$K$2,IF('01 CУ'!R14='Приложение к СУ'!$L$1,'Приложение к СУ'!$L$2,IF('01 CУ'!R14='Приложение к СУ'!$M$1,'Приложение к СУ'!$M$2,IF('01 CУ'!R14='Приложение к СУ'!$N$1,'Приложение к СУ'!$N$2,IF('01 CУ'!R14='Приложение к СУ'!$O$1,'Приложение к СУ'!$O$2,IF('01 CУ'!R14='Приложение к СУ'!$P$1,'Приложение к СУ'!$P$2,IF('01 CУ'!R14='Приложение к СУ'!$Q$1,'Приложение к СУ'!$Q$2,IF('01 CУ'!R14='Приложение к СУ'!$R$1,'Приложение к СУ'!$R$2,IF('01 CУ'!R14='Приложение к СУ'!$S$1,'Приложение к СУ'!$S$2,IF('01 CУ'!R14='Приложение к СУ'!$T$1,'Приложение к СУ'!$T$2,IF('01 CУ'!R14='Приложение к СУ'!$AA$1,'Приложение к СУ'!$AA$2,IF('01 CУ'!R14='Приложение к СУ'!$AB$1,'Приложение к СУ'!$AB$2,IF('01 CУ'!R14='Приложение к СУ'!$AC$1,'Приложение к СУ'!$AC$2,IF('01 CУ'!R14='Приложение к СУ'!$Z$1,'Приложение к СУ'!$Z$2,IF('01 CУ'!R14='Приложение к СУ'!$Y$1,'Приложение к СУ'!$Y$2,IF('01 CУ'!R14='Приложение к СУ'!$X$1,'Приложение к СУ'!$X$2,IF('01 CУ'!R14='Приложение к СУ'!$W$1,'Приложение к СУ'!$W$2,IF('01 CУ'!R14='Приложение к СУ'!$V$1,'Приложение к СУ'!$V$2,IF('01 CУ'!R14='Приложение к СУ'!$U$1,'Приложение к СУ'!$U$2))))))))))))))))))))))))))))</f>
        <v>0</v>
      </c>
      <c r="S15" s="170" t="b">
        <f>IF(S14='Приложение к СУ'!$B$1,'Приложение к СУ'!$B$2,IF('01 CУ'!S14='Приложение к СУ'!$C$1,'Приложение к СУ'!$C$2,IF('01 CУ'!S14='Приложение к СУ'!$D$1,'Приложение к СУ'!$D$2,IF('01 CУ'!S14='Приложение к СУ'!$E$1,'Приложение к СУ'!$E$2,IF(S14='Приложение к СУ'!$F$1,'Приложение к СУ'!$F$2,IF('01 CУ'!S14='Приложение к СУ'!$G$1,'Приложение к СУ'!$G$2,IF('01 CУ'!S14='Приложение к СУ'!$H$1,'Приложение к СУ'!$H$2,IF('01 CУ'!S14='Приложение к СУ'!$I$1,'Приложение к СУ'!$I$2,IF('01 CУ'!S14='Приложение к СУ'!$J$1,'Приложение к СУ'!$J$2,IF('01 CУ'!S14='Приложение к СУ'!$K$1,'Приложение к СУ'!$K$2,IF('01 CУ'!S14='Приложение к СУ'!$L$1,'Приложение к СУ'!$L$2,IF('01 CУ'!S14='Приложение к СУ'!$M$1,'Приложение к СУ'!$M$2,IF('01 CУ'!S14='Приложение к СУ'!$N$1,'Приложение к СУ'!$N$2,IF('01 CУ'!S14='Приложение к СУ'!$O$1,'Приложение к СУ'!$O$2,IF('01 CУ'!S14='Приложение к СУ'!$P$1,'Приложение к СУ'!$P$2,IF('01 CУ'!S14='Приложение к СУ'!$Q$1,'Приложение к СУ'!$Q$2,IF('01 CУ'!S14='Приложение к СУ'!$R$1,'Приложение к СУ'!$R$2,IF('01 CУ'!S14='Приложение к СУ'!$S$1,'Приложение к СУ'!$S$2,IF('01 CУ'!S14='Приложение к СУ'!$T$1,'Приложение к СУ'!$T$2,IF('01 CУ'!S14='Приложение к СУ'!$AA$1,'Приложение к СУ'!$AA$2,IF('01 CУ'!S14='Приложение к СУ'!$AB$1,'Приложение к СУ'!$AB$2,IF('01 CУ'!S14='Приложение к СУ'!$AC$1,'Приложение к СУ'!$AC$2,IF('01 CУ'!S14='Приложение к СУ'!$Z$1,'Приложение к СУ'!$Z$2,IF('01 CУ'!S14='Приложение к СУ'!$Y$1,'Приложение к СУ'!$Y$2,IF('01 CУ'!S14='Приложение к СУ'!$X$1,'Приложение к СУ'!$X$2,IF('01 CУ'!S14='Приложение к СУ'!$W$1,'Приложение к СУ'!$W$2,IF('01 CУ'!S14='Приложение к СУ'!$V$1,'Приложение к СУ'!$V$2,IF('01 CУ'!S14='Приложение к СУ'!$U$1,'Приложение к СУ'!$U$2))))))))))))))))))))))))))))</f>
        <v>0</v>
      </c>
      <c r="T15" s="170" t="b">
        <f>IF(T14='Приложение к СУ'!$B$1,'Приложение к СУ'!$B$2,IF('01 CУ'!T14='Приложение к СУ'!$C$1,'Приложение к СУ'!$C$2,IF('01 CУ'!T14='Приложение к СУ'!$D$1,'Приложение к СУ'!$D$2,IF('01 CУ'!T14='Приложение к СУ'!$E$1,'Приложение к СУ'!$E$2,IF(T14='Приложение к СУ'!$F$1,'Приложение к СУ'!$F$2,IF('01 CУ'!T14='Приложение к СУ'!$G$1,'Приложение к СУ'!$G$2,IF('01 CУ'!T14='Приложение к СУ'!$H$1,'Приложение к СУ'!$H$2,IF('01 CУ'!T14='Приложение к СУ'!$I$1,'Приложение к СУ'!$I$2,IF('01 CУ'!T14='Приложение к СУ'!$J$1,'Приложение к СУ'!$J$2,IF('01 CУ'!T14='Приложение к СУ'!$K$1,'Приложение к СУ'!$K$2,IF('01 CУ'!T14='Приложение к СУ'!$L$1,'Приложение к СУ'!$L$2,IF('01 CУ'!T14='Приложение к СУ'!$M$1,'Приложение к СУ'!$M$2,IF('01 CУ'!T14='Приложение к СУ'!$N$1,'Приложение к СУ'!$N$2,IF('01 CУ'!T14='Приложение к СУ'!$O$1,'Приложение к СУ'!$O$2,IF('01 CУ'!T14='Приложение к СУ'!$P$1,'Приложение к СУ'!$P$2,IF('01 CУ'!T14='Приложение к СУ'!$Q$1,'Приложение к СУ'!$Q$2,IF('01 CУ'!T14='Приложение к СУ'!$R$1,'Приложение к СУ'!$R$2,IF('01 CУ'!T14='Приложение к СУ'!$S$1,'Приложение к СУ'!$S$2,IF('01 CУ'!T14='Приложение к СУ'!$T$1,'Приложение к СУ'!$T$2,IF('01 CУ'!T14='Приложение к СУ'!$AA$1,'Приложение к СУ'!$AA$2,IF('01 CУ'!T14='Приложение к СУ'!$AB$1,'Приложение к СУ'!$AB$2,IF('01 CУ'!T14='Приложение к СУ'!$AC$1,'Приложение к СУ'!$AC$2,IF('01 CУ'!T14='Приложение к СУ'!$Z$1,'Приложение к СУ'!$Z$2,IF('01 CУ'!T14='Приложение к СУ'!$Y$1,'Приложение к СУ'!$Y$2,IF('01 CУ'!T14='Приложение к СУ'!$X$1,'Приложение к СУ'!$X$2,IF('01 CУ'!T14='Приложение к СУ'!$W$1,'Приложение к СУ'!$W$2,IF('01 CУ'!T14='Приложение к СУ'!$V$1,'Приложение к СУ'!$V$2,IF('01 CУ'!T14='Приложение к СУ'!$U$1,'Приложение к СУ'!$U$2))))))))))))))))))))))))))))</f>
        <v>0</v>
      </c>
      <c r="U15" s="170" t="b">
        <f>IF(U14='Приложение к СУ'!$B$1,'Приложение к СУ'!$B$2,IF('01 CУ'!U14='Приложение к СУ'!$C$1,'Приложение к СУ'!$C$2,IF('01 CУ'!U14='Приложение к СУ'!$D$1,'Приложение к СУ'!$D$2,IF('01 CУ'!U14='Приложение к СУ'!$E$1,'Приложение к СУ'!$E$2,IF(U14='Приложение к СУ'!$F$1,'Приложение к СУ'!$F$2,IF('01 CУ'!U14='Приложение к СУ'!$G$1,'Приложение к СУ'!$G$2,IF('01 CУ'!U14='Приложение к СУ'!$H$1,'Приложение к СУ'!$H$2,IF('01 CУ'!U14='Приложение к СУ'!$I$1,'Приложение к СУ'!$I$2,IF('01 CУ'!U14='Приложение к СУ'!$J$1,'Приложение к СУ'!$J$2,IF('01 CУ'!U14='Приложение к СУ'!$K$1,'Приложение к СУ'!$K$2,IF('01 CУ'!U14='Приложение к СУ'!$L$1,'Приложение к СУ'!$L$2,IF('01 CУ'!U14='Приложение к СУ'!$M$1,'Приложение к СУ'!$M$2,IF('01 CУ'!U14='Приложение к СУ'!$N$1,'Приложение к СУ'!$N$2,IF('01 CУ'!U14='Приложение к СУ'!$O$1,'Приложение к СУ'!$O$2,IF('01 CУ'!U14='Приложение к СУ'!$P$1,'Приложение к СУ'!$P$2,IF('01 CУ'!U14='Приложение к СУ'!$Q$1,'Приложение к СУ'!$Q$2,IF('01 CУ'!U14='Приложение к СУ'!$R$1,'Приложение к СУ'!$R$2,IF('01 CУ'!U14='Приложение к СУ'!$S$1,'Приложение к СУ'!$S$2,IF('01 CУ'!U14='Приложение к СУ'!$T$1,'Приложение к СУ'!$T$2,IF('01 CУ'!U14='Приложение к СУ'!$AA$1,'Приложение к СУ'!$AA$2,IF('01 CУ'!U14='Приложение к СУ'!$AB$1,'Приложение к СУ'!$AB$2,IF('01 CУ'!U14='Приложение к СУ'!$AC$1,'Приложение к СУ'!$AC$2,IF('01 CУ'!U14='Приложение к СУ'!$Z$1,'Приложение к СУ'!$Z$2,IF('01 CУ'!U14='Приложение к СУ'!$Y$1,'Приложение к СУ'!$Y$2,IF('01 CУ'!U14='Приложение к СУ'!$X$1,'Приложение к СУ'!$X$2,IF('01 CУ'!U14='Приложение к СУ'!$W$1,'Приложение к СУ'!$W$2,IF('01 CУ'!U14='Приложение к СУ'!$V$1,'Приложение к СУ'!$V$2,IF('01 CУ'!U14='Приложение к СУ'!$U$1,'Приложение к СУ'!$U$2))))))))))))))))))))))))))))</f>
        <v>0</v>
      </c>
      <c r="V15" s="170" t="b">
        <f>IF(V14='Приложение к СУ'!$B$1,'Приложение к СУ'!$B$2,IF('01 CУ'!V14='Приложение к СУ'!$C$1,'Приложение к СУ'!$C$2,IF('01 CУ'!V14='Приложение к СУ'!$D$1,'Приложение к СУ'!$D$2,IF('01 CУ'!V14='Приложение к СУ'!$E$1,'Приложение к СУ'!$E$2,IF(V14='Приложение к СУ'!$F$1,'Приложение к СУ'!$F$2,IF('01 CУ'!V14='Приложение к СУ'!$G$1,'Приложение к СУ'!$G$2,IF('01 CУ'!V14='Приложение к СУ'!$H$1,'Приложение к СУ'!$H$2,IF('01 CУ'!V14='Приложение к СУ'!$I$1,'Приложение к СУ'!$I$2,IF('01 CУ'!V14='Приложение к СУ'!$J$1,'Приложение к СУ'!$J$2,IF('01 CУ'!V14='Приложение к СУ'!$K$1,'Приложение к СУ'!$K$2,IF('01 CУ'!V14='Приложение к СУ'!$L$1,'Приложение к СУ'!$L$2,IF('01 CУ'!V14='Приложение к СУ'!$M$1,'Приложение к СУ'!$M$2,IF('01 CУ'!V14='Приложение к СУ'!$N$1,'Приложение к СУ'!$N$2,IF('01 CУ'!V14='Приложение к СУ'!$O$1,'Приложение к СУ'!$O$2,IF('01 CУ'!V14='Приложение к СУ'!$P$1,'Приложение к СУ'!$P$2,IF('01 CУ'!V14='Приложение к СУ'!$Q$1,'Приложение к СУ'!$Q$2,IF('01 CУ'!V14='Приложение к СУ'!$R$1,'Приложение к СУ'!$R$2,IF('01 CУ'!V14='Приложение к СУ'!$S$1,'Приложение к СУ'!$S$2,IF('01 CУ'!V14='Приложение к СУ'!$T$1,'Приложение к СУ'!$T$2,IF('01 CУ'!V14='Приложение к СУ'!$AA$1,'Приложение к СУ'!$AA$2,IF('01 CУ'!V14='Приложение к СУ'!$AB$1,'Приложение к СУ'!$AB$2,IF('01 CУ'!V14='Приложение к СУ'!$AC$1,'Приложение к СУ'!$AC$2,IF('01 CУ'!V14='Приложение к СУ'!$Z$1,'Приложение к СУ'!$Z$2,IF('01 CУ'!V14='Приложение к СУ'!$Y$1,'Приложение к СУ'!$Y$2,IF('01 CУ'!V14='Приложение к СУ'!$X$1,'Приложение к СУ'!$X$2,IF('01 CУ'!V14='Приложение к СУ'!$W$1,'Приложение к СУ'!$W$2,IF('01 CУ'!V14='Приложение к СУ'!$V$1,'Приложение к СУ'!$V$2,IF('01 CУ'!V14='Приложение к СУ'!$U$1,'Приложение к СУ'!$U$2))))))))))))))))))))))))))))</f>
        <v>0</v>
      </c>
      <c r="W15" s="170" t="b">
        <f>IF(W14='Приложение к СУ'!$B$1,'Приложение к СУ'!$B$2,IF('01 CУ'!W14='Приложение к СУ'!$C$1,'Приложение к СУ'!$C$2,IF('01 CУ'!W14='Приложение к СУ'!$D$1,'Приложение к СУ'!$D$2,IF('01 CУ'!W14='Приложение к СУ'!$E$1,'Приложение к СУ'!$E$2,IF(W14='Приложение к СУ'!$F$1,'Приложение к СУ'!$F$2,IF('01 CУ'!W14='Приложение к СУ'!$G$1,'Приложение к СУ'!$G$2,IF('01 CУ'!W14='Приложение к СУ'!$H$1,'Приложение к СУ'!$H$2,IF('01 CУ'!W14='Приложение к СУ'!$I$1,'Приложение к СУ'!$I$2,IF('01 CУ'!W14='Приложение к СУ'!$J$1,'Приложение к СУ'!$J$2,IF('01 CУ'!W14='Приложение к СУ'!$K$1,'Приложение к СУ'!$K$2,IF('01 CУ'!W14='Приложение к СУ'!$L$1,'Приложение к СУ'!$L$2,IF('01 CУ'!W14='Приложение к СУ'!$M$1,'Приложение к СУ'!$M$2,IF('01 CУ'!W14='Приложение к СУ'!$N$1,'Приложение к СУ'!$N$2,IF('01 CУ'!W14='Приложение к СУ'!$O$1,'Приложение к СУ'!$O$2,IF('01 CУ'!W14='Приложение к СУ'!$P$1,'Приложение к СУ'!$P$2,IF('01 CУ'!W14='Приложение к СУ'!$Q$1,'Приложение к СУ'!$Q$2,IF('01 CУ'!W14='Приложение к СУ'!$R$1,'Приложение к СУ'!$R$2,IF('01 CУ'!W14='Приложение к СУ'!$S$1,'Приложение к СУ'!$S$2,IF('01 CУ'!W14='Приложение к СУ'!$T$1,'Приложение к СУ'!$T$2,IF('01 CУ'!W14='Приложение к СУ'!$AA$1,'Приложение к СУ'!$AA$2,IF('01 CУ'!W14='Приложение к СУ'!$AB$1,'Приложение к СУ'!$AB$2,IF('01 CУ'!W14='Приложение к СУ'!$AC$1,'Приложение к СУ'!$AC$2,IF('01 CУ'!W14='Приложение к СУ'!$Z$1,'Приложение к СУ'!$Z$2,IF('01 CУ'!W14='Приложение к СУ'!$Y$1,'Приложение к СУ'!$Y$2,IF('01 CУ'!W14='Приложение к СУ'!$X$1,'Приложение к СУ'!$X$2,IF('01 CУ'!W14='Приложение к СУ'!$W$1,'Приложение к СУ'!$W$2,IF('01 CУ'!W14='Приложение к СУ'!$V$1,'Приложение к СУ'!$V$2,IF('01 CУ'!W14='Приложение к СУ'!$U$1,'Приложение к СУ'!$U$2))))))))))))))))))))))))))))</f>
        <v>0</v>
      </c>
      <c r="X15" s="170" t="b">
        <f>IF(X14='Приложение к СУ'!$B$1,'Приложение к СУ'!$B$2,IF('01 CУ'!X14='Приложение к СУ'!$C$1,'Приложение к СУ'!$C$2,IF('01 CУ'!X14='Приложение к СУ'!$D$1,'Приложение к СУ'!$D$2,IF('01 CУ'!X14='Приложение к СУ'!$E$1,'Приложение к СУ'!$E$2,IF(X14='Приложение к СУ'!$F$1,'Приложение к СУ'!$F$2,IF('01 CУ'!X14='Приложение к СУ'!$G$1,'Приложение к СУ'!$G$2,IF('01 CУ'!X14='Приложение к СУ'!$H$1,'Приложение к СУ'!$H$2,IF('01 CУ'!X14='Приложение к СУ'!$I$1,'Приложение к СУ'!$I$2,IF('01 CУ'!X14='Приложение к СУ'!$J$1,'Приложение к СУ'!$J$2,IF('01 CУ'!X14='Приложение к СУ'!$K$1,'Приложение к СУ'!$K$2,IF('01 CУ'!X14='Приложение к СУ'!$L$1,'Приложение к СУ'!$L$2,IF('01 CУ'!X14='Приложение к СУ'!$M$1,'Приложение к СУ'!$M$2,IF('01 CУ'!X14='Приложение к СУ'!$N$1,'Приложение к СУ'!$N$2,IF('01 CУ'!X14='Приложение к СУ'!$O$1,'Приложение к СУ'!$O$2,IF('01 CУ'!X14='Приложение к СУ'!$P$1,'Приложение к СУ'!$P$2,IF('01 CУ'!X14='Приложение к СУ'!$Q$1,'Приложение к СУ'!$Q$2,IF('01 CУ'!X14='Приложение к СУ'!$R$1,'Приложение к СУ'!$R$2,IF('01 CУ'!X14='Приложение к СУ'!$S$1,'Приложение к СУ'!$S$2,IF('01 CУ'!X14='Приложение к СУ'!$T$1,'Приложение к СУ'!$T$2,IF('01 CУ'!X14='Приложение к СУ'!$AA$1,'Приложение к СУ'!$AA$2,IF('01 CУ'!X14='Приложение к СУ'!$AB$1,'Приложение к СУ'!$AB$2,IF('01 CУ'!X14='Приложение к СУ'!$AC$1,'Приложение к СУ'!$AC$2,IF('01 CУ'!X14='Приложение к СУ'!$Z$1,'Приложение к СУ'!$Z$2,IF('01 CУ'!X14='Приложение к СУ'!$Y$1,'Приложение к СУ'!$Y$2,IF('01 CУ'!X14='Приложение к СУ'!$X$1,'Приложение к СУ'!$X$2,IF('01 CУ'!X14='Приложение к СУ'!$W$1,'Приложение к СУ'!$W$2,IF('01 CУ'!X14='Приложение к СУ'!$V$1,'Приложение к СУ'!$V$2,IF('01 CУ'!X14='Приложение к СУ'!$U$1,'Приложение к СУ'!$U$2))))))))))))))))))))))))))))</f>
        <v>0</v>
      </c>
      <c r="Y15" s="170" t="b">
        <f>IF(Y14='Приложение к СУ'!$B$1,'Приложение к СУ'!$B$2,IF('01 CУ'!Y14='Приложение к СУ'!$C$1,'Приложение к СУ'!$C$2,IF('01 CУ'!Y14='Приложение к СУ'!$D$1,'Приложение к СУ'!$D$2,IF('01 CУ'!Y14='Приложение к СУ'!$E$1,'Приложение к СУ'!$E$2,IF(Y14='Приложение к СУ'!$F$1,'Приложение к СУ'!$F$2,IF('01 CУ'!Y14='Приложение к СУ'!$G$1,'Приложение к СУ'!$G$2,IF('01 CУ'!Y14='Приложение к СУ'!$H$1,'Приложение к СУ'!$H$2,IF('01 CУ'!Y14='Приложение к СУ'!$I$1,'Приложение к СУ'!$I$2,IF('01 CУ'!Y14='Приложение к СУ'!$J$1,'Приложение к СУ'!$J$2,IF('01 CУ'!Y14='Приложение к СУ'!$K$1,'Приложение к СУ'!$K$2,IF('01 CУ'!Y14='Приложение к СУ'!$L$1,'Приложение к СУ'!$L$2,IF('01 CУ'!Y14='Приложение к СУ'!$M$1,'Приложение к СУ'!$M$2,IF('01 CУ'!Y14='Приложение к СУ'!$N$1,'Приложение к СУ'!$N$2,IF('01 CУ'!Y14='Приложение к СУ'!$O$1,'Приложение к СУ'!$O$2,IF('01 CУ'!Y14='Приложение к СУ'!$P$1,'Приложение к СУ'!$P$2,IF('01 CУ'!Y14='Приложение к СУ'!$Q$1,'Приложение к СУ'!$Q$2,IF('01 CУ'!Y14='Приложение к СУ'!$R$1,'Приложение к СУ'!$R$2,IF('01 CУ'!Y14='Приложение к СУ'!$S$1,'Приложение к СУ'!$S$2,IF('01 CУ'!Y14='Приложение к СУ'!$T$1,'Приложение к СУ'!$T$2,IF('01 CУ'!Y14='Приложение к СУ'!$AA$1,'Приложение к СУ'!$AA$2,IF('01 CУ'!Y14='Приложение к СУ'!$AB$1,'Приложение к СУ'!$AB$2,IF('01 CУ'!Y14='Приложение к СУ'!$AC$1,'Приложение к СУ'!$AC$2,IF('01 CУ'!Y14='Приложение к СУ'!$Z$1,'Приложение к СУ'!$Z$2,IF('01 CУ'!Y14='Приложение к СУ'!$Y$1,'Приложение к СУ'!$Y$2,IF('01 CУ'!Y14='Приложение к СУ'!$X$1,'Приложение к СУ'!$X$2,IF('01 CУ'!Y14='Приложение к СУ'!$W$1,'Приложение к СУ'!$W$2,IF('01 CУ'!Y14='Приложение к СУ'!$V$1,'Приложение к СУ'!$V$2,IF('01 CУ'!Y14='Приложение к СУ'!$U$1,'Приложение к СУ'!$U$2))))))))))))))))))))))))))))</f>
        <v>0</v>
      </c>
      <c r="Z15" s="170" t="b">
        <f>IF(Z14='Приложение к СУ'!$B$1,'Приложение к СУ'!$B$2,IF('01 CУ'!Z14='Приложение к СУ'!$C$1,'Приложение к СУ'!$C$2,IF('01 CУ'!Z14='Приложение к СУ'!$D$1,'Приложение к СУ'!$D$2,IF('01 CУ'!Z14='Приложение к СУ'!$E$1,'Приложение к СУ'!$E$2,IF(Z14='Приложение к СУ'!$F$1,'Приложение к СУ'!$F$2,IF('01 CУ'!Z14='Приложение к СУ'!$G$1,'Приложение к СУ'!$G$2,IF('01 CУ'!Z14='Приложение к СУ'!$H$1,'Приложение к СУ'!$H$2,IF('01 CУ'!Z14='Приложение к СУ'!$I$1,'Приложение к СУ'!$I$2,IF('01 CУ'!Z14='Приложение к СУ'!$J$1,'Приложение к СУ'!$J$2,IF('01 CУ'!Z14='Приложение к СУ'!$K$1,'Приложение к СУ'!$K$2,IF('01 CУ'!Z14='Приложение к СУ'!$L$1,'Приложение к СУ'!$L$2,IF('01 CУ'!Z14='Приложение к СУ'!$M$1,'Приложение к СУ'!$M$2,IF('01 CУ'!Z14='Приложение к СУ'!$N$1,'Приложение к СУ'!$N$2,IF('01 CУ'!Z14='Приложение к СУ'!$O$1,'Приложение к СУ'!$O$2,IF('01 CУ'!Z14='Приложение к СУ'!$P$1,'Приложение к СУ'!$P$2,IF('01 CУ'!Z14='Приложение к СУ'!$Q$1,'Приложение к СУ'!$Q$2,IF('01 CУ'!Z14='Приложение к СУ'!$R$1,'Приложение к СУ'!$R$2,IF('01 CУ'!Z14='Приложение к СУ'!$S$1,'Приложение к СУ'!$S$2,IF('01 CУ'!Z14='Приложение к СУ'!$T$1,'Приложение к СУ'!$T$2,IF('01 CУ'!Z14='Приложение к СУ'!$AA$1,'Приложение к СУ'!$AA$2,IF('01 CУ'!Z14='Приложение к СУ'!$AB$1,'Приложение к СУ'!$AB$2,IF('01 CУ'!Z14='Приложение к СУ'!$AC$1,'Приложение к СУ'!$AC$2,IF('01 CУ'!Z14='Приложение к СУ'!$Z$1,'Приложение к СУ'!$Z$2,IF('01 CУ'!Z14='Приложение к СУ'!$Y$1,'Приложение к СУ'!$Y$2,IF('01 CУ'!Z14='Приложение к СУ'!$X$1,'Приложение к СУ'!$X$2,IF('01 CУ'!Z14='Приложение к СУ'!$W$1,'Приложение к СУ'!$W$2,IF('01 CУ'!Z14='Приложение к СУ'!$V$1,'Приложение к СУ'!$V$2,IF('01 CУ'!Z14='Приложение к СУ'!$U$1,'Приложение к СУ'!$U$2))))))))))))))))))))))))))))</f>
        <v>0</v>
      </c>
      <c r="AA15" s="170" t="b">
        <f>IF(AA14='Приложение к СУ'!$B$1,'Приложение к СУ'!$B$2,IF('01 CУ'!AA14='Приложение к СУ'!$C$1,'Приложение к СУ'!$C$2,IF('01 CУ'!AA14='Приложение к СУ'!$D$1,'Приложение к СУ'!$D$2,IF('01 CУ'!AA14='Приложение к СУ'!$E$1,'Приложение к СУ'!$E$2,IF(AA14='Приложение к СУ'!$F$1,'Приложение к СУ'!$F$2,IF('01 CУ'!AA14='Приложение к СУ'!$G$1,'Приложение к СУ'!$G$2,IF('01 CУ'!AA14='Приложение к СУ'!$H$1,'Приложение к СУ'!$H$2,IF('01 CУ'!AA14='Приложение к СУ'!$I$1,'Приложение к СУ'!$I$2,IF('01 CУ'!AA14='Приложение к СУ'!$J$1,'Приложение к СУ'!$J$2,IF('01 CУ'!AA14='Приложение к СУ'!$K$1,'Приложение к СУ'!$K$2,IF('01 CУ'!AA14='Приложение к СУ'!$L$1,'Приложение к СУ'!$L$2,IF('01 CУ'!AA14='Приложение к СУ'!$M$1,'Приложение к СУ'!$M$2,IF('01 CУ'!AA14='Приложение к СУ'!$N$1,'Приложение к СУ'!$N$2,IF('01 CУ'!AA14='Приложение к СУ'!$O$1,'Приложение к СУ'!$O$2,IF('01 CУ'!AA14='Приложение к СУ'!$P$1,'Приложение к СУ'!$P$2,IF('01 CУ'!AA14='Приложение к СУ'!$Q$1,'Приложение к СУ'!$Q$2,IF('01 CУ'!AA14='Приложение к СУ'!$R$1,'Приложение к СУ'!$R$2,IF('01 CУ'!AA14='Приложение к СУ'!$S$1,'Приложение к СУ'!$S$2,IF('01 CУ'!AA14='Приложение к СУ'!$T$1,'Приложение к СУ'!$T$2,IF('01 CУ'!AA14='Приложение к СУ'!$AA$1,'Приложение к СУ'!$AA$2,IF('01 CУ'!AA14='Приложение к СУ'!$AB$1,'Приложение к СУ'!$AB$2,IF('01 CУ'!AA14='Приложение к СУ'!$AC$1,'Приложение к СУ'!$AC$2,IF('01 CУ'!AA14='Приложение к СУ'!$Z$1,'Приложение к СУ'!$Z$2,IF('01 CУ'!AA14='Приложение к СУ'!$Y$1,'Приложение к СУ'!$Y$2,IF('01 CУ'!AA14='Приложение к СУ'!$X$1,'Приложение к СУ'!$X$2,IF('01 CУ'!AA14='Приложение к СУ'!$W$1,'Приложение к СУ'!$W$2,IF('01 CУ'!AA14='Приложение к СУ'!$V$1,'Приложение к СУ'!$V$2,IF('01 CУ'!AA14='Приложение к СУ'!$U$1,'Приложение к СУ'!$U$2))))))))))))))))))))))))))))</f>
        <v>0</v>
      </c>
      <c r="AB15" s="170" t="b">
        <f>IF(AB14='Приложение к СУ'!$B$1,'Приложение к СУ'!$B$2,IF('01 CУ'!AB14='Приложение к СУ'!$C$1,'Приложение к СУ'!$C$2,IF('01 CУ'!AB14='Приложение к СУ'!$D$1,'Приложение к СУ'!$D$2,IF('01 CУ'!AB14='Приложение к СУ'!$E$1,'Приложение к СУ'!$E$2,IF(AB14='Приложение к СУ'!$F$1,'Приложение к СУ'!$F$2,IF('01 CУ'!AB14='Приложение к СУ'!$G$1,'Приложение к СУ'!$G$2,IF('01 CУ'!AB14='Приложение к СУ'!$H$1,'Приложение к СУ'!$H$2,IF('01 CУ'!AB14='Приложение к СУ'!$I$1,'Приложение к СУ'!$I$2,IF('01 CУ'!AB14='Приложение к СУ'!$J$1,'Приложение к СУ'!$J$2,IF('01 CУ'!AB14='Приложение к СУ'!$K$1,'Приложение к СУ'!$K$2,IF('01 CУ'!AB14='Приложение к СУ'!$L$1,'Приложение к СУ'!$L$2,IF('01 CУ'!AB14='Приложение к СУ'!$M$1,'Приложение к СУ'!$M$2,IF('01 CУ'!AB14='Приложение к СУ'!$N$1,'Приложение к СУ'!$N$2,IF('01 CУ'!AB14='Приложение к СУ'!$O$1,'Приложение к СУ'!$O$2,IF('01 CУ'!AB14='Приложение к СУ'!$P$1,'Приложение к СУ'!$P$2,IF('01 CУ'!AB14='Приложение к СУ'!$Q$1,'Приложение к СУ'!$Q$2,IF('01 CУ'!AB14='Приложение к СУ'!$R$1,'Приложение к СУ'!$R$2,IF('01 CУ'!AB14='Приложение к СУ'!$S$1,'Приложение к СУ'!$S$2,IF('01 CУ'!AB14='Приложение к СУ'!$T$1,'Приложение к СУ'!$T$2,IF('01 CУ'!AB14='Приложение к СУ'!$AA$1,'Приложение к СУ'!$AA$2,IF('01 CУ'!AB14='Приложение к СУ'!$AB$1,'Приложение к СУ'!$AB$2,IF('01 CУ'!AB14='Приложение к СУ'!$AC$1,'Приложение к СУ'!$AC$2,IF('01 CУ'!AB14='Приложение к СУ'!$Z$1,'Приложение к СУ'!$Z$2,IF('01 CУ'!AB14='Приложение к СУ'!$Y$1,'Приложение к СУ'!$Y$2,IF('01 CУ'!AB14='Приложение к СУ'!$X$1,'Приложение к СУ'!$X$2,IF('01 CУ'!AB14='Приложение к СУ'!$W$1,'Приложение к СУ'!$W$2,IF('01 CУ'!AB14='Приложение к СУ'!$V$1,'Приложение к СУ'!$V$2,IF('01 CУ'!AB14='Приложение к СУ'!$U$1,'Приложение к СУ'!$U$2))))))))))))))))))))))))))))</f>
        <v>0</v>
      </c>
      <c r="AC15" s="170" t="b">
        <f>IF(AC14='Приложение к СУ'!$B$1,'Приложение к СУ'!$B$2,IF('01 CУ'!AC14='Приложение к СУ'!$C$1,'Приложение к СУ'!$C$2,IF('01 CУ'!AC14='Приложение к СУ'!$D$1,'Приложение к СУ'!$D$2,IF('01 CУ'!AC14='Приложение к СУ'!$E$1,'Приложение к СУ'!$E$2,IF(AC14='Приложение к СУ'!$F$1,'Приложение к СУ'!$F$2,IF('01 CУ'!AC14='Приложение к СУ'!$G$1,'Приложение к СУ'!$G$2,IF('01 CУ'!AC14='Приложение к СУ'!$H$1,'Приложение к СУ'!$H$2,IF('01 CУ'!AC14='Приложение к СУ'!$I$1,'Приложение к СУ'!$I$2,IF('01 CУ'!AC14='Приложение к СУ'!$J$1,'Приложение к СУ'!$J$2,IF('01 CУ'!AC14='Приложение к СУ'!$K$1,'Приложение к СУ'!$K$2,IF('01 CУ'!AC14='Приложение к СУ'!$L$1,'Приложение к СУ'!$L$2,IF('01 CУ'!AC14='Приложение к СУ'!$M$1,'Приложение к СУ'!$M$2,IF('01 CУ'!AC14='Приложение к СУ'!$N$1,'Приложение к СУ'!$N$2,IF('01 CУ'!AC14='Приложение к СУ'!$O$1,'Приложение к СУ'!$O$2,IF('01 CУ'!AC14='Приложение к СУ'!$P$1,'Приложение к СУ'!$P$2,IF('01 CУ'!AC14='Приложение к СУ'!$Q$1,'Приложение к СУ'!$Q$2,IF('01 CУ'!AC14='Приложение к СУ'!$R$1,'Приложение к СУ'!$R$2,IF('01 CУ'!AC14='Приложение к СУ'!$S$1,'Приложение к СУ'!$S$2,IF('01 CУ'!AC14='Приложение к СУ'!$T$1,'Приложение к СУ'!$T$2,IF('01 CУ'!AC14='Приложение к СУ'!$AA$1,'Приложение к СУ'!$AA$2,IF('01 CУ'!AC14='Приложение к СУ'!$AB$1,'Приложение к СУ'!$AB$2,IF('01 CУ'!AC14='Приложение к СУ'!$AC$1,'Приложение к СУ'!$AC$2,IF('01 CУ'!AC14='Приложение к СУ'!$Z$1,'Приложение к СУ'!$Z$2,IF('01 CУ'!AC14='Приложение к СУ'!$Y$1,'Приложение к СУ'!$Y$2,IF('01 CУ'!AC14='Приложение к СУ'!$X$1,'Приложение к СУ'!$X$2,IF('01 CУ'!AC14='Приложение к СУ'!$W$1,'Приложение к СУ'!$W$2,IF('01 CУ'!AC14='Приложение к СУ'!$V$1,'Приложение к СУ'!$V$2,IF('01 CУ'!AC14='Приложение к СУ'!$U$1,'Приложение к СУ'!$U$2))))))))))))))))))))))))))))</f>
        <v>0</v>
      </c>
      <c r="AD15" s="170" t="b">
        <f>IF(AD14='Приложение к СУ'!$B$1,'Приложение к СУ'!$B$2,IF('01 CУ'!AD14='Приложение к СУ'!$C$1,'Приложение к СУ'!$C$2,IF('01 CУ'!AD14='Приложение к СУ'!$D$1,'Приложение к СУ'!$D$2,IF('01 CУ'!AD14='Приложение к СУ'!$E$1,'Приложение к СУ'!$E$2,IF(AD14='Приложение к СУ'!$F$1,'Приложение к СУ'!$F$2,IF('01 CУ'!AD14='Приложение к СУ'!$G$1,'Приложение к СУ'!$G$2,IF('01 CУ'!AD14='Приложение к СУ'!$H$1,'Приложение к СУ'!$H$2,IF('01 CУ'!AD14='Приложение к СУ'!$I$1,'Приложение к СУ'!$I$2,IF('01 CУ'!AD14='Приложение к СУ'!$J$1,'Приложение к СУ'!$J$2,IF('01 CУ'!AD14='Приложение к СУ'!$K$1,'Приложение к СУ'!$K$2,IF('01 CУ'!AD14='Приложение к СУ'!$L$1,'Приложение к СУ'!$L$2,IF('01 CУ'!AD14='Приложение к СУ'!$M$1,'Приложение к СУ'!$M$2,IF('01 CУ'!AD14='Приложение к СУ'!$N$1,'Приложение к СУ'!$N$2,IF('01 CУ'!AD14='Приложение к СУ'!$O$1,'Приложение к СУ'!$O$2,IF('01 CУ'!AD14='Приложение к СУ'!$P$1,'Приложение к СУ'!$P$2,IF('01 CУ'!AD14='Приложение к СУ'!$Q$1,'Приложение к СУ'!$Q$2,IF('01 CУ'!AD14='Приложение к СУ'!$R$1,'Приложение к СУ'!$R$2,IF('01 CУ'!AD14='Приложение к СУ'!$S$1,'Приложение к СУ'!$S$2,IF('01 CУ'!AD14='Приложение к СУ'!$T$1,'Приложение к СУ'!$T$2,IF('01 CУ'!AD14='Приложение к СУ'!$AA$1,'Приложение к СУ'!$AA$2,IF('01 CУ'!AD14='Приложение к СУ'!$AB$1,'Приложение к СУ'!$AB$2,IF('01 CУ'!AD14='Приложение к СУ'!$AC$1,'Приложение к СУ'!$AC$2,IF('01 CУ'!AD14='Приложение к СУ'!$Z$1,'Приложение к СУ'!$Z$2,IF('01 CУ'!AD14='Приложение к СУ'!$Y$1,'Приложение к СУ'!$Y$2,IF('01 CУ'!AD14='Приложение к СУ'!$X$1,'Приложение к СУ'!$X$2,IF('01 CУ'!AD14='Приложение к СУ'!$W$1,'Приложение к СУ'!$W$2,IF('01 CУ'!AD14='Приложение к СУ'!$V$1,'Приложение к СУ'!$V$2,IF('01 CУ'!AD14='Приложение к СУ'!$U$1,'Приложение к СУ'!$U$2))))))))))))))))))))))))))))</f>
        <v>0</v>
      </c>
      <c r="AE15" s="170" t="b">
        <f>IF(AE14='Приложение к СУ'!$B$1,'Приложение к СУ'!$B$2,IF('01 CУ'!AE14='Приложение к СУ'!$C$1,'Приложение к СУ'!$C$2,IF('01 CУ'!AE14='Приложение к СУ'!$D$1,'Приложение к СУ'!$D$2,IF('01 CУ'!AE14='Приложение к СУ'!$E$1,'Приложение к СУ'!$E$2,IF(AE14='Приложение к СУ'!$F$1,'Приложение к СУ'!$F$2,IF('01 CУ'!AE14='Приложение к СУ'!$G$1,'Приложение к СУ'!$G$2,IF('01 CУ'!AE14='Приложение к СУ'!$H$1,'Приложение к СУ'!$H$2,IF('01 CУ'!AE14='Приложение к СУ'!$I$1,'Приложение к СУ'!$I$2,IF('01 CУ'!AE14='Приложение к СУ'!$J$1,'Приложение к СУ'!$J$2,IF('01 CУ'!AE14='Приложение к СУ'!$K$1,'Приложение к СУ'!$K$2,IF('01 CУ'!AE14='Приложение к СУ'!$L$1,'Приложение к СУ'!$L$2,IF('01 CУ'!AE14='Приложение к СУ'!$M$1,'Приложение к СУ'!$M$2,IF('01 CУ'!AE14='Приложение к СУ'!$N$1,'Приложение к СУ'!$N$2,IF('01 CУ'!AE14='Приложение к СУ'!$O$1,'Приложение к СУ'!$O$2,IF('01 CУ'!AE14='Приложение к СУ'!$P$1,'Приложение к СУ'!$P$2,IF('01 CУ'!AE14='Приложение к СУ'!$Q$1,'Приложение к СУ'!$Q$2,IF('01 CУ'!AE14='Приложение к СУ'!$R$1,'Приложение к СУ'!$R$2,IF('01 CУ'!AE14='Приложение к СУ'!$S$1,'Приложение к СУ'!$S$2,IF('01 CУ'!AE14='Приложение к СУ'!$T$1,'Приложение к СУ'!$T$2,IF('01 CУ'!AE14='Приложение к СУ'!$AA$1,'Приложение к СУ'!$AA$2,IF('01 CУ'!AE14='Приложение к СУ'!$AB$1,'Приложение к СУ'!$AB$2,IF('01 CУ'!AE14='Приложение к СУ'!$AC$1,'Приложение к СУ'!$AC$2,IF('01 CУ'!AE14='Приложение к СУ'!$Z$1,'Приложение к СУ'!$Z$2,IF('01 CУ'!AE14='Приложение к СУ'!$Y$1,'Приложение к СУ'!$Y$2,IF('01 CУ'!AE14='Приложение к СУ'!$X$1,'Приложение к СУ'!$X$2,IF('01 CУ'!AE14='Приложение к СУ'!$W$1,'Приложение к СУ'!$W$2,IF('01 CУ'!AE14='Приложение к СУ'!$V$1,'Приложение к СУ'!$V$2,IF('01 CУ'!AE14='Приложение к СУ'!$U$1,'Приложение к СУ'!$U$2))))))))))))))))))))))))))))</f>
        <v>0</v>
      </c>
      <c r="AF15" s="170" t="b">
        <f>IF(AF14='Приложение к СУ'!$B$1,'Приложение к СУ'!$B$2,IF('01 CУ'!AF14='Приложение к СУ'!$C$1,'Приложение к СУ'!$C$2,IF('01 CУ'!AF14='Приложение к СУ'!$D$1,'Приложение к СУ'!$D$2,IF('01 CУ'!AF14='Приложение к СУ'!$E$1,'Приложение к СУ'!$E$2,IF(AF14='Приложение к СУ'!$F$1,'Приложение к СУ'!$F$2,IF('01 CУ'!AF14='Приложение к СУ'!$G$1,'Приложение к СУ'!$G$2,IF('01 CУ'!AF14='Приложение к СУ'!$H$1,'Приложение к СУ'!$H$2,IF('01 CУ'!AF14='Приложение к СУ'!$I$1,'Приложение к СУ'!$I$2,IF('01 CУ'!AF14='Приложение к СУ'!$J$1,'Приложение к СУ'!$J$2,IF('01 CУ'!AF14='Приложение к СУ'!$K$1,'Приложение к СУ'!$K$2,IF('01 CУ'!AF14='Приложение к СУ'!$L$1,'Приложение к СУ'!$L$2,IF('01 CУ'!AF14='Приложение к СУ'!$M$1,'Приложение к СУ'!$M$2,IF('01 CУ'!AF14='Приложение к СУ'!$N$1,'Приложение к СУ'!$N$2,IF('01 CУ'!AF14='Приложение к СУ'!$O$1,'Приложение к СУ'!$O$2,IF('01 CУ'!AF14='Приложение к СУ'!$P$1,'Приложение к СУ'!$P$2,IF('01 CУ'!AF14='Приложение к СУ'!$Q$1,'Приложение к СУ'!$Q$2,IF('01 CУ'!AF14='Приложение к СУ'!$R$1,'Приложение к СУ'!$R$2,IF('01 CУ'!AF14='Приложение к СУ'!$S$1,'Приложение к СУ'!$S$2,IF('01 CУ'!AF14='Приложение к СУ'!$T$1,'Приложение к СУ'!$T$2,IF('01 CУ'!AF14='Приложение к СУ'!$AA$1,'Приложение к СУ'!$AA$2,IF('01 CУ'!AF14='Приложение к СУ'!$AB$1,'Приложение к СУ'!$AB$2,IF('01 CУ'!AF14='Приложение к СУ'!$AC$1,'Приложение к СУ'!$AC$2,IF('01 CУ'!AF14='Приложение к СУ'!$Z$1,'Приложение к СУ'!$Z$2,IF('01 CУ'!AF14='Приложение к СУ'!$Y$1,'Приложение к СУ'!$Y$2,IF('01 CУ'!AF14='Приложение к СУ'!$X$1,'Приложение к СУ'!$X$2,IF('01 CУ'!AF14='Приложение к СУ'!$W$1,'Приложение к СУ'!$W$2,IF('01 CУ'!AF14='Приложение к СУ'!$V$1,'Приложение к СУ'!$V$2,IF('01 CУ'!AF14='Приложение к СУ'!$U$1,'Приложение к СУ'!$U$2))))))))))))))))))))))))))))</f>
        <v>0</v>
      </c>
      <c r="AG15" s="170" t="b">
        <f>IF(AG14='Приложение к СУ'!$B$1,'Приложение к СУ'!$B$2,IF('01 CУ'!AG14='Приложение к СУ'!$C$1,'Приложение к СУ'!$C$2,IF('01 CУ'!AG14='Приложение к СУ'!$D$1,'Приложение к СУ'!$D$2,IF('01 CУ'!AG14='Приложение к СУ'!$E$1,'Приложение к СУ'!$E$2,IF(AG14='Приложение к СУ'!$F$1,'Приложение к СУ'!$F$2,IF('01 CУ'!AG14='Приложение к СУ'!$G$1,'Приложение к СУ'!$G$2,IF('01 CУ'!AG14='Приложение к СУ'!$H$1,'Приложение к СУ'!$H$2,IF('01 CУ'!AG14='Приложение к СУ'!$I$1,'Приложение к СУ'!$I$2,IF('01 CУ'!AG14='Приложение к СУ'!$J$1,'Приложение к СУ'!$J$2,IF('01 CУ'!AG14='Приложение к СУ'!$K$1,'Приложение к СУ'!$K$2,IF('01 CУ'!AG14='Приложение к СУ'!$L$1,'Приложение к СУ'!$L$2,IF('01 CУ'!AG14='Приложение к СУ'!$M$1,'Приложение к СУ'!$M$2,IF('01 CУ'!AG14='Приложение к СУ'!$N$1,'Приложение к СУ'!$N$2,IF('01 CУ'!AG14='Приложение к СУ'!$O$1,'Приложение к СУ'!$O$2,IF('01 CУ'!AG14='Приложение к СУ'!$P$1,'Приложение к СУ'!$P$2,IF('01 CУ'!AG14='Приложение к СУ'!$Q$1,'Приложение к СУ'!$Q$2,IF('01 CУ'!AG14='Приложение к СУ'!$R$1,'Приложение к СУ'!$R$2,IF('01 CУ'!AG14='Приложение к СУ'!$S$1,'Приложение к СУ'!$S$2,IF('01 CУ'!AG14='Приложение к СУ'!$T$1,'Приложение к СУ'!$T$2,IF('01 CУ'!AG14='Приложение к СУ'!$AA$1,'Приложение к СУ'!$AA$2,IF('01 CУ'!AG14='Приложение к СУ'!$AB$1,'Приложение к СУ'!$AB$2,IF('01 CУ'!AG14='Приложение к СУ'!$AC$1,'Приложение к СУ'!$AC$2,IF('01 CУ'!AG14='Приложение к СУ'!$Z$1,'Приложение к СУ'!$Z$2,IF('01 CУ'!AG14='Приложение к СУ'!$Y$1,'Приложение к СУ'!$Y$2,IF('01 CУ'!AG14='Приложение к СУ'!$X$1,'Приложение к СУ'!$X$2,IF('01 CУ'!AG14='Приложение к СУ'!$W$1,'Приложение к СУ'!$W$2,IF('01 CУ'!AG14='Приложение к СУ'!$V$1,'Приложение к СУ'!$V$2,IF('01 CУ'!AG14='Приложение к СУ'!$U$1,'Приложение к СУ'!$U$2))))))))))))))))))))))))))))</f>
        <v>0</v>
      </c>
      <c r="AH15" s="170" t="b">
        <f>IF(AH14='Приложение к СУ'!$B$1,'Приложение к СУ'!$B$2,IF('01 CУ'!AH14='Приложение к СУ'!$C$1,'Приложение к СУ'!$C$2,IF('01 CУ'!AH14='Приложение к СУ'!$D$1,'Приложение к СУ'!$D$2,IF('01 CУ'!AH14='Приложение к СУ'!$E$1,'Приложение к СУ'!$E$2,IF(AH14='Приложение к СУ'!$F$1,'Приложение к СУ'!$F$2,IF('01 CУ'!AH14='Приложение к СУ'!$G$1,'Приложение к СУ'!$G$2,IF('01 CУ'!AH14='Приложение к СУ'!$H$1,'Приложение к СУ'!$H$2,IF('01 CУ'!AH14='Приложение к СУ'!$I$1,'Приложение к СУ'!$I$2,IF('01 CУ'!AH14='Приложение к СУ'!$J$1,'Приложение к СУ'!$J$2,IF('01 CУ'!AH14='Приложение к СУ'!$K$1,'Приложение к СУ'!$K$2,IF('01 CУ'!AH14='Приложение к СУ'!$L$1,'Приложение к СУ'!$L$2,IF('01 CУ'!AH14='Приложение к СУ'!$M$1,'Приложение к СУ'!$M$2,IF('01 CУ'!AH14='Приложение к СУ'!$N$1,'Приложение к СУ'!$N$2,IF('01 CУ'!AH14='Приложение к СУ'!$O$1,'Приложение к СУ'!$O$2,IF('01 CУ'!AH14='Приложение к СУ'!$P$1,'Приложение к СУ'!$P$2,IF('01 CУ'!AH14='Приложение к СУ'!$Q$1,'Приложение к СУ'!$Q$2,IF('01 CУ'!AH14='Приложение к СУ'!$R$1,'Приложение к СУ'!$R$2,IF('01 CУ'!AH14='Приложение к СУ'!$S$1,'Приложение к СУ'!$S$2,IF('01 CУ'!AH14='Приложение к СУ'!$T$1,'Приложение к СУ'!$T$2,IF('01 CУ'!AH14='Приложение к СУ'!$AA$1,'Приложение к СУ'!$AA$2,IF('01 CУ'!AH14='Приложение к СУ'!$AB$1,'Приложение к СУ'!$AB$2,IF('01 CУ'!AH14='Приложение к СУ'!$AC$1,'Приложение к СУ'!$AC$2,IF('01 CУ'!AH14='Приложение к СУ'!$Z$1,'Приложение к СУ'!$Z$2,IF('01 CУ'!AH14='Приложение к СУ'!$Y$1,'Приложение к СУ'!$Y$2,IF('01 CУ'!AH14='Приложение к СУ'!$X$1,'Приложение к СУ'!$X$2,IF('01 CУ'!AH14='Приложение к СУ'!$W$1,'Приложение к СУ'!$W$2,IF('01 CУ'!AH14='Приложение к СУ'!$V$1,'Приложение к СУ'!$V$2,IF('01 CУ'!AH14='Приложение к СУ'!$U$1,'Приложение к СУ'!$U$2))))))))))))))))))))))))))))</f>
        <v>0</v>
      </c>
      <c r="AI15" s="170" t="b">
        <f>IF(AI14='Приложение к СУ'!$B$1,'Приложение к СУ'!$B$2,IF('01 CУ'!AI14='Приложение к СУ'!$C$1,'Приложение к СУ'!$C$2,IF('01 CУ'!AI14='Приложение к СУ'!$D$1,'Приложение к СУ'!$D$2,IF('01 CУ'!AI14='Приложение к СУ'!$E$1,'Приложение к СУ'!$E$2,IF(AI14='Приложение к СУ'!$F$1,'Приложение к СУ'!$F$2,IF('01 CУ'!AI14='Приложение к СУ'!$G$1,'Приложение к СУ'!$G$2,IF('01 CУ'!AI14='Приложение к СУ'!$H$1,'Приложение к СУ'!$H$2,IF('01 CУ'!AI14='Приложение к СУ'!$I$1,'Приложение к СУ'!$I$2,IF('01 CУ'!AI14='Приложение к СУ'!$J$1,'Приложение к СУ'!$J$2,IF('01 CУ'!AI14='Приложение к СУ'!$K$1,'Приложение к СУ'!$K$2,IF('01 CУ'!AI14='Приложение к СУ'!$L$1,'Приложение к СУ'!$L$2,IF('01 CУ'!AI14='Приложение к СУ'!$M$1,'Приложение к СУ'!$M$2,IF('01 CУ'!AI14='Приложение к СУ'!$N$1,'Приложение к СУ'!$N$2,IF('01 CУ'!AI14='Приложение к СУ'!$O$1,'Приложение к СУ'!$O$2,IF('01 CУ'!AI14='Приложение к СУ'!$P$1,'Приложение к СУ'!$P$2,IF('01 CУ'!AI14='Приложение к СУ'!$Q$1,'Приложение к СУ'!$Q$2,IF('01 CУ'!AI14='Приложение к СУ'!$R$1,'Приложение к СУ'!$R$2,IF('01 CУ'!AI14='Приложение к СУ'!$S$1,'Приложение к СУ'!$S$2,IF('01 CУ'!AI14='Приложение к СУ'!$T$1,'Приложение к СУ'!$T$2,IF('01 CУ'!AI14='Приложение к СУ'!$AA$1,'Приложение к СУ'!$AA$2,IF('01 CУ'!AI14='Приложение к СУ'!$AB$1,'Приложение к СУ'!$AB$2,IF('01 CУ'!AI14='Приложение к СУ'!$AC$1,'Приложение к СУ'!$AC$2,IF('01 CУ'!AI14='Приложение к СУ'!$Z$1,'Приложение к СУ'!$Z$2,IF('01 CУ'!AI14='Приложение к СУ'!$Y$1,'Приложение к СУ'!$Y$2,IF('01 CУ'!AI14='Приложение к СУ'!$X$1,'Приложение к СУ'!$X$2,IF('01 CУ'!AI14='Приложение к СУ'!$W$1,'Приложение к СУ'!$W$2,IF('01 CУ'!AI14='Приложение к СУ'!$V$1,'Приложение к СУ'!$V$2,IF('01 CУ'!AI14='Приложение к СУ'!$U$1,'Приложение к СУ'!$U$2))))))))))))))))))))))))))))</f>
        <v>0</v>
      </c>
      <c r="AJ15" s="287"/>
      <c r="AK15" s="288"/>
      <c r="AL15" s="288"/>
      <c r="AM15" s="288"/>
      <c r="AN15" s="283"/>
      <c r="AO15" s="283"/>
      <c r="AP15" s="283"/>
      <c r="AQ15" s="52"/>
    </row>
    <row r="16" spans="1:54" s="151" customFormat="1" ht="91.5" customHeight="1" x14ac:dyDescent="0.2">
      <c r="A16" s="284"/>
      <c r="B16" s="291"/>
      <c r="C16" s="286"/>
      <c r="D16" s="163" t="s">
        <v>141</v>
      </c>
      <c r="E16" s="171" t="b">
        <f>IF(E14='Приложение к СУ'!$B$1,'Приложение к СУ'!$B$3,IF('01 CУ'!E14='Приложение к СУ'!$C$1,'Приложение к СУ'!$C$3,IF('01 CУ'!E14='Приложение к СУ'!$D$1,'Приложение к СУ'!$D$3,IF('01 CУ'!E14='Приложение к СУ'!$E$1,'Приложение к СУ'!$E$3,IF(E14='Приложение к СУ'!$F$1,'Приложение к СУ'!$F$3,IF(E14='Приложение к СУ'!$G$1,'Приложение к СУ'!$G$3,IF('01 CУ'!E14='Приложение к СУ'!$H$1,'Приложение к СУ'!$H$3,IF('01 CУ'!E14='Приложение к СУ'!$I$1,'Приложение к СУ'!$I$3,IF('01 CУ'!E14='Приложение к СУ'!$J$1,'Приложение к СУ'!$J$3,IF('01 CУ'!E14='Приложение к СУ'!$K$1,'Приложение к СУ'!$K$3,IF('01 CУ'!E14='Приложение к СУ'!$L$1,'Приложение к СУ'!$L$3,IF('01 CУ'!E14='Приложение к СУ'!$M$1,'Приложение к СУ'!$M$3,IF('01 CУ'!E14='Приложение к СУ'!$N$1,'Приложение к СУ'!$N$3,IF('01 CУ'!E14='Приложение к СУ'!$O$1,'Приложение к СУ'!$O$3,IF('01 CУ'!E14='Приложение к СУ'!$P$1,'Приложение к СУ'!$P$3,IF('01 CУ'!E14='Приложение к СУ'!$Q$1,'Приложение к СУ'!$Q$3,IF('01 CУ'!E14='Приложение к СУ'!$R$1,'Приложение к СУ'!$R$3,IF('01 CУ'!E14='Приложение к СУ'!$S$1,'Приложение к СУ'!$S$3,IF('01 CУ'!E14='Приложение к СУ'!$T$1,'Приложение к СУ'!$T$3,IF('01 CУ'!E14='Приложение к СУ'!$AA$1,'Приложение к СУ'!$AA$3,IF('01 CУ'!E14='Приложение к СУ'!$AB$1,'Приложение к СУ'!$AB$3,IF('01 CУ'!E14='Приложение к СУ'!$AC$1,'Приложение к СУ'!$AC$3,IF('01 CУ'!E14='Приложение к СУ'!$Z$1,'Приложение к СУ'!$Z$3,IF('01 CУ'!E14='Приложение к СУ'!$Y$1,'Приложение к СУ'!$Y$3,IF('01 CУ'!E14='Приложение к СУ'!$X$1,'Приложение к СУ'!$X$3,IF('01 CУ'!E14='Приложение к СУ'!$W$1,'Приложение к СУ'!$W$3,IF('01 CУ'!E14='Приложение к СУ'!$V$1,'Приложение к СУ'!$V$3,IF('01 CУ'!E14='Приложение к СУ'!$U$1,'Приложение к СУ'!$U$3))))))))))))))))))))))))))))</f>
        <v>0</v>
      </c>
      <c r="F16" s="171" t="b">
        <f>IF(F14='Приложение к СУ'!$B$1,'Приложение к СУ'!$B$3,IF('01 CУ'!F14='Приложение к СУ'!$C$1,'Приложение к СУ'!$C$3,IF('01 CУ'!F14='Приложение к СУ'!$D$1,'Приложение к СУ'!$D$3,IF('01 CУ'!F14='Приложение к СУ'!$E$1,'Приложение к СУ'!$E$3,IF(F14='Приложение к СУ'!$F$1,'Приложение к СУ'!$F$3,IF(F14='Приложение к СУ'!$G$1,'Приложение к СУ'!$G$3,IF('01 CУ'!F14='Приложение к СУ'!$H$1,'Приложение к СУ'!$H$3,IF('01 CУ'!F14='Приложение к СУ'!$I$1,'Приложение к СУ'!$I$3,IF('01 CУ'!F14='Приложение к СУ'!$J$1,'Приложение к СУ'!$J$3,IF('01 CУ'!F14='Приложение к СУ'!$K$1,'Приложение к СУ'!$K$3,IF('01 CУ'!F14='Приложение к СУ'!$L$1,'Приложение к СУ'!$L$3,IF('01 CУ'!F14='Приложение к СУ'!$M$1,'Приложение к СУ'!$M$3,IF('01 CУ'!F14='Приложение к СУ'!$N$1,'Приложение к СУ'!$N$3,IF('01 CУ'!F14='Приложение к СУ'!$O$1,'Приложение к СУ'!$O$3,IF('01 CУ'!F14='Приложение к СУ'!$P$1,'Приложение к СУ'!$P$3,IF('01 CУ'!F14='Приложение к СУ'!$Q$1,'Приложение к СУ'!$Q$3,IF('01 CУ'!F14='Приложение к СУ'!$R$1,'Приложение к СУ'!$R$3,IF('01 CУ'!F14='Приложение к СУ'!$S$1,'Приложение к СУ'!$S$3,IF('01 CУ'!F14='Приложение к СУ'!$T$1,'Приложение к СУ'!$T$3,IF('01 CУ'!F14='Приложение к СУ'!$AA$1,'Приложение к СУ'!$AA$3,IF('01 CУ'!F14='Приложение к СУ'!$AB$1,'Приложение к СУ'!$AB$3,IF('01 CУ'!F14='Приложение к СУ'!$AC$1,'Приложение к СУ'!$AC$3,IF('01 CУ'!F14='Приложение к СУ'!$Z$1,'Приложение к СУ'!$Z$3,IF('01 CУ'!F14='Приложение к СУ'!$Y$1,'Приложение к СУ'!$Y$3,IF('01 CУ'!F14='Приложение к СУ'!$X$1,'Приложение к СУ'!$X$3,IF('01 CУ'!F14='Приложение к СУ'!$W$1,'Приложение к СУ'!$W$3,IF('01 CУ'!F14='Приложение к СУ'!$V$1,'Приложение к СУ'!$V$3,IF('01 CУ'!F14='Приложение к СУ'!$U$1,'Приложение к СУ'!$U$3))))))))))))))))))))))))))))</f>
        <v>0</v>
      </c>
      <c r="G16" s="171" t="b">
        <f>IF(G14='Приложение к СУ'!$B$1,'Приложение к СУ'!$B$3,IF('01 CУ'!G14='Приложение к СУ'!$C$1,'Приложение к СУ'!$C$3,IF('01 CУ'!G14='Приложение к СУ'!$D$1,'Приложение к СУ'!$D$3,IF('01 CУ'!G14='Приложение к СУ'!$E$1,'Приложение к СУ'!$E$3,IF(G14='Приложение к СУ'!$F$1,'Приложение к СУ'!$F$3,IF(G14='Приложение к СУ'!$G$1,'Приложение к СУ'!$G$3,IF('01 CУ'!G14='Приложение к СУ'!$H$1,'Приложение к СУ'!$H$3,IF('01 CУ'!G14='Приложение к СУ'!$I$1,'Приложение к СУ'!$I$3,IF('01 CУ'!G14='Приложение к СУ'!$J$1,'Приложение к СУ'!$J$3,IF('01 CУ'!G14='Приложение к СУ'!$K$1,'Приложение к СУ'!$K$3,IF('01 CУ'!G14='Приложение к СУ'!$L$1,'Приложение к СУ'!$L$3,IF('01 CУ'!G14='Приложение к СУ'!$M$1,'Приложение к СУ'!$M$3,IF('01 CУ'!G14='Приложение к СУ'!$N$1,'Приложение к СУ'!$N$3,IF('01 CУ'!G14='Приложение к СУ'!$O$1,'Приложение к СУ'!$O$3,IF('01 CУ'!G14='Приложение к СУ'!$P$1,'Приложение к СУ'!$P$3,IF('01 CУ'!G14='Приложение к СУ'!$Q$1,'Приложение к СУ'!$Q$3,IF('01 CУ'!G14='Приложение к СУ'!$R$1,'Приложение к СУ'!$R$3,IF('01 CУ'!G14='Приложение к СУ'!$S$1,'Приложение к СУ'!$S$3,IF('01 CУ'!G14='Приложение к СУ'!$T$1,'Приложение к СУ'!$T$3,IF('01 CУ'!G14='Приложение к СУ'!$AA$1,'Приложение к СУ'!$AA$3,IF('01 CУ'!G14='Приложение к СУ'!$AB$1,'Приложение к СУ'!$AB$3,IF('01 CУ'!G14='Приложение к СУ'!$AC$1,'Приложение к СУ'!$AC$3,IF('01 CУ'!G14='Приложение к СУ'!$Z$1,'Приложение к СУ'!$Z$3,IF('01 CУ'!G14='Приложение к СУ'!$Y$1,'Приложение к СУ'!$Y$3,IF('01 CУ'!G14='Приложение к СУ'!$X$1,'Приложение к СУ'!$X$3,IF('01 CУ'!G14='Приложение к СУ'!$W$1,'Приложение к СУ'!$W$3,IF('01 CУ'!G14='Приложение к СУ'!$V$1,'Приложение к СУ'!$V$3,IF('01 CУ'!G14='Приложение к СУ'!$U$1,'Приложение к СУ'!$U$3))))))))))))))))))))))))))))</f>
        <v>0</v>
      </c>
      <c r="H16" s="171" t="b">
        <f>IF(H14='Приложение к СУ'!$B$1,'Приложение к СУ'!$B$3,IF('01 CУ'!H14='Приложение к СУ'!$C$1,'Приложение к СУ'!$C$3,IF('01 CУ'!H14='Приложение к СУ'!$D$1,'Приложение к СУ'!$D$3,IF('01 CУ'!H14='Приложение к СУ'!$E$1,'Приложение к СУ'!$E$3,IF(H14='Приложение к СУ'!$F$1,'Приложение к СУ'!$F$3,IF(H14='Приложение к СУ'!$G$1,'Приложение к СУ'!$G$3,IF('01 CУ'!H14='Приложение к СУ'!$H$1,'Приложение к СУ'!$H$3,IF('01 CУ'!H14='Приложение к СУ'!$I$1,'Приложение к СУ'!$I$3,IF('01 CУ'!H14='Приложение к СУ'!$J$1,'Приложение к СУ'!$J$3,IF('01 CУ'!H14='Приложение к СУ'!$K$1,'Приложение к СУ'!$K$3,IF('01 CУ'!H14='Приложение к СУ'!$L$1,'Приложение к СУ'!$L$3,IF('01 CУ'!H14='Приложение к СУ'!$M$1,'Приложение к СУ'!$M$3,IF('01 CУ'!H14='Приложение к СУ'!$N$1,'Приложение к СУ'!$N$3,IF('01 CУ'!H14='Приложение к СУ'!$O$1,'Приложение к СУ'!$O$3,IF('01 CУ'!H14='Приложение к СУ'!$P$1,'Приложение к СУ'!$P$3,IF('01 CУ'!H14='Приложение к СУ'!$Q$1,'Приложение к СУ'!$Q$3,IF('01 CУ'!H14='Приложение к СУ'!$R$1,'Приложение к СУ'!$R$3,IF('01 CУ'!H14='Приложение к СУ'!$S$1,'Приложение к СУ'!$S$3,IF('01 CУ'!H14='Приложение к СУ'!$T$1,'Приложение к СУ'!$T$3,IF('01 CУ'!H14='Приложение к СУ'!$AA$1,'Приложение к СУ'!$AA$3,IF('01 CУ'!H14='Приложение к СУ'!$AB$1,'Приложение к СУ'!$AB$3,IF('01 CУ'!H14='Приложение к СУ'!$AC$1,'Приложение к СУ'!$AC$3,IF('01 CУ'!H14='Приложение к СУ'!$Z$1,'Приложение к СУ'!$Z$3,IF('01 CУ'!H14='Приложение к СУ'!$Y$1,'Приложение к СУ'!$Y$3,IF('01 CУ'!H14='Приложение к СУ'!$X$1,'Приложение к СУ'!$X$3,IF('01 CУ'!H14='Приложение к СУ'!$W$1,'Приложение к СУ'!$W$3,IF('01 CУ'!H14='Приложение к СУ'!$V$1,'Приложение к СУ'!$V$3,IF('01 CУ'!H14='Приложение к СУ'!$U$1,'Приложение к СУ'!$U$3))))))))))))))))))))))))))))</f>
        <v>0</v>
      </c>
      <c r="I16" s="171" t="b">
        <f>IF(I14='Приложение к СУ'!$B$1,'Приложение к СУ'!$B$3,IF('01 CУ'!I14='Приложение к СУ'!$C$1,'Приложение к СУ'!$C$3,IF('01 CУ'!I14='Приложение к СУ'!$D$1,'Приложение к СУ'!$D$3,IF('01 CУ'!I14='Приложение к СУ'!$E$1,'Приложение к СУ'!$E$3,IF(I14='Приложение к СУ'!$F$1,'Приложение к СУ'!$F$3,IF(I14='Приложение к СУ'!$G$1,'Приложение к СУ'!$G$3,IF('01 CУ'!I14='Приложение к СУ'!$H$1,'Приложение к СУ'!$H$3,IF('01 CУ'!I14='Приложение к СУ'!$I$1,'Приложение к СУ'!$I$3,IF('01 CУ'!I14='Приложение к СУ'!$J$1,'Приложение к СУ'!$J$3,IF('01 CУ'!I14='Приложение к СУ'!$K$1,'Приложение к СУ'!$K$3,IF('01 CУ'!I14='Приложение к СУ'!$L$1,'Приложение к СУ'!$L$3,IF('01 CУ'!I14='Приложение к СУ'!$M$1,'Приложение к СУ'!$M$3,IF('01 CУ'!I14='Приложение к СУ'!$N$1,'Приложение к СУ'!$N$3,IF('01 CУ'!I14='Приложение к СУ'!$O$1,'Приложение к СУ'!$O$3,IF('01 CУ'!I14='Приложение к СУ'!$P$1,'Приложение к СУ'!$P$3,IF('01 CУ'!I14='Приложение к СУ'!$Q$1,'Приложение к СУ'!$Q$3,IF('01 CУ'!I14='Приложение к СУ'!$R$1,'Приложение к СУ'!$R$3,IF('01 CУ'!I14='Приложение к СУ'!$S$1,'Приложение к СУ'!$S$3,IF('01 CУ'!I14='Приложение к СУ'!$T$1,'Приложение к СУ'!$T$3,IF('01 CУ'!I14='Приложение к СУ'!$AA$1,'Приложение к СУ'!$AA$3,IF('01 CУ'!I14='Приложение к СУ'!$AB$1,'Приложение к СУ'!$AB$3,IF('01 CУ'!I14='Приложение к СУ'!$AC$1,'Приложение к СУ'!$AC$3,IF('01 CУ'!I14='Приложение к СУ'!$Z$1,'Приложение к СУ'!$Z$3,IF('01 CУ'!I14='Приложение к СУ'!$Y$1,'Приложение к СУ'!$Y$3,IF('01 CУ'!I14='Приложение к СУ'!$X$1,'Приложение к СУ'!$X$3,IF('01 CУ'!I14='Приложение к СУ'!$W$1,'Приложение к СУ'!$W$3,IF('01 CУ'!I14='Приложение к СУ'!$V$1,'Приложение к СУ'!$V$3,IF('01 CУ'!I14='Приложение к СУ'!$U$1,'Приложение к СУ'!$U$3))))))))))))))))))))))))))))</f>
        <v>0</v>
      </c>
      <c r="J16" s="171" t="b">
        <f>IF(J14='Приложение к СУ'!$B$1,'Приложение к СУ'!$B$3,IF('01 CУ'!J14='Приложение к СУ'!$C$1,'Приложение к СУ'!$C$3,IF('01 CУ'!J14='Приложение к СУ'!$D$1,'Приложение к СУ'!$D$3,IF('01 CУ'!J14='Приложение к СУ'!$E$1,'Приложение к СУ'!$E$3,IF(J14='Приложение к СУ'!$F$1,'Приложение к СУ'!$F$3,IF(J14='Приложение к СУ'!$G$1,'Приложение к СУ'!$G$3,IF('01 CУ'!J14='Приложение к СУ'!$H$1,'Приложение к СУ'!$H$3,IF('01 CУ'!J14='Приложение к СУ'!$I$1,'Приложение к СУ'!$I$3,IF('01 CУ'!J14='Приложение к СУ'!$J$1,'Приложение к СУ'!$J$3,IF('01 CУ'!J14='Приложение к СУ'!$K$1,'Приложение к СУ'!$K$3,IF('01 CУ'!J14='Приложение к СУ'!$L$1,'Приложение к СУ'!$L$3,IF('01 CУ'!J14='Приложение к СУ'!$M$1,'Приложение к СУ'!$M$3,IF('01 CУ'!J14='Приложение к СУ'!$N$1,'Приложение к СУ'!$N$3,IF('01 CУ'!J14='Приложение к СУ'!$O$1,'Приложение к СУ'!$O$3,IF('01 CУ'!J14='Приложение к СУ'!$P$1,'Приложение к СУ'!$P$3,IF('01 CУ'!J14='Приложение к СУ'!$Q$1,'Приложение к СУ'!$Q$3,IF('01 CУ'!J14='Приложение к СУ'!$R$1,'Приложение к СУ'!$R$3,IF('01 CУ'!J14='Приложение к СУ'!$S$1,'Приложение к СУ'!$S$3,IF('01 CУ'!J14='Приложение к СУ'!$T$1,'Приложение к СУ'!$T$3,IF('01 CУ'!J14='Приложение к СУ'!$AA$1,'Приложение к СУ'!$AA$3,IF('01 CУ'!J14='Приложение к СУ'!$AB$1,'Приложение к СУ'!$AB$3,IF('01 CУ'!J14='Приложение к СУ'!$AC$1,'Приложение к СУ'!$AC$3,IF('01 CУ'!J14='Приложение к СУ'!$Z$1,'Приложение к СУ'!$Z$3,IF('01 CУ'!J14='Приложение к СУ'!$Y$1,'Приложение к СУ'!$Y$3,IF('01 CУ'!J14='Приложение к СУ'!$X$1,'Приложение к СУ'!$X$3,IF('01 CУ'!J14='Приложение к СУ'!$W$1,'Приложение к СУ'!$W$3,IF('01 CУ'!J14='Приложение к СУ'!$V$1,'Приложение к СУ'!$V$3,IF('01 CУ'!J14='Приложение к СУ'!$U$1,'Приложение к СУ'!$U$3))))))))))))))))))))))))))))</f>
        <v>0</v>
      </c>
      <c r="K16" s="171" t="b">
        <f>IF(K14='Приложение к СУ'!$B$1,'Приложение к СУ'!$B$3,IF('01 CУ'!K14='Приложение к СУ'!$C$1,'Приложение к СУ'!$C$3,IF('01 CУ'!K14='Приложение к СУ'!$D$1,'Приложение к СУ'!$D$3,IF('01 CУ'!K14='Приложение к СУ'!$E$1,'Приложение к СУ'!$E$3,IF(K14='Приложение к СУ'!$F$1,'Приложение к СУ'!$F$3,IF(K14='Приложение к СУ'!$G$1,'Приложение к СУ'!$G$3,IF('01 CУ'!K14='Приложение к СУ'!$H$1,'Приложение к СУ'!$H$3,IF('01 CУ'!K14='Приложение к СУ'!$I$1,'Приложение к СУ'!$I$3,IF('01 CУ'!K14='Приложение к СУ'!$J$1,'Приложение к СУ'!$J$3,IF('01 CУ'!K14='Приложение к СУ'!$K$1,'Приложение к СУ'!$K$3,IF('01 CУ'!K14='Приложение к СУ'!$L$1,'Приложение к СУ'!$L$3,IF('01 CУ'!K14='Приложение к СУ'!$M$1,'Приложение к СУ'!$M$3,IF('01 CУ'!K14='Приложение к СУ'!$N$1,'Приложение к СУ'!$N$3,IF('01 CУ'!K14='Приложение к СУ'!$O$1,'Приложение к СУ'!$O$3,IF('01 CУ'!K14='Приложение к СУ'!$P$1,'Приложение к СУ'!$P$3,IF('01 CУ'!K14='Приложение к СУ'!$Q$1,'Приложение к СУ'!$Q$3,IF('01 CУ'!K14='Приложение к СУ'!$R$1,'Приложение к СУ'!$R$3,IF('01 CУ'!K14='Приложение к СУ'!$S$1,'Приложение к СУ'!$S$3,IF('01 CУ'!K14='Приложение к СУ'!$T$1,'Приложение к СУ'!$T$3,IF('01 CУ'!K14='Приложение к СУ'!$AA$1,'Приложение к СУ'!$AA$3,IF('01 CУ'!K14='Приложение к СУ'!$AB$1,'Приложение к СУ'!$AB$3,IF('01 CУ'!K14='Приложение к СУ'!$AC$1,'Приложение к СУ'!$AC$3,IF('01 CУ'!K14='Приложение к СУ'!$Z$1,'Приложение к СУ'!$Z$3,IF('01 CУ'!K14='Приложение к СУ'!$Y$1,'Приложение к СУ'!$Y$3,IF('01 CУ'!K14='Приложение к СУ'!$X$1,'Приложение к СУ'!$X$3,IF('01 CУ'!K14='Приложение к СУ'!$W$1,'Приложение к СУ'!$W$3,IF('01 CУ'!K14='Приложение к СУ'!$V$1,'Приложение к СУ'!$V$3,IF('01 CУ'!K14='Приложение к СУ'!$U$1,'Приложение к СУ'!$U$3))))))))))))))))))))))))))))</f>
        <v>0</v>
      </c>
      <c r="L16" s="171" t="b">
        <f>IF(L14='Приложение к СУ'!$B$1,'Приложение к СУ'!$B$3,IF('01 CУ'!L14='Приложение к СУ'!$C$1,'Приложение к СУ'!$C$3,IF('01 CУ'!L14='Приложение к СУ'!$D$1,'Приложение к СУ'!$D$3,IF('01 CУ'!L14='Приложение к СУ'!$E$1,'Приложение к СУ'!$E$3,IF(L14='Приложение к СУ'!$F$1,'Приложение к СУ'!$F$3,IF(L14='Приложение к СУ'!$G$1,'Приложение к СУ'!$G$3,IF('01 CУ'!L14='Приложение к СУ'!$H$1,'Приложение к СУ'!$H$3,IF('01 CУ'!L14='Приложение к СУ'!$I$1,'Приложение к СУ'!$I$3,IF('01 CУ'!L14='Приложение к СУ'!$J$1,'Приложение к СУ'!$J$3,IF('01 CУ'!L14='Приложение к СУ'!$K$1,'Приложение к СУ'!$K$3,IF('01 CУ'!L14='Приложение к СУ'!$L$1,'Приложение к СУ'!$L$3,IF('01 CУ'!L14='Приложение к СУ'!$M$1,'Приложение к СУ'!$M$3,IF('01 CУ'!L14='Приложение к СУ'!$N$1,'Приложение к СУ'!$N$3,IF('01 CУ'!L14='Приложение к СУ'!$O$1,'Приложение к СУ'!$O$3,IF('01 CУ'!L14='Приложение к СУ'!$P$1,'Приложение к СУ'!$P$3,IF('01 CУ'!L14='Приложение к СУ'!$Q$1,'Приложение к СУ'!$Q$3,IF('01 CУ'!L14='Приложение к СУ'!$R$1,'Приложение к СУ'!$R$3,IF('01 CУ'!L14='Приложение к СУ'!$S$1,'Приложение к СУ'!$S$3,IF('01 CУ'!L14='Приложение к СУ'!$T$1,'Приложение к СУ'!$T$3,IF('01 CУ'!L14='Приложение к СУ'!$AA$1,'Приложение к СУ'!$AA$3,IF('01 CУ'!L14='Приложение к СУ'!$AB$1,'Приложение к СУ'!$AB$3,IF('01 CУ'!L14='Приложение к СУ'!$AC$1,'Приложение к СУ'!$AC$3,IF('01 CУ'!L14='Приложение к СУ'!$Z$1,'Приложение к СУ'!$Z$3,IF('01 CУ'!L14='Приложение к СУ'!$Y$1,'Приложение к СУ'!$Y$3,IF('01 CУ'!L14='Приложение к СУ'!$X$1,'Приложение к СУ'!$X$3,IF('01 CУ'!L14='Приложение к СУ'!$W$1,'Приложение к СУ'!$W$3,IF('01 CУ'!L14='Приложение к СУ'!$V$1,'Приложение к СУ'!$V$3,IF('01 CУ'!L14='Приложение к СУ'!$U$1,'Приложение к СУ'!$U$3))))))))))))))))))))))))))))</f>
        <v>0</v>
      </c>
      <c r="M16" s="171" t="b">
        <f>IF(M14='Приложение к СУ'!$B$1,'Приложение к СУ'!$B$3,IF('01 CУ'!M14='Приложение к СУ'!$C$1,'Приложение к СУ'!$C$3,IF('01 CУ'!M14='Приложение к СУ'!$D$1,'Приложение к СУ'!$D$3,IF('01 CУ'!M14='Приложение к СУ'!$E$1,'Приложение к СУ'!$E$3,IF(M14='Приложение к СУ'!$F$1,'Приложение к СУ'!$F$3,IF(M14='Приложение к СУ'!$G$1,'Приложение к СУ'!$G$3,IF('01 CУ'!M14='Приложение к СУ'!$H$1,'Приложение к СУ'!$H$3,IF('01 CУ'!M14='Приложение к СУ'!$I$1,'Приложение к СУ'!$I$3,IF('01 CУ'!M14='Приложение к СУ'!$J$1,'Приложение к СУ'!$J$3,IF('01 CУ'!M14='Приложение к СУ'!$K$1,'Приложение к СУ'!$K$3,IF('01 CУ'!M14='Приложение к СУ'!$L$1,'Приложение к СУ'!$L$3,IF('01 CУ'!M14='Приложение к СУ'!$M$1,'Приложение к СУ'!$M$3,IF('01 CУ'!M14='Приложение к СУ'!$N$1,'Приложение к СУ'!$N$3,IF('01 CУ'!M14='Приложение к СУ'!$O$1,'Приложение к СУ'!$O$3,IF('01 CУ'!M14='Приложение к СУ'!$P$1,'Приложение к СУ'!$P$3,IF('01 CУ'!M14='Приложение к СУ'!$Q$1,'Приложение к СУ'!$Q$3,IF('01 CУ'!M14='Приложение к СУ'!$R$1,'Приложение к СУ'!$R$3,IF('01 CУ'!M14='Приложение к СУ'!$S$1,'Приложение к СУ'!$S$3,IF('01 CУ'!M14='Приложение к СУ'!$T$1,'Приложение к СУ'!$T$3,IF('01 CУ'!M14='Приложение к СУ'!$AA$1,'Приложение к СУ'!$AA$3,IF('01 CУ'!M14='Приложение к СУ'!$AB$1,'Приложение к СУ'!$AB$3,IF('01 CУ'!M14='Приложение к СУ'!$AC$1,'Приложение к СУ'!$AC$3,IF('01 CУ'!M14='Приложение к СУ'!$Z$1,'Приложение к СУ'!$Z$3,IF('01 CУ'!M14='Приложение к СУ'!$Y$1,'Приложение к СУ'!$Y$3,IF('01 CУ'!M14='Приложение к СУ'!$X$1,'Приложение к СУ'!$X$3,IF('01 CУ'!M14='Приложение к СУ'!$W$1,'Приложение к СУ'!$W$3,IF('01 CУ'!M14='Приложение к СУ'!$V$1,'Приложение к СУ'!$V$3,IF('01 CУ'!M14='Приложение к СУ'!$U$1,'Приложение к СУ'!$U$3))))))))))))))))))))))))))))</f>
        <v>0</v>
      </c>
      <c r="N16" s="171" t="b">
        <f>IF(N14='Приложение к СУ'!$B$1,'Приложение к СУ'!$B$3,IF('01 CУ'!N14='Приложение к СУ'!$C$1,'Приложение к СУ'!$C$3,IF('01 CУ'!N14='Приложение к СУ'!$D$1,'Приложение к СУ'!$D$3,IF('01 CУ'!N14='Приложение к СУ'!$E$1,'Приложение к СУ'!$E$3,IF(N14='Приложение к СУ'!$F$1,'Приложение к СУ'!$F$3,IF(N14='Приложение к СУ'!$G$1,'Приложение к СУ'!$G$3,IF('01 CУ'!N14='Приложение к СУ'!$H$1,'Приложение к СУ'!$H$3,IF('01 CУ'!N14='Приложение к СУ'!$I$1,'Приложение к СУ'!$I$3,IF('01 CУ'!N14='Приложение к СУ'!$J$1,'Приложение к СУ'!$J$3,IF('01 CУ'!N14='Приложение к СУ'!$K$1,'Приложение к СУ'!$K$3,IF('01 CУ'!N14='Приложение к СУ'!$L$1,'Приложение к СУ'!$L$3,IF('01 CУ'!N14='Приложение к СУ'!$M$1,'Приложение к СУ'!$M$3,IF('01 CУ'!N14='Приложение к СУ'!$N$1,'Приложение к СУ'!$N$3,IF('01 CУ'!N14='Приложение к СУ'!$O$1,'Приложение к СУ'!$O$3,IF('01 CУ'!N14='Приложение к СУ'!$P$1,'Приложение к СУ'!$P$3,IF('01 CУ'!N14='Приложение к СУ'!$Q$1,'Приложение к СУ'!$Q$3,IF('01 CУ'!N14='Приложение к СУ'!$R$1,'Приложение к СУ'!$R$3,IF('01 CУ'!N14='Приложение к СУ'!$S$1,'Приложение к СУ'!$S$3,IF('01 CУ'!N14='Приложение к СУ'!$T$1,'Приложение к СУ'!$T$3,IF('01 CУ'!N14='Приложение к СУ'!$AA$1,'Приложение к СУ'!$AA$3,IF('01 CУ'!N14='Приложение к СУ'!$AB$1,'Приложение к СУ'!$AB$3,IF('01 CУ'!N14='Приложение к СУ'!$AC$1,'Приложение к СУ'!$AC$3,IF('01 CУ'!N14='Приложение к СУ'!$Z$1,'Приложение к СУ'!$Z$3,IF('01 CУ'!N14='Приложение к СУ'!$Y$1,'Приложение к СУ'!$Y$3,IF('01 CУ'!N14='Приложение к СУ'!$X$1,'Приложение к СУ'!$X$3,IF('01 CУ'!N14='Приложение к СУ'!$W$1,'Приложение к СУ'!$W$3,IF('01 CУ'!N14='Приложение к СУ'!$V$1,'Приложение к СУ'!$V$3,IF('01 CУ'!N14='Приложение к СУ'!$U$1,'Приложение к СУ'!$U$3))))))))))))))))))))))))))))</f>
        <v>0</v>
      </c>
      <c r="O16" s="171" t="b">
        <f>IF(O14='Приложение к СУ'!$B$1,'Приложение к СУ'!$B$3,IF('01 CУ'!O14='Приложение к СУ'!$C$1,'Приложение к СУ'!$C$3,IF('01 CУ'!O14='Приложение к СУ'!$D$1,'Приложение к СУ'!$D$3,IF('01 CУ'!O14='Приложение к СУ'!$E$1,'Приложение к СУ'!$E$3,IF(O14='Приложение к СУ'!$F$1,'Приложение к СУ'!$F$3,IF(O14='Приложение к СУ'!$G$1,'Приложение к СУ'!$G$3,IF('01 CУ'!O14='Приложение к СУ'!$H$1,'Приложение к СУ'!$H$3,IF('01 CУ'!O14='Приложение к СУ'!$I$1,'Приложение к СУ'!$I$3,IF('01 CУ'!O14='Приложение к СУ'!$J$1,'Приложение к СУ'!$J$3,IF('01 CУ'!O14='Приложение к СУ'!$K$1,'Приложение к СУ'!$K$3,IF('01 CУ'!O14='Приложение к СУ'!$L$1,'Приложение к СУ'!$L$3,IF('01 CУ'!O14='Приложение к СУ'!$M$1,'Приложение к СУ'!$M$3,IF('01 CУ'!O14='Приложение к СУ'!$N$1,'Приложение к СУ'!$N$3,IF('01 CУ'!O14='Приложение к СУ'!$O$1,'Приложение к СУ'!$O$3,IF('01 CУ'!O14='Приложение к СУ'!$P$1,'Приложение к СУ'!$P$3,IF('01 CУ'!O14='Приложение к СУ'!$Q$1,'Приложение к СУ'!$Q$3,IF('01 CУ'!O14='Приложение к СУ'!$R$1,'Приложение к СУ'!$R$3,IF('01 CУ'!O14='Приложение к СУ'!$S$1,'Приложение к СУ'!$S$3,IF('01 CУ'!O14='Приложение к СУ'!$T$1,'Приложение к СУ'!$T$3,IF('01 CУ'!O14='Приложение к СУ'!$AA$1,'Приложение к СУ'!$AA$3,IF('01 CУ'!O14='Приложение к СУ'!$AB$1,'Приложение к СУ'!$AB$3,IF('01 CУ'!O14='Приложение к СУ'!$AC$1,'Приложение к СУ'!$AC$3,IF('01 CУ'!O14='Приложение к СУ'!$Z$1,'Приложение к СУ'!$Z$3,IF('01 CУ'!O14='Приложение к СУ'!$Y$1,'Приложение к СУ'!$Y$3,IF('01 CУ'!O14='Приложение к СУ'!$X$1,'Приложение к СУ'!$X$3,IF('01 CУ'!O14='Приложение к СУ'!$W$1,'Приложение к СУ'!$W$3,IF('01 CУ'!O14='Приложение к СУ'!$V$1,'Приложение к СУ'!$V$3,IF('01 CУ'!O14='Приложение к СУ'!$U$1,'Приложение к СУ'!$U$3))))))))))))))))))))))))))))</f>
        <v>0</v>
      </c>
      <c r="P16" s="171" t="b">
        <f>IF(P14='Приложение к СУ'!$B$1,'Приложение к СУ'!$B$3,IF('01 CУ'!P14='Приложение к СУ'!$C$1,'Приложение к СУ'!$C$3,IF('01 CУ'!P14='Приложение к СУ'!$D$1,'Приложение к СУ'!$D$3,IF('01 CУ'!P14='Приложение к СУ'!$E$1,'Приложение к СУ'!$E$3,IF(P14='Приложение к СУ'!$F$1,'Приложение к СУ'!$F$3,IF(P14='Приложение к СУ'!$G$1,'Приложение к СУ'!$G$3,IF('01 CУ'!P14='Приложение к СУ'!$H$1,'Приложение к СУ'!$H$3,IF('01 CУ'!P14='Приложение к СУ'!$I$1,'Приложение к СУ'!$I$3,IF('01 CУ'!P14='Приложение к СУ'!$J$1,'Приложение к СУ'!$J$3,IF('01 CУ'!P14='Приложение к СУ'!$K$1,'Приложение к СУ'!$K$3,IF('01 CУ'!P14='Приложение к СУ'!$L$1,'Приложение к СУ'!$L$3,IF('01 CУ'!P14='Приложение к СУ'!$M$1,'Приложение к СУ'!$M$3,IF('01 CУ'!P14='Приложение к СУ'!$N$1,'Приложение к СУ'!$N$3,IF('01 CУ'!P14='Приложение к СУ'!$O$1,'Приложение к СУ'!$O$3,IF('01 CУ'!P14='Приложение к СУ'!$P$1,'Приложение к СУ'!$P$3,IF('01 CУ'!P14='Приложение к СУ'!$Q$1,'Приложение к СУ'!$Q$3,IF('01 CУ'!P14='Приложение к СУ'!$R$1,'Приложение к СУ'!$R$3,IF('01 CУ'!P14='Приложение к СУ'!$S$1,'Приложение к СУ'!$S$3,IF('01 CУ'!P14='Приложение к СУ'!$T$1,'Приложение к СУ'!$T$3,IF('01 CУ'!P14='Приложение к СУ'!$AA$1,'Приложение к СУ'!$AA$3,IF('01 CУ'!P14='Приложение к СУ'!$AB$1,'Приложение к СУ'!$AB$3,IF('01 CУ'!P14='Приложение к СУ'!$AC$1,'Приложение к СУ'!$AC$3,IF('01 CУ'!P14='Приложение к СУ'!$Z$1,'Приложение к СУ'!$Z$3,IF('01 CУ'!P14='Приложение к СУ'!$Y$1,'Приложение к СУ'!$Y$3,IF('01 CУ'!P14='Приложение к СУ'!$X$1,'Приложение к СУ'!$X$3,IF('01 CУ'!P14='Приложение к СУ'!$W$1,'Приложение к СУ'!$W$3,IF('01 CУ'!P14='Приложение к СУ'!$V$1,'Приложение к СУ'!$V$3,IF('01 CУ'!P14='Приложение к СУ'!$U$1,'Приложение к СУ'!$U$3))))))))))))))))))))))))))))</f>
        <v>0</v>
      </c>
      <c r="Q16" s="171" t="b">
        <f>IF(Q14='Приложение к СУ'!$B$1,'Приложение к СУ'!$B$3,IF('01 CУ'!Q14='Приложение к СУ'!$C$1,'Приложение к СУ'!$C$3,IF('01 CУ'!Q14='Приложение к СУ'!$D$1,'Приложение к СУ'!$D$3,IF('01 CУ'!Q14='Приложение к СУ'!$E$1,'Приложение к СУ'!$E$3,IF(Q14='Приложение к СУ'!$F$1,'Приложение к СУ'!$F$3,IF(Q14='Приложение к СУ'!$G$1,'Приложение к СУ'!$G$3,IF('01 CУ'!Q14='Приложение к СУ'!$H$1,'Приложение к СУ'!$H$3,IF('01 CУ'!Q14='Приложение к СУ'!$I$1,'Приложение к СУ'!$I$3,IF('01 CУ'!Q14='Приложение к СУ'!$J$1,'Приложение к СУ'!$J$3,IF('01 CУ'!Q14='Приложение к СУ'!$K$1,'Приложение к СУ'!$K$3,IF('01 CУ'!Q14='Приложение к СУ'!$L$1,'Приложение к СУ'!$L$3,IF('01 CУ'!Q14='Приложение к СУ'!$M$1,'Приложение к СУ'!$M$3,IF('01 CУ'!Q14='Приложение к СУ'!$N$1,'Приложение к СУ'!$N$3,IF('01 CУ'!Q14='Приложение к СУ'!$O$1,'Приложение к СУ'!$O$3,IF('01 CУ'!Q14='Приложение к СУ'!$P$1,'Приложение к СУ'!$P$3,IF('01 CУ'!Q14='Приложение к СУ'!$Q$1,'Приложение к СУ'!$Q$3,IF('01 CУ'!Q14='Приложение к СУ'!$R$1,'Приложение к СУ'!$R$3,IF('01 CУ'!Q14='Приложение к СУ'!$S$1,'Приложение к СУ'!$S$3,IF('01 CУ'!Q14='Приложение к СУ'!$T$1,'Приложение к СУ'!$T$3,IF('01 CУ'!Q14='Приложение к СУ'!$AA$1,'Приложение к СУ'!$AA$3,IF('01 CУ'!Q14='Приложение к СУ'!$AB$1,'Приложение к СУ'!$AB$3,IF('01 CУ'!Q14='Приложение к СУ'!$AC$1,'Приложение к СУ'!$AC$3,IF('01 CУ'!Q14='Приложение к СУ'!$Z$1,'Приложение к СУ'!$Z$3,IF('01 CУ'!Q14='Приложение к СУ'!$Y$1,'Приложение к СУ'!$Y$3,IF('01 CУ'!Q14='Приложение к СУ'!$X$1,'Приложение к СУ'!$X$3,IF('01 CУ'!Q14='Приложение к СУ'!$W$1,'Приложение к СУ'!$W$3,IF('01 CУ'!Q14='Приложение к СУ'!$V$1,'Приложение к СУ'!$V$3,IF('01 CУ'!Q14='Приложение к СУ'!$U$1,'Приложение к СУ'!$U$3))))))))))))))))))))))))))))</f>
        <v>0</v>
      </c>
      <c r="R16" s="171" t="b">
        <f>IF(R14='Приложение к СУ'!$B$1,'Приложение к СУ'!$B$3,IF('01 CУ'!R14='Приложение к СУ'!$C$1,'Приложение к СУ'!$C$3,IF('01 CУ'!R14='Приложение к СУ'!$D$1,'Приложение к СУ'!$D$3,IF('01 CУ'!R14='Приложение к СУ'!$E$1,'Приложение к СУ'!$E$3,IF(R14='Приложение к СУ'!$F$1,'Приложение к СУ'!$F$3,IF(R14='Приложение к СУ'!$G$1,'Приложение к СУ'!$G$3,IF('01 CУ'!R14='Приложение к СУ'!$H$1,'Приложение к СУ'!$H$3,IF('01 CУ'!R14='Приложение к СУ'!$I$1,'Приложение к СУ'!$I$3,IF('01 CУ'!R14='Приложение к СУ'!$J$1,'Приложение к СУ'!$J$3,IF('01 CУ'!R14='Приложение к СУ'!$K$1,'Приложение к СУ'!$K$3,IF('01 CУ'!R14='Приложение к СУ'!$L$1,'Приложение к СУ'!$L$3,IF('01 CУ'!R14='Приложение к СУ'!$M$1,'Приложение к СУ'!$M$3,IF('01 CУ'!R14='Приложение к СУ'!$N$1,'Приложение к СУ'!$N$3,IF('01 CУ'!R14='Приложение к СУ'!$O$1,'Приложение к СУ'!$O$3,IF('01 CУ'!R14='Приложение к СУ'!$P$1,'Приложение к СУ'!$P$3,IF('01 CУ'!R14='Приложение к СУ'!$Q$1,'Приложение к СУ'!$Q$3,IF('01 CУ'!R14='Приложение к СУ'!$R$1,'Приложение к СУ'!$R$3,IF('01 CУ'!R14='Приложение к СУ'!$S$1,'Приложение к СУ'!$S$3,IF('01 CУ'!R14='Приложение к СУ'!$T$1,'Приложение к СУ'!$T$3,IF('01 CУ'!R14='Приложение к СУ'!$AA$1,'Приложение к СУ'!$AA$3,IF('01 CУ'!R14='Приложение к СУ'!$AB$1,'Приложение к СУ'!$AB$3,IF('01 CУ'!R14='Приложение к СУ'!$AC$1,'Приложение к СУ'!$AC$3,IF('01 CУ'!R14='Приложение к СУ'!$Z$1,'Приложение к СУ'!$Z$3,IF('01 CУ'!R14='Приложение к СУ'!$Y$1,'Приложение к СУ'!$Y$3,IF('01 CУ'!R14='Приложение к СУ'!$X$1,'Приложение к СУ'!$X$3,IF('01 CУ'!R14='Приложение к СУ'!$W$1,'Приложение к СУ'!$W$3,IF('01 CУ'!R14='Приложение к СУ'!$V$1,'Приложение к СУ'!$V$3,IF('01 CУ'!R14='Приложение к СУ'!$U$1,'Приложение к СУ'!$U$3))))))))))))))))))))))))))))</f>
        <v>0</v>
      </c>
      <c r="S16" s="171" t="b">
        <f>IF(S14='Приложение к СУ'!$B$1,'Приложение к СУ'!$B$3,IF('01 CУ'!S14='Приложение к СУ'!$C$1,'Приложение к СУ'!$C$3,IF('01 CУ'!S14='Приложение к СУ'!$D$1,'Приложение к СУ'!$D$3,IF('01 CУ'!S14='Приложение к СУ'!$E$1,'Приложение к СУ'!$E$3,IF(S14='Приложение к СУ'!$F$1,'Приложение к СУ'!$F$3,IF(S14='Приложение к СУ'!$G$1,'Приложение к СУ'!$G$3,IF('01 CУ'!S14='Приложение к СУ'!$H$1,'Приложение к СУ'!$H$3,IF('01 CУ'!S14='Приложение к СУ'!$I$1,'Приложение к СУ'!$I$3,IF('01 CУ'!S14='Приложение к СУ'!$J$1,'Приложение к СУ'!$J$3,IF('01 CУ'!S14='Приложение к СУ'!$K$1,'Приложение к СУ'!$K$3,IF('01 CУ'!S14='Приложение к СУ'!$L$1,'Приложение к СУ'!$L$3,IF('01 CУ'!S14='Приложение к СУ'!$M$1,'Приложение к СУ'!$M$3,IF('01 CУ'!S14='Приложение к СУ'!$N$1,'Приложение к СУ'!$N$3,IF('01 CУ'!S14='Приложение к СУ'!$O$1,'Приложение к СУ'!$O$3,IF('01 CУ'!S14='Приложение к СУ'!$P$1,'Приложение к СУ'!$P$3,IF('01 CУ'!S14='Приложение к СУ'!$Q$1,'Приложение к СУ'!$Q$3,IF('01 CУ'!S14='Приложение к СУ'!$R$1,'Приложение к СУ'!$R$3,IF('01 CУ'!S14='Приложение к СУ'!$S$1,'Приложение к СУ'!$S$3,IF('01 CУ'!S14='Приложение к СУ'!$T$1,'Приложение к СУ'!$T$3,IF('01 CУ'!S14='Приложение к СУ'!$AA$1,'Приложение к СУ'!$AA$3,IF('01 CУ'!S14='Приложение к СУ'!$AB$1,'Приложение к СУ'!$AB$3,IF('01 CУ'!S14='Приложение к СУ'!$AC$1,'Приложение к СУ'!$AC$3,IF('01 CУ'!S14='Приложение к СУ'!$Z$1,'Приложение к СУ'!$Z$3,IF('01 CУ'!S14='Приложение к СУ'!$Y$1,'Приложение к СУ'!$Y$3,IF('01 CУ'!S14='Приложение к СУ'!$X$1,'Приложение к СУ'!$X$3,IF('01 CУ'!S14='Приложение к СУ'!$W$1,'Приложение к СУ'!$W$3,IF('01 CУ'!S14='Приложение к СУ'!$V$1,'Приложение к СУ'!$V$3,IF('01 CУ'!S14='Приложение к СУ'!$U$1,'Приложение к СУ'!$U$3))))))))))))))))))))))))))))</f>
        <v>0</v>
      </c>
      <c r="T16" s="171" t="b">
        <f>IF(T14='Приложение к СУ'!$B$1,'Приложение к СУ'!$B$3,IF('01 CУ'!T14='Приложение к СУ'!$C$1,'Приложение к СУ'!$C$3,IF('01 CУ'!T14='Приложение к СУ'!$D$1,'Приложение к СУ'!$D$3,IF('01 CУ'!T14='Приложение к СУ'!$E$1,'Приложение к СУ'!$E$3,IF(T14='Приложение к СУ'!$F$1,'Приложение к СУ'!$F$3,IF(T14='Приложение к СУ'!$G$1,'Приложение к СУ'!$G$3,IF('01 CУ'!T14='Приложение к СУ'!$H$1,'Приложение к СУ'!$H$3,IF('01 CУ'!T14='Приложение к СУ'!$I$1,'Приложение к СУ'!$I$3,IF('01 CУ'!T14='Приложение к СУ'!$J$1,'Приложение к СУ'!$J$3,IF('01 CУ'!T14='Приложение к СУ'!$K$1,'Приложение к СУ'!$K$3,IF('01 CУ'!T14='Приложение к СУ'!$L$1,'Приложение к СУ'!$L$3,IF('01 CУ'!T14='Приложение к СУ'!$M$1,'Приложение к СУ'!$M$3,IF('01 CУ'!T14='Приложение к СУ'!$N$1,'Приложение к СУ'!$N$3,IF('01 CУ'!T14='Приложение к СУ'!$O$1,'Приложение к СУ'!$O$3,IF('01 CУ'!T14='Приложение к СУ'!$P$1,'Приложение к СУ'!$P$3,IF('01 CУ'!T14='Приложение к СУ'!$Q$1,'Приложение к СУ'!$Q$3,IF('01 CУ'!T14='Приложение к СУ'!$R$1,'Приложение к СУ'!$R$3,IF('01 CУ'!T14='Приложение к СУ'!$S$1,'Приложение к СУ'!$S$3,IF('01 CУ'!T14='Приложение к СУ'!$T$1,'Приложение к СУ'!$T$3,IF('01 CУ'!T14='Приложение к СУ'!$AA$1,'Приложение к СУ'!$AA$3,IF('01 CУ'!T14='Приложение к СУ'!$AB$1,'Приложение к СУ'!$AB$3,IF('01 CУ'!T14='Приложение к СУ'!$AC$1,'Приложение к СУ'!$AC$3,IF('01 CУ'!T14='Приложение к СУ'!$Z$1,'Приложение к СУ'!$Z$3,IF('01 CУ'!T14='Приложение к СУ'!$Y$1,'Приложение к СУ'!$Y$3,IF('01 CУ'!T14='Приложение к СУ'!$X$1,'Приложение к СУ'!$X$3,IF('01 CУ'!T14='Приложение к СУ'!$W$1,'Приложение к СУ'!$W$3,IF('01 CУ'!T14='Приложение к СУ'!$V$1,'Приложение к СУ'!$V$3,IF('01 CУ'!T14='Приложение к СУ'!$U$1,'Приложение к СУ'!$U$3))))))))))))))))))))))))))))</f>
        <v>0</v>
      </c>
      <c r="U16" s="171" t="b">
        <f>IF(U14='Приложение к СУ'!$B$1,'Приложение к СУ'!$B$3,IF('01 CУ'!U14='Приложение к СУ'!$C$1,'Приложение к СУ'!$C$3,IF('01 CУ'!U14='Приложение к СУ'!$D$1,'Приложение к СУ'!$D$3,IF('01 CУ'!U14='Приложение к СУ'!$E$1,'Приложение к СУ'!$E$3,IF(U14='Приложение к СУ'!$F$1,'Приложение к СУ'!$F$3,IF(U14='Приложение к СУ'!$G$1,'Приложение к СУ'!$G$3,IF('01 CУ'!U14='Приложение к СУ'!$H$1,'Приложение к СУ'!$H$3,IF('01 CУ'!U14='Приложение к СУ'!$I$1,'Приложение к СУ'!$I$3,IF('01 CУ'!U14='Приложение к СУ'!$J$1,'Приложение к СУ'!$J$3,IF('01 CУ'!U14='Приложение к СУ'!$K$1,'Приложение к СУ'!$K$3,IF('01 CУ'!U14='Приложение к СУ'!$L$1,'Приложение к СУ'!$L$3,IF('01 CУ'!U14='Приложение к СУ'!$M$1,'Приложение к СУ'!$M$3,IF('01 CУ'!U14='Приложение к СУ'!$N$1,'Приложение к СУ'!$N$3,IF('01 CУ'!U14='Приложение к СУ'!$O$1,'Приложение к СУ'!$O$3,IF('01 CУ'!U14='Приложение к СУ'!$P$1,'Приложение к СУ'!$P$3,IF('01 CУ'!U14='Приложение к СУ'!$Q$1,'Приложение к СУ'!$Q$3,IF('01 CУ'!U14='Приложение к СУ'!$R$1,'Приложение к СУ'!$R$3,IF('01 CУ'!U14='Приложение к СУ'!$S$1,'Приложение к СУ'!$S$3,IF('01 CУ'!U14='Приложение к СУ'!$T$1,'Приложение к СУ'!$T$3,IF('01 CУ'!U14='Приложение к СУ'!$AA$1,'Приложение к СУ'!$AA$3,IF('01 CУ'!U14='Приложение к СУ'!$AB$1,'Приложение к СУ'!$AB$3,IF('01 CУ'!U14='Приложение к СУ'!$AC$1,'Приложение к СУ'!$AC$3,IF('01 CУ'!U14='Приложение к СУ'!$Z$1,'Приложение к СУ'!$Z$3,IF('01 CУ'!U14='Приложение к СУ'!$Y$1,'Приложение к СУ'!$Y$3,IF('01 CУ'!U14='Приложение к СУ'!$X$1,'Приложение к СУ'!$X$3,IF('01 CУ'!U14='Приложение к СУ'!$W$1,'Приложение к СУ'!$W$3,IF('01 CУ'!U14='Приложение к СУ'!$V$1,'Приложение к СУ'!$V$3,IF('01 CУ'!U14='Приложение к СУ'!$U$1,'Приложение к СУ'!$U$3))))))))))))))))))))))))))))</f>
        <v>0</v>
      </c>
      <c r="V16" s="171" t="b">
        <f>IF(V14='Приложение к СУ'!$B$1,'Приложение к СУ'!$B$3,IF('01 CУ'!V14='Приложение к СУ'!$C$1,'Приложение к СУ'!$C$3,IF('01 CУ'!V14='Приложение к СУ'!$D$1,'Приложение к СУ'!$D$3,IF('01 CУ'!V14='Приложение к СУ'!$E$1,'Приложение к СУ'!$E$3,IF(V14='Приложение к СУ'!$F$1,'Приложение к СУ'!$F$3,IF(V14='Приложение к СУ'!$G$1,'Приложение к СУ'!$G$3,IF('01 CУ'!V14='Приложение к СУ'!$H$1,'Приложение к СУ'!$H$3,IF('01 CУ'!V14='Приложение к СУ'!$I$1,'Приложение к СУ'!$I$3,IF('01 CУ'!V14='Приложение к СУ'!$J$1,'Приложение к СУ'!$J$3,IF('01 CУ'!V14='Приложение к СУ'!$K$1,'Приложение к СУ'!$K$3,IF('01 CУ'!V14='Приложение к СУ'!$L$1,'Приложение к СУ'!$L$3,IF('01 CУ'!V14='Приложение к СУ'!$M$1,'Приложение к СУ'!$M$3,IF('01 CУ'!V14='Приложение к СУ'!$N$1,'Приложение к СУ'!$N$3,IF('01 CУ'!V14='Приложение к СУ'!$O$1,'Приложение к СУ'!$O$3,IF('01 CУ'!V14='Приложение к СУ'!$P$1,'Приложение к СУ'!$P$3,IF('01 CУ'!V14='Приложение к СУ'!$Q$1,'Приложение к СУ'!$Q$3,IF('01 CУ'!V14='Приложение к СУ'!$R$1,'Приложение к СУ'!$R$3,IF('01 CУ'!V14='Приложение к СУ'!$S$1,'Приложение к СУ'!$S$3,IF('01 CУ'!V14='Приложение к СУ'!$T$1,'Приложение к СУ'!$T$3,IF('01 CУ'!V14='Приложение к СУ'!$AA$1,'Приложение к СУ'!$AA$3,IF('01 CУ'!V14='Приложение к СУ'!$AB$1,'Приложение к СУ'!$AB$3,IF('01 CУ'!V14='Приложение к СУ'!$AC$1,'Приложение к СУ'!$AC$3,IF('01 CУ'!V14='Приложение к СУ'!$Z$1,'Приложение к СУ'!$Z$3,IF('01 CУ'!V14='Приложение к СУ'!$Y$1,'Приложение к СУ'!$Y$3,IF('01 CУ'!V14='Приложение к СУ'!$X$1,'Приложение к СУ'!$X$3,IF('01 CУ'!V14='Приложение к СУ'!$W$1,'Приложение к СУ'!$W$3,IF('01 CУ'!V14='Приложение к СУ'!$V$1,'Приложение к СУ'!$V$3,IF('01 CУ'!V14='Приложение к СУ'!$U$1,'Приложение к СУ'!$U$3))))))))))))))))))))))))))))</f>
        <v>0</v>
      </c>
      <c r="W16" s="171" t="b">
        <f>IF(W14='Приложение к СУ'!$B$1,'Приложение к СУ'!$B$3,IF('01 CУ'!W14='Приложение к СУ'!$C$1,'Приложение к СУ'!$C$3,IF('01 CУ'!W14='Приложение к СУ'!$D$1,'Приложение к СУ'!$D$3,IF('01 CУ'!W14='Приложение к СУ'!$E$1,'Приложение к СУ'!$E$3,IF(W14='Приложение к СУ'!$F$1,'Приложение к СУ'!$F$3,IF(W14='Приложение к СУ'!$G$1,'Приложение к СУ'!$G$3,IF('01 CУ'!W14='Приложение к СУ'!$H$1,'Приложение к СУ'!$H$3,IF('01 CУ'!W14='Приложение к СУ'!$I$1,'Приложение к СУ'!$I$3,IF('01 CУ'!W14='Приложение к СУ'!$J$1,'Приложение к СУ'!$J$3,IF('01 CУ'!W14='Приложение к СУ'!$K$1,'Приложение к СУ'!$K$3,IF('01 CУ'!W14='Приложение к СУ'!$L$1,'Приложение к СУ'!$L$3,IF('01 CУ'!W14='Приложение к СУ'!$M$1,'Приложение к СУ'!$M$3,IF('01 CУ'!W14='Приложение к СУ'!$N$1,'Приложение к СУ'!$N$3,IF('01 CУ'!W14='Приложение к СУ'!$O$1,'Приложение к СУ'!$O$3,IF('01 CУ'!W14='Приложение к СУ'!$P$1,'Приложение к СУ'!$P$3,IF('01 CУ'!W14='Приложение к СУ'!$Q$1,'Приложение к СУ'!$Q$3,IF('01 CУ'!W14='Приложение к СУ'!$R$1,'Приложение к СУ'!$R$3,IF('01 CУ'!W14='Приложение к СУ'!$S$1,'Приложение к СУ'!$S$3,IF('01 CУ'!W14='Приложение к СУ'!$T$1,'Приложение к СУ'!$T$3,IF('01 CУ'!W14='Приложение к СУ'!$AA$1,'Приложение к СУ'!$AA$3,IF('01 CУ'!W14='Приложение к СУ'!$AB$1,'Приложение к СУ'!$AB$3,IF('01 CУ'!W14='Приложение к СУ'!$AC$1,'Приложение к СУ'!$AC$3,IF('01 CУ'!W14='Приложение к СУ'!$Z$1,'Приложение к СУ'!$Z$3,IF('01 CУ'!W14='Приложение к СУ'!$Y$1,'Приложение к СУ'!$Y$3,IF('01 CУ'!W14='Приложение к СУ'!$X$1,'Приложение к СУ'!$X$3,IF('01 CУ'!W14='Приложение к СУ'!$W$1,'Приложение к СУ'!$W$3,IF('01 CУ'!W14='Приложение к СУ'!$V$1,'Приложение к СУ'!$V$3,IF('01 CУ'!W14='Приложение к СУ'!$U$1,'Приложение к СУ'!$U$3))))))))))))))))))))))))))))</f>
        <v>0</v>
      </c>
      <c r="X16" s="171" t="b">
        <f>IF(X14='Приложение к СУ'!$B$1,'Приложение к СУ'!$B$3,IF('01 CУ'!X14='Приложение к СУ'!$C$1,'Приложение к СУ'!$C$3,IF('01 CУ'!X14='Приложение к СУ'!$D$1,'Приложение к СУ'!$D$3,IF('01 CУ'!X14='Приложение к СУ'!$E$1,'Приложение к СУ'!$E$3,IF(X14='Приложение к СУ'!$F$1,'Приложение к СУ'!$F$3,IF(X14='Приложение к СУ'!$G$1,'Приложение к СУ'!$G$3,IF('01 CУ'!X14='Приложение к СУ'!$H$1,'Приложение к СУ'!$H$3,IF('01 CУ'!X14='Приложение к СУ'!$I$1,'Приложение к СУ'!$I$3,IF('01 CУ'!X14='Приложение к СУ'!$J$1,'Приложение к СУ'!$J$3,IF('01 CУ'!X14='Приложение к СУ'!$K$1,'Приложение к СУ'!$K$3,IF('01 CУ'!X14='Приложение к СУ'!$L$1,'Приложение к СУ'!$L$3,IF('01 CУ'!X14='Приложение к СУ'!$M$1,'Приложение к СУ'!$M$3,IF('01 CУ'!X14='Приложение к СУ'!$N$1,'Приложение к СУ'!$N$3,IF('01 CУ'!X14='Приложение к СУ'!$O$1,'Приложение к СУ'!$O$3,IF('01 CУ'!X14='Приложение к СУ'!$P$1,'Приложение к СУ'!$P$3,IF('01 CУ'!X14='Приложение к СУ'!$Q$1,'Приложение к СУ'!$Q$3,IF('01 CУ'!X14='Приложение к СУ'!$R$1,'Приложение к СУ'!$R$3,IF('01 CУ'!X14='Приложение к СУ'!$S$1,'Приложение к СУ'!$S$3,IF('01 CУ'!X14='Приложение к СУ'!$T$1,'Приложение к СУ'!$T$3,IF('01 CУ'!X14='Приложение к СУ'!$AA$1,'Приложение к СУ'!$AA$3,IF('01 CУ'!X14='Приложение к СУ'!$AB$1,'Приложение к СУ'!$AB$3,IF('01 CУ'!X14='Приложение к СУ'!$AC$1,'Приложение к СУ'!$AC$3,IF('01 CУ'!X14='Приложение к СУ'!$Z$1,'Приложение к СУ'!$Z$3,IF('01 CУ'!X14='Приложение к СУ'!$Y$1,'Приложение к СУ'!$Y$3,IF('01 CУ'!X14='Приложение к СУ'!$X$1,'Приложение к СУ'!$X$3,IF('01 CУ'!X14='Приложение к СУ'!$W$1,'Приложение к СУ'!$W$3,IF('01 CУ'!X14='Приложение к СУ'!$V$1,'Приложение к СУ'!$V$3,IF('01 CУ'!X14='Приложение к СУ'!$U$1,'Приложение к СУ'!$U$3))))))))))))))))))))))))))))</f>
        <v>0</v>
      </c>
      <c r="Y16" s="171" t="b">
        <f>IF(Y14='Приложение к СУ'!$B$1,'Приложение к СУ'!$B$3,IF('01 CУ'!Y14='Приложение к СУ'!$C$1,'Приложение к СУ'!$C$3,IF('01 CУ'!Y14='Приложение к СУ'!$D$1,'Приложение к СУ'!$D$3,IF('01 CУ'!Y14='Приложение к СУ'!$E$1,'Приложение к СУ'!$E$3,IF(Y14='Приложение к СУ'!$F$1,'Приложение к СУ'!$F$3,IF(Y14='Приложение к СУ'!$G$1,'Приложение к СУ'!$G$3,IF('01 CУ'!Y14='Приложение к СУ'!$H$1,'Приложение к СУ'!$H$3,IF('01 CУ'!Y14='Приложение к СУ'!$I$1,'Приложение к СУ'!$I$3,IF('01 CУ'!Y14='Приложение к СУ'!$J$1,'Приложение к СУ'!$J$3,IF('01 CУ'!Y14='Приложение к СУ'!$K$1,'Приложение к СУ'!$K$3,IF('01 CУ'!Y14='Приложение к СУ'!$L$1,'Приложение к СУ'!$L$3,IF('01 CУ'!Y14='Приложение к СУ'!$M$1,'Приложение к СУ'!$M$3,IF('01 CУ'!Y14='Приложение к СУ'!$N$1,'Приложение к СУ'!$N$3,IF('01 CУ'!Y14='Приложение к СУ'!$O$1,'Приложение к СУ'!$O$3,IF('01 CУ'!Y14='Приложение к СУ'!$P$1,'Приложение к СУ'!$P$3,IF('01 CУ'!Y14='Приложение к СУ'!$Q$1,'Приложение к СУ'!$Q$3,IF('01 CУ'!Y14='Приложение к СУ'!$R$1,'Приложение к СУ'!$R$3,IF('01 CУ'!Y14='Приложение к СУ'!$S$1,'Приложение к СУ'!$S$3,IF('01 CУ'!Y14='Приложение к СУ'!$T$1,'Приложение к СУ'!$T$3,IF('01 CУ'!Y14='Приложение к СУ'!$AA$1,'Приложение к СУ'!$AA$3,IF('01 CУ'!Y14='Приложение к СУ'!$AB$1,'Приложение к СУ'!$AB$3,IF('01 CУ'!Y14='Приложение к СУ'!$AC$1,'Приложение к СУ'!$AC$3,IF('01 CУ'!Y14='Приложение к СУ'!$Z$1,'Приложение к СУ'!$Z$3,IF('01 CУ'!Y14='Приложение к СУ'!$Y$1,'Приложение к СУ'!$Y$3,IF('01 CУ'!Y14='Приложение к СУ'!$X$1,'Приложение к СУ'!$X$3,IF('01 CУ'!Y14='Приложение к СУ'!$W$1,'Приложение к СУ'!$W$3,IF('01 CУ'!Y14='Приложение к СУ'!$V$1,'Приложение к СУ'!$V$3,IF('01 CУ'!Y14='Приложение к СУ'!$U$1,'Приложение к СУ'!$U$3))))))))))))))))))))))))))))</f>
        <v>0</v>
      </c>
      <c r="Z16" s="171" t="b">
        <f>IF(Z14='Приложение к СУ'!$B$1,'Приложение к СУ'!$B$3,IF('01 CУ'!Z14='Приложение к СУ'!$C$1,'Приложение к СУ'!$C$3,IF('01 CУ'!Z14='Приложение к СУ'!$D$1,'Приложение к СУ'!$D$3,IF('01 CУ'!Z14='Приложение к СУ'!$E$1,'Приложение к СУ'!$E$3,IF(Z14='Приложение к СУ'!$F$1,'Приложение к СУ'!$F$3,IF(Z14='Приложение к СУ'!$G$1,'Приложение к СУ'!$G$3,IF('01 CУ'!Z14='Приложение к СУ'!$H$1,'Приложение к СУ'!$H$3,IF('01 CУ'!Z14='Приложение к СУ'!$I$1,'Приложение к СУ'!$I$3,IF('01 CУ'!Z14='Приложение к СУ'!$J$1,'Приложение к СУ'!$J$3,IF('01 CУ'!Z14='Приложение к СУ'!$K$1,'Приложение к СУ'!$K$3,IF('01 CУ'!Z14='Приложение к СУ'!$L$1,'Приложение к СУ'!$L$3,IF('01 CУ'!Z14='Приложение к СУ'!$M$1,'Приложение к СУ'!$M$3,IF('01 CУ'!Z14='Приложение к СУ'!$N$1,'Приложение к СУ'!$N$3,IF('01 CУ'!Z14='Приложение к СУ'!$O$1,'Приложение к СУ'!$O$3,IF('01 CУ'!Z14='Приложение к СУ'!$P$1,'Приложение к СУ'!$P$3,IF('01 CУ'!Z14='Приложение к СУ'!$Q$1,'Приложение к СУ'!$Q$3,IF('01 CУ'!Z14='Приложение к СУ'!$R$1,'Приложение к СУ'!$R$3,IF('01 CУ'!Z14='Приложение к СУ'!$S$1,'Приложение к СУ'!$S$3,IF('01 CУ'!Z14='Приложение к СУ'!$T$1,'Приложение к СУ'!$T$3,IF('01 CУ'!Z14='Приложение к СУ'!$AA$1,'Приложение к СУ'!$AA$3,IF('01 CУ'!Z14='Приложение к СУ'!$AB$1,'Приложение к СУ'!$AB$3,IF('01 CУ'!Z14='Приложение к СУ'!$AC$1,'Приложение к СУ'!$AC$3,IF('01 CУ'!Z14='Приложение к СУ'!$Z$1,'Приложение к СУ'!$Z$3,IF('01 CУ'!Z14='Приложение к СУ'!$Y$1,'Приложение к СУ'!$Y$3,IF('01 CУ'!Z14='Приложение к СУ'!$X$1,'Приложение к СУ'!$X$3,IF('01 CУ'!Z14='Приложение к СУ'!$W$1,'Приложение к СУ'!$W$3,IF('01 CУ'!Z14='Приложение к СУ'!$V$1,'Приложение к СУ'!$V$3,IF('01 CУ'!Z14='Приложение к СУ'!$U$1,'Приложение к СУ'!$U$3))))))))))))))))))))))))))))</f>
        <v>0</v>
      </c>
      <c r="AA16" s="171" t="b">
        <f>IF(AA14='Приложение к СУ'!$B$1,'Приложение к СУ'!$B$3,IF('01 CУ'!AA14='Приложение к СУ'!$C$1,'Приложение к СУ'!$C$3,IF('01 CУ'!AA14='Приложение к СУ'!$D$1,'Приложение к СУ'!$D$3,IF('01 CУ'!AA14='Приложение к СУ'!$E$1,'Приложение к СУ'!$E$3,IF(AA14='Приложение к СУ'!$F$1,'Приложение к СУ'!$F$3,IF(AA14='Приложение к СУ'!$G$1,'Приложение к СУ'!$G$3,IF('01 CУ'!AA14='Приложение к СУ'!$H$1,'Приложение к СУ'!$H$3,IF('01 CУ'!AA14='Приложение к СУ'!$I$1,'Приложение к СУ'!$I$3,IF('01 CУ'!AA14='Приложение к СУ'!$J$1,'Приложение к СУ'!$J$3,IF('01 CУ'!AA14='Приложение к СУ'!$K$1,'Приложение к СУ'!$K$3,IF('01 CУ'!AA14='Приложение к СУ'!$L$1,'Приложение к СУ'!$L$3,IF('01 CУ'!AA14='Приложение к СУ'!$M$1,'Приложение к СУ'!$M$3,IF('01 CУ'!AA14='Приложение к СУ'!$N$1,'Приложение к СУ'!$N$3,IF('01 CУ'!AA14='Приложение к СУ'!$O$1,'Приложение к СУ'!$O$3,IF('01 CУ'!AA14='Приложение к СУ'!$P$1,'Приложение к СУ'!$P$3,IF('01 CУ'!AA14='Приложение к СУ'!$Q$1,'Приложение к СУ'!$Q$3,IF('01 CУ'!AA14='Приложение к СУ'!$R$1,'Приложение к СУ'!$R$3,IF('01 CУ'!AA14='Приложение к СУ'!$S$1,'Приложение к СУ'!$S$3,IF('01 CУ'!AA14='Приложение к СУ'!$T$1,'Приложение к СУ'!$T$3,IF('01 CУ'!AA14='Приложение к СУ'!$AA$1,'Приложение к СУ'!$AA$3,IF('01 CУ'!AA14='Приложение к СУ'!$AB$1,'Приложение к СУ'!$AB$3,IF('01 CУ'!AA14='Приложение к СУ'!$AC$1,'Приложение к СУ'!$AC$3,IF('01 CУ'!AA14='Приложение к СУ'!$Z$1,'Приложение к СУ'!$Z$3,IF('01 CУ'!AA14='Приложение к СУ'!$Y$1,'Приложение к СУ'!$Y$3,IF('01 CУ'!AA14='Приложение к СУ'!$X$1,'Приложение к СУ'!$X$3,IF('01 CУ'!AA14='Приложение к СУ'!$W$1,'Приложение к СУ'!$W$3,IF('01 CУ'!AA14='Приложение к СУ'!$V$1,'Приложение к СУ'!$V$3,IF('01 CУ'!AA14='Приложение к СУ'!$U$1,'Приложение к СУ'!$U$3))))))))))))))))))))))))))))</f>
        <v>0</v>
      </c>
      <c r="AB16" s="171" t="b">
        <f>IF(AB14='Приложение к СУ'!$B$1,'Приложение к СУ'!$B$3,IF('01 CУ'!AB14='Приложение к СУ'!$C$1,'Приложение к СУ'!$C$3,IF('01 CУ'!AB14='Приложение к СУ'!$D$1,'Приложение к СУ'!$D$3,IF('01 CУ'!AB14='Приложение к СУ'!$E$1,'Приложение к СУ'!$E$3,IF(AB14='Приложение к СУ'!$F$1,'Приложение к СУ'!$F$3,IF(AB14='Приложение к СУ'!$G$1,'Приложение к СУ'!$G$3,IF('01 CУ'!AB14='Приложение к СУ'!$H$1,'Приложение к СУ'!$H$3,IF('01 CУ'!AB14='Приложение к СУ'!$I$1,'Приложение к СУ'!$I$3,IF('01 CУ'!AB14='Приложение к СУ'!$J$1,'Приложение к СУ'!$J$3,IF('01 CУ'!AB14='Приложение к СУ'!$K$1,'Приложение к СУ'!$K$3,IF('01 CУ'!AB14='Приложение к СУ'!$L$1,'Приложение к СУ'!$L$3,IF('01 CУ'!AB14='Приложение к СУ'!$M$1,'Приложение к СУ'!$M$3,IF('01 CУ'!AB14='Приложение к СУ'!$N$1,'Приложение к СУ'!$N$3,IF('01 CУ'!AB14='Приложение к СУ'!$O$1,'Приложение к СУ'!$O$3,IF('01 CУ'!AB14='Приложение к СУ'!$P$1,'Приложение к СУ'!$P$3,IF('01 CУ'!AB14='Приложение к СУ'!$Q$1,'Приложение к СУ'!$Q$3,IF('01 CУ'!AB14='Приложение к СУ'!$R$1,'Приложение к СУ'!$R$3,IF('01 CУ'!AB14='Приложение к СУ'!$S$1,'Приложение к СУ'!$S$3,IF('01 CУ'!AB14='Приложение к СУ'!$T$1,'Приложение к СУ'!$T$3,IF('01 CУ'!AB14='Приложение к СУ'!$AA$1,'Приложение к СУ'!$AA$3,IF('01 CУ'!AB14='Приложение к СУ'!$AB$1,'Приложение к СУ'!$AB$3,IF('01 CУ'!AB14='Приложение к СУ'!$AC$1,'Приложение к СУ'!$AC$3,IF('01 CУ'!AB14='Приложение к СУ'!$Z$1,'Приложение к СУ'!$Z$3,IF('01 CУ'!AB14='Приложение к СУ'!$Y$1,'Приложение к СУ'!$Y$3,IF('01 CУ'!AB14='Приложение к СУ'!$X$1,'Приложение к СУ'!$X$3,IF('01 CУ'!AB14='Приложение к СУ'!$W$1,'Приложение к СУ'!$W$3,IF('01 CУ'!AB14='Приложение к СУ'!$V$1,'Приложение к СУ'!$V$3,IF('01 CУ'!AB14='Приложение к СУ'!$U$1,'Приложение к СУ'!$U$3))))))))))))))))))))))))))))</f>
        <v>0</v>
      </c>
      <c r="AC16" s="171" t="b">
        <f>IF(AC14='Приложение к СУ'!$B$1,'Приложение к СУ'!$B$3,IF('01 CУ'!AC14='Приложение к СУ'!$C$1,'Приложение к СУ'!$C$3,IF('01 CУ'!AC14='Приложение к СУ'!$D$1,'Приложение к СУ'!$D$3,IF('01 CУ'!AC14='Приложение к СУ'!$E$1,'Приложение к СУ'!$E$3,IF(AC14='Приложение к СУ'!$F$1,'Приложение к СУ'!$F$3,IF(AC14='Приложение к СУ'!$G$1,'Приложение к СУ'!$G$3,IF('01 CУ'!AC14='Приложение к СУ'!$H$1,'Приложение к СУ'!$H$3,IF('01 CУ'!AC14='Приложение к СУ'!$I$1,'Приложение к СУ'!$I$3,IF('01 CУ'!AC14='Приложение к СУ'!$J$1,'Приложение к СУ'!$J$3,IF('01 CУ'!AC14='Приложение к СУ'!$K$1,'Приложение к СУ'!$K$3,IF('01 CУ'!AC14='Приложение к СУ'!$L$1,'Приложение к СУ'!$L$3,IF('01 CУ'!AC14='Приложение к СУ'!$M$1,'Приложение к СУ'!$M$3,IF('01 CУ'!AC14='Приложение к СУ'!$N$1,'Приложение к СУ'!$N$3,IF('01 CУ'!AC14='Приложение к СУ'!$O$1,'Приложение к СУ'!$O$3,IF('01 CУ'!AC14='Приложение к СУ'!$P$1,'Приложение к СУ'!$P$3,IF('01 CУ'!AC14='Приложение к СУ'!$Q$1,'Приложение к СУ'!$Q$3,IF('01 CУ'!AC14='Приложение к СУ'!$R$1,'Приложение к СУ'!$R$3,IF('01 CУ'!AC14='Приложение к СУ'!$S$1,'Приложение к СУ'!$S$3,IF('01 CУ'!AC14='Приложение к СУ'!$T$1,'Приложение к СУ'!$T$3,IF('01 CУ'!AC14='Приложение к СУ'!$AA$1,'Приложение к СУ'!$AA$3,IF('01 CУ'!AC14='Приложение к СУ'!$AB$1,'Приложение к СУ'!$AB$3,IF('01 CУ'!AC14='Приложение к СУ'!$AC$1,'Приложение к СУ'!$AC$3,IF('01 CУ'!AC14='Приложение к СУ'!$Z$1,'Приложение к СУ'!$Z$3,IF('01 CУ'!AC14='Приложение к СУ'!$Y$1,'Приложение к СУ'!$Y$3,IF('01 CУ'!AC14='Приложение к СУ'!$X$1,'Приложение к СУ'!$X$3,IF('01 CУ'!AC14='Приложение к СУ'!$W$1,'Приложение к СУ'!$W$3,IF('01 CУ'!AC14='Приложение к СУ'!$V$1,'Приложение к СУ'!$V$3,IF('01 CУ'!AC14='Приложение к СУ'!$U$1,'Приложение к СУ'!$U$3))))))))))))))))))))))))))))</f>
        <v>0</v>
      </c>
      <c r="AD16" s="171" t="b">
        <f>IF(AD14='Приложение к СУ'!$B$1,'Приложение к СУ'!$B$3,IF('01 CУ'!AD14='Приложение к СУ'!$C$1,'Приложение к СУ'!$C$3,IF('01 CУ'!AD14='Приложение к СУ'!$D$1,'Приложение к СУ'!$D$3,IF('01 CУ'!AD14='Приложение к СУ'!$E$1,'Приложение к СУ'!$E$3,IF(AD14='Приложение к СУ'!$F$1,'Приложение к СУ'!$F$3,IF(AD14='Приложение к СУ'!$G$1,'Приложение к СУ'!$G$3,IF('01 CУ'!AD14='Приложение к СУ'!$H$1,'Приложение к СУ'!$H$3,IF('01 CУ'!AD14='Приложение к СУ'!$I$1,'Приложение к СУ'!$I$3,IF('01 CУ'!AD14='Приложение к СУ'!$J$1,'Приложение к СУ'!$J$3,IF('01 CУ'!AD14='Приложение к СУ'!$K$1,'Приложение к СУ'!$K$3,IF('01 CУ'!AD14='Приложение к СУ'!$L$1,'Приложение к СУ'!$L$3,IF('01 CУ'!AD14='Приложение к СУ'!$M$1,'Приложение к СУ'!$M$3,IF('01 CУ'!AD14='Приложение к СУ'!$N$1,'Приложение к СУ'!$N$3,IF('01 CУ'!AD14='Приложение к СУ'!$O$1,'Приложение к СУ'!$O$3,IF('01 CУ'!AD14='Приложение к СУ'!$P$1,'Приложение к СУ'!$P$3,IF('01 CУ'!AD14='Приложение к СУ'!$Q$1,'Приложение к СУ'!$Q$3,IF('01 CУ'!AD14='Приложение к СУ'!$R$1,'Приложение к СУ'!$R$3,IF('01 CУ'!AD14='Приложение к СУ'!$S$1,'Приложение к СУ'!$S$3,IF('01 CУ'!AD14='Приложение к СУ'!$T$1,'Приложение к СУ'!$T$3,IF('01 CУ'!AD14='Приложение к СУ'!$AA$1,'Приложение к СУ'!$AA$3,IF('01 CУ'!AD14='Приложение к СУ'!$AB$1,'Приложение к СУ'!$AB$3,IF('01 CУ'!AD14='Приложение к СУ'!$AC$1,'Приложение к СУ'!$AC$3,IF('01 CУ'!AD14='Приложение к СУ'!$Z$1,'Приложение к СУ'!$Z$3,IF('01 CУ'!AD14='Приложение к СУ'!$Y$1,'Приложение к СУ'!$Y$3,IF('01 CУ'!AD14='Приложение к СУ'!$X$1,'Приложение к СУ'!$X$3,IF('01 CУ'!AD14='Приложение к СУ'!$W$1,'Приложение к СУ'!$W$3,IF('01 CУ'!AD14='Приложение к СУ'!$V$1,'Приложение к СУ'!$V$3,IF('01 CУ'!AD14='Приложение к СУ'!$U$1,'Приложение к СУ'!$U$3))))))))))))))))))))))))))))</f>
        <v>0</v>
      </c>
      <c r="AE16" s="171" t="b">
        <f>IF(AE14='Приложение к СУ'!$B$1,'Приложение к СУ'!$B$3,IF('01 CУ'!AE14='Приложение к СУ'!$C$1,'Приложение к СУ'!$C$3,IF('01 CУ'!AE14='Приложение к СУ'!$D$1,'Приложение к СУ'!$D$3,IF('01 CУ'!AE14='Приложение к СУ'!$E$1,'Приложение к СУ'!$E$3,IF(AE14='Приложение к СУ'!$F$1,'Приложение к СУ'!$F$3,IF(AE14='Приложение к СУ'!$G$1,'Приложение к СУ'!$G$3,IF('01 CУ'!AE14='Приложение к СУ'!$H$1,'Приложение к СУ'!$H$3,IF('01 CУ'!AE14='Приложение к СУ'!$I$1,'Приложение к СУ'!$I$3,IF('01 CУ'!AE14='Приложение к СУ'!$J$1,'Приложение к СУ'!$J$3,IF('01 CУ'!AE14='Приложение к СУ'!$K$1,'Приложение к СУ'!$K$3,IF('01 CУ'!AE14='Приложение к СУ'!$L$1,'Приложение к СУ'!$L$3,IF('01 CУ'!AE14='Приложение к СУ'!$M$1,'Приложение к СУ'!$M$3,IF('01 CУ'!AE14='Приложение к СУ'!$N$1,'Приложение к СУ'!$N$3,IF('01 CУ'!AE14='Приложение к СУ'!$O$1,'Приложение к СУ'!$O$3,IF('01 CУ'!AE14='Приложение к СУ'!$P$1,'Приложение к СУ'!$P$3,IF('01 CУ'!AE14='Приложение к СУ'!$Q$1,'Приложение к СУ'!$Q$3,IF('01 CУ'!AE14='Приложение к СУ'!$R$1,'Приложение к СУ'!$R$3,IF('01 CУ'!AE14='Приложение к СУ'!$S$1,'Приложение к СУ'!$S$3,IF('01 CУ'!AE14='Приложение к СУ'!$T$1,'Приложение к СУ'!$T$3,IF('01 CУ'!AE14='Приложение к СУ'!$AA$1,'Приложение к СУ'!$AA$3,IF('01 CУ'!AE14='Приложение к СУ'!$AB$1,'Приложение к СУ'!$AB$3,IF('01 CУ'!AE14='Приложение к СУ'!$AC$1,'Приложение к СУ'!$AC$3,IF('01 CУ'!AE14='Приложение к СУ'!$Z$1,'Приложение к СУ'!$Z$3,IF('01 CУ'!AE14='Приложение к СУ'!$Y$1,'Приложение к СУ'!$Y$3,IF('01 CУ'!AE14='Приложение к СУ'!$X$1,'Приложение к СУ'!$X$3,IF('01 CУ'!AE14='Приложение к СУ'!$W$1,'Приложение к СУ'!$W$3,IF('01 CУ'!AE14='Приложение к СУ'!$V$1,'Приложение к СУ'!$V$3,IF('01 CУ'!AE14='Приложение к СУ'!$U$1,'Приложение к СУ'!$U$3))))))))))))))))))))))))))))</f>
        <v>0</v>
      </c>
      <c r="AF16" s="171" t="b">
        <f>IF(AF14='Приложение к СУ'!$B$1,'Приложение к СУ'!$B$3,IF('01 CУ'!AF14='Приложение к СУ'!$C$1,'Приложение к СУ'!$C$3,IF('01 CУ'!AF14='Приложение к СУ'!$D$1,'Приложение к СУ'!$D$3,IF('01 CУ'!AF14='Приложение к СУ'!$E$1,'Приложение к СУ'!$E$3,IF(AF14='Приложение к СУ'!$F$1,'Приложение к СУ'!$F$3,IF(AF14='Приложение к СУ'!$G$1,'Приложение к СУ'!$G$3,IF('01 CУ'!AF14='Приложение к СУ'!$H$1,'Приложение к СУ'!$H$3,IF('01 CУ'!AF14='Приложение к СУ'!$I$1,'Приложение к СУ'!$I$3,IF('01 CУ'!AF14='Приложение к СУ'!$J$1,'Приложение к СУ'!$J$3,IF('01 CУ'!AF14='Приложение к СУ'!$K$1,'Приложение к СУ'!$K$3,IF('01 CУ'!AF14='Приложение к СУ'!$L$1,'Приложение к СУ'!$L$3,IF('01 CУ'!AF14='Приложение к СУ'!$M$1,'Приложение к СУ'!$M$3,IF('01 CУ'!AF14='Приложение к СУ'!$N$1,'Приложение к СУ'!$N$3,IF('01 CУ'!AF14='Приложение к СУ'!$O$1,'Приложение к СУ'!$O$3,IF('01 CУ'!AF14='Приложение к СУ'!$P$1,'Приложение к СУ'!$P$3,IF('01 CУ'!AF14='Приложение к СУ'!$Q$1,'Приложение к СУ'!$Q$3,IF('01 CУ'!AF14='Приложение к СУ'!$R$1,'Приложение к СУ'!$R$3,IF('01 CУ'!AF14='Приложение к СУ'!$S$1,'Приложение к СУ'!$S$3,IF('01 CУ'!AF14='Приложение к СУ'!$T$1,'Приложение к СУ'!$T$3,IF('01 CУ'!AF14='Приложение к СУ'!$AA$1,'Приложение к СУ'!$AA$3,IF('01 CУ'!AF14='Приложение к СУ'!$AB$1,'Приложение к СУ'!$AB$3,IF('01 CУ'!AF14='Приложение к СУ'!$AC$1,'Приложение к СУ'!$AC$3,IF('01 CУ'!AF14='Приложение к СУ'!$Z$1,'Приложение к СУ'!$Z$3,IF('01 CУ'!AF14='Приложение к СУ'!$Y$1,'Приложение к СУ'!$Y$3,IF('01 CУ'!AF14='Приложение к СУ'!$X$1,'Приложение к СУ'!$X$3,IF('01 CУ'!AF14='Приложение к СУ'!$W$1,'Приложение к СУ'!$W$3,IF('01 CУ'!AF14='Приложение к СУ'!$V$1,'Приложение к СУ'!$V$3,IF('01 CУ'!AF14='Приложение к СУ'!$U$1,'Приложение к СУ'!$U$3))))))))))))))))))))))))))))</f>
        <v>0</v>
      </c>
      <c r="AG16" s="171" t="b">
        <f>IF(AG14='Приложение к СУ'!$B$1,'Приложение к СУ'!$B$3,IF('01 CУ'!AG14='Приложение к СУ'!$C$1,'Приложение к СУ'!$C$3,IF('01 CУ'!AG14='Приложение к СУ'!$D$1,'Приложение к СУ'!$D$3,IF('01 CУ'!AG14='Приложение к СУ'!$E$1,'Приложение к СУ'!$E$3,IF(AG14='Приложение к СУ'!$F$1,'Приложение к СУ'!$F$3,IF(AG14='Приложение к СУ'!$G$1,'Приложение к СУ'!$G$3,IF('01 CУ'!AG14='Приложение к СУ'!$H$1,'Приложение к СУ'!$H$3,IF('01 CУ'!AG14='Приложение к СУ'!$I$1,'Приложение к СУ'!$I$3,IF('01 CУ'!AG14='Приложение к СУ'!$J$1,'Приложение к СУ'!$J$3,IF('01 CУ'!AG14='Приложение к СУ'!$K$1,'Приложение к СУ'!$K$3,IF('01 CУ'!AG14='Приложение к СУ'!$L$1,'Приложение к СУ'!$L$3,IF('01 CУ'!AG14='Приложение к СУ'!$M$1,'Приложение к СУ'!$M$3,IF('01 CУ'!AG14='Приложение к СУ'!$N$1,'Приложение к СУ'!$N$3,IF('01 CУ'!AG14='Приложение к СУ'!$O$1,'Приложение к СУ'!$O$3,IF('01 CУ'!AG14='Приложение к СУ'!$P$1,'Приложение к СУ'!$P$3,IF('01 CУ'!AG14='Приложение к СУ'!$Q$1,'Приложение к СУ'!$Q$3,IF('01 CУ'!AG14='Приложение к СУ'!$R$1,'Приложение к СУ'!$R$3,IF('01 CУ'!AG14='Приложение к СУ'!$S$1,'Приложение к СУ'!$S$3,IF('01 CУ'!AG14='Приложение к СУ'!$T$1,'Приложение к СУ'!$T$3,IF('01 CУ'!AG14='Приложение к СУ'!$AA$1,'Приложение к СУ'!$AA$3,IF('01 CУ'!AG14='Приложение к СУ'!$AB$1,'Приложение к СУ'!$AB$3,IF('01 CУ'!AG14='Приложение к СУ'!$AC$1,'Приложение к СУ'!$AC$3,IF('01 CУ'!AG14='Приложение к СУ'!$Z$1,'Приложение к СУ'!$Z$3,IF('01 CУ'!AG14='Приложение к СУ'!$Y$1,'Приложение к СУ'!$Y$3,IF('01 CУ'!AG14='Приложение к СУ'!$X$1,'Приложение к СУ'!$X$3,IF('01 CУ'!AG14='Приложение к СУ'!$W$1,'Приложение к СУ'!$W$3,IF('01 CУ'!AG14='Приложение к СУ'!$V$1,'Приложение к СУ'!$V$3,IF('01 CУ'!AG14='Приложение к СУ'!$U$1,'Приложение к СУ'!$U$3))))))))))))))))))))))))))))</f>
        <v>0</v>
      </c>
      <c r="AH16" s="171" t="b">
        <f>IF(AH14='Приложение к СУ'!$B$1,'Приложение к СУ'!$B$3,IF('01 CУ'!AH14='Приложение к СУ'!$C$1,'Приложение к СУ'!$C$3,IF('01 CУ'!AH14='Приложение к СУ'!$D$1,'Приложение к СУ'!$D$3,IF('01 CУ'!AH14='Приложение к СУ'!$E$1,'Приложение к СУ'!$E$3,IF(AH14='Приложение к СУ'!$F$1,'Приложение к СУ'!$F$3,IF(AH14='Приложение к СУ'!$G$1,'Приложение к СУ'!$G$3,IF('01 CУ'!AH14='Приложение к СУ'!$H$1,'Приложение к СУ'!$H$3,IF('01 CУ'!AH14='Приложение к СУ'!$I$1,'Приложение к СУ'!$I$3,IF('01 CУ'!AH14='Приложение к СУ'!$J$1,'Приложение к СУ'!$J$3,IF('01 CУ'!AH14='Приложение к СУ'!$K$1,'Приложение к СУ'!$K$3,IF('01 CУ'!AH14='Приложение к СУ'!$L$1,'Приложение к СУ'!$L$3,IF('01 CУ'!AH14='Приложение к СУ'!$M$1,'Приложение к СУ'!$M$3,IF('01 CУ'!AH14='Приложение к СУ'!$N$1,'Приложение к СУ'!$N$3,IF('01 CУ'!AH14='Приложение к СУ'!$O$1,'Приложение к СУ'!$O$3,IF('01 CУ'!AH14='Приложение к СУ'!$P$1,'Приложение к СУ'!$P$3,IF('01 CУ'!AH14='Приложение к СУ'!$Q$1,'Приложение к СУ'!$Q$3,IF('01 CУ'!AH14='Приложение к СУ'!$R$1,'Приложение к СУ'!$R$3,IF('01 CУ'!AH14='Приложение к СУ'!$S$1,'Приложение к СУ'!$S$3,IF('01 CУ'!AH14='Приложение к СУ'!$T$1,'Приложение к СУ'!$T$3,IF('01 CУ'!AH14='Приложение к СУ'!$AA$1,'Приложение к СУ'!$AA$3,IF('01 CУ'!AH14='Приложение к СУ'!$AB$1,'Приложение к СУ'!$AB$3,IF('01 CУ'!AH14='Приложение к СУ'!$AC$1,'Приложение к СУ'!$AC$3,IF('01 CУ'!AH14='Приложение к СУ'!$Z$1,'Приложение к СУ'!$Z$3,IF('01 CУ'!AH14='Приложение к СУ'!$Y$1,'Приложение к СУ'!$Y$3,IF('01 CУ'!AH14='Приложение к СУ'!$X$1,'Приложение к СУ'!$X$3,IF('01 CУ'!AH14='Приложение к СУ'!$W$1,'Приложение к СУ'!$W$3,IF('01 CУ'!AH14='Приложение к СУ'!$V$1,'Приложение к СУ'!$V$3,IF('01 CУ'!AH14='Приложение к СУ'!$U$1,'Приложение к СУ'!$U$3))))))))))))))))))))))))))))</f>
        <v>0</v>
      </c>
      <c r="AI16" s="171" t="b">
        <f>IF(AI14='Приложение к СУ'!$B$1,'Приложение к СУ'!$B$3,IF('01 CУ'!AI14='Приложение к СУ'!$C$1,'Приложение к СУ'!$C$3,IF('01 CУ'!AI14='Приложение к СУ'!$D$1,'Приложение к СУ'!$D$3,IF('01 CУ'!AI14='Приложение к СУ'!$E$1,'Приложение к СУ'!$E$3,IF(AI14='Приложение к СУ'!$F$1,'Приложение к СУ'!$F$3,IF(AI14='Приложение к СУ'!$G$1,'Приложение к СУ'!$G$3,IF('01 CУ'!AI14='Приложение к СУ'!$H$1,'Приложение к СУ'!$H$3,IF('01 CУ'!AI14='Приложение к СУ'!$I$1,'Приложение к СУ'!$I$3,IF('01 CУ'!AI14='Приложение к СУ'!$J$1,'Приложение к СУ'!$J$3,IF('01 CУ'!AI14='Приложение к СУ'!$K$1,'Приложение к СУ'!$K$3,IF('01 CУ'!AI14='Приложение к СУ'!$L$1,'Приложение к СУ'!$L$3,IF('01 CУ'!AI14='Приложение к СУ'!$M$1,'Приложение к СУ'!$M$3,IF('01 CУ'!AI14='Приложение к СУ'!$N$1,'Приложение к СУ'!$N$3,IF('01 CУ'!AI14='Приложение к СУ'!$O$1,'Приложение к СУ'!$O$3,IF('01 CУ'!AI14='Приложение к СУ'!$P$1,'Приложение к СУ'!$P$3,IF('01 CУ'!AI14='Приложение к СУ'!$Q$1,'Приложение к СУ'!$Q$3,IF('01 CУ'!AI14='Приложение к СУ'!$R$1,'Приложение к СУ'!$R$3,IF('01 CУ'!AI14='Приложение к СУ'!$S$1,'Приложение к СУ'!$S$3,IF('01 CУ'!AI14='Приложение к СУ'!$T$1,'Приложение к СУ'!$T$3,IF('01 CУ'!AI14='Приложение к СУ'!$AA$1,'Приложение к СУ'!$AA$3,IF('01 CУ'!AI14='Приложение к СУ'!$AB$1,'Приложение к СУ'!$AB$3,IF('01 CУ'!AI14='Приложение к СУ'!$AC$1,'Приложение к СУ'!$AC$3,IF('01 CУ'!AI14='Приложение к СУ'!$Z$1,'Приложение к СУ'!$Z$3,IF('01 CУ'!AI14='Приложение к СУ'!$Y$1,'Приложение к СУ'!$Y$3,IF('01 CУ'!AI14='Приложение к СУ'!$X$1,'Приложение к СУ'!$X$3,IF('01 CУ'!AI14='Приложение к СУ'!$W$1,'Приложение к СУ'!$W$3,IF('01 CУ'!AI14='Приложение к СУ'!$V$1,'Приложение к СУ'!$V$3,IF('01 CУ'!AI14='Приложение к СУ'!$U$1,'Приложение к СУ'!$U$3))))))))))))))))))))))))))))</f>
        <v>0</v>
      </c>
      <c r="AJ16" s="287"/>
      <c r="AK16" s="288"/>
      <c r="AL16" s="288"/>
      <c r="AM16" s="288"/>
      <c r="AN16" s="283"/>
      <c r="AO16" s="283"/>
      <c r="AP16" s="283"/>
      <c r="AQ16" s="150"/>
    </row>
    <row r="17" spans="1:43" ht="48.6" customHeight="1" x14ac:dyDescent="0.2">
      <c r="A17" s="284">
        <f>A14+1</f>
        <v>2</v>
      </c>
      <c r="B17" s="289" t="str">
        <f>'01 График'!B6</f>
        <v>Бедунько О.В.</v>
      </c>
      <c r="C17" s="286" t="s">
        <v>161</v>
      </c>
      <c r="D17" s="163" t="s">
        <v>139</v>
      </c>
      <c r="E17" s="202">
        <f>'01 График'!C6</f>
        <v>0</v>
      </c>
      <c r="F17" s="202">
        <f>'01 График'!D6</f>
        <v>0</v>
      </c>
      <c r="G17" s="202">
        <f>'01 График'!E6</f>
        <v>0</v>
      </c>
      <c r="H17" s="202">
        <f>'01 График'!F6</f>
        <v>0</v>
      </c>
      <c r="I17" s="202">
        <f>'01 График'!G6</f>
        <v>0</v>
      </c>
      <c r="J17" s="202">
        <f>'01 График'!H6</f>
        <v>0</v>
      </c>
      <c r="K17" s="202">
        <f>'01 График'!I6</f>
        <v>0</v>
      </c>
      <c r="L17" s="202">
        <f>'01 График'!J6</f>
        <v>0</v>
      </c>
      <c r="M17" s="202">
        <f>'01 График'!K6</f>
        <v>0</v>
      </c>
      <c r="N17" s="202">
        <f>'01 График'!L6</f>
        <v>0</v>
      </c>
      <c r="O17" s="202">
        <f>'01 График'!M6</f>
        <v>0</v>
      </c>
      <c r="P17" s="202">
        <f>'01 График'!N6</f>
        <v>0</v>
      </c>
      <c r="Q17" s="202">
        <f>'01 График'!O6</f>
        <v>0</v>
      </c>
      <c r="R17" s="202">
        <f>'01 График'!P6</f>
        <v>0</v>
      </c>
      <c r="S17" s="202">
        <f>'01 График'!Q6</f>
        <v>0</v>
      </c>
      <c r="T17" s="202">
        <f>'01 График'!R6</f>
        <v>0</v>
      </c>
      <c r="U17" s="202">
        <f>'01 График'!S6</f>
        <v>0</v>
      </c>
      <c r="V17" s="202">
        <f>'01 График'!T6</f>
        <v>0</v>
      </c>
      <c r="W17" s="202">
        <f>'01 График'!U6</f>
        <v>0</v>
      </c>
      <c r="X17" s="202">
        <f>'01 График'!V6</f>
        <v>0</v>
      </c>
      <c r="Y17" s="202">
        <f>'01 График'!W6</f>
        <v>0</v>
      </c>
      <c r="Z17" s="202">
        <f>'01 График'!X6</f>
        <v>0</v>
      </c>
      <c r="AA17" s="202">
        <f>'01 График'!Y6</f>
        <v>0</v>
      </c>
      <c r="AB17" s="202">
        <f>'01 График'!Z6</f>
        <v>0</v>
      </c>
      <c r="AC17" s="202">
        <f>'01 График'!AA6</f>
        <v>0</v>
      </c>
      <c r="AD17" s="202">
        <f>'01 График'!AB6</f>
        <v>0</v>
      </c>
      <c r="AE17" s="202">
        <f>'01 График'!AC6</f>
        <v>0</v>
      </c>
      <c r="AF17" s="202">
        <f>'01 График'!AD6</f>
        <v>0</v>
      </c>
      <c r="AG17" s="202" t="str">
        <f>'01 График'!AE6</f>
        <v>В</v>
      </c>
      <c r="AH17" s="211" t="str">
        <f>'01 График'!AF6</f>
        <v>В</v>
      </c>
      <c r="AI17" s="202">
        <f>'01 График'!AG6</f>
        <v>0</v>
      </c>
      <c r="AJ17" s="287">
        <f>COUNT(E19:AI19)</f>
        <v>0</v>
      </c>
      <c r="AK17" s="288">
        <f>SUM(E19:AI19)</f>
        <v>0</v>
      </c>
      <c r="AL17" s="288">
        <f t="shared" ref="AL17" si="1">$AR$1</f>
        <v>7</v>
      </c>
      <c r="AM17" s="288">
        <f>AK17-AL17</f>
        <v>-7</v>
      </c>
      <c r="AN17" s="283" t="s">
        <v>103</v>
      </c>
      <c r="AO17" s="283"/>
      <c r="AP17" s="283"/>
      <c r="AQ17" s="52"/>
    </row>
    <row r="18" spans="1:43" ht="67.150000000000006" customHeight="1" x14ac:dyDescent="0.2">
      <c r="A18" s="284"/>
      <c r="B18" s="290"/>
      <c r="C18" s="286"/>
      <c r="D18" s="163" t="s">
        <v>140</v>
      </c>
      <c r="E18" s="170" t="b">
        <f>IF(E17='Приложение к СУ'!$B$1,'Приложение к СУ'!$B$2,IF('01 CУ'!E17='Приложение к СУ'!$C$1,'Приложение к СУ'!$C$2,IF('01 CУ'!E17='Приложение к СУ'!$D$1,'Приложение к СУ'!$D$2,IF('01 CУ'!E17='Приложение к СУ'!$E$1,'Приложение к СУ'!$E$2,IF(E17='Приложение к СУ'!$F$1,'Приложение к СУ'!$F$2,IF('01 CУ'!E17='Приложение к СУ'!$G$1,'Приложение к СУ'!$G$2,IF('01 CУ'!E17='Приложение к СУ'!$H$1,'Приложение к СУ'!$H$2,IF('01 CУ'!E17='Приложение к СУ'!$I$1,'Приложение к СУ'!$I$2,IF('01 CУ'!E17='Приложение к СУ'!$J$1,'Приложение к СУ'!$J$2,IF('01 CУ'!E17='Приложение к СУ'!$K$1,'Приложение к СУ'!$K$2,IF('01 CУ'!E17='Приложение к СУ'!$L$1,'Приложение к СУ'!$L$2,IF('01 CУ'!E17='Приложение к СУ'!$M$1,'Приложение к СУ'!$M$2,IF('01 CУ'!E17='Приложение к СУ'!$N$1,'Приложение к СУ'!$N$2,IF('01 CУ'!E17='Приложение к СУ'!$O$1,'Приложение к СУ'!$O$2,IF('01 CУ'!E17='Приложение к СУ'!$P$1,'Приложение к СУ'!$P$2,IF('01 CУ'!E17='Приложение к СУ'!$Q$1,'Приложение к СУ'!$Q$2,IF('01 CУ'!E17='Приложение к СУ'!$R$1,'Приложение к СУ'!$R$2,IF('01 CУ'!E17='Приложение к СУ'!$S$1,'Приложение к СУ'!$S$2,IF('01 CУ'!E17='Приложение к СУ'!$T$1,'Приложение к СУ'!$T$2,IF('01 CУ'!E17='Приложение к СУ'!$AA$1,'Приложение к СУ'!$AA$2,IF('01 CУ'!E17='Приложение к СУ'!$AB$1,'Приложение к СУ'!$AB$2,IF('01 CУ'!E17='Приложение к СУ'!$AC$1,'Приложение к СУ'!$AC$2,IF('01 CУ'!E17='Приложение к СУ'!$Z$1,'Приложение к СУ'!$Z$2,IF('01 CУ'!E17='Приложение к СУ'!$Y$1,'Приложение к СУ'!$Y$2,IF('01 CУ'!E17='Приложение к СУ'!$X$1,'Приложение к СУ'!$X$2,IF('01 CУ'!E17='Приложение к СУ'!$W$1,'Приложение к СУ'!$W$2,IF('01 CУ'!E17='Приложение к СУ'!$V$1,'Приложение к СУ'!$V$2,IF('01 CУ'!E17='Приложение к СУ'!$U$1,'Приложение к СУ'!$U$2))))))))))))))))))))))))))))</f>
        <v>0</v>
      </c>
      <c r="F18" s="170" t="b">
        <f>IF(F17='Приложение к СУ'!$B$1,'Приложение к СУ'!$B$2,IF('01 CУ'!F17='Приложение к СУ'!$C$1,'Приложение к СУ'!$C$2,IF('01 CУ'!F17='Приложение к СУ'!$D$1,'Приложение к СУ'!$D$2,IF('01 CУ'!F17='Приложение к СУ'!$E$1,'Приложение к СУ'!$E$2,IF(F17='Приложение к СУ'!$F$1,'Приложение к СУ'!$F$2,IF('01 CУ'!F17='Приложение к СУ'!$G$1,'Приложение к СУ'!$G$2,IF('01 CУ'!F17='Приложение к СУ'!$H$1,'Приложение к СУ'!$H$2,IF('01 CУ'!F17='Приложение к СУ'!$I$1,'Приложение к СУ'!$I$2,IF('01 CУ'!F17='Приложение к СУ'!$J$1,'Приложение к СУ'!$J$2,IF('01 CУ'!F17='Приложение к СУ'!$K$1,'Приложение к СУ'!$K$2,IF('01 CУ'!F17='Приложение к СУ'!$L$1,'Приложение к СУ'!$L$2,IF('01 CУ'!F17='Приложение к СУ'!$M$1,'Приложение к СУ'!$M$2,IF('01 CУ'!F17='Приложение к СУ'!$N$1,'Приложение к СУ'!$N$2,IF('01 CУ'!F17='Приложение к СУ'!$O$1,'Приложение к СУ'!$O$2,IF('01 CУ'!F17='Приложение к СУ'!$P$1,'Приложение к СУ'!$P$2,IF('01 CУ'!F17='Приложение к СУ'!$Q$1,'Приложение к СУ'!$Q$2,IF('01 CУ'!F17='Приложение к СУ'!$R$1,'Приложение к СУ'!$R$2,IF('01 CУ'!F17='Приложение к СУ'!$S$1,'Приложение к СУ'!$S$2,IF('01 CУ'!F17='Приложение к СУ'!$T$1,'Приложение к СУ'!$T$2,IF('01 CУ'!F17='Приложение к СУ'!$AA$1,'Приложение к СУ'!$AA$2,IF('01 CУ'!F17='Приложение к СУ'!$AB$1,'Приложение к СУ'!$AB$2,IF('01 CУ'!F17='Приложение к СУ'!$AC$1,'Приложение к СУ'!$AC$2,IF('01 CУ'!F17='Приложение к СУ'!$Z$1,'Приложение к СУ'!$Z$2,IF('01 CУ'!F17='Приложение к СУ'!$Y$1,'Приложение к СУ'!$Y$2,IF('01 CУ'!F17='Приложение к СУ'!$X$1,'Приложение к СУ'!$X$2,IF('01 CУ'!F17='Приложение к СУ'!$W$1,'Приложение к СУ'!$W$2,IF('01 CУ'!F17='Приложение к СУ'!$V$1,'Приложение к СУ'!$V$2,IF('01 CУ'!F17='Приложение к СУ'!$U$1,'Приложение к СУ'!$U$2))))))))))))))))))))))))))))</f>
        <v>0</v>
      </c>
      <c r="G18" s="170" t="b">
        <f>IF(G17='Приложение к СУ'!$B$1,'Приложение к СУ'!$B$2,IF('01 CУ'!G17='Приложение к СУ'!$C$1,'Приложение к СУ'!$C$2,IF('01 CУ'!G17='Приложение к СУ'!$D$1,'Приложение к СУ'!$D$2,IF('01 CУ'!G17='Приложение к СУ'!$E$1,'Приложение к СУ'!$E$2,IF(G17='Приложение к СУ'!$F$1,'Приложение к СУ'!$F$2,IF('01 CУ'!G17='Приложение к СУ'!$G$1,'Приложение к СУ'!$G$2,IF('01 CУ'!G17='Приложение к СУ'!$H$1,'Приложение к СУ'!$H$2,IF('01 CУ'!G17='Приложение к СУ'!$I$1,'Приложение к СУ'!$I$2,IF('01 CУ'!G17='Приложение к СУ'!$J$1,'Приложение к СУ'!$J$2,IF('01 CУ'!G17='Приложение к СУ'!$K$1,'Приложение к СУ'!$K$2,IF('01 CУ'!G17='Приложение к СУ'!$L$1,'Приложение к СУ'!$L$2,IF('01 CУ'!G17='Приложение к СУ'!$M$1,'Приложение к СУ'!$M$2,IF('01 CУ'!G17='Приложение к СУ'!$N$1,'Приложение к СУ'!$N$2,IF('01 CУ'!G17='Приложение к СУ'!$O$1,'Приложение к СУ'!$O$2,IF('01 CУ'!G17='Приложение к СУ'!$P$1,'Приложение к СУ'!$P$2,IF('01 CУ'!G17='Приложение к СУ'!$Q$1,'Приложение к СУ'!$Q$2,IF('01 CУ'!G17='Приложение к СУ'!$R$1,'Приложение к СУ'!$R$2,IF('01 CУ'!G17='Приложение к СУ'!$S$1,'Приложение к СУ'!$S$2,IF('01 CУ'!G17='Приложение к СУ'!$T$1,'Приложение к СУ'!$T$2,IF('01 CУ'!G17='Приложение к СУ'!$AA$1,'Приложение к СУ'!$AA$2,IF('01 CУ'!G17='Приложение к СУ'!$AB$1,'Приложение к СУ'!$AB$2,IF('01 CУ'!G17='Приложение к СУ'!$AC$1,'Приложение к СУ'!$AC$2,IF('01 CУ'!G17='Приложение к СУ'!$Z$1,'Приложение к СУ'!$Z$2,IF('01 CУ'!G17='Приложение к СУ'!$Y$1,'Приложение к СУ'!$Y$2,IF('01 CУ'!G17='Приложение к СУ'!$X$1,'Приложение к СУ'!$X$2,IF('01 CУ'!G17='Приложение к СУ'!$W$1,'Приложение к СУ'!$W$2,IF('01 CУ'!G17='Приложение к СУ'!$V$1,'Приложение к СУ'!$V$2,IF('01 CУ'!G17='Приложение к СУ'!$U$1,'Приложение к СУ'!$U$2))))))))))))))))))))))))))))</f>
        <v>0</v>
      </c>
      <c r="H18" s="170" t="b">
        <f>IF(H17='Приложение к СУ'!$B$1,'Приложение к СУ'!$B$2,IF('01 CУ'!H17='Приложение к СУ'!$C$1,'Приложение к СУ'!$C$2,IF('01 CУ'!H17='Приложение к СУ'!$D$1,'Приложение к СУ'!$D$2,IF('01 CУ'!H17='Приложение к СУ'!$E$1,'Приложение к СУ'!$E$2,IF(H17='Приложение к СУ'!$F$1,'Приложение к СУ'!$F$2,IF('01 CУ'!H17='Приложение к СУ'!$G$1,'Приложение к СУ'!$G$2,IF('01 CУ'!H17='Приложение к СУ'!$H$1,'Приложение к СУ'!$H$2,IF('01 CУ'!H17='Приложение к СУ'!$I$1,'Приложение к СУ'!$I$2,IF('01 CУ'!H17='Приложение к СУ'!$J$1,'Приложение к СУ'!$J$2,IF('01 CУ'!H17='Приложение к СУ'!$K$1,'Приложение к СУ'!$K$2,IF('01 CУ'!H17='Приложение к СУ'!$L$1,'Приложение к СУ'!$L$2,IF('01 CУ'!H17='Приложение к СУ'!$M$1,'Приложение к СУ'!$M$2,IF('01 CУ'!H17='Приложение к СУ'!$N$1,'Приложение к СУ'!$N$2,IF('01 CУ'!H17='Приложение к СУ'!$O$1,'Приложение к СУ'!$O$2,IF('01 CУ'!H17='Приложение к СУ'!$P$1,'Приложение к СУ'!$P$2,IF('01 CУ'!H17='Приложение к СУ'!$Q$1,'Приложение к СУ'!$Q$2,IF('01 CУ'!H17='Приложение к СУ'!$R$1,'Приложение к СУ'!$R$2,IF('01 CУ'!H17='Приложение к СУ'!$S$1,'Приложение к СУ'!$S$2,IF('01 CУ'!H17='Приложение к СУ'!$T$1,'Приложение к СУ'!$T$2,IF('01 CУ'!H17='Приложение к СУ'!$AA$1,'Приложение к СУ'!$AA$2,IF('01 CУ'!H17='Приложение к СУ'!$AB$1,'Приложение к СУ'!$AB$2,IF('01 CУ'!H17='Приложение к СУ'!$AC$1,'Приложение к СУ'!$AC$2,IF('01 CУ'!H17='Приложение к СУ'!$Z$1,'Приложение к СУ'!$Z$2,IF('01 CУ'!H17='Приложение к СУ'!$Y$1,'Приложение к СУ'!$Y$2,IF('01 CУ'!H17='Приложение к СУ'!$X$1,'Приложение к СУ'!$X$2,IF('01 CУ'!H17='Приложение к СУ'!$W$1,'Приложение к СУ'!$W$2,IF('01 CУ'!H17='Приложение к СУ'!$V$1,'Приложение к СУ'!$V$2,IF('01 CУ'!H17='Приложение к СУ'!$U$1,'Приложение к СУ'!$U$2))))))))))))))))))))))))))))</f>
        <v>0</v>
      </c>
      <c r="I18" s="170" t="b">
        <f>IF(I17='Приложение к СУ'!$B$1,'Приложение к СУ'!$B$2,IF('01 CУ'!I17='Приложение к СУ'!$C$1,'Приложение к СУ'!$C$2,IF('01 CУ'!I17='Приложение к СУ'!$D$1,'Приложение к СУ'!$D$2,IF('01 CУ'!I17='Приложение к СУ'!$E$1,'Приложение к СУ'!$E$2,IF(I17='Приложение к СУ'!$F$1,'Приложение к СУ'!$F$2,IF('01 CУ'!I17='Приложение к СУ'!$G$1,'Приложение к СУ'!$G$2,IF('01 CУ'!I17='Приложение к СУ'!$H$1,'Приложение к СУ'!$H$2,IF('01 CУ'!I17='Приложение к СУ'!$I$1,'Приложение к СУ'!$I$2,IF('01 CУ'!I17='Приложение к СУ'!$J$1,'Приложение к СУ'!$J$2,IF('01 CУ'!I17='Приложение к СУ'!$K$1,'Приложение к СУ'!$K$2,IF('01 CУ'!I17='Приложение к СУ'!$L$1,'Приложение к СУ'!$L$2,IF('01 CУ'!I17='Приложение к СУ'!$M$1,'Приложение к СУ'!$M$2,IF('01 CУ'!I17='Приложение к СУ'!$N$1,'Приложение к СУ'!$N$2,IF('01 CУ'!I17='Приложение к СУ'!$O$1,'Приложение к СУ'!$O$2,IF('01 CУ'!I17='Приложение к СУ'!$P$1,'Приложение к СУ'!$P$2,IF('01 CУ'!I17='Приложение к СУ'!$Q$1,'Приложение к СУ'!$Q$2,IF('01 CУ'!I17='Приложение к СУ'!$R$1,'Приложение к СУ'!$R$2,IF('01 CУ'!I17='Приложение к СУ'!$S$1,'Приложение к СУ'!$S$2,IF('01 CУ'!I17='Приложение к СУ'!$T$1,'Приложение к СУ'!$T$2,IF('01 CУ'!I17='Приложение к СУ'!$AA$1,'Приложение к СУ'!$AA$2,IF('01 CУ'!I17='Приложение к СУ'!$AB$1,'Приложение к СУ'!$AB$2,IF('01 CУ'!I17='Приложение к СУ'!$AC$1,'Приложение к СУ'!$AC$2,IF('01 CУ'!I17='Приложение к СУ'!$Z$1,'Приложение к СУ'!$Z$2,IF('01 CУ'!I17='Приложение к СУ'!$Y$1,'Приложение к СУ'!$Y$2,IF('01 CУ'!I17='Приложение к СУ'!$X$1,'Приложение к СУ'!$X$2,IF('01 CУ'!I17='Приложение к СУ'!$W$1,'Приложение к СУ'!$W$2,IF('01 CУ'!I17='Приложение к СУ'!$V$1,'Приложение к СУ'!$V$2,IF('01 CУ'!I17='Приложение к СУ'!$U$1,'Приложение к СУ'!$U$2))))))))))))))))))))))))))))</f>
        <v>0</v>
      </c>
      <c r="J18" s="170" t="b">
        <f>IF(J17='Приложение к СУ'!$B$1,'Приложение к СУ'!$B$2,IF('01 CУ'!J17='Приложение к СУ'!$C$1,'Приложение к СУ'!$C$2,IF('01 CУ'!J17='Приложение к СУ'!$D$1,'Приложение к СУ'!$D$2,IF('01 CУ'!J17='Приложение к СУ'!$E$1,'Приложение к СУ'!$E$2,IF(J17='Приложение к СУ'!$F$1,'Приложение к СУ'!$F$2,IF('01 CУ'!J17='Приложение к СУ'!$G$1,'Приложение к СУ'!$G$2,IF('01 CУ'!J17='Приложение к СУ'!$H$1,'Приложение к СУ'!$H$2,IF('01 CУ'!J17='Приложение к СУ'!$I$1,'Приложение к СУ'!$I$2,IF('01 CУ'!J17='Приложение к СУ'!$J$1,'Приложение к СУ'!$J$2,IF('01 CУ'!J17='Приложение к СУ'!$K$1,'Приложение к СУ'!$K$2,IF('01 CУ'!J17='Приложение к СУ'!$L$1,'Приложение к СУ'!$L$2,IF('01 CУ'!J17='Приложение к СУ'!$M$1,'Приложение к СУ'!$M$2,IF('01 CУ'!J17='Приложение к СУ'!$N$1,'Приложение к СУ'!$N$2,IF('01 CУ'!J17='Приложение к СУ'!$O$1,'Приложение к СУ'!$O$2,IF('01 CУ'!J17='Приложение к СУ'!$P$1,'Приложение к СУ'!$P$2,IF('01 CУ'!J17='Приложение к СУ'!$Q$1,'Приложение к СУ'!$Q$2,IF('01 CУ'!J17='Приложение к СУ'!$R$1,'Приложение к СУ'!$R$2,IF('01 CУ'!J17='Приложение к СУ'!$S$1,'Приложение к СУ'!$S$2,IF('01 CУ'!J17='Приложение к СУ'!$T$1,'Приложение к СУ'!$T$2,IF('01 CУ'!J17='Приложение к СУ'!$AA$1,'Приложение к СУ'!$AA$2,IF('01 CУ'!J17='Приложение к СУ'!$AB$1,'Приложение к СУ'!$AB$2,IF('01 CУ'!J17='Приложение к СУ'!$AC$1,'Приложение к СУ'!$AC$2,IF('01 CУ'!J17='Приложение к СУ'!$Z$1,'Приложение к СУ'!$Z$2,IF('01 CУ'!J17='Приложение к СУ'!$Y$1,'Приложение к СУ'!$Y$2,IF('01 CУ'!J17='Приложение к СУ'!$X$1,'Приложение к СУ'!$X$2,IF('01 CУ'!J17='Приложение к СУ'!$W$1,'Приложение к СУ'!$W$2,IF('01 CУ'!J17='Приложение к СУ'!$V$1,'Приложение к СУ'!$V$2,IF('01 CУ'!J17='Приложение к СУ'!$U$1,'Приложение к СУ'!$U$2))))))))))))))))))))))))))))</f>
        <v>0</v>
      </c>
      <c r="K18" s="170" t="b">
        <f>IF(K17='Приложение к СУ'!$B$1,'Приложение к СУ'!$B$2,IF('01 CУ'!K17='Приложение к СУ'!$C$1,'Приложение к СУ'!$C$2,IF('01 CУ'!K17='Приложение к СУ'!$D$1,'Приложение к СУ'!$D$2,IF('01 CУ'!K17='Приложение к СУ'!$E$1,'Приложение к СУ'!$E$2,IF(K17='Приложение к СУ'!$F$1,'Приложение к СУ'!$F$2,IF('01 CУ'!K17='Приложение к СУ'!$G$1,'Приложение к СУ'!$G$2,IF('01 CУ'!K17='Приложение к СУ'!$H$1,'Приложение к СУ'!$H$2,IF('01 CУ'!K17='Приложение к СУ'!$I$1,'Приложение к СУ'!$I$2,IF('01 CУ'!K17='Приложение к СУ'!$J$1,'Приложение к СУ'!$J$2,IF('01 CУ'!K17='Приложение к СУ'!$K$1,'Приложение к СУ'!$K$2,IF('01 CУ'!K17='Приложение к СУ'!$L$1,'Приложение к СУ'!$L$2,IF('01 CУ'!K17='Приложение к СУ'!$M$1,'Приложение к СУ'!$M$2,IF('01 CУ'!K17='Приложение к СУ'!$N$1,'Приложение к СУ'!$N$2,IF('01 CУ'!K17='Приложение к СУ'!$O$1,'Приложение к СУ'!$O$2,IF('01 CУ'!K17='Приложение к СУ'!$P$1,'Приложение к СУ'!$P$2,IF('01 CУ'!K17='Приложение к СУ'!$Q$1,'Приложение к СУ'!$Q$2,IF('01 CУ'!K17='Приложение к СУ'!$R$1,'Приложение к СУ'!$R$2,IF('01 CУ'!K17='Приложение к СУ'!$S$1,'Приложение к СУ'!$S$2,IF('01 CУ'!K17='Приложение к СУ'!$T$1,'Приложение к СУ'!$T$2,IF('01 CУ'!K17='Приложение к СУ'!$AA$1,'Приложение к СУ'!$AA$2,IF('01 CУ'!K17='Приложение к СУ'!$AB$1,'Приложение к СУ'!$AB$2,IF('01 CУ'!K17='Приложение к СУ'!$AC$1,'Приложение к СУ'!$AC$2,IF('01 CУ'!K17='Приложение к СУ'!$Z$1,'Приложение к СУ'!$Z$2,IF('01 CУ'!K17='Приложение к СУ'!$Y$1,'Приложение к СУ'!$Y$2,IF('01 CУ'!K17='Приложение к СУ'!$X$1,'Приложение к СУ'!$X$2,IF('01 CУ'!K17='Приложение к СУ'!$W$1,'Приложение к СУ'!$W$2,IF('01 CУ'!K17='Приложение к СУ'!$V$1,'Приложение к СУ'!$V$2,IF('01 CУ'!K17='Приложение к СУ'!$U$1,'Приложение к СУ'!$U$2))))))))))))))))))))))))))))</f>
        <v>0</v>
      </c>
      <c r="L18" s="170" t="b">
        <f>IF(L17='Приложение к СУ'!$B$1,'Приложение к СУ'!$B$2,IF('01 CУ'!L17='Приложение к СУ'!$C$1,'Приложение к СУ'!$C$2,IF('01 CУ'!L17='Приложение к СУ'!$D$1,'Приложение к СУ'!$D$2,IF('01 CУ'!L17='Приложение к СУ'!$E$1,'Приложение к СУ'!$E$2,IF(L17='Приложение к СУ'!$F$1,'Приложение к СУ'!$F$2,IF('01 CУ'!L17='Приложение к СУ'!$G$1,'Приложение к СУ'!$G$2,IF('01 CУ'!L17='Приложение к СУ'!$H$1,'Приложение к СУ'!$H$2,IF('01 CУ'!L17='Приложение к СУ'!$I$1,'Приложение к СУ'!$I$2,IF('01 CУ'!L17='Приложение к СУ'!$J$1,'Приложение к СУ'!$J$2,IF('01 CУ'!L17='Приложение к СУ'!$K$1,'Приложение к СУ'!$K$2,IF('01 CУ'!L17='Приложение к СУ'!$L$1,'Приложение к СУ'!$L$2,IF('01 CУ'!L17='Приложение к СУ'!$M$1,'Приложение к СУ'!$M$2,IF('01 CУ'!L17='Приложение к СУ'!$N$1,'Приложение к СУ'!$N$2,IF('01 CУ'!L17='Приложение к СУ'!$O$1,'Приложение к СУ'!$O$2,IF('01 CУ'!L17='Приложение к СУ'!$P$1,'Приложение к СУ'!$P$2,IF('01 CУ'!L17='Приложение к СУ'!$Q$1,'Приложение к СУ'!$Q$2,IF('01 CУ'!L17='Приложение к СУ'!$R$1,'Приложение к СУ'!$R$2,IF('01 CУ'!L17='Приложение к СУ'!$S$1,'Приложение к СУ'!$S$2,IF('01 CУ'!L17='Приложение к СУ'!$T$1,'Приложение к СУ'!$T$2,IF('01 CУ'!L17='Приложение к СУ'!$AA$1,'Приложение к СУ'!$AA$2,IF('01 CУ'!L17='Приложение к СУ'!$AB$1,'Приложение к СУ'!$AB$2,IF('01 CУ'!L17='Приложение к СУ'!$AC$1,'Приложение к СУ'!$AC$2,IF('01 CУ'!L17='Приложение к СУ'!$Z$1,'Приложение к СУ'!$Z$2,IF('01 CУ'!L17='Приложение к СУ'!$Y$1,'Приложение к СУ'!$Y$2,IF('01 CУ'!L17='Приложение к СУ'!$X$1,'Приложение к СУ'!$X$2,IF('01 CУ'!L17='Приложение к СУ'!$W$1,'Приложение к СУ'!$W$2,IF('01 CУ'!L17='Приложение к СУ'!$V$1,'Приложение к СУ'!$V$2,IF('01 CУ'!L17='Приложение к СУ'!$U$1,'Приложение к СУ'!$U$2))))))))))))))))))))))))))))</f>
        <v>0</v>
      </c>
      <c r="M18" s="170" t="b">
        <f>IF(M17='Приложение к СУ'!$B$1,'Приложение к СУ'!$B$2,IF('01 CУ'!M17='Приложение к СУ'!$C$1,'Приложение к СУ'!$C$2,IF('01 CУ'!M17='Приложение к СУ'!$D$1,'Приложение к СУ'!$D$2,IF('01 CУ'!M17='Приложение к СУ'!$E$1,'Приложение к СУ'!$E$2,IF(M17='Приложение к СУ'!$F$1,'Приложение к СУ'!$F$2,IF('01 CУ'!M17='Приложение к СУ'!$G$1,'Приложение к СУ'!$G$2,IF('01 CУ'!M17='Приложение к СУ'!$H$1,'Приложение к СУ'!$H$2,IF('01 CУ'!M17='Приложение к СУ'!$I$1,'Приложение к СУ'!$I$2,IF('01 CУ'!M17='Приложение к СУ'!$J$1,'Приложение к СУ'!$J$2,IF('01 CУ'!M17='Приложение к СУ'!$K$1,'Приложение к СУ'!$K$2,IF('01 CУ'!M17='Приложение к СУ'!$L$1,'Приложение к СУ'!$L$2,IF('01 CУ'!M17='Приложение к СУ'!$M$1,'Приложение к СУ'!$M$2,IF('01 CУ'!M17='Приложение к СУ'!$N$1,'Приложение к СУ'!$N$2,IF('01 CУ'!M17='Приложение к СУ'!$O$1,'Приложение к СУ'!$O$2,IF('01 CУ'!M17='Приложение к СУ'!$P$1,'Приложение к СУ'!$P$2,IF('01 CУ'!M17='Приложение к СУ'!$Q$1,'Приложение к СУ'!$Q$2,IF('01 CУ'!M17='Приложение к СУ'!$R$1,'Приложение к СУ'!$R$2,IF('01 CУ'!M17='Приложение к СУ'!$S$1,'Приложение к СУ'!$S$2,IF('01 CУ'!M17='Приложение к СУ'!$T$1,'Приложение к СУ'!$T$2,IF('01 CУ'!M17='Приложение к СУ'!$AA$1,'Приложение к СУ'!$AA$2,IF('01 CУ'!M17='Приложение к СУ'!$AB$1,'Приложение к СУ'!$AB$2,IF('01 CУ'!M17='Приложение к СУ'!$AC$1,'Приложение к СУ'!$AC$2,IF('01 CУ'!M17='Приложение к СУ'!$Z$1,'Приложение к СУ'!$Z$2,IF('01 CУ'!M17='Приложение к СУ'!$Y$1,'Приложение к СУ'!$Y$2,IF('01 CУ'!M17='Приложение к СУ'!$X$1,'Приложение к СУ'!$X$2,IF('01 CУ'!M17='Приложение к СУ'!$W$1,'Приложение к СУ'!$W$2,IF('01 CУ'!M17='Приложение к СУ'!$V$1,'Приложение к СУ'!$V$2,IF('01 CУ'!M17='Приложение к СУ'!$U$1,'Приложение к СУ'!$U$2))))))))))))))))))))))))))))</f>
        <v>0</v>
      </c>
      <c r="N18" s="170" t="b">
        <f>IF(N17='Приложение к СУ'!$B$1,'Приложение к СУ'!$B$2,IF('01 CУ'!N17='Приложение к СУ'!$C$1,'Приложение к СУ'!$C$2,IF('01 CУ'!N17='Приложение к СУ'!$D$1,'Приложение к СУ'!$D$2,IF('01 CУ'!N17='Приложение к СУ'!$E$1,'Приложение к СУ'!$E$2,IF(N17='Приложение к СУ'!$F$1,'Приложение к СУ'!$F$2,IF('01 CУ'!N17='Приложение к СУ'!$G$1,'Приложение к СУ'!$G$2,IF('01 CУ'!N17='Приложение к СУ'!$H$1,'Приложение к СУ'!$H$2,IF('01 CУ'!N17='Приложение к СУ'!$I$1,'Приложение к СУ'!$I$2,IF('01 CУ'!N17='Приложение к СУ'!$J$1,'Приложение к СУ'!$J$2,IF('01 CУ'!N17='Приложение к СУ'!$K$1,'Приложение к СУ'!$K$2,IF('01 CУ'!N17='Приложение к СУ'!$L$1,'Приложение к СУ'!$L$2,IF('01 CУ'!N17='Приложение к СУ'!$M$1,'Приложение к СУ'!$M$2,IF('01 CУ'!N17='Приложение к СУ'!$N$1,'Приложение к СУ'!$N$2,IF('01 CУ'!N17='Приложение к СУ'!$O$1,'Приложение к СУ'!$O$2,IF('01 CУ'!N17='Приложение к СУ'!$P$1,'Приложение к СУ'!$P$2,IF('01 CУ'!N17='Приложение к СУ'!$Q$1,'Приложение к СУ'!$Q$2,IF('01 CУ'!N17='Приложение к СУ'!$R$1,'Приложение к СУ'!$R$2,IF('01 CУ'!N17='Приложение к СУ'!$S$1,'Приложение к СУ'!$S$2,IF('01 CУ'!N17='Приложение к СУ'!$T$1,'Приложение к СУ'!$T$2,IF('01 CУ'!N17='Приложение к СУ'!$AA$1,'Приложение к СУ'!$AA$2,IF('01 CУ'!N17='Приложение к СУ'!$AB$1,'Приложение к СУ'!$AB$2,IF('01 CУ'!N17='Приложение к СУ'!$AC$1,'Приложение к СУ'!$AC$2,IF('01 CУ'!N17='Приложение к СУ'!$Z$1,'Приложение к СУ'!$Z$2,IF('01 CУ'!N17='Приложение к СУ'!$Y$1,'Приложение к СУ'!$Y$2,IF('01 CУ'!N17='Приложение к СУ'!$X$1,'Приложение к СУ'!$X$2,IF('01 CУ'!N17='Приложение к СУ'!$W$1,'Приложение к СУ'!$W$2,IF('01 CУ'!N17='Приложение к СУ'!$V$1,'Приложение к СУ'!$V$2,IF('01 CУ'!N17='Приложение к СУ'!$U$1,'Приложение к СУ'!$U$2))))))))))))))))))))))))))))</f>
        <v>0</v>
      </c>
      <c r="O18" s="170" t="b">
        <f>IF(O17='Приложение к СУ'!$B$1,'Приложение к СУ'!$B$2,IF('01 CУ'!O17='Приложение к СУ'!$C$1,'Приложение к СУ'!$C$2,IF('01 CУ'!O17='Приложение к СУ'!$D$1,'Приложение к СУ'!$D$2,IF('01 CУ'!O17='Приложение к СУ'!$E$1,'Приложение к СУ'!$E$2,IF(O17='Приложение к СУ'!$F$1,'Приложение к СУ'!$F$2,IF('01 CУ'!O17='Приложение к СУ'!$G$1,'Приложение к СУ'!$G$2,IF('01 CУ'!O17='Приложение к СУ'!$H$1,'Приложение к СУ'!$H$2,IF('01 CУ'!O17='Приложение к СУ'!$I$1,'Приложение к СУ'!$I$2,IF('01 CУ'!O17='Приложение к СУ'!$J$1,'Приложение к СУ'!$J$2,IF('01 CУ'!O17='Приложение к СУ'!$K$1,'Приложение к СУ'!$K$2,IF('01 CУ'!O17='Приложение к СУ'!$L$1,'Приложение к СУ'!$L$2,IF('01 CУ'!O17='Приложение к СУ'!$M$1,'Приложение к СУ'!$M$2,IF('01 CУ'!O17='Приложение к СУ'!$N$1,'Приложение к СУ'!$N$2,IF('01 CУ'!O17='Приложение к СУ'!$O$1,'Приложение к СУ'!$O$2,IF('01 CУ'!O17='Приложение к СУ'!$P$1,'Приложение к СУ'!$P$2,IF('01 CУ'!O17='Приложение к СУ'!$Q$1,'Приложение к СУ'!$Q$2,IF('01 CУ'!O17='Приложение к СУ'!$R$1,'Приложение к СУ'!$R$2,IF('01 CУ'!O17='Приложение к СУ'!$S$1,'Приложение к СУ'!$S$2,IF('01 CУ'!O17='Приложение к СУ'!$T$1,'Приложение к СУ'!$T$2,IF('01 CУ'!O17='Приложение к СУ'!$AA$1,'Приложение к СУ'!$AA$2,IF('01 CУ'!O17='Приложение к СУ'!$AB$1,'Приложение к СУ'!$AB$2,IF('01 CУ'!O17='Приложение к СУ'!$AC$1,'Приложение к СУ'!$AC$2,IF('01 CУ'!O17='Приложение к СУ'!$Z$1,'Приложение к СУ'!$Z$2,IF('01 CУ'!O17='Приложение к СУ'!$Y$1,'Приложение к СУ'!$Y$2,IF('01 CУ'!O17='Приложение к СУ'!$X$1,'Приложение к СУ'!$X$2,IF('01 CУ'!O17='Приложение к СУ'!$W$1,'Приложение к СУ'!$W$2,IF('01 CУ'!O17='Приложение к СУ'!$V$1,'Приложение к СУ'!$V$2,IF('01 CУ'!O17='Приложение к СУ'!$U$1,'Приложение к СУ'!$U$2))))))))))))))))))))))))))))</f>
        <v>0</v>
      </c>
      <c r="P18" s="170" t="b">
        <f>IF(P17='Приложение к СУ'!$B$1,'Приложение к СУ'!$B$2,IF('01 CУ'!P17='Приложение к СУ'!$C$1,'Приложение к СУ'!$C$2,IF('01 CУ'!P17='Приложение к СУ'!$D$1,'Приложение к СУ'!$D$2,IF('01 CУ'!P17='Приложение к СУ'!$E$1,'Приложение к СУ'!$E$2,IF(P17='Приложение к СУ'!$F$1,'Приложение к СУ'!$F$2,IF('01 CУ'!P17='Приложение к СУ'!$G$1,'Приложение к СУ'!$G$2,IF('01 CУ'!P17='Приложение к СУ'!$H$1,'Приложение к СУ'!$H$2,IF('01 CУ'!P17='Приложение к СУ'!$I$1,'Приложение к СУ'!$I$2,IF('01 CУ'!P17='Приложение к СУ'!$J$1,'Приложение к СУ'!$J$2,IF('01 CУ'!P17='Приложение к СУ'!$K$1,'Приложение к СУ'!$K$2,IF('01 CУ'!P17='Приложение к СУ'!$L$1,'Приложение к СУ'!$L$2,IF('01 CУ'!P17='Приложение к СУ'!$M$1,'Приложение к СУ'!$M$2,IF('01 CУ'!P17='Приложение к СУ'!$N$1,'Приложение к СУ'!$N$2,IF('01 CУ'!P17='Приложение к СУ'!$O$1,'Приложение к СУ'!$O$2,IF('01 CУ'!P17='Приложение к СУ'!$P$1,'Приложение к СУ'!$P$2,IF('01 CУ'!P17='Приложение к СУ'!$Q$1,'Приложение к СУ'!$Q$2,IF('01 CУ'!P17='Приложение к СУ'!$R$1,'Приложение к СУ'!$R$2,IF('01 CУ'!P17='Приложение к СУ'!$S$1,'Приложение к СУ'!$S$2,IF('01 CУ'!P17='Приложение к СУ'!$T$1,'Приложение к СУ'!$T$2,IF('01 CУ'!P17='Приложение к СУ'!$AA$1,'Приложение к СУ'!$AA$2,IF('01 CУ'!P17='Приложение к СУ'!$AB$1,'Приложение к СУ'!$AB$2,IF('01 CУ'!P17='Приложение к СУ'!$AC$1,'Приложение к СУ'!$AC$2,IF('01 CУ'!P17='Приложение к СУ'!$Z$1,'Приложение к СУ'!$Z$2,IF('01 CУ'!P17='Приложение к СУ'!$Y$1,'Приложение к СУ'!$Y$2,IF('01 CУ'!P17='Приложение к СУ'!$X$1,'Приложение к СУ'!$X$2,IF('01 CУ'!P17='Приложение к СУ'!$W$1,'Приложение к СУ'!$W$2,IF('01 CУ'!P17='Приложение к СУ'!$V$1,'Приложение к СУ'!$V$2,IF('01 CУ'!P17='Приложение к СУ'!$U$1,'Приложение к СУ'!$U$2))))))))))))))))))))))))))))</f>
        <v>0</v>
      </c>
      <c r="Q18" s="170" t="b">
        <f>IF(Q17='Приложение к СУ'!$B$1,'Приложение к СУ'!$B$2,IF('01 CУ'!Q17='Приложение к СУ'!$C$1,'Приложение к СУ'!$C$2,IF('01 CУ'!Q17='Приложение к СУ'!$D$1,'Приложение к СУ'!$D$2,IF('01 CУ'!Q17='Приложение к СУ'!$E$1,'Приложение к СУ'!$E$2,IF(Q17='Приложение к СУ'!$F$1,'Приложение к СУ'!$F$2,IF('01 CУ'!Q17='Приложение к СУ'!$G$1,'Приложение к СУ'!$G$2,IF('01 CУ'!Q17='Приложение к СУ'!$H$1,'Приложение к СУ'!$H$2,IF('01 CУ'!Q17='Приложение к СУ'!$I$1,'Приложение к СУ'!$I$2,IF('01 CУ'!Q17='Приложение к СУ'!$J$1,'Приложение к СУ'!$J$2,IF('01 CУ'!Q17='Приложение к СУ'!$K$1,'Приложение к СУ'!$K$2,IF('01 CУ'!Q17='Приложение к СУ'!$L$1,'Приложение к СУ'!$L$2,IF('01 CУ'!Q17='Приложение к СУ'!$M$1,'Приложение к СУ'!$M$2,IF('01 CУ'!Q17='Приложение к СУ'!$N$1,'Приложение к СУ'!$N$2,IF('01 CУ'!Q17='Приложение к СУ'!$O$1,'Приложение к СУ'!$O$2,IF('01 CУ'!Q17='Приложение к СУ'!$P$1,'Приложение к СУ'!$P$2,IF('01 CУ'!Q17='Приложение к СУ'!$Q$1,'Приложение к СУ'!$Q$2,IF('01 CУ'!Q17='Приложение к СУ'!$R$1,'Приложение к СУ'!$R$2,IF('01 CУ'!Q17='Приложение к СУ'!$S$1,'Приложение к СУ'!$S$2,IF('01 CУ'!Q17='Приложение к СУ'!$T$1,'Приложение к СУ'!$T$2,IF('01 CУ'!Q17='Приложение к СУ'!$AA$1,'Приложение к СУ'!$AA$2,IF('01 CУ'!Q17='Приложение к СУ'!$AB$1,'Приложение к СУ'!$AB$2,IF('01 CУ'!Q17='Приложение к СУ'!$AC$1,'Приложение к СУ'!$AC$2,IF('01 CУ'!Q17='Приложение к СУ'!$Z$1,'Приложение к СУ'!$Z$2,IF('01 CУ'!Q17='Приложение к СУ'!$Y$1,'Приложение к СУ'!$Y$2,IF('01 CУ'!Q17='Приложение к СУ'!$X$1,'Приложение к СУ'!$X$2,IF('01 CУ'!Q17='Приложение к СУ'!$W$1,'Приложение к СУ'!$W$2,IF('01 CУ'!Q17='Приложение к СУ'!$V$1,'Приложение к СУ'!$V$2,IF('01 CУ'!Q17='Приложение к СУ'!$U$1,'Приложение к СУ'!$U$2))))))))))))))))))))))))))))</f>
        <v>0</v>
      </c>
      <c r="R18" s="170" t="b">
        <f>IF(R17='Приложение к СУ'!$B$1,'Приложение к СУ'!$B$2,IF('01 CУ'!R17='Приложение к СУ'!$C$1,'Приложение к СУ'!$C$2,IF('01 CУ'!R17='Приложение к СУ'!$D$1,'Приложение к СУ'!$D$2,IF('01 CУ'!R17='Приложение к СУ'!$E$1,'Приложение к СУ'!$E$2,IF(R17='Приложение к СУ'!$F$1,'Приложение к СУ'!$F$2,IF('01 CУ'!R17='Приложение к СУ'!$G$1,'Приложение к СУ'!$G$2,IF('01 CУ'!R17='Приложение к СУ'!$H$1,'Приложение к СУ'!$H$2,IF('01 CУ'!R17='Приложение к СУ'!$I$1,'Приложение к СУ'!$I$2,IF('01 CУ'!R17='Приложение к СУ'!$J$1,'Приложение к СУ'!$J$2,IF('01 CУ'!R17='Приложение к СУ'!$K$1,'Приложение к СУ'!$K$2,IF('01 CУ'!R17='Приложение к СУ'!$L$1,'Приложение к СУ'!$L$2,IF('01 CУ'!R17='Приложение к СУ'!$M$1,'Приложение к СУ'!$M$2,IF('01 CУ'!R17='Приложение к СУ'!$N$1,'Приложение к СУ'!$N$2,IF('01 CУ'!R17='Приложение к СУ'!$O$1,'Приложение к СУ'!$O$2,IF('01 CУ'!R17='Приложение к СУ'!$P$1,'Приложение к СУ'!$P$2,IF('01 CУ'!R17='Приложение к СУ'!$Q$1,'Приложение к СУ'!$Q$2,IF('01 CУ'!R17='Приложение к СУ'!$R$1,'Приложение к СУ'!$R$2,IF('01 CУ'!R17='Приложение к СУ'!$S$1,'Приложение к СУ'!$S$2,IF('01 CУ'!R17='Приложение к СУ'!$T$1,'Приложение к СУ'!$T$2,IF('01 CУ'!R17='Приложение к СУ'!$AA$1,'Приложение к СУ'!$AA$2,IF('01 CУ'!R17='Приложение к СУ'!$AB$1,'Приложение к СУ'!$AB$2,IF('01 CУ'!R17='Приложение к СУ'!$AC$1,'Приложение к СУ'!$AC$2,IF('01 CУ'!R17='Приложение к СУ'!$Z$1,'Приложение к СУ'!$Z$2,IF('01 CУ'!R17='Приложение к СУ'!$Y$1,'Приложение к СУ'!$Y$2,IF('01 CУ'!R17='Приложение к СУ'!$X$1,'Приложение к СУ'!$X$2,IF('01 CУ'!R17='Приложение к СУ'!$W$1,'Приложение к СУ'!$W$2,IF('01 CУ'!R17='Приложение к СУ'!$V$1,'Приложение к СУ'!$V$2,IF('01 CУ'!R17='Приложение к СУ'!$U$1,'Приложение к СУ'!$U$2))))))))))))))))))))))))))))</f>
        <v>0</v>
      </c>
      <c r="S18" s="170" t="b">
        <f>IF(S17='Приложение к СУ'!$B$1,'Приложение к СУ'!$B$2,IF('01 CУ'!S17='Приложение к СУ'!$C$1,'Приложение к СУ'!$C$2,IF('01 CУ'!S17='Приложение к СУ'!$D$1,'Приложение к СУ'!$D$2,IF('01 CУ'!S17='Приложение к СУ'!$E$1,'Приложение к СУ'!$E$2,IF(S17='Приложение к СУ'!$F$1,'Приложение к СУ'!$F$2,IF('01 CУ'!S17='Приложение к СУ'!$G$1,'Приложение к СУ'!$G$2,IF('01 CУ'!S17='Приложение к СУ'!$H$1,'Приложение к СУ'!$H$2,IF('01 CУ'!S17='Приложение к СУ'!$I$1,'Приложение к СУ'!$I$2,IF('01 CУ'!S17='Приложение к СУ'!$J$1,'Приложение к СУ'!$J$2,IF('01 CУ'!S17='Приложение к СУ'!$K$1,'Приложение к СУ'!$K$2,IF('01 CУ'!S17='Приложение к СУ'!$L$1,'Приложение к СУ'!$L$2,IF('01 CУ'!S17='Приложение к СУ'!$M$1,'Приложение к СУ'!$M$2,IF('01 CУ'!S17='Приложение к СУ'!$N$1,'Приложение к СУ'!$N$2,IF('01 CУ'!S17='Приложение к СУ'!$O$1,'Приложение к СУ'!$O$2,IF('01 CУ'!S17='Приложение к СУ'!$P$1,'Приложение к СУ'!$P$2,IF('01 CУ'!S17='Приложение к СУ'!$Q$1,'Приложение к СУ'!$Q$2,IF('01 CУ'!S17='Приложение к СУ'!$R$1,'Приложение к СУ'!$R$2,IF('01 CУ'!S17='Приложение к СУ'!$S$1,'Приложение к СУ'!$S$2,IF('01 CУ'!S17='Приложение к СУ'!$T$1,'Приложение к СУ'!$T$2,IF('01 CУ'!S17='Приложение к СУ'!$AA$1,'Приложение к СУ'!$AA$2,IF('01 CУ'!S17='Приложение к СУ'!$AB$1,'Приложение к СУ'!$AB$2,IF('01 CУ'!S17='Приложение к СУ'!$AC$1,'Приложение к СУ'!$AC$2,IF('01 CУ'!S17='Приложение к СУ'!$Z$1,'Приложение к СУ'!$Z$2,IF('01 CУ'!S17='Приложение к СУ'!$Y$1,'Приложение к СУ'!$Y$2,IF('01 CУ'!S17='Приложение к СУ'!$X$1,'Приложение к СУ'!$X$2,IF('01 CУ'!S17='Приложение к СУ'!$W$1,'Приложение к СУ'!$W$2,IF('01 CУ'!S17='Приложение к СУ'!$V$1,'Приложение к СУ'!$V$2,IF('01 CУ'!S17='Приложение к СУ'!$U$1,'Приложение к СУ'!$U$2))))))))))))))))))))))))))))</f>
        <v>0</v>
      </c>
      <c r="T18" s="170" t="b">
        <f>IF(T17='Приложение к СУ'!$B$1,'Приложение к СУ'!$B$2,IF('01 CУ'!T17='Приложение к СУ'!$C$1,'Приложение к СУ'!$C$2,IF('01 CУ'!T17='Приложение к СУ'!$D$1,'Приложение к СУ'!$D$2,IF('01 CУ'!T17='Приложение к СУ'!$E$1,'Приложение к СУ'!$E$2,IF(T17='Приложение к СУ'!$F$1,'Приложение к СУ'!$F$2,IF('01 CУ'!T17='Приложение к СУ'!$G$1,'Приложение к СУ'!$G$2,IF('01 CУ'!T17='Приложение к СУ'!$H$1,'Приложение к СУ'!$H$2,IF('01 CУ'!T17='Приложение к СУ'!$I$1,'Приложение к СУ'!$I$2,IF('01 CУ'!T17='Приложение к СУ'!$J$1,'Приложение к СУ'!$J$2,IF('01 CУ'!T17='Приложение к СУ'!$K$1,'Приложение к СУ'!$K$2,IF('01 CУ'!T17='Приложение к СУ'!$L$1,'Приложение к СУ'!$L$2,IF('01 CУ'!T17='Приложение к СУ'!$M$1,'Приложение к СУ'!$M$2,IF('01 CУ'!T17='Приложение к СУ'!$N$1,'Приложение к СУ'!$N$2,IF('01 CУ'!T17='Приложение к СУ'!$O$1,'Приложение к СУ'!$O$2,IF('01 CУ'!T17='Приложение к СУ'!$P$1,'Приложение к СУ'!$P$2,IF('01 CУ'!T17='Приложение к СУ'!$Q$1,'Приложение к СУ'!$Q$2,IF('01 CУ'!T17='Приложение к СУ'!$R$1,'Приложение к СУ'!$R$2,IF('01 CУ'!T17='Приложение к СУ'!$S$1,'Приложение к СУ'!$S$2,IF('01 CУ'!T17='Приложение к СУ'!$T$1,'Приложение к СУ'!$T$2,IF('01 CУ'!T17='Приложение к СУ'!$AA$1,'Приложение к СУ'!$AA$2,IF('01 CУ'!T17='Приложение к СУ'!$AB$1,'Приложение к СУ'!$AB$2,IF('01 CУ'!T17='Приложение к СУ'!$AC$1,'Приложение к СУ'!$AC$2,IF('01 CУ'!T17='Приложение к СУ'!$Z$1,'Приложение к СУ'!$Z$2,IF('01 CУ'!T17='Приложение к СУ'!$Y$1,'Приложение к СУ'!$Y$2,IF('01 CУ'!T17='Приложение к СУ'!$X$1,'Приложение к СУ'!$X$2,IF('01 CУ'!T17='Приложение к СУ'!$W$1,'Приложение к СУ'!$W$2,IF('01 CУ'!T17='Приложение к СУ'!$V$1,'Приложение к СУ'!$V$2,IF('01 CУ'!T17='Приложение к СУ'!$U$1,'Приложение к СУ'!$U$2))))))))))))))))))))))))))))</f>
        <v>0</v>
      </c>
      <c r="U18" s="170" t="b">
        <f>IF(U17='Приложение к СУ'!$B$1,'Приложение к СУ'!$B$2,IF('01 CУ'!U17='Приложение к СУ'!$C$1,'Приложение к СУ'!$C$2,IF('01 CУ'!U17='Приложение к СУ'!$D$1,'Приложение к СУ'!$D$2,IF('01 CУ'!U17='Приложение к СУ'!$E$1,'Приложение к СУ'!$E$2,IF(U17='Приложение к СУ'!$F$1,'Приложение к СУ'!$F$2,IF('01 CУ'!U17='Приложение к СУ'!$G$1,'Приложение к СУ'!$G$2,IF('01 CУ'!U17='Приложение к СУ'!$H$1,'Приложение к СУ'!$H$2,IF('01 CУ'!U17='Приложение к СУ'!$I$1,'Приложение к СУ'!$I$2,IF('01 CУ'!U17='Приложение к СУ'!$J$1,'Приложение к СУ'!$J$2,IF('01 CУ'!U17='Приложение к СУ'!$K$1,'Приложение к СУ'!$K$2,IF('01 CУ'!U17='Приложение к СУ'!$L$1,'Приложение к СУ'!$L$2,IF('01 CУ'!U17='Приложение к СУ'!$M$1,'Приложение к СУ'!$M$2,IF('01 CУ'!U17='Приложение к СУ'!$N$1,'Приложение к СУ'!$N$2,IF('01 CУ'!U17='Приложение к СУ'!$O$1,'Приложение к СУ'!$O$2,IF('01 CУ'!U17='Приложение к СУ'!$P$1,'Приложение к СУ'!$P$2,IF('01 CУ'!U17='Приложение к СУ'!$Q$1,'Приложение к СУ'!$Q$2,IF('01 CУ'!U17='Приложение к СУ'!$R$1,'Приложение к СУ'!$R$2,IF('01 CУ'!U17='Приложение к СУ'!$S$1,'Приложение к СУ'!$S$2,IF('01 CУ'!U17='Приложение к СУ'!$T$1,'Приложение к СУ'!$T$2,IF('01 CУ'!U17='Приложение к СУ'!$AA$1,'Приложение к СУ'!$AA$2,IF('01 CУ'!U17='Приложение к СУ'!$AB$1,'Приложение к СУ'!$AB$2,IF('01 CУ'!U17='Приложение к СУ'!$AC$1,'Приложение к СУ'!$AC$2,IF('01 CУ'!U17='Приложение к СУ'!$Z$1,'Приложение к СУ'!$Z$2,IF('01 CУ'!U17='Приложение к СУ'!$Y$1,'Приложение к СУ'!$Y$2,IF('01 CУ'!U17='Приложение к СУ'!$X$1,'Приложение к СУ'!$X$2,IF('01 CУ'!U17='Приложение к СУ'!$W$1,'Приложение к СУ'!$W$2,IF('01 CУ'!U17='Приложение к СУ'!$V$1,'Приложение к СУ'!$V$2,IF('01 CУ'!U17='Приложение к СУ'!$U$1,'Приложение к СУ'!$U$2))))))))))))))))))))))))))))</f>
        <v>0</v>
      </c>
      <c r="V18" s="170" t="b">
        <f>IF(V17='Приложение к СУ'!$B$1,'Приложение к СУ'!$B$2,IF('01 CУ'!V17='Приложение к СУ'!$C$1,'Приложение к СУ'!$C$2,IF('01 CУ'!V17='Приложение к СУ'!$D$1,'Приложение к СУ'!$D$2,IF('01 CУ'!V17='Приложение к СУ'!$E$1,'Приложение к СУ'!$E$2,IF(V17='Приложение к СУ'!$F$1,'Приложение к СУ'!$F$2,IF('01 CУ'!V17='Приложение к СУ'!$G$1,'Приложение к СУ'!$G$2,IF('01 CУ'!V17='Приложение к СУ'!$H$1,'Приложение к СУ'!$H$2,IF('01 CУ'!V17='Приложение к СУ'!$I$1,'Приложение к СУ'!$I$2,IF('01 CУ'!V17='Приложение к СУ'!$J$1,'Приложение к СУ'!$J$2,IF('01 CУ'!V17='Приложение к СУ'!$K$1,'Приложение к СУ'!$K$2,IF('01 CУ'!V17='Приложение к СУ'!$L$1,'Приложение к СУ'!$L$2,IF('01 CУ'!V17='Приложение к СУ'!$M$1,'Приложение к СУ'!$M$2,IF('01 CУ'!V17='Приложение к СУ'!$N$1,'Приложение к СУ'!$N$2,IF('01 CУ'!V17='Приложение к СУ'!$O$1,'Приложение к СУ'!$O$2,IF('01 CУ'!V17='Приложение к СУ'!$P$1,'Приложение к СУ'!$P$2,IF('01 CУ'!V17='Приложение к СУ'!$Q$1,'Приложение к СУ'!$Q$2,IF('01 CУ'!V17='Приложение к СУ'!$R$1,'Приложение к СУ'!$R$2,IF('01 CУ'!V17='Приложение к СУ'!$S$1,'Приложение к СУ'!$S$2,IF('01 CУ'!V17='Приложение к СУ'!$T$1,'Приложение к СУ'!$T$2,IF('01 CУ'!V17='Приложение к СУ'!$AA$1,'Приложение к СУ'!$AA$2,IF('01 CУ'!V17='Приложение к СУ'!$AB$1,'Приложение к СУ'!$AB$2,IF('01 CУ'!V17='Приложение к СУ'!$AC$1,'Приложение к СУ'!$AC$2,IF('01 CУ'!V17='Приложение к СУ'!$Z$1,'Приложение к СУ'!$Z$2,IF('01 CУ'!V17='Приложение к СУ'!$Y$1,'Приложение к СУ'!$Y$2,IF('01 CУ'!V17='Приложение к СУ'!$X$1,'Приложение к СУ'!$X$2,IF('01 CУ'!V17='Приложение к СУ'!$W$1,'Приложение к СУ'!$W$2,IF('01 CУ'!V17='Приложение к СУ'!$V$1,'Приложение к СУ'!$V$2,IF('01 CУ'!V17='Приложение к СУ'!$U$1,'Приложение к СУ'!$U$2))))))))))))))))))))))))))))</f>
        <v>0</v>
      </c>
      <c r="W18" s="170" t="b">
        <f>IF(W17='Приложение к СУ'!$B$1,'Приложение к СУ'!$B$2,IF('01 CУ'!W17='Приложение к СУ'!$C$1,'Приложение к СУ'!$C$2,IF('01 CУ'!W17='Приложение к СУ'!$D$1,'Приложение к СУ'!$D$2,IF('01 CУ'!W17='Приложение к СУ'!$E$1,'Приложение к СУ'!$E$2,IF(W17='Приложение к СУ'!$F$1,'Приложение к СУ'!$F$2,IF('01 CУ'!W17='Приложение к СУ'!$G$1,'Приложение к СУ'!$G$2,IF('01 CУ'!W17='Приложение к СУ'!$H$1,'Приложение к СУ'!$H$2,IF('01 CУ'!W17='Приложение к СУ'!$I$1,'Приложение к СУ'!$I$2,IF('01 CУ'!W17='Приложение к СУ'!$J$1,'Приложение к СУ'!$J$2,IF('01 CУ'!W17='Приложение к СУ'!$K$1,'Приложение к СУ'!$K$2,IF('01 CУ'!W17='Приложение к СУ'!$L$1,'Приложение к СУ'!$L$2,IF('01 CУ'!W17='Приложение к СУ'!$M$1,'Приложение к СУ'!$M$2,IF('01 CУ'!W17='Приложение к СУ'!$N$1,'Приложение к СУ'!$N$2,IF('01 CУ'!W17='Приложение к СУ'!$O$1,'Приложение к СУ'!$O$2,IF('01 CУ'!W17='Приложение к СУ'!$P$1,'Приложение к СУ'!$P$2,IF('01 CУ'!W17='Приложение к СУ'!$Q$1,'Приложение к СУ'!$Q$2,IF('01 CУ'!W17='Приложение к СУ'!$R$1,'Приложение к СУ'!$R$2,IF('01 CУ'!W17='Приложение к СУ'!$S$1,'Приложение к СУ'!$S$2,IF('01 CУ'!W17='Приложение к СУ'!$T$1,'Приложение к СУ'!$T$2,IF('01 CУ'!W17='Приложение к СУ'!$AA$1,'Приложение к СУ'!$AA$2,IF('01 CУ'!W17='Приложение к СУ'!$AB$1,'Приложение к СУ'!$AB$2,IF('01 CУ'!W17='Приложение к СУ'!$AC$1,'Приложение к СУ'!$AC$2,IF('01 CУ'!W17='Приложение к СУ'!$Z$1,'Приложение к СУ'!$Z$2,IF('01 CУ'!W17='Приложение к СУ'!$Y$1,'Приложение к СУ'!$Y$2,IF('01 CУ'!W17='Приложение к СУ'!$X$1,'Приложение к СУ'!$X$2,IF('01 CУ'!W17='Приложение к СУ'!$W$1,'Приложение к СУ'!$W$2,IF('01 CУ'!W17='Приложение к СУ'!$V$1,'Приложение к СУ'!$V$2,IF('01 CУ'!W17='Приложение к СУ'!$U$1,'Приложение к СУ'!$U$2))))))))))))))))))))))))))))</f>
        <v>0</v>
      </c>
      <c r="X18" s="170" t="b">
        <f>IF(X17='Приложение к СУ'!$B$1,'Приложение к СУ'!$B$2,IF('01 CУ'!X17='Приложение к СУ'!$C$1,'Приложение к СУ'!$C$2,IF('01 CУ'!X17='Приложение к СУ'!$D$1,'Приложение к СУ'!$D$2,IF('01 CУ'!X17='Приложение к СУ'!$E$1,'Приложение к СУ'!$E$2,IF(X17='Приложение к СУ'!$F$1,'Приложение к СУ'!$F$2,IF('01 CУ'!X17='Приложение к СУ'!$G$1,'Приложение к СУ'!$G$2,IF('01 CУ'!X17='Приложение к СУ'!$H$1,'Приложение к СУ'!$H$2,IF('01 CУ'!X17='Приложение к СУ'!$I$1,'Приложение к СУ'!$I$2,IF('01 CУ'!X17='Приложение к СУ'!$J$1,'Приложение к СУ'!$J$2,IF('01 CУ'!X17='Приложение к СУ'!$K$1,'Приложение к СУ'!$K$2,IF('01 CУ'!X17='Приложение к СУ'!$L$1,'Приложение к СУ'!$L$2,IF('01 CУ'!X17='Приложение к СУ'!$M$1,'Приложение к СУ'!$M$2,IF('01 CУ'!X17='Приложение к СУ'!$N$1,'Приложение к СУ'!$N$2,IF('01 CУ'!X17='Приложение к СУ'!$O$1,'Приложение к СУ'!$O$2,IF('01 CУ'!X17='Приложение к СУ'!$P$1,'Приложение к СУ'!$P$2,IF('01 CУ'!X17='Приложение к СУ'!$Q$1,'Приложение к СУ'!$Q$2,IF('01 CУ'!X17='Приложение к СУ'!$R$1,'Приложение к СУ'!$R$2,IF('01 CУ'!X17='Приложение к СУ'!$S$1,'Приложение к СУ'!$S$2,IF('01 CУ'!X17='Приложение к СУ'!$T$1,'Приложение к СУ'!$T$2,IF('01 CУ'!X17='Приложение к СУ'!$AA$1,'Приложение к СУ'!$AA$2,IF('01 CУ'!X17='Приложение к СУ'!$AB$1,'Приложение к СУ'!$AB$2,IF('01 CУ'!X17='Приложение к СУ'!$AC$1,'Приложение к СУ'!$AC$2,IF('01 CУ'!X17='Приложение к СУ'!$Z$1,'Приложение к СУ'!$Z$2,IF('01 CУ'!X17='Приложение к СУ'!$Y$1,'Приложение к СУ'!$Y$2,IF('01 CУ'!X17='Приложение к СУ'!$X$1,'Приложение к СУ'!$X$2,IF('01 CУ'!X17='Приложение к СУ'!$W$1,'Приложение к СУ'!$W$2,IF('01 CУ'!X17='Приложение к СУ'!$V$1,'Приложение к СУ'!$V$2,IF('01 CУ'!X17='Приложение к СУ'!$U$1,'Приложение к СУ'!$U$2))))))))))))))))))))))))))))</f>
        <v>0</v>
      </c>
      <c r="Y18" s="170" t="b">
        <f>IF(Y17='Приложение к СУ'!$B$1,'Приложение к СУ'!$B$2,IF('01 CУ'!Y17='Приложение к СУ'!$C$1,'Приложение к СУ'!$C$2,IF('01 CУ'!Y17='Приложение к СУ'!$D$1,'Приложение к СУ'!$D$2,IF('01 CУ'!Y17='Приложение к СУ'!$E$1,'Приложение к СУ'!$E$2,IF(Y17='Приложение к СУ'!$F$1,'Приложение к СУ'!$F$2,IF('01 CУ'!Y17='Приложение к СУ'!$G$1,'Приложение к СУ'!$G$2,IF('01 CУ'!Y17='Приложение к СУ'!$H$1,'Приложение к СУ'!$H$2,IF('01 CУ'!Y17='Приложение к СУ'!$I$1,'Приложение к СУ'!$I$2,IF('01 CУ'!Y17='Приложение к СУ'!$J$1,'Приложение к СУ'!$J$2,IF('01 CУ'!Y17='Приложение к СУ'!$K$1,'Приложение к СУ'!$K$2,IF('01 CУ'!Y17='Приложение к СУ'!$L$1,'Приложение к СУ'!$L$2,IF('01 CУ'!Y17='Приложение к СУ'!$M$1,'Приложение к СУ'!$M$2,IF('01 CУ'!Y17='Приложение к СУ'!$N$1,'Приложение к СУ'!$N$2,IF('01 CУ'!Y17='Приложение к СУ'!$O$1,'Приложение к СУ'!$O$2,IF('01 CУ'!Y17='Приложение к СУ'!$P$1,'Приложение к СУ'!$P$2,IF('01 CУ'!Y17='Приложение к СУ'!$Q$1,'Приложение к СУ'!$Q$2,IF('01 CУ'!Y17='Приложение к СУ'!$R$1,'Приложение к СУ'!$R$2,IF('01 CУ'!Y17='Приложение к СУ'!$S$1,'Приложение к СУ'!$S$2,IF('01 CУ'!Y17='Приложение к СУ'!$T$1,'Приложение к СУ'!$T$2,IF('01 CУ'!Y17='Приложение к СУ'!$AA$1,'Приложение к СУ'!$AA$2,IF('01 CУ'!Y17='Приложение к СУ'!$AB$1,'Приложение к СУ'!$AB$2,IF('01 CУ'!Y17='Приложение к СУ'!$AC$1,'Приложение к СУ'!$AC$2,IF('01 CУ'!Y17='Приложение к СУ'!$Z$1,'Приложение к СУ'!$Z$2,IF('01 CУ'!Y17='Приложение к СУ'!$Y$1,'Приложение к СУ'!$Y$2,IF('01 CУ'!Y17='Приложение к СУ'!$X$1,'Приложение к СУ'!$X$2,IF('01 CУ'!Y17='Приложение к СУ'!$W$1,'Приложение к СУ'!$W$2,IF('01 CУ'!Y17='Приложение к СУ'!$V$1,'Приложение к СУ'!$V$2,IF('01 CУ'!Y17='Приложение к СУ'!$U$1,'Приложение к СУ'!$U$2))))))))))))))))))))))))))))</f>
        <v>0</v>
      </c>
      <c r="Z18" s="170" t="b">
        <f>IF(Z17='Приложение к СУ'!$B$1,'Приложение к СУ'!$B$2,IF('01 CУ'!Z17='Приложение к СУ'!$C$1,'Приложение к СУ'!$C$2,IF('01 CУ'!Z17='Приложение к СУ'!$D$1,'Приложение к СУ'!$D$2,IF('01 CУ'!Z17='Приложение к СУ'!$E$1,'Приложение к СУ'!$E$2,IF(Z17='Приложение к СУ'!$F$1,'Приложение к СУ'!$F$2,IF('01 CУ'!Z17='Приложение к СУ'!$G$1,'Приложение к СУ'!$G$2,IF('01 CУ'!Z17='Приложение к СУ'!$H$1,'Приложение к СУ'!$H$2,IF('01 CУ'!Z17='Приложение к СУ'!$I$1,'Приложение к СУ'!$I$2,IF('01 CУ'!Z17='Приложение к СУ'!$J$1,'Приложение к СУ'!$J$2,IF('01 CУ'!Z17='Приложение к СУ'!$K$1,'Приложение к СУ'!$K$2,IF('01 CУ'!Z17='Приложение к СУ'!$L$1,'Приложение к СУ'!$L$2,IF('01 CУ'!Z17='Приложение к СУ'!$M$1,'Приложение к СУ'!$M$2,IF('01 CУ'!Z17='Приложение к СУ'!$N$1,'Приложение к СУ'!$N$2,IF('01 CУ'!Z17='Приложение к СУ'!$O$1,'Приложение к СУ'!$O$2,IF('01 CУ'!Z17='Приложение к СУ'!$P$1,'Приложение к СУ'!$P$2,IF('01 CУ'!Z17='Приложение к СУ'!$Q$1,'Приложение к СУ'!$Q$2,IF('01 CУ'!Z17='Приложение к СУ'!$R$1,'Приложение к СУ'!$R$2,IF('01 CУ'!Z17='Приложение к СУ'!$S$1,'Приложение к СУ'!$S$2,IF('01 CУ'!Z17='Приложение к СУ'!$T$1,'Приложение к СУ'!$T$2,IF('01 CУ'!Z17='Приложение к СУ'!$AA$1,'Приложение к СУ'!$AA$2,IF('01 CУ'!Z17='Приложение к СУ'!$AB$1,'Приложение к СУ'!$AB$2,IF('01 CУ'!Z17='Приложение к СУ'!$AC$1,'Приложение к СУ'!$AC$2,IF('01 CУ'!Z17='Приложение к СУ'!$Z$1,'Приложение к СУ'!$Z$2,IF('01 CУ'!Z17='Приложение к СУ'!$Y$1,'Приложение к СУ'!$Y$2,IF('01 CУ'!Z17='Приложение к СУ'!$X$1,'Приложение к СУ'!$X$2,IF('01 CУ'!Z17='Приложение к СУ'!$W$1,'Приложение к СУ'!$W$2,IF('01 CУ'!Z17='Приложение к СУ'!$V$1,'Приложение к СУ'!$V$2,IF('01 CУ'!Z17='Приложение к СУ'!$U$1,'Приложение к СУ'!$U$2))))))))))))))))))))))))))))</f>
        <v>0</v>
      </c>
      <c r="AA18" s="170" t="b">
        <f>IF(AA17='Приложение к СУ'!$B$1,'Приложение к СУ'!$B$2,IF('01 CУ'!AA17='Приложение к СУ'!$C$1,'Приложение к СУ'!$C$2,IF('01 CУ'!AA17='Приложение к СУ'!$D$1,'Приложение к СУ'!$D$2,IF('01 CУ'!AA17='Приложение к СУ'!$E$1,'Приложение к СУ'!$E$2,IF(AA17='Приложение к СУ'!$F$1,'Приложение к СУ'!$F$2,IF('01 CУ'!AA17='Приложение к СУ'!$G$1,'Приложение к СУ'!$G$2,IF('01 CУ'!AA17='Приложение к СУ'!$H$1,'Приложение к СУ'!$H$2,IF('01 CУ'!AA17='Приложение к СУ'!$I$1,'Приложение к СУ'!$I$2,IF('01 CУ'!AA17='Приложение к СУ'!$J$1,'Приложение к СУ'!$J$2,IF('01 CУ'!AA17='Приложение к СУ'!$K$1,'Приложение к СУ'!$K$2,IF('01 CУ'!AA17='Приложение к СУ'!$L$1,'Приложение к СУ'!$L$2,IF('01 CУ'!AA17='Приложение к СУ'!$M$1,'Приложение к СУ'!$M$2,IF('01 CУ'!AA17='Приложение к СУ'!$N$1,'Приложение к СУ'!$N$2,IF('01 CУ'!AA17='Приложение к СУ'!$O$1,'Приложение к СУ'!$O$2,IF('01 CУ'!AA17='Приложение к СУ'!$P$1,'Приложение к СУ'!$P$2,IF('01 CУ'!AA17='Приложение к СУ'!$Q$1,'Приложение к СУ'!$Q$2,IF('01 CУ'!AA17='Приложение к СУ'!$R$1,'Приложение к СУ'!$R$2,IF('01 CУ'!AA17='Приложение к СУ'!$S$1,'Приложение к СУ'!$S$2,IF('01 CУ'!AA17='Приложение к СУ'!$T$1,'Приложение к СУ'!$T$2,IF('01 CУ'!AA17='Приложение к СУ'!$AA$1,'Приложение к СУ'!$AA$2,IF('01 CУ'!AA17='Приложение к СУ'!$AB$1,'Приложение к СУ'!$AB$2,IF('01 CУ'!AA17='Приложение к СУ'!$AC$1,'Приложение к СУ'!$AC$2,IF('01 CУ'!AA17='Приложение к СУ'!$Z$1,'Приложение к СУ'!$Z$2,IF('01 CУ'!AA17='Приложение к СУ'!$Y$1,'Приложение к СУ'!$Y$2,IF('01 CУ'!AA17='Приложение к СУ'!$X$1,'Приложение к СУ'!$X$2,IF('01 CУ'!AA17='Приложение к СУ'!$W$1,'Приложение к СУ'!$W$2,IF('01 CУ'!AA17='Приложение к СУ'!$V$1,'Приложение к СУ'!$V$2,IF('01 CУ'!AA17='Приложение к СУ'!$U$1,'Приложение к СУ'!$U$2))))))))))))))))))))))))))))</f>
        <v>0</v>
      </c>
      <c r="AB18" s="170" t="b">
        <f>IF(AB17='Приложение к СУ'!$B$1,'Приложение к СУ'!$B$2,IF('01 CУ'!AB17='Приложение к СУ'!$C$1,'Приложение к СУ'!$C$2,IF('01 CУ'!AB17='Приложение к СУ'!$D$1,'Приложение к СУ'!$D$2,IF('01 CУ'!AB17='Приложение к СУ'!$E$1,'Приложение к СУ'!$E$2,IF(AB17='Приложение к СУ'!$F$1,'Приложение к СУ'!$F$2,IF('01 CУ'!AB17='Приложение к СУ'!$G$1,'Приложение к СУ'!$G$2,IF('01 CУ'!AB17='Приложение к СУ'!$H$1,'Приложение к СУ'!$H$2,IF('01 CУ'!AB17='Приложение к СУ'!$I$1,'Приложение к СУ'!$I$2,IF('01 CУ'!AB17='Приложение к СУ'!$J$1,'Приложение к СУ'!$J$2,IF('01 CУ'!AB17='Приложение к СУ'!$K$1,'Приложение к СУ'!$K$2,IF('01 CУ'!AB17='Приложение к СУ'!$L$1,'Приложение к СУ'!$L$2,IF('01 CУ'!AB17='Приложение к СУ'!$M$1,'Приложение к СУ'!$M$2,IF('01 CУ'!AB17='Приложение к СУ'!$N$1,'Приложение к СУ'!$N$2,IF('01 CУ'!AB17='Приложение к СУ'!$O$1,'Приложение к СУ'!$O$2,IF('01 CУ'!AB17='Приложение к СУ'!$P$1,'Приложение к СУ'!$P$2,IF('01 CУ'!AB17='Приложение к СУ'!$Q$1,'Приложение к СУ'!$Q$2,IF('01 CУ'!AB17='Приложение к СУ'!$R$1,'Приложение к СУ'!$R$2,IF('01 CУ'!AB17='Приложение к СУ'!$S$1,'Приложение к СУ'!$S$2,IF('01 CУ'!AB17='Приложение к СУ'!$T$1,'Приложение к СУ'!$T$2,IF('01 CУ'!AB17='Приложение к СУ'!$AA$1,'Приложение к СУ'!$AA$2,IF('01 CУ'!AB17='Приложение к СУ'!$AB$1,'Приложение к СУ'!$AB$2,IF('01 CУ'!AB17='Приложение к СУ'!$AC$1,'Приложение к СУ'!$AC$2,IF('01 CУ'!AB17='Приложение к СУ'!$Z$1,'Приложение к СУ'!$Z$2,IF('01 CУ'!AB17='Приложение к СУ'!$Y$1,'Приложение к СУ'!$Y$2,IF('01 CУ'!AB17='Приложение к СУ'!$X$1,'Приложение к СУ'!$X$2,IF('01 CУ'!AB17='Приложение к СУ'!$W$1,'Приложение к СУ'!$W$2,IF('01 CУ'!AB17='Приложение к СУ'!$V$1,'Приложение к СУ'!$V$2,IF('01 CУ'!AB17='Приложение к СУ'!$U$1,'Приложение к СУ'!$U$2))))))))))))))))))))))))))))</f>
        <v>0</v>
      </c>
      <c r="AC18" s="170" t="b">
        <f>IF(AC17='Приложение к СУ'!$B$1,'Приложение к СУ'!$B$2,IF('01 CУ'!AC17='Приложение к СУ'!$C$1,'Приложение к СУ'!$C$2,IF('01 CУ'!AC17='Приложение к СУ'!$D$1,'Приложение к СУ'!$D$2,IF('01 CУ'!AC17='Приложение к СУ'!$E$1,'Приложение к СУ'!$E$2,IF(AC17='Приложение к СУ'!$F$1,'Приложение к СУ'!$F$2,IF('01 CУ'!AC17='Приложение к СУ'!$G$1,'Приложение к СУ'!$G$2,IF('01 CУ'!AC17='Приложение к СУ'!$H$1,'Приложение к СУ'!$H$2,IF('01 CУ'!AC17='Приложение к СУ'!$I$1,'Приложение к СУ'!$I$2,IF('01 CУ'!AC17='Приложение к СУ'!$J$1,'Приложение к СУ'!$J$2,IF('01 CУ'!AC17='Приложение к СУ'!$K$1,'Приложение к СУ'!$K$2,IF('01 CУ'!AC17='Приложение к СУ'!$L$1,'Приложение к СУ'!$L$2,IF('01 CУ'!AC17='Приложение к СУ'!$M$1,'Приложение к СУ'!$M$2,IF('01 CУ'!AC17='Приложение к СУ'!$N$1,'Приложение к СУ'!$N$2,IF('01 CУ'!AC17='Приложение к СУ'!$O$1,'Приложение к СУ'!$O$2,IF('01 CУ'!AC17='Приложение к СУ'!$P$1,'Приложение к СУ'!$P$2,IF('01 CУ'!AC17='Приложение к СУ'!$Q$1,'Приложение к СУ'!$Q$2,IF('01 CУ'!AC17='Приложение к СУ'!$R$1,'Приложение к СУ'!$R$2,IF('01 CУ'!AC17='Приложение к СУ'!$S$1,'Приложение к СУ'!$S$2,IF('01 CУ'!AC17='Приложение к СУ'!$T$1,'Приложение к СУ'!$T$2,IF('01 CУ'!AC17='Приложение к СУ'!$AA$1,'Приложение к СУ'!$AA$2,IF('01 CУ'!AC17='Приложение к СУ'!$AB$1,'Приложение к СУ'!$AB$2,IF('01 CУ'!AC17='Приложение к СУ'!$AC$1,'Приложение к СУ'!$AC$2,IF('01 CУ'!AC17='Приложение к СУ'!$Z$1,'Приложение к СУ'!$Z$2,IF('01 CУ'!AC17='Приложение к СУ'!$Y$1,'Приложение к СУ'!$Y$2,IF('01 CУ'!AC17='Приложение к СУ'!$X$1,'Приложение к СУ'!$X$2,IF('01 CУ'!AC17='Приложение к СУ'!$W$1,'Приложение к СУ'!$W$2,IF('01 CУ'!AC17='Приложение к СУ'!$V$1,'Приложение к СУ'!$V$2,IF('01 CУ'!AC17='Приложение к СУ'!$U$1,'Приложение к СУ'!$U$2))))))))))))))))))))))))))))</f>
        <v>0</v>
      </c>
      <c r="AD18" s="170" t="b">
        <f>IF(AD17='Приложение к СУ'!$B$1,'Приложение к СУ'!$B$2,IF('01 CУ'!AD17='Приложение к СУ'!$C$1,'Приложение к СУ'!$C$2,IF('01 CУ'!AD17='Приложение к СУ'!$D$1,'Приложение к СУ'!$D$2,IF('01 CУ'!AD17='Приложение к СУ'!$E$1,'Приложение к СУ'!$E$2,IF(AD17='Приложение к СУ'!$F$1,'Приложение к СУ'!$F$2,IF('01 CУ'!AD17='Приложение к СУ'!$G$1,'Приложение к СУ'!$G$2,IF('01 CУ'!AD17='Приложение к СУ'!$H$1,'Приложение к СУ'!$H$2,IF('01 CУ'!AD17='Приложение к СУ'!$I$1,'Приложение к СУ'!$I$2,IF('01 CУ'!AD17='Приложение к СУ'!$J$1,'Приложение к СУ'!$J$2,IF('01 CУ'!AD17='Приложение к СУ'!$K$1,'Приложение к СУ'!$K$2,IF('01 CУ'!AD17='Приложение к СУ'!$L$1,'Приложение к СУ'!$L$2,IF('01 CУ'!AD17='Приложение к СУ'!$M$1,'Приложение к СУ'!$M$2,IF('01 CУ'!AD17='Приложение к СУ'!$N$1,'Приложение к СУ'!$N$2,IF('01 CУ'!AD17='Приложение к СУ'!$O$1,'Приложение к СУ'!$O$2,IF('01 CУ'!AD17='Приложение к СУ'!$P$1,'Приложение к СУ'!$P$2,IF('01 CУ'!AD17='Приложение к СУ'!$Q$1,'Приложение к СУ'!$Q$2,IF('01 CУ'!AD17='Приложение к СУ'!$R$1,'Приложение к СУ'!$R$2,IF('01 CУ'!AD17='Приложение к СУ'!$S$1,'Приложение к СУ'!$S$2,IF('01 CУ'!AD17='Приложение к СУ'!$T$1,'Приложение к СУ'!$T$2,IF('01 CУ'!AD17='Приложение к СУ'!$AA$1,'Приложение к СУ'!$AA$2,IF('01 CУ'!AD17='Приложение к СУ'!$AB$1,'Приложение к СУ'!$AB$2,IF('01 CУ'!AD17='Приложение к СУ'!$AC$1,'Приложение к СУ'!$AC$2,IF('01 CУ'!AD17='Приложение к СУ'!$Z$1,'Приложение к СУ'!$Z$2,IF('01 CУ'!AD17='Приложение к СУ'!$Y$1,'Приложение к СУ'!$Y$2,IF('01 CУ'!AD17='Приложение к СУ'!$X$1,'Приложение к СУ'!$X$2,IF('01 CУ'!AD17='Приложение к СУ'!$W$1,'Приложение к СУ'!$W$2,IF('01 CУ'!AD17='Приложение к СУ'!$V$1,'Приложение к СУ'!$V$2,IF('01 CУ'!AD17='Приложение к СУ'!$U$1,'Приложение к СУ'!$U$2))))))))))))))))))))))))))))</f>
        <v>0</v>
      </c>
      <c r="AE18" s="170" t="b">
        <f>IF(AE17='Приложение к СУ'!$B$1,'Приложение к СУ'!$B$2,IF('01 CУ'!AE17='Приложение к СУ'!$C$1,'Приложение к СУ'!$C$2,IF('01 CУ'!AE17='Приложение к СУ'!$D$1,'Приложение к СУ'!$D$2,IF('01 CУ'!AE17='Приложение к СУ'!$E$1,'Приложение к СУ'!$E$2,IF(AE17='Приложение к СУ'!$F$1,'Приложение к СУ'!$F$2,IF('01 CУ'!AE17='Приложение к СУ'!$G$1,'Приложение к СУ'!$G$2,IF('01 CУ'!AE17='Приложение к СУ'!$H$1,'Приложение к СУ'!$H$2,IF('01 CУ'!AE17='Приложение к СУ'!$I$1,'Приложение к СУ'!$I$2,IF('01 CУ'!AE17='Приложение к СУ'!$J$1,'Приложение к СУ'!$J$2,IF('01 CУ'!AE17='Приложение к СУ'!$K$1,'Приложение к СУ'!$K$2,IF('01 CУ'!AE17='Приложение к СУ'!$L$1,'Приложение к СУ'!$L$2,IF('01 CУ'!AE17='Приложение к СУ'!$M$1,'Приложение к СУ'!$M$2,IF('01 CУ'!AE17='Приложение к СУ'!$N$1,'Приложение к СУ'!$N$2,IF('01 CУ'!AE17='Приложение к СУ'!$O$1,'Приложение к СУ'!$O$2,IF('01 CУ'!AE17='Приложение к СУ'!$P$1,'Приложение к СУ'!$P$2,IF('01 CУ'!AE17='Приложение к СУ'!$Q$1,'Приложение к СУ'!$Q$2,IF('01 CУ'!AE17='Приложение к СУ'!$R$1,'Приложение к СУ'!$R$2,IF('01 CУ'!AE17='Приложение к СУ'!$S$1,'Приложение к СУ'!$S$2,IF('01 CУ'!AE17='Приложение к СУ'!$T$1,'Приложение к СУ'!$T$2,IF('01 CУ'!AE17='Приложение к СУ'!$AA$1,'Приложение к СУ'!$AA$2,IF('01 CУ'!AE17='Приложение к СУ'!$AB$1,'Приложение к СУ'!$AB$2,IF('01 CУ'!AE17='Приложение к СУ'!$AC$1,'Приложение к СУ'!$AC$2,IF('01 CУ'!AE17='Приложение к СУ'!$Z$1,'Приложение к СУ'!$Z$2,IF('01 CУ'!AE17='Приложение к СУ'!$Y$1,'Приложение к СУ'!$Y$2,IF('01 CУ'!AE17='Приложение к СУ'!$X$1,'Приложение к СУ'!$X$2,IF('01 CУ'!AE17='Приложение к СУ'!$W$1,'Приложение к СУ'!$W$2,IF('01 CУ'!AE17='Приложение к СУ'!$V$1,'Приложение к СУ'!$V$2,IF('01 CУ'!AE17='Приложение к СУ'!$U$1,'Приложение к СУ'!$U$2))))))))))))))))))))))))))))</f>
        <v>0</v>
      </c>
      <c r="AF18" s="170" t="b">
        <f>IF(AF17='Приложение к СУ'!$B$1,'Приложение к СУ'!$B$2,IF('01 CУ'!AF17='Приложение к СУ'!$C$1,'Приложение к СУ'!$C$2,IF('01 CУ'!AF17='Приложение к СУ'!$D$1,'Приложение к СУ'!$D$2,IF('01 CУ'!AF17='Приложение к СУ'!$E$1,'Приложение к СУ'!$E$2,IF(AF17='Приложение к СУ'!$F$1,'Приложение к СУ'!$F$2,IF('01 CУ'!AF17='Приложение к СУ'!$G$1,'Приложение к СУ'!$G$2,IF('01 CУ'!AF17='Приложение к СУ'!$H$1,'Приложение к СУ'!$H$2,IF('01 CУ'!AF17='Приложение к СУ'!$I$1,'Приложение к СУ'!$I$2,IF('01 CУ'!AF17='Приложение к СУ'!$J$1,'Приложение к СУ'!$J$2,IF('01 CУ'!AF17='Приложение к СУ'!$K$1,'Приложение к СУ'!$K$2,IF('01 CУ'!AF17='Приложение к СУ'!$L$1,'Приложение к СУ'!$L$2,IF('01 CУ'!AF17='Приложение к СУ'!$M$1,'Приложение к СУ'!$M$2,IF('01 CУ'!AF17='Приложение к СУ'!$N$1,'Приложение к СУ'!$N$2,IF('01 CУ'!AF17='Приложение к СУ'!$O$1,'Приложение к СУ'!$O$2,IF('01 CУ'!AF17='Приложение к СУ'!$P$1,'Приложение к СУ'!$P$2,IF('01 CУ'!AF17='Приложение к СУ'!$Q$1,'Приложение к СУ'!$Q$2,IF('01 CУ'!AF17='Приложение к СУ'!$R$1,'Приложение к СУ'!$R$2,IF('01 CУ'!AF17='Приложение к СУ'!$S$1,'Приложение к СУ'!$S$2,IF('01 CУ'!AF17='Приложение к СУ'!$T$1,'Приложение к СУ'!$T$2,IF('01 CУ'!AF17='Приложение к СУ'!$AA$1,'Приложение к СУ'!$AA$2,IF('01 CУ'!AF17='Приложение к СУ'!$AB$1,'Приложение к СУ'!$AB$2,IF('01 CУ'!AF17='Приложение к СУ'!$AC$1,'Приложение к СУ'!$AC$2,IF('01 CУ'!AF17='Приложение к СУ'!$Z$1,'Приложение к СУ'!$Z$2,IF('01 CУ'!AF17='Приложение к СУ'!$Y$1,'Приложение к СУ'!$Y$2,IF('01 CУ'!AF17='Приложение к СУ'!$X$1,'Приложение к СУ'!$X$2,IF('01 CУ'!AF17='Приложение к СУ'!$W$1,'Приложение к СУ'!$W$2,IF('01 CУ'!AF17='Приложение к СУ'!$V$1,'Приложение к СУ'!$V$2,IF('01 CУ'!AF17='Приложение к СУ'!$U$1,'Приложение к СУ'!$U$2))))))))))))))))))))))))))))</f>
        <v>0</v>
      </c>
      <c r="AG18" s="170" t="str">
        <f>IF(AG17='Приложение к СУ'!$B$1,'Приложение к СУ'!$B$2,IF('01 CУ'!AG17='Приложение к СУ'!$C$1,'Приложение к СУ'!$C$2,IF('01 CУ'!AG17='Приложение к СУ'!$D$1,'Приложение к СУ'!$D$2,IF('01 CУ'!AG17='Приложение к СУ'!$E$1,'Приложение к СУ'!$E$2,IF(AG17='Приложение к СУ'!$F$1,'Приложение к СУ'!$F$2,IF('01 CУ'!AG17='Приложение к СУ'!$G$1,'Приложение к СУ'!$G$2,IF('01 CУ'!AG17='Приложение к СУ'!$H$1,'Приложение к СУ'!$H$2,IF('01 CУ'!AG17='Приложение к СУ'!$I$1,'Приложение к СУ'!$I$2,IF('01 CУ'!AG17='Приложение к СУ'!$J$1,'Приложение к СУ'!$J$2,IF('01 CУ'!AG17='Приложение к СУ'!$K$1,'Приложение к СУ'!$K$2,IF('01 CУ'!AG17='Приложение к СУ'!$L$1,'Приложение к СУ'!$L$2,IF('01 CУ'!AG17='Приложение к СУ'!$M$1,'Приложение к СУ'!$M$2,IF('01 CУ'!AG17='Приложение к СУ'!$N$1,'Приложение к СУ'!$N$2,IF('01 CУ'!AG17='Приложение к СУ'!$O$1,'Приложение к СУ'!$O$2,IF('01 CУ'!AG17='Приложение к СУ'!$P$1,'Приложение к СУ'!$P$2,IF('01 CУ'!AG17='Приложение к СУ'!$Q$1,'Приложение к СУ'!$Q$2,IF('01 CУ'!AG17='Приложение к СУ'!$R$1,'Приложение к СУ'!$R$2,IF('01 CУ'!AG17='Приложение к СУ'!$S$1,'Приложение к СУ'!$S$2,IF('01 CУ'!AG17='Приложение к СУ'!$T$1,'Приложение к СУ'!$T$2,IF('01 CУ'!AG17='Приложение к СУ'!$AA$1,'Приложение к СУ'!$AA$2,IF('01 CУ'!AG17='Приложение к СУ'!$AB$1,'Приложение к СУ'!$AB$2,IF('01 CУ'!AG17='Приложение к СУ'!$AC$1,'Приложение к СУ'!$AC$2,IF('01 CУ'!AG17='Приложение к СУ'!$Z$1,'Приложение к СУ'!$Z$2,IF('01 CУ'!AG17='Приложение к СУ'!$Y$1,'Приложение к СУ'!$Y$2,IF('01 CУ'!AG17='Приложение к СУ'!$X$1,'Приложение к СУ'!$X$2,IF('01 CУ'!AG17='Приложение к СУ'!$W$1,'Приложение к СУ'!$W$2,IF('01 CУ'!AG17='Приложение к СУ'!$V$1,'Приложение к СУ'!$V$2,IF('01 CУ'!AG17='Приложение к СУ'!$U$1,'Приложение к СУ'!$U$2))))))))))))))))))))))))))))</f>
        <v xml:space="preserve">   </v>
      </c>
      <c r="AH18" s="170" t="str">
        <f>IF(AH17='Приложение к СУ'!$B$1,'Приложение к СУ'!$B$2,IF('01 CУ'!AH17='Приложение к СУ'!$C$1,'Приложение к СУ'!$C$2,IF('01 CУ'!AH17='Приложение к СУ'!$D$1,'Приложение к СУ'!$D$2,IF('01 CУ'!AH17='Приложение к СУ'!$E$1,'Приложение к СУ'!$E$2,IF(AH17='Приложение к СУ'!$F$1,'Приложение к СУ'!$F$2,IF('01 CУ'!AH17='Приложение к СУ'!$G$1,'Приложение к СУ'!$G$2,IF('01 CУ'!AH17='Приложение к СУ'!$H$1,'Приложение к СУ'!$H$2,IF('01 CУ'!AH17='Приложение к СУ'!$I$1,'Приложение к СУ'!$I$2,IF('01 CУ'!AH17='Приложение к СУ'!$J$1,'Приложение к СУ'!$J$2,IF('01 CУ'!AH17='Приложение к СУ'!$K$1,'Приложение к СУ'!$K$2,IF('01 CУ'!AH17='Приложение к СУ'!$L$1,'Приложение к СУ'!$L$2,IF('01 CУ'!AH17='Приложение к СУ'!$M$1,'Приложение к СУ'!$M$2,IF('01 CУ'!AH17='Приложение к СУ'!$N$1,'Приложение к СУ'!$N$2,IF('01 CУ'!AH17='Приложение к СУ'!$O$1,'Приложение к СУ'!$O$2,IF('01 CУ'!AH17='Приложение к СУ'!$P$1,'Приложение к СУ'!$P$2,IF('01 CУ'!AH17='Приложение к СУ'!$Q$1,'Приложение к СУ'!$Q$2,IF('01 CУ'!AH17='Приложение к СУ'!$R$1,'Приложение к СУ'!$R$2,IF('01 CУ'!AH17='Приложение к СУ'!$S$1,'Приложение к СУ'!$S$2,IF('01 CУ'!AH17='Приложение к СУ'!$T$1,'Приложение к СУ'!$T$2,IF('01 CУ'!AH17='Приложение к СУ'!$AA$1,'Приложение к СУ'!$AA$2,IF('01 CУ'!AH17='Приложение к СУ'!$AB$1,'Приложение к СУ'!$AB$2,IF('01 CУ'!AH17='Приложение к СУ'!$AC$1,'Приложение к СУ'!$AC$2,IF('01 CУ'!AH17='Приложение к СУ'!$Z$1,'Приложение к СУ'!$Z$2,IF('01 CУ'!AH17='Приложение к СУ'!$Y$1,'Приложение к СУ'!$Y$2,IF('01 CУ'!AH17='Приложение к СУ'!$X$1,'Приложение к СУ'!$X$2,IF('01 CУ'!AH17='Приложение к СУ'!$W$1,'Приложение к СУ'!$W$2,IF('01 CУ'!AH17='Приложение к СУ'!$V$1,'Приложение к СУ'!$V$2,IF('01 CУ'!AH17='Приложение к СУ'!$U$1,'Приложение к СУ'!$U$2))))))))))))))))))))))))))))</f>
        <v xml:space="preserve">   </v>
      </c>
      <c r="AI18" s="170" t="b">
        <f>IF(AI17='Приложение к СУ'!$B$1,'Приложение к СУ'!$B$2,IF('01 CУ'!AI17='Приложение к СУ'!$C$1,'Приложение к СУ'!$C$2,IF('01 CУ'!AI17='Приложение к СУ'!$D$1,'Приложение к СУ'!$D$2,IF('01 CУ'!AI17='Приложение к СУ'!$E$1,'Приложение к СУ'!$E$2,IF(AI17='Приложение к СУ'!$F$1,'Приложение к СУ'!$F$2,IF('01 CУ'!AI17='Приложение к СУ'!$G$1,'Приложение к СУ'!$G$2,IF('01 CУ'!AI17='Приложение к СУ'!$H$1,'Приложение к СУ'!$H$2,IF('01 CУ'!AI17='Приложение к СУ'!$I$1,'Приложение к СУ'!$I$2,IF('01 CУ'!AI17='Приложение к СУ'!$J$1,'Приложение к СУ'!$J$2,IF('01 CУ'!AI17='Приложение к СУ'!$K$1,'Приложение к СУ'!$K$2,IF('01 CУ'!AI17='Приложение к СУ'!$L$1,'Приложение к СУ'!$L$2,IF('01 CУ'!AI17='Приложение к СУ'!$M$1,'Приложение к СУ'!$M$2,IF('01 CУ'!AI17='Приложение к СУ'!$N$1,'Приложение к СУ'!$N$2,IF('01 CУ'!AI17='Приложение к СУ'!$O$1,'Приложение к СУ'!$O$2,IF('01 CУ'!AI17='Приложение к СУ'!$P$1,'Приложение к СУ'!$P$2,IF('01 CУ'!AI17='Приложение к СУ'!$Q$1,'Приложение к СУ'!$Q$2,IF('01 CУ'!AI17='Приложение к СУ'!$R$1,'Приложение к СУ'!$R$2,IF('01 CУ'!AI17='Приложение к СУ'!$S$1,'Приложение к СУ'!$S$2,IF('01 CУ'!AI17='Приложение к СУ'!$T$1,'Приложение к СУ'!$T$2,IF('01 CУ'!AI17='Приложение к СУ'!$AA$1,'Приложение к СУ'!$AA$2,IF('01 CУ'!AI17='Приложение к СУ'!$AB$1,'Приложение к СУ'!$AB$2,IF('01 CУ'!AI17='Приложение к СУ'!$AC$1,'Приложение к СУ'!$AC$2,IF('01 CУ'!AI17='Приложение к СУ'!$Z$1,'Приложение к СУ'!$Z$2,IF('01 CУ'!AI17='Приложение к СУ'!$Y$1,'Приложение к СУ'!$Y$2,IF('01 CУ'!AI17='Приложение к СУ'!$X$1,'Приложение к СУ'!$X$2,IF('01 CУ'!AI17='Приложение к СУ'!$W$1,'Приложение к СУ'!$W$2,IF('01 CУ'!AI17='Приложение к СУ'!$V$1,'Приложение к СУ'!$V$2,IF('01 CУ'!AI17='Приложение к СУ'!$U$1,'Приложение к СУ'!$U$2))))))))))))))))))))))))))))</f>
        <v>0</v>
      </c>
      <c r="AJ18" s="287"/>
      <c r="AK18" s="288"/>
      <c r="AL18" s="288"/>
      <c r="AM18" s="288"/>
      <c r="AN18" s="283"/>
      <c r="AO18" s="283"/>
      <c r="AP18" s="283"/>
      <c r="AQ18" s="52"/>
    </row>
    <row r="19" spans="1:43" ht="48.6" customHeight="1" x14ac:dyDescent="0.2">
      <c r="A19" s="284"/>
      <c r="B19" s="291"/>
      <c r="C19" s="286"/>
      <c r="D19" s="163" t="s">
        <v>141</v>
      </c>
      <c r="E19" s="171" t="b">
        <f>IF(E17='Приложение к СУ'!$B$1,'Приложение к СУ'!$B$3,IF('01 CУ'!E17='Приложение к СУ'!$C$1,'Приложение к СУ'!$C$3,IF('01 CУ'!E17='Приложение к СУ'!$D$1,'Приложение к СУ'!$D$3,IF('01 CУ'!E17='Приложение к СУ'!$E$1,'Приложение к СУ'!$E$3,IF(E17='Приложение к СУ'!$F$1,'Приложение к СУ'!$F$3,IF(E17='Приложение к СУ'!$G$1,'Приложение к СУ'!$G$3,IF('01 CУ'!E17='Приложение к СУ'!$H$1,'Приложение к СУ'!$H$3,IF('01 CУ'!E17='Приложение к СУ'!$I$1,'Приложение к СУ'!$I$3,IF('01 CУ'!E17='Приложение к СУ'!$J$1,'Приложение к СУ'!$J$3,IF('01 CУ'!E17='Приложение к СУ'!$K$1,'Приложение к СУ'!$K$3,IF('01 CУ'!E17='Приложение к СУ'!$L$1,'Приложение к СУ'!$L$3,IF('01 CУ'!E17='Приложение к СУ'!$M$1,'Приложение к СУ'!$M$3,IF('01 CУ'!E17='Приложение к СУ'!$N$1,'Приложение к СУ'!$N$3,IF('01 CУ'!E17='Приложение к СУ'!$O$1,'Приложение к СУ'!$O$3,IF('01 CУ'!E17='Приложение к СУ'!$P$1,'Приложение к СУ'!$P$3,IF('01 CУ'!E17='Приложение к СУ'!$Q$1,'Приложение к СУ'!$Q$3,IF('01 CУ'!E17='Приложение к СУ'!$R$1,'Приложение к СУ'!$R$3,IF('01 CУ'!E17='Приложение к СУ'!$S$1,'Приложение к СУ'!$S$3,IF('01 CУ'!E17='Приложение к СУ'!$T$1,'Приложение к СУ'!$T$3,IF('01 CУ'!E17='Приложение к СУ'!$AA$1,'Приложение к СУ'!$AA$3,IF('01 CУ'!E17='Приложение к СУ'!$AB$1,'Приложение к СУ'!$AB$3,IF('01 CУ'!E17='Приложение к СУ'!$AC$1,'Приложение к СУ'!$AC$3,IF('01 CУ'!E17='Приложение к СУ'!$Z$1,'Приложение к СУ'!$Z$3,IF('01 CУ'!E17='Приложение к СУ'!$Y$1,'Приложение к СУ'!$Y$3,IF('01 CУ'!E17='Приложение к СУ'!$X$1,'Приложение к СУ'!$X$3,IF('01 CУ'!E17='Приложение к СУ'!$W$1,'Приложение к СУ'!$W$3,IF('01 CУ'!E17='Приложение к СУ'!$V$1,'Приложение к СУ'!$V$3,IF('01 CУ'!E17='Приложение к СУ'!$U$1,'Приложение к СУ'!$U$3))))))))))))))))))))))))))))</f>
        <v>0</v>
      </c>
      <c r="F19" s="171" t="b">
        <f>IF(F17='Приложение к СУ'!$B$1,'Приложение к СУ'!$B$3,IF('01 CУ'!F17='Приложение к СУ'!$C$1,'Приложение к СУ'!$C$3,IF('01 CУ'!F17='Приложение к СУ'!$D$1,'Приложение к СУ'!$D$3,IF('01 CУ'!F17='Приложение к СУ'!$E$1,'Приложение к СУ'!$E$3,IF(F17='Приложение к СУ'!$F$1,'Приложение к СУ'!$F$3,IF(F17='Приложение к СУ'!$G$1,'Приложение к СУ'!$G$3,IF('01 CУ'!F17='Приложение к СУ'!$H$1,'Приложение к СУ'!$H$3,IF('01 CУ'!F17='Приложение к СУ'!$I$1,'Приложение к СУ'!$I$3,IF('01 CУ'!F17='Приложение к СУ'!$J$1,'Приложение к СУ'!$J$3,IF('01 CУ'!F17='Приложение к СУ'!$K$1,'Приложение к СУ'!$K$3,IF('01 CУ'!F17='Приложение к СУ'!$L$1,'Приложение к СУ'!$L$3,IF('01 CУ'!F17='Приложение к СУ'!$M$1,'Приложение к СУ'!$M$3,IF('01 CУ'!F17='Приложение к СУ'!$N$1,'Приложение к СУ'!$N$3,IF('01 CУ'!F17='Приложение к СУ'!$O$1,'Приложение к СУ'!$O$3,IF('01 CУ'!F17='Приложение к СУ'!$P$1,'Приложение к СУ'!$P$3,IF('01 CУ'!F17='Приложение к СУ'!$Q$1,'Приложение к СУ'!$Q$3,IF('01 CУ'!F17='Приложение к СУ'!$R$1,'Приложение к СУ'!$R$3,IF('01 CУ'!F17='Приложение к СУ'!$S$1,'Приложение к СУ'!$S$3,IF('01 CУ'!F17='Приложение к СУ'!$T$1,'Приложение к СУ'!$T$3,IF('01 CУ'!F17='Приложение к СУ'!$AA$1,'Приложение к СУ'!$AA$3,IF('01 CУ'!F17='Приложение к СУ'!$AB$1,'Приложение к СУ'!$AB$3,IF('01 CУ'!F17='Приложение к СУ'!$AC$1,'Приложение к СУ'!$AC$3,IF('01 CУ'!F17='Приложение к СУ'!$Z$1,'Приложение к СУ'!$Z$3,IF('01 CУ'!F17='Приложение к СУ'!$Y$1,'Приложение к СУ'!$Y$3,IF('01 CУ'!F17='Приложение к СУ'!$X$1,'Приложение к СУ'!$X$3,IF('01 CУ'!F17='Приложение к СУ'!$W$1,'Приложение к СУ'!$W$3,IF('01 CУ'!F17='Приложение к СУ'!$V$1,'Приложение к СУ'!$V$3,IF('01 CУ'!F17='Приложение к СУ'!$U$1,'Приложение к СУ'!$U$3))))))))))))))))))))))))))))</f>
        <v>0</v>
      </c>
      <c r="G19" s="171" t="b">
        <f>IF(G17='Приложение к СУ'!$B$1,'Приложение к СУ'!$B$3,IF('01 CУ'!G17='Приложение к СУ'!$C$1,'Приложение к СУ'!$C$3,IF('01 CУ'!G17='Приложение к СУ'!$D$1,'Приложение к СУ'!$D$3,IF('01 CУ'!G17='Приложение к СУ'!$E$1,'Приложение к СУ'!$E$3,IF(G17='Приложение к СУ'!$F$1,'Приложение к СУ'!$F$3,IF(G17='Приложение к СУ'!$G$1,'Приложение к СУ'!$G$3,IF('01 CУ'!G17='Приложение к СУ'!$H$1,'Приложение к СУ'!$H$3,IF('01 CУ'!G17='Приложение к СУ'!$I$1,'Приложение к СУ'!$I$3,IF('01 CУ'!G17='Приложение к СУ'!$J$1,'Приложение к СУ'!$J$3,IF('01 CУ'!G17='Приложение к СУ'!$K$1,'Приложение к СУ'!$K$3,IF('01 CУ'!G17='Приложение к СУ'!$L$1,'Приложение к СУ'!$L$3,IF('01 CУ'!G17='Приложение к СУ'!$M$1,'Приложение к СУ'!$M$3,IF('01 CУ'!G17='Приложение к СУ'!$N$1,'Приложение к СУ'!$N$3,IF('01 CУ'!G17='Приложение к СУ'!$O$1,'Приложение к СУ'!$O$3,IF('01 CУ'!G17='Приложение к СУ'!$P$1,'Приложение к СУ'!$P$3,IF('01 CУ'!G17='Приложение к СУ'!$Q$1,'Приложение к СУ'!$Q$3,IF('01 CУ'!G17='Приложение к СУ'!$R$1,'Приложение к СУ'!$R$3,IF('01 CУ'!G17='Приложение к СУ'!$S$1,'Приложение к СУ'!$S$3,IF('01 CУ'!G17='Приложение к СУ'!$T$1,'Приложение к СУ'!$T$3,IF('01 CУ'!G17='Приложение к СУ'!$AA$1,'Приложение к СУ'!$AA$3,IF('01 CУ'!G17='Приложение к СУ'!$AB$1,'Приложение к СУ'!$AB$3,IF('01 CУ'!G17='Приложение к СУ'!$AC$1,'Приложение к СУ'!$AC$3,IF('01 CУ'!G17='Приложение к СУ'!$Z$1,'Приложение к СУ'!$Z$3,IF('01 CУ'!G17='Приложение к СУ'!$Y$1,'Приложение к СУ'!$Y$3,IF('01 CУ'!G17='Приложение к СУ'!$X$1,'Приложение к СУ'!$X$3,IF('01 CУ'!G17='Приложение к СУ'!$W$1,'Приложение к СУ'!$W$3,IF('01 CУ'!G17='Приложение к СУ'!$V$1,'Приложение к СУ'!$V$3,IF('01 CУ'!G17='Приложение к СУ'!$U$1,'Приложение к СУ'!$U$3))))))))))))))))))))))))))))</f>
        <v>0</v>
      </c>
      <c r="H19" s="171" t="b">
        <f>IF(H17='Приложение к СУ'!$B$1,'Приложение к СУ'!$B$3,IF('01 CУ'!H17='Приложение к СУ'!$C$1,'Приложение к СУ'!$C$3,IF('01 CУ'!H17='Приложение к СУ'!$D$1,'Приложение к СУ'!$D$3,IF('01 CУ'!H17='Приложение к СУ'!$E$1,'Приложение к СУ'!$E$3,IF(H17='Приложение к СУ'!$F$1,'Приложение к СУ'!$F$3,IF(H17='Приложение к СУ'!$G$1,'Приложение к СУ'!$G$3,IF('01 CУ'!H17='Приложение к СУ'!$H$1,'Приложение к СУ'!$H$3,IF('01 CУ'!H17='Приложение к СУ'!$I$1,'Приложение к СУ'!$I$3,IF('01 CУ'!H17='Приложение к СУ'!$J$1,'Приложение к СУ'!$J$3,IF('01 CУ'!H17='Приложение к СУ'!$K$1,'Приложение к СУ'!$K$3,IF('01 CУ'!H17='Приложение к СУ'!$L$1,'Приложение к СУ'!$L$3,IF('01 CУ'!H17='Приложение к СУ'!$M$1,'Приложение к СУ'!$M$3,IF('01 CУ'!H17='Приложение к СУ'!$N$1,'Приложение к СУ'!$N$3,IF('01 CУ'!H17='Приложение к СУ'!$O$1,'Приложение к СУ'!$O$3,IF('01 CУ'!H17='Приложение к СУ'!$P$1,'Приложение к СУ'!$P$3,IF('01 CУ'!H17='Приложение к СУ'!$Q$1,'Приложение к СУ'!$Q$3,IF('01 CУ'!H17='Приложение к СУ'!$R$1,'Приложение к СУ'!$R$3,IF('01 CУ'!H17='Приложение к СУ'!$S$1,'Приложение к СУ'!$S$3,IF('01 CУ'!H17='Приложение к СУ'!$T$1,'Приложение к СУ'!$T$3,IF('01 CУ'!H17='Приложение к СУ'!$AA$1,'Приложение к СУ'!$AA$3,IF('01 CУ'!H17='Приложение к СУ'!$AB$1,'Приложение к СУ'!$AB$3,IF('01 CУ'!H17='Приложение к СУ'!$AC$1,'Приложение к СУ'!$AC$3,IF('01 CУ'!H17='Приложение к СУ'!$Z$1,'Приложение к СУ'!$Z$3,IF('01 CУ'!H17='Приложение к СУ'!$Y$1,'Приложение к СУ'!$Y$3,IF('01 CУ'!H17='Приложение к СУ'!$X$1,'Приложение к СУ'!$X$3,IF('01 CУ'!H17='Приложение к СУ'!$W$1,'Приложение к СУ'!$W$3,IF('01 CУ'!H17='Приложение к СУ'!$V$1,'Приложение к СУ'!$V$3,IF('01 CУ'!H17='Приложение к СУ'!$U$1,'Приложение к СУ'!$U$3))))))))))))))))))))))))))))</f>
        <v>0</v>
      </c>
      <c r="I19" s="171" t="b">
        <f>IF(I17='Приложение к СУ'!$B$1,'Приложение к СУ'!$B$3,IF('01 CУ'!I17='Приложение к СУ'!$C$1,'Приложение к СУ'!$C$3,IF('01 CУ'!I17='Приложение к СУ'!$D$1,'Приложение к СУ'!$D$3,IF('01 CУ'!I17='Приложение к СУ'!$E$1,'Приложение к СУ'!$E$3,IF(I17='Приложение к СУ'!$F$1,'Приложение к СУ'!$F$3,IF(I17='Приложение к СУ'!$G$1,'Приложение к СУ'!$G$3,IF('01 CУ'!I17='Приложение к СУ'!$H$1,'Приложение к СУ'!$H$3,IF('01 CУ'!I17='Приложение к СУ'!$I$1,'Приложение к СУ'!$I$3,IF('01 CУ'!I17='Приложение к СУ'!$J$1,'Приложение к СУ'!$J$3,IF('01 CУ'!I17='Приложение к СУ'!$K$1,'Приложение к СУ'!$K$3,IF('01 CУ'!I17='Приложение к СУ'!$L$1,'Приложение к СУ'!$L$3,IF('01 CУ'!I17='Приложение к СУ'!$M$1,'Приложение к СУ'!$M$3,IF('01 CУ'!I17='Приложение к СУ'!$N$1,'Приложение к СУ'!$N$3,IF('01 CУ'!I17='Приложение к СУ'!$O$1,'Приложение к СУ'!$O$3,IF('01 CУ'!I17='Приложение к СУ'!$P$1,'Приложение к СУ'!$P$3,IF('01 CУ'!I17='Приложение к СУ'!$Q$1,'Приложение к СУ'!$Q$3,IF('01 CУ'!I17='Приложение к СУ'!$R$1,'Приложение к СУ'!$R$3,IF('01 CУ'!I17='Приложение к СУ'!$S$1,'Приложение к СУ'!$S$3,IF('01 CУ'!I17='Приложение к СУ'!$T$1,'Приложение к СУ'!$T$3,IF('01 CУ'!I17='Приложение к СУ'!$AA$1,'Приложение к СУ'!$AA$3,IF('01 CУ'!I17='Приложение к СУ'!$AB$1,'Приложение к СУ'!$AB$3,IF('01 CУ'!I17='Приложение к СУ'!$AC$1,'Приложение к СУ'!$AC$3,IF('01 CУ'!I17='Приложение к СУ'!$Z$1,'Приложение к СУ'!$Z$3,IF('01 CУ'!I17='Приложение к СУ'!$Y$1,'Приложение к СУ'!$Y$3,IF('01 CУ'!I17='Приложение к СУ'!$X$1,'Приложение к СУ'!$X$3,IF('01 CУ'!I17='Приложение к СУ'!$W$1,'Приложение к СУ'!$W$3,IF('01 CУ'!I17='Приложение к СУ'!$V$1,'Приложение к СУ'!$V$3,IF('01 CУ'!I17='Приложение к СУ'!$U$1,'Приложение к СУ'!$U$3))))))))))))))))))))))))))))</f>
        <v>0</v>
      </c>
      <c r="J19" s="171" t="b">
        <f>IF(J17='Приложение к СУ'!$B$1,'Приложение к СУ'!$B$3,IF('01 CУ'!J17='Приложение к СУ'!$C$1,'Приложение к СУ'!$C$3,IF('01 CУ'!J17='Приложение к СУ'!$D$1,'Приложение к СУ'!$D$3,IF('01 CУ'!J17='Приложение к СУ'!$E$1,'Приложение к СУ'!$E$3,IF(J17='Приложение к СУ'!$F$1,'Приложение к СУ'!$F$3,IF(J17='Приложение к СУ'!$G$1,'Приложение к СУ'!$G$3,IF('01 CУ'!J17='Приложение к СУ'!$H$1,'Приложение к СУ'!$H$3,IF('01 CУ'!J17='Приложение к СУ'!$I$1,'Приложение к СУ'!$I$3,IF('01 CУ'!J17='Приложение к СУ'!$J$1,'Приложение к СУ'!$J$3,IF('01 CУ'!J17='Приложение к СУ'!$K$1,'Приложение к СУ'!$K$3,IF('01 CУ'!J17='Приложение к СУ'!$L$1,'Приложение к СУ'!$L$3,IF('01 CУ'!J17='Приложение к СУ'!$M$1,'Приложение к СУ'!$M$3,IF('01 CУ'!J17='Приложение к СУ'!$N$1,'Приложение к СУ'!$N$3,IF('01 CУ'!J17='Приложение к СУ'!$O$1,'Приложение к СУ'!$O$3,IF('01 CУ'!J17='Приложение к СУ'!$P$1,'Приложение к СУ'!$P$3,IF('01 CУ'!J17='Приложение к СУ'!$Q$1,'Приложение к СУ'!$Q$3,IF('01 CУ'!J17='Приложение к СУ'!$R$1,'Приложение к СУ'!$R$3,IF('01 CУ'!J17='Приложение к СУ'!$S$1,'Приложение к СУ'!$S$3,IF('01 CУ'!J17='Приложение к СУ'!$T$1,'Приложение к СУ'!$T$3,IF('01 CУ'!J17='Приложение к СУ'!$AA$1,'Приложение к СУ'!$AA$3,IF('01 CУ'!J17='Приложение к СУ'!$AB$1,'Приложение к СУ'!$AB$3,IF('01 CУ'!J17='Приложение к СУ'!$AC$1,'Приложение к СУ'!$AC$3,IF('01 CУ'!J17='Приложение к СУ'!$Z$1,'Приложение к СУ'!$Z$3,IF('01 CУ'!J17='Приложение к СУ'!$Y$1,'Приложение к СУ'!$Y$3,IF('01 CУ'!J17='Приложение к СУ'!$X$1,'Приложение к СУ'!$X$3,IF('01 CУ'!J17='Приложение к СУ'!$W$1,'Приложение к СУ'!$W$3,IF('01 CУ'!J17='Приложение к СУ'!$V$1,'Приложение к СУ'!$V$3,IF('01 CУ'!J17='Приложение к СУ'!$U$1,'Приложение к СУ'!$U$3))))))))))))))))))))))))))))</f>
        <v>0</v>
      </c>
      <c r="K19" s="171" t="b">
        <f>IF(K17='Приложение к СУ'!$B$1,'Приложение к СУ'!$B$3,IF('01 CУ'!K17='Приложение к СУ'!$C$1,'Приложение к СУ'!$C$3,IF('01 CУ'!K17='Приложение к СУ'!$D$1,'Приложение к СУ'!$D$3,IF('01 CУ'!K17='Приложение к СУ'!$E$1,'Приложение к СУ'!$E$3,IF(K17='Приложение к СУ'!$F$1,'Приложение к СУ'!$F$3,IF(K17='Приложение к СУ'!$G$1,'Приложение к СУ'!$G$3,IF('01 CУ'!K17='Приложение к СУ'!$H$1,'Приложение к СУ'!$H$3,IF('01 CУ'!K17='Приложение к СУ'!$I$1,'Приложение к СУ'!$I$3,IF('01 CУ'!K17='Приложение к СУ'!$J$1,'Приложение к СУ'!$J$3,IF('01 CУ'!K17='Приложение к СУ'!$K$1,'Приложение к СУ'!$K$3,IF('01 CУ'!K17='Приложение к СУ'!$L$1,'Приложение к СУ'!$L$3,IF('01 CУ'!K17='Приложение к СУ'!$M$1,'Приложение к СУ'!$M$3,IF('01 CУ'!K17='Приложение к СУ'!$N$1,'Приложение к СУ'!$N$3,IF('01 CУ'!K17='Приложение к СУ'!$O$1,'Приложение к СУ'!$O$3,IF('01 CУ'!K17='Приложение к СУ'!$P$1,'Приложение к СУ'!$P$3,IF('01 CУ'!K17='Приложение к СУ'!$Q$1,'Приложение к СУ'!$Q$3,IF('01 CУ'!K17='Приложение к СУ'!$R$1,'Приложение к СУ'!$R$3,IF('01 CУ'!K17='Приложение к СУ'!$S$1,'Приложение к СУ'!$S$3,IF('01 CУ'!K17='Приложение к СУ'!$T$1,'Приложение к СУ'!$T$3,IF('01 CУ'!K17='Приложение к СУ'!$AA$1,'Приложение к СУ'!$AA$3,IF('01 CУ'!K17='Приложение к СУ'!$AB$1,'Приложение к СУ'!$AB$3,IF('01 CУ'!K17='Приложение к СУ'!$AC$1,'Приложение к СУ'!$AC$3,IF('01 CУ'!K17='Приложение к СУ'!$Z$1,'Приложение к СУ'!$Z$3,IF('01 CУ'!K17='Приложение к СУ'!$Y$1,'Приложение к СУ'!$Y$3,IF('01 CУ'!K17='Приложение к СУ'!$X$1,'Приложение к СУ'!$X$3,IF('01 CУ'!K17='Приложение к СУ'!$W$1,'Приложение к СУ'!$W$3,IF('01 CУ'!K17='Приложение к СУ'!$V$1,'Приложение к СУ'!$V$3,IF('01 CУ'!K17='Приложение к СУ'!$U$1,'Приложение к СУ'!$U$3))))))))))))))))))))))))))))</f>
        <v>0</v>
      </c>
      <c r="L19" s="171" t="b">
        <f>IF(L17='Приложение к СУ'!$B$1,'Приложение к СУ'!$B$3,IF('01 CУ'!L17='Приложение к СУ'!$C$1,'Приложение к СУ'!$C$3,IF('01 CУ'!L17='Приложение к СУ'!$D$1,'Приложение к СУ'!$D$3,IF('01 CУ'!L17='Приложение к СУ'!$E$1,'Приложение к СУ'!$E$3,IF(L17='Приложение к СУ'!$F$1,'Приложение к СУ'!$F$3,IF(L17='Приложение к СУ'!$G$1,'Приложение к СУ'!$G$3,IF('01 CУ'!L17='Приложение к СУ'!$H$1,'Приложение к СУ'!$H$3,IF('01 CУ'!L17='Приложение к СУ'!$I$1,'Приложение к СУ'!$I$3,IF('01 CУ'!L17='Приложение к СУ'!$J$1,'Приложение к СУ'!$J$3,IF('01 CУ'!L17='Приложение к СУ'!$K$1,'Приложение к СУ'!$K$3,IF('01 CУ'!L17='Приложение к СУ'!$L$1,'Приложение к СУ'!$L$3,IF('01 CУ'!L17='Приложение к СУ'!$M$1,'Приложение к СУ'!$M$3,IF('01 CУ'!L17='Приложение к СУ'!$N$1,'Приложение к СУ'!$N$3,IF('01 CУ'!L17='Приложение к СУ'!$O$1,'Приложение к СУ'!$O$3,IF('01 CУ'!L17='Приложение к СУ'!$P$1,'Приложение к СУ'!$P$3,IF('01 CУ'!L17='Приложение к СУ'!$Q$1,'Приложение к СУ'!$Q$3,IF('01 CУ'!L17='Приложение к СУ'!$R$1,'Приложение к СУ'!$R$3,IF('01 CУ'!L17='Приложение к СУ'!$S$1,'Приложение к СУ'!$S$3,IF('01 CУ'!L17='Приложение к СУ'!$T$1,'Приложение к СУ'!$T$3,IF('01 CУ'!L17='Приложение к СУ'!$AA$1,'Приложение к СУ'!$AA$3,IF('01 CУ'!L17='Приложение к СУ'!$AB$1,'Приложение к СУ'!$AB$3,IF('01 CУ'!L17='Приложение к СУ'!$AC$1,'Приложение к СУ'!$AC$3,IF('01 CУ'!L17='Приложение к СУ'!$Z$1,'Приложение к СУ'!$Z$3,IF('01 CУ'!L17='Приложение к СУ'!$Y$1,'Приложение к СУ'!$Y$3,IF('01 CУ'!L17='Приложение к СУ'!$X$1,'Приложение к СУ'!$X$3,IF('01 CУ'!L17='Приложение к СУ'!$W$1,'Приложение к СУ'!$W$3,IF('01 CУ'!L17='Приложение к СУ'!$V$1,'Приложение к СУ'!$V$3,IF('01 CУ'!L17='Приложение к СУ'!$U$1,'Приложение к СУ'!$U$3))))))))))))))))))))))))))))</f>
        <v>0</v>
      </c>
      <c r="M19" s="171" t="b">
        <f>IF(M17='Приложение к СУ'!$B$1,'Приложение к СУ'!$B$3,IF('01 CУ'!M17='Приложение к СУ'!$C$1,'Приложение к СУ'!$C$3,IF('01 CУ'!M17='Приложение к СУ'!$D$1,'Приложение к СУ'!$D$3,IF('01 CУ'!M17='Приложение к СУ'!$E$1,'Приложение к СУ'!$E$3,IF(M17='Приложение к СУ'!$F$1,'Приложение к СУ'!$F$3,IF(M17='Приложение к СУ'!$G$1,'Приложение к СУ'!$G$3,IF('01 CУ'!M17='Приложение к СУ'!$H$1,'Приложение к СУ'!$H$3,IF('01 CУ'!M17='Приложение к СУ'!$I$1,'Приложение к СУ'!$I$3,IF('01 CУ'!M17='Приложение к СУ'!$J$1,'Приложение к СУ'!$J$3,IF('01 CУ'!M17='Приложение к СУ'!$K$1,'Приложение к СУ'!$K$3,IF('01 CУ'!M17='Приложение к СУ'!$L$1,'Приложение к СУ'!$L$3,IF('01 CУ'!M17='Приложение к СУ'!$M$1,'Приложение к СУ'!$M$3,IF('01 CУ'!M17='Приложение к СУ'!$N$1,'Приложение к СУ'!$N$3,IF('01 CУ'!M17='Приложение к СУ'!$O$1,'Приложение к СУ'!$O$3,IF('01 CУ'!M17='Приложение к СУ'!$P$1,'Приложение к СУ'!$P$3,IF('01 CУ'!M17='Приложение к СУ'!$Q$1,'Приложение к СУ'!$Q$3,IF('01 CУ'!M17='Приложение к СУ'!$R$1,'Приложение к СУ'!$R$3,IF('01 CУ'!M17='Приложение к СУ'!$S$1,'Приложение к СУ'!$S$3,IF('01 CУ'!M17='Приложение к СУ'!$T$1,'Приложение к СУ'!$T$3,IF('01 CУ'!M17='Приложение к СУ'!$AA$1,'Приложение к СУ'!$AA$3,IF('01 CУ'!M17='Приложение к СУ'!$AB$1,'Приложение к СУ'!$AB$3,IF('01 CУ'!M17='Приложение к СУ'!$AC$1,'Приложение к СУ'!$AC$3,IF('01 CУ'!M17='Приложение к СУ'!$Z$1,'Приложение к СУ'!$Z$3,IF('01 CУ'!M17='Приложение к СУ'!$Y$1,'Приложение к СУ'!$Y$3,IF('01 CУ'!M17='Приложение к СУ'!$X$1,'Приложение к СУ'!$X$3,IF('01 CУ'!M17='Приложение к СУ'!$W$1,'Приложение к СУ'!$W$3,IF('01 CУ'!M17='Приложение к СУ'!$V$1,'Приложение к СУ'!$V$3,IF('01 CУ'!M17='Приложение к СУ'!$U$1,'Приложение к СУ'!$U$3))))))))))))))))))))))))))))</f>
        <v>0</v>
      </c>
      <c r="N19" s="171" t="b">
        <f>IF(N17='Приложение к СУ'!$B$1,'Приложение к СУ'!$B$3,IF('01 CУ'!N17='Приложение к СУ'!$C$1,'Приложение к СУ'!$C$3,IF('01 CУ'!N17='Приложение к СУ'!$D$1,'Приложение к СУ'!$D$3,IF('01 CУ'!N17='Приложение к СУ'!$E$1,'Приложение к СУ'!$E$3,IF(N17='Приложение к СУ'!$F$1,'Приложение к СУ'!$F$3,IF(N17='Приложение к СУ'!$G$1,'Приложение к СУ'!$G$3,IF('01 CУ'!N17='Приложение к СУ'!$H$1,'Приложение к СУ'!$H$3,IF('01 CУ'!N17='Приложение к СУ'!$I$1,'Приложение к СУ'!$I$3,IF('01 CУ'!N17='Приложение к СУ'!$J$1,'Приложение к СУ'!$J$3,IF('01 CУ'!N17='Приложение к СУ'!$K$1,'Приложение к СУ'!$K$3,IF('01 CУ'!N17='Приложение к СУ'!$L$1,'Приложение к СУ'!$L$3,IF('01 CУ'!N17='Приложение к СУ'!$M$1,'Приложение к СУ'!$M$3,IF('01 CУ'!N17='Приложение к СУ'!$N$1,'Приложение к СУ'!$N$3,IF('01 CУ'!N17='Приложение к СУ'!$O$1,'Приложение к СУ'!$O$3,IF('01 CУ'!N17='Приложение к СУ'!$P$1,'Приложение к СУ'!$P$3,IF('01 CУ'!N17='Приложение к СУ'!$Q$1,'Приложение к СУ'!$Q$3,IF('01 CУ'!N17='Приложение к СУ'!$R$1,'Приложение к СУ'!$R$3,IF('01 CУ'!N17='Приложение к СУ'!$S$1,'Приложение к СУ'!$S$3,IF('01 CУ'!N17='Приложение к СУ'!$T$1,'Приложение к СУ'!$T$3,IF('01 CУ'!N17='Приложение к СУ'!$AA$1,'Приложение к СУ'!$AA$3,IF('01 CУ'!N17='Приложение к СУ'!$AB$1,'Приложение к СУ'!$AB$3,IF('01 CУ'!N17='Приложение к СУ'!$AC$1,'Приложение к СУ'!$AC$3,IF('01 CУ'!N17='Приложение к СУ'!$Z$1,'Приложение к СУ'!$Z$3,IF('01 CУ'!N17='Приложение к СУ'!$Y$1,'Приложение к СУ'!$Y$3,IF('01 CУ'!N17='Приложение к СУ'!$X$1,'Приложение к СУ'!$X$3,IF('01 CУ'!N17='Приложение к СУ'!$W$1,'Приложение к СУ'!$W$3,IF('01 CУ'!N17='Приложение к СУ'!$V$1,'Приложение к СУ'!$V$3,IF('01 CУ'!N17='Приложение к СУ'!$U$1,'Приложение к СУ'!$U$3))))))))))))))))))))))))))))</f>
        <v>0</v>
      </c>
      <c r="O19" s="171" t="b">
        <f>IF(O17='Приложение к СУ'!$B$1,'Приложение к СУ'!$B$3,IF('01 CУ'!O17='Приложение к СУ'!$C$1,'Приложение к СУ'!$C$3,IF('01 CУ'!O17='Приложение к СУ'!$D$1,'Приложение к СУ'!$D$3,IF('01 CУ'!O17='Приложение к СУ'!$E$1,'Приложение к СУ'!$E$3,IF(O17='Приложение к СУ'!$F$1,'Приложение к СУ'!$F$3,IF(O17='Приложение к СУ'!$G$1,'Приложение к СУ'!$G$3,IF('01 CУ'!O17='Приложение к СУ'!$H$1,'Приложение к СУ'!$H$3,IF('01 CУ'!O17='Приложение к СУ'!$I$1,'Приложение к СУ'!$I$3,IF('01 CУ'!O17='Приложение к СУ'!$J$1,'Приложение к СУ'!$J$3,IF('01 CУ'!O17='Приложение к СУ'!$K$1,'Приложение к СУ'!$K$3,IF('01 CУ'!O17='Приложение к СУ'!$L$1,'Приложение к СУ'!$L$3,IF('01 CУ'!O17='Приложение к СУ'!$M$1,'Приложение к СУ'!$M$3,IF('01 CУ'!O17='Приложение к СУ'!$N$1,'Приложение к СУ'!$N$3,IF('01 CУ'!O17='Приложение к СУ'!$O$1,'Приложение к СУ'!$O$3,IF('01 CУ'!O17='Приложение к СУ'!$P$1,'Приложение к СУ'!$P$3,IF('01 CУ'!O17='Приложение к СУ'!$Q$1,'Приложение к СУ'!$Q$3,IF('01 CУ'!O17='Приложение к СУ'!$R$1,'Приложение к СУ'!$R$3,IF('01 CУ'!O17='Приложение к СУ'!$S$1,'Приложение к СУ'!$S$3,IF('01 CУ'!O17='Приложение к СУ'!$T$1,'Приложение к СУ'!$T$3,IF('01 CУ'!O17='Приложение к СУ'!$AA$1,'Приложение к СУ'!$AA$3,IF('01 CУ'!O17='Приложение к СУ'!$AB$1,'Приложение к СУ'!$AB$3,IF('01 CУ'!O17='Приложение к СУ'!$AC$1,'Приложение к СУ'!$AC$3,IF('01 CУ'!O17='Приложение к СУ'!$Z$1,'Приложение к СУ'!$Z$3,IF('01 CУ'!O17='Приложение к СУ'!$Y$1,'Приложение к СУ'!$Y$3,IF('01 CУ'!O17='Приложение к СУ'!$X$1,'Приложение к СУ'!$X$3,IF('01 CУ'!O17='Приложение к СУ'!$W$1,'Приложение к СУ'!$W$3,IF('01 CУ'!O17='Приложение к СУ'!$V$1,'Приложение к СУ'!$V$3,IF('01 CУ'!O17='Приложение к СУ'!$U$1,'Приложение к СУ'!$U$3))))))))))))))))))))))))))))</f>
        <v>0</v>
      </c>
      <c r="P19" s="171" t="b">
        <f>IF(P17='Приложение к СУ'!$B$1,'Приложение к СУ'!$B$3,IF('01 CУ'!P17='Приложение к СУ'!$C$1,'Приложение к СУ'!$C$3,IF('01 CУ'!P17='Приложение к СУ'!$D$1,'Приложение к СУ'!$D$3,IF('01 CУ'!P17='Приложение к СУ'!$E$1,'Приложение к СУ'!$E$3,IF(P17='Приложение к СУ'!$F$1,'Приложение к СУ'!$F$3,IF(P17='Приложение к СУ'!$G$1,'Приложение к СУ'!$G$3,IF('01 CУ'!P17='Приложение к СУ'!$H$1,'Приложение к СУ'!$H$3,IF('01 CУ'!P17='Приложение к СУ'!$I$1,'Приложение к СУ'!$I$3,IF('01 CУ'!P17='Приложение к СУ'!$J$1,'Приложение к СУ'!$J$3,IF('01 CУ'!P17='Приложение к СУ'!$K$1,'Приложение к СУ'!$K$3,IF('01 CУ'!P17='Приложение к СУ'!$L$1,'Приложение к СУ'!$L$3,IF('01 CУ'!P17='Приложение к СУ'!$M$1,'Приложение к СУ'!$M$3,IF('01 CУ'!P17='Приложение к СУ'!$N$1,'Приложение к СУ'!$N$3,IF('01 CУ'!P17='Приложение к СУ'!$O$1,'Приложение к СУ'!$O$3,IF('01 CУ'!P17='Приложение к СУ'!$P$1,'Приложение к СУ'!$P$3,IF('01 CУ'!P17='Приложение к СУ'!$Q$1,'Приложение к СУ'!$Q$3,IF('01 CУ'!P17='Приложение к СУ'!$R$1,'Приложение к СУ'!$R$3,IF('01 CУ'!P17='Приложение к СУ'!$S$1,'Приложение к СУ'!$S$3,IF('01 CУ'!P17='Приложение к СУ'!$T$1,'Приложение к СУ'!$T$3,IF('01 CУ'!P17='Приложение к СУ'!$AA$1,'Приложение к СУ'!$AA$3,IF('01 CУ'!P17='Приложение к СУ'!$AB$1,'Приложение к СУ'!$AB$3,IF('01 CУ'!P17='Приложение к СУ'!$AC$1,'Приложение к СУ'!$AC$3,IF('01 CУ'!P17='Приложение к СУ'!$Z$1,'Приложение к СУ'!$Z$3,IF('01 CУ'!P17='Приложение к СУ'!$Y$1,'Приложение к СУ'!$Y$3,IF('01 CУ'!P17='Приложение к СУ'!$X$1,'Приложение к СУ'!$X$3,IF('01 CУ'!P17='Приложение к СУ'!$W$1,'Приложение к СУ'!$W$3,IF('01 CУ'!P17='Приложение к СУ'!$V$1,'Приложение к СУ'!$V$3,IF('01 CУ'!P17='Приложение к СУ'!$U$1,'Приложение к СУ'!$U$3))))))))))))))))))))))))))))</f>
        <v>0</v>
      </c>
      <c r="Q19" s="171" t="b">
        <f>IF(Q17='Приложение к СУ'!$B$1,'Приложение к СУ'!$B$3,IF('01 CУ'!Q17='Приложение к СУ'!$C$1,'Приложение к СУ'!$C$3,IF('01 CУ'!Q17='Приложение к СУ'!$D$1,'Приложение к СУ'!$D$3,IF('01 CУ'!Q17='Приложение к СУ'!$E$1,'Приложение к СУ'!$E$3,IF(Q17='Приложение к СУ'!$F$1,'Приложение к СУ'!$F$3,IF(Q17='Приложение к СУ'!$G$1,'Приложение к СУ'!$G$3,IF('01 CУ'!Q17='Приложение к СУ'!$H$1,'Приложение к СУ'!$H$3,IF('01 CУ'!Q17='Приложение к СУ'!$I$1,'Приложение к СУ'!$I$3,IF('01 CУ'!Q17='Приложение к СУ'!$J$1,'Приложение к СУ'!$J$3,IF('01 CУ'!Q17='Приложение к СУ'!$K$1,'Приложение к СУ'!$K$3,IF('01 CУ'!Q17='Приложение к СУ'!$L$1,'Приложение к СУ'!$L$3,IF('01 CУ'!Q17='Приложение к СУ'!$M$1,'Приложение к СУ'!$M$3,IF('01 CУ'!Q17='Приложение к СУ'!$N$1,'Приложение к СУ'!$N$3,IF('01 CУ'!Q17='Приложение к СУ'!$O$1,'Приложение к СУ'!$O$3,IF('01 CУ'!Q17='Приложение к СУ'!$P$1,'Приложение к СУ'!$P$3,IF('01 CУ'!Q17='Приложение к СУ'!$Q$1,'Приложение к СУ'!$Q$3,IF('01 CУ'!Q17='Приложение к СУ'!$R$1,'Приложение к СУ'!$R$3,IF('01 CУ'!Q17='Приложение к СУ'!$S$1,'Приложение к СУ'!$S$3,IF('01 CУ'!Q17='Приложение к СУ'!$T$1,'Приложение к СУ'!$T$3,IF('01 CУ'!Q17='Приложение к СУ'!$AA$1,'Приложение к СУ'!$AA$3,IF('01 CУ'!Q17='Приложение к СУ'!$AB$1,'Приложение к СУ'!$AB$3,IF('01 CУ'!Q17='Приложение к СУ'!$AC$1,'Приложение к СУ'!$AC$3,IF('01 CУ'!Q17='Приложение к СУ'!$Z$1,'Приложение к СУ'!$Z$3,IF('01 CУ'!Q17='Приложение к СУ'!$Y$1,'Приложение к СУ'!$Y$3,IF('01 CУ'!Q17='Приложение к СУ'!$X$1,'Приложение к СУ'!$X$3,IF('01 CУ'!Q17='Приложение к СУ'!$W$1,'Приложение к СУ'!$W$3,IF('01 CУ'!Q17='Приложение к СУ'!$V$1,'Приложение к СУ'!$V$3,IF('01 CУ'!Q17='Приложение к СУ'!$U$1,'Приложение к СУ'!$U$3))))))))))))))))))))))))))))</f>
        <v>0</v>
      </c>
      <c r="R19" s="171" t="b">
        <f>IF(R17='Приложение к СУ'!$B$1,'Приложение к СУ'!$B$3,IF('01 CУ'!R17='Приложение к СУ'!$C$1,'Приложение к СУ'!$C$3,IF('01 CУ'!R17='Приложение к СУ'!$D$1,'Приложение к СУ'!$D$3,IF('01 CУ'!R17='Приложение к СУ'!$E$1,'Приложение к СУ'!$E$3,IF(R17='Приложение к СУ'!$F$1,'Приложение к СУ'!$F$3,IF(R17='Приложение к СУ'!$G$1,'Приложение к СУ'!$G$3,IF('01 CУ'!R17='Приложение к СУ'!$H$1,'Приложение к СУ'!$H$3,IF('01 CУ'!R17='Приложение к СУ'!$I$1,'Приложение к СУ'!$I$3,IF('01 CУ'!R17='Приложение к СУ'!$J$1,'Приложение к СУ'!$J$3,IF('01 CУ'!R17='Приложение к СУ'!$K$1,'Приложение к СУ'!$K$3,IF('01 CУ'!R17='Приложение к СУ'!$L$1,'Приложение к СУ'!$L$3,IF('01 CУ'!R17='Приложение к СУ'!$M$1,'Приложение к СУ'!$M$3,IF('01 CУ'!R17='Приложение к СУ'!$N$1,'Приложение к СУ'!$N$3,IF('01 CУ'!R17='Приложение к СУ'!$O$1,'Приложение к СУ'!$O$3,IF('01 CУ'!R17='Приложение к СУ'!$P$1,'Приложение к СУ'!$P$3,IF('01 CУ'!R17='Приложение к СУ'!$Q$1,'Приложение к СУ'!$Q$3,IF('01 CУ'!R17='Приложение к СУ'!$R$1,'Приложение к СУ'!$R$3,IF('01 CУ'!R17='Приложение к СУ'!$S$1,'Приложение к СУ'!$S$3,IF('01 CУ'!R17='Приложение к СУ'!$T$1,'Приложение к СУ'!$T$3,IF('01 CУ'!R17='Приложение к СУ'!$AA$1,'Приложение к СУ'!$AA$3,IF('01 CУ'!R17='Приложение к СУ'!$AB$1,'Приложение к СУ'!$AB$3,IF('01 CУ'!R17='Приложение к СУ'!$AC$1,'Приложение к СУ'!$AC$3,IF('01 CУ'!R17='Приложение к СУ'!$Z$1,'Приложение к СУ'!$Z$3,IF('01 CУ'!R17='Приложение к СУ'!$Y$1,'Приложение к СУ'!$Y$3,IF('01 CУ'!R17='Приложение к СУ'!$X$1,'Приложение к СУ'!$X$3,IF('01 CУ'!R17='Приложение к СУ'!$W$1,'Приложение к СУ'!$W$3,IF('01 CУ'!R17='Приложение к СУ'!$V$1,'Приложение к СУ'!$V$3,IF('01 CУ'!R17='Приложение к СУ'!$U$1,'Приложение к СУ'!$U$3))))))))))))))))))))))))))))</f>
        <v>0</v>
      </c>
      <c r="S19" s="171" t="b">
        <f>IF(S17='Приложение к СУ'!$B$1,'Приложение к СУ'!$B$3,IF('01 CУ'!S17='Приложение к СУ'!$C$1,'Приложение к СУ'!$C$3,IF('01 CУ'!S17='Приложение к СУ'!$D$1,'Приложение к СУ'!$D$3,IF('01 CУ'!S17='Приложение к СУ'!$E$1,'Приложение к СУ'!$E$3,IF(S17='Приложение к СУ'!$F$1,'Приложение к СУ'!$F$3,IF(S17='Приложение к СУ'!$G$1,'Приложение к СУ'!$G$3,IF('01 CУ'!S17='Приложение к СУ'!$H$1,'Приложение к СУ'!$H$3,IF('01 CУ'!S17='Приложение к СУ'!$I$1,'Приложение к СУ'!$I$3,IF('01 CУ'!S17='Приложение к СУ'!$J$1,'Приложение к СУ'!$J$3,IF('01 CУ'!S17='Приложение к СУ'!$K$1,'Приложение к СУ'!$K$3,IF('01 CУ'!S17='Приложение к СУ'!$L$1,'Приложение к СУ'!$L$3,IF('01 CУ'!S17='Приложение к СУ'!$M$1,'Приложение к СУ'!$M$3,IF('01 CУ'!S17='Приложение к СУ'!$N$1,'Приложение к СУ'!$N$3,IF('01 CУ'!S17='Приложение к СУ'!$O$1,'Приложение к СУ'!$O$3,IF('01 CУ'!S17='Приложение к СУ'!$P$1,'Приложение к СУ'!$P$3,IF('01 CУ'!S17='Приложение к СУ'!$Q$1,'Приложение к СУ'!$Q$3,IF('01 CУ'!S17='Приложение к СУ'!$R$1,'Приложение к СУ'!$R$3,IF('01 CУ'!S17='Приложение к СУ'!$S$1,'Приложение к СУ'!$S$3,IF('01 CУ'!S17='Приложение к СУ'!$T$1,'Приложение к СУ'!$T$3,IF('01 CУ'!S17='Приложение к СУ'!$AA$1,'Приложение к СУ'!$AA$3,IF('01 CУ'!S17='Приложение к СУ'!$AB$1,'Приложение к СУ'!$AB$3,IF('01 CУ'!S17='Приложение к СУ'!$AC$1,'Приложение к СУ'!$AC$3,IF('01 CУ'!S17='Приложение к СУ'!$Z$1,'Приложение к СУ'!$Z$3,IF('01 CУ'!S17='Приложение к СУ'!$Y$1,'Приложение к СУ'!$Y$3,IF('01 CУ'!S17='Приложение к СУ'!$X$1,'Приложение к СУ'!$X$3,IF('01 CУ'!S17='Приложение к СУ'!$W$1,'Приложение к СУ'!$W$3,IF('01 CУ'!S17='Приложение к СУ'!$V$1,'Приложение к СУ'!$V$3,IF('01 CУ'!S17='Приложение к СУ'!$U$1,'Приложение к СУ'!$U$3))))))))))))))))))))))))))))</f>
        <v>0</v>
      </c>
      <c r="T19" s="171" t="b">
        <f>IF(T17='Приложение к СУ'!$B$1,'Приложение к СУ'!$B$3,IF('01 CУ'!T17='Приложение к СУ'!$C$1,'Приложение к СУ'!$C$3,IF('01 CУ'!T17='Приложение к СУ'!$D$1,'Приложение к СУ'!$D$3,IF('01 CУ'!T17='Приложение к СУ'!$E$1,'Приложение к СУ'!$E$3,IF(T17='Приложение к СУ'!$F$1,'Приложение к СУ'!$F$3,IF(T17='Приложение к СУ'!$G$1,'Приложение к СУ'!$G$3,IF('01 CУ'!T17='Приложение к СУ'!$H$1,'Приложение к СУ'!$H$3,IF('01 CУ'!T17='Приложение к СУ'!$I$1,'Приложение к СУ'!$I$3,IF('01 CУ'!T17='Приложение к СУ'!$J$1,'Приложение к СУ'!$J$3,IF('01 CУ'!T17='Приложение к СУ'!$K$1,'Приложение к СУ'!$K$3,IF('01 CУ'!T17='Приложение к СУ'!$L$1,'Приложение к СУ'!$L$3,IF('01 CУ'!T17='Приложение к СУ'!$M$1,'Приложение к СУ'!$M$3,IF('01 CУ'!T17='Приложение к СУ'!$N$1,'Приложение к СУ'!$N$3,IF('01 CУ'!T17='Приложение к СУ'!$O$1,'Приложение к СУ'!$O$3,IF('01 CУ'!T17='Приложение к СУ'!$P$1,'Приложение к СУ'!$P$3,IF('01 CУ'!T17='Приложение к СУ'!$Q$1,'Приложение к СУ'!$Q$3,IF('01 CУ'!T17='Приложение к СУ'!$R$1,'Приложение к СУ'!$R$3,IF('01 CУ'!T17='Приложение к СУ'!$S$1,'Приложение к СУ'!$S$3,IF('01 CУ'!T17='Приложение к СУ'!$T$1,'Приложение к СУ'!$T$3,IF('01 CУ'!T17='Приложение к СУ'!$AA$1,'Приложение к СУ'!$AA$3,IF('01 CУ'!T17='Приложение к СУ'!$AB$1,'Приложение к СУ'!$AB$3,IF('01 CУ'!T17='Приложение к СУ'!$AC$1,'Приложение к СУ'!$AC$3,IF('01 CУ'!T17='Приложение к СУ'!$Z$1,'Приложение к СУ'!$Z$3,IF('01 CУ'!T17='Приложение к СУ'!$Y$1,'Приложение к СУ'!$Y$3,IF('01 CУ'!T17='Приложение к СУ'!$X$1,'Приложение к СУ'!$X$3,IF('01 CУ'!T17='Приложение к СУ'!$W$1,'Приложение к СУ'!$W$3,IF('01 CУ'!T17='Приложение к СУ'!$V$1,'Приложение к СУ'!$V$3,IF('01 CУ'!T17='Приложение к СУ'!$U$1,'Приложение к СУ'!$U$3))))))))))))))))))))))))))))</f>
        <v>0</v>
      </c>
      <c r="U19" s="171" t="b">
        <f>IF(U17='Приложение к СУ'!$B$1,'Приложение к СУ'!$B$3,IF('01 CУ'!U17='Приложение к СУ'!$C$1,'Приложение к СУ'!$C$3,IF('01 CУ'!U17='Приложение к СУ'!$D$1,'Приложение к СУ'!$D$3,IF('01 CУ'!U17='Приложение к СУ'!$E$1,'Приложение к СУ'!$E$3,IF(U17='Приложение к СУ'!$F$1,'Приложение к СУ'!$F$3,IF(U17='Приложение к СУ'!$G$1,'Приложение к СУ'!$G$3,IF('01 CУ'!U17='Приложение к СУ'!$H$1,'Приложение к СУ'!$H$3,IF('01 CУ'!U17='Приложение к СУ'!$I$1,'Приложение к СУ'!$I$3,IF('01 CУ'!U17='Приложение к СУ'!$J$1,'Приложение к СУ'!$J$3,IF('01 CУ'!U17='Приложение к СУ'!$K$1,'Приложение к СУ'!$K$3,IF('01 CУ'!U17='Приложение к СУ'!$L$1,'Приложение к СУ'!$L$3,IF('01 CУ'!U17='Приложение к СУ'!$M$1,'Приложение к СУ'!$M$3,IF('01 CУ'!U17='Приложение к СУ'!$N$1,'Приложение к СУ'!$N$3,IF('01 CУ'!U17='Приложение к СУ'!$O$1,'Приложение к СУ'!$O$3,IF('01 CУ'!U17='Приложение к СУ'!$P$1,'Приложение к СУ'!$P$3,IF('01 CУ'!U17='Приложение к СУ'!$Q$1,'Приложение к СУ'!$Q$3,IF('01 CУ'!U17='Приложение к СУ'!$R$1,'Приложение к СУ'!$R$3,IF('01 CУ'!U17='Приложение к СУ'!$S$1,'Приложение к СУ'!$S$3,IF('01 CУ'!U17='Приложение к СУ'!$T$1,'Приложение к СУ'!$T$3,IF('01 CУ'!U17='Приложение к СУ'!$AA$1,'Приложение к СУ'!$AA$3,IF('01 CУ'!U17='Приложение к СУ'!$AB$1,'Приложение к СУ'!$AB$3,IF('01 CУ'!U17='Приложение к СУ'!$AC$1,'Приложение к СУ'!$AC$3,IF('01 CУ'!U17='Приложение к СУ'!$Z$1,'Приложение к СУ'!$Z$3,IF('01 CУ'!U17='Приложение к СУ'!$Y$1,'Приложение к СУ'!$Y$3,IF('01 CУ'!U17='Приложение к СУ'!$X$1,'Приложение к СУ'!$X$3,IF('01 CУ'!U17='Приложение к СУ'!$W$1,'Приложение к СУ'!$W$3,IF('01 CУ'!U17='Приложение к СУ'!$V$1,'Приложение к СУ'!$V$3,IF('01 CУ'!U17='Приложение к СУ'!$U$1,'Приложение к СУ'!$U$3))))))))))))))))))))))))))))</f>
        <v>0</v>
      </c>
      <c r="V19" s="171" t="b">
        <f>IF(V17='Приложение к СУ'!$B$1,'Приложение к СУ'!$B$3,IF('01 CУ'!V17='Приложение к СУ'!$C$1,'Приложение к СУ'!$C$3,IF('01 CУ'!V17='Приложение к СУ'!$D$1,'Приложение к СУ'!$D$3,IF('01 CУ'!V17='Приложение к СУ'!$E$1,'Приложение к СУ'!$E$3,IF(V17='Приложение к СУ'!$F$1,'Приложение к СУ'!$F$3,IF(V17='Приложение к СУ'!$G$1,'Приложение к СУ'!$G$3,IF('01 CУ'!V17='Приложение к СУ'!$H$1,'Приложение к СУ'!$H$3,IF('01 CУ'!V17='Приложение к СУ'!$I$1,'Приложение к СУ'!$I$3,IF('01 CУ'!V17='Приложение к СУ'!$J$1,'Приложение к СУ'!$J$3,IF('01 CУ'!V17='Приложение к СУ'!$K$1,'Приложение к СУ'!$K$3,IF('01 CУ'!V17='Приложение к СУ'!$L$1,'Приложение к СУ'!$L$3,IF('01 CУ'!V17='Приложение к СУ'!$M$1,'Приложение к СУ'!$M$3,IF('01 CУ'!V17='Приложение к СУ'!$N$1,'Приложение к СУ'!$N$3,IF('01 CУ'!V17='Приложение к СУ'!$O$1,'Приложение к СУ'!$O$3,IF('01 CУ'!V17='Приложение к СУ'!$P$1,'Приложение к СУ'!$P$3,IF('01 CУ'!V17='Приложение к СУ'!$Q$1,'Приложение к СУ'!$Q$3,IF('01 CУ'!V17='Приложение к СУ'!$R$1,'Приложение к СУ'!$R$3,IF('01 CУ'!V17='Приложение к СУ'!$S$1,'Приложение к СУ'!$S$3,IF('01 CУ'!V17='Приложение к СУ'!$T$1,'Приложение к СУ'!$T$3,IF('01 CУ'!V17='Приложение к СУ'!$AA$1,'Приложение к СУ'!$AA$3,IF('01 CУ'!V17='Приложение к СУ'!$AB$1,'Приложение к СУ'!$AB$3,IF('01 CУ'!V17='Приложение к СУ'!$AC$1,'Приложение к СУ'!$AC$3,IF('01 CУ'!V17='Приложение к СУ'!$Z$1,'Приложение к СУ'!$Z$3,IF('01 CУ'!V17='Приложение к СУ'!$Y$1,'Приложение к СУ'!$Y$3,IF('01 CУ'!V17='Приложение к СУ'!$X$1,'Приложение к СУ'!$X$3,IF('01 CУ'!V17='Приложение к СУ'!$W$1,'Приложение к СУ'!$W$3,IF('01 CУ'!V17='Приложение к СУ'!$V$1,'Приложение к СУ'!$V$3,IF('01 CУ'!V17='Приложение к СУ'!$U$1,'Приложение к СУ'!$U$3))))))))))))))))))))))))))))</f>
        <v>0</v>
      </c>
      <c r="W19" s="171" t="b">
        <f>IF(W17='Приложение к СУ'!$B$1,'Приложение к СУ'!$B$3,IF('01 CУ'!W17='Приложение к СУ'!$C$1,'Приложение к СУ'!$C$3,IF('01 CУ'!W17='Приложение к СУ'!$D$1,'Приложение к СУ'!$D$3,IF('01 CУ'!W17='Приложение к СУ'!$E$1,'Приложение к СУ'!$E$3,IF(W17='Приложение к СУ'!$F$1,'Приложение к СУ'!$F$3,IF(W17='Приложение к СУ'!$G$1,'Приложение к СУ'!$G$3,IF('01 CУ'!W17='Приложение к СУ'!$H$1,'Приложение к СУ'!$H$3,IF('01 CУ'!W17='Приложение к СУ'!$I$1,'Приложение к СУ'!$I$3,IF('01 CУ'!W17='Приложение к СУ'!$J$1,'Приложение к СУ'!$J$3,IF('01 CУ'!W17='Приложение к СУ'!$K$1,'Приложение к СУ'!$K$3,IF('01 CУ'!W17='Приложение к СУ'!$L$1,'Приложение к СУ'!$L$3,IF('01 CУ'!W17='Приложение к СУ'!$M$1,'Приложение к СУ'!$M$3,IF('01 CУ'!W17='Приложение к СУ'!$N$1,'Приложение к СУ'!$N$3,IF('01 CУ'!W17='Приложение к СУ'!$O$1,'Приложение к СУ'!$O$3,IF('01 CУ'!W17='Приложение к СУ'!$P$1,'Приложение к СУ'!$P$3,IF('01 CУ'!W17='Приложение к СУ'!$Q$1,'Приложение к СУ'!$Q$3,IF('01 CУ'!W17='Приложение к СУ'!$R$1,'Приложение к СУ'!$R$3,IF('01 CУ'!W17='Приложение к СУ'!$S$1,'Приложение к СУ'!$S$3,IF('01 CУ'!W17='Приложение к СУ'!$T$1,'Приложение к СУ'!$T$3,IF('01 CУ'!W17='Приложение к СУ'!$AA$1,'Приложение к СУ'!$AA$3,IF('01 CУ'!W17='Приложение к СУ'!$AB$1,'Приложение к СУ'!$AB$3,IF('01 CУ'!W17='Приложение к СУ'!$AC$1,'Приложение к СУ'!$AC$3,IF('01 CУ'!W17='Приложение к СУ'!$Z$1,'Приложение к СУ'!$Z$3,IF('01 CУ'!W17='Приложение к СУ'!$Y$1,'Приложение к СУ'!$Y$3,IF('01 CУ'!W17='Приложение к СУ'!$X$1,'Приложение к СУ'!$X$3,IF('01 CУ'!W17='Приложение к СУ'!$W$1,'Приложение к СУ'!$W$3,IF('01 CУ'!W17='Приложение к СУ'!$V$1,'Приложение к СУ'!$V$3,IF('01 CУ'!W17='Приложение к СУ'!$U$1,'Приложение к СУ'!$U$3))))))))))))))))))))))))))))</f>
        <v>0</v>
      </c>
      <c r="X19" s="171" t="b">
        <f>IF(X17='Приложение к СУ'!$B$1,'Приложение к СУ'!$B$3,IF('01 CУ'!X17='Приложение к СУ'!$C$1,'Приложение к СУ'!$C$3,IF('01 CУ'!X17='Приложение к СУ'!$D$1,'Приложение к СУ'!$D$3,IF('01 CУ'!X17='Приложение к СУ'!$E$1,'Приложение к СУ'!$E$3,IF(X17='Приложение к СУ'!$F$1,'Приложение к СУ'!$F$3,IF(X17='Приложение к СУ'!$G$1,'Приложение к СУ'!$G$3,IF('01 CУ'!X17='Приложение к СУ'!$H$1,'Приложение к СУ'!$H$3,IF('01 CУ'!X17='Приложение к СУ'!$I$1,'Приложение к СУ'!$I$3,IF('01 CУ'!X17='Приложение к СУ'!$J$1,'Приложение к СУ'!$J$3,IF('01 CУ'!X17='Приложение к СУ'!$K$1,'Приложение к СУ'!$K$3,IF('01 CУ'!X17='Приложение к СУ'!$L$1,'Приложение к СУ'!$L$3,IF('01 CУ'!X17='Приложение к СУ'!$M$1,'Приложение к СУ'!$M$3,IF('01 CУ'!X17='Приложение к СУ'!$N$1,'Приложение к СУ'!$N$3,IF('01 CУ'!X17='Приложение к СУ'!$O$1,'Приложение к СУ'!$O$3,IF('01 CУ'!X17='Приложение к СУ'!$P$1,'Приложение к СУ'!$P$3,IF('01 CУ'!X17='Приложение к СУ'!$Q$1,'Приложение к СУ'!$Q$3,IF('01 CУ'!X17='Приложение к СУ'!$R$1,'Приложение к СУ'!$R$3,IF('01 CУ'!X17='Приложение к СУ'!$S$1,'Приложение к СУ'!$S$3,IF('01 CУ'!X17='Приложение к СУ'!$T$1,'Приложение к СУ'!$T$3,IF('01 CУ'!X17='Приложение к СУ'!$AA$1,'Приложение к СУ'!$AA$3,IF('01 CУ'!X17='Приложение к СУ'!$AB$1,'Приложение к СУ'!$AB$3,IF('01 CУ'!X17='Приложение к СУ'!$AC$1,'Приложение к СУ'!$AC$3,IF('01 CУ'!X17='Приложение к СУ'!$Z$1,'Приложение к СУ'!$Z$3,IF('01 CУ'!X17='Приложение к СУ'!$Y$1,'Приложение к СУ'!$Y$3,IF('01 CУ'!X17='Приложение к СУ'!$X$1,'Приложение к СУ'!$X$3,IF('01 CУ'!X17='Приложение к СУ'!$W$1,'Приложение к СУ'!$W$3,IF('01 CУ'!X17='Приложение к СУ'!$V$1,'Приложение к СУ'!$V$3,IF('01 CУ'!X17='Приложение к СУ'!$U$1,'Приложение к СУ'!$U$3))))))))))))))))))))))))))))</f>
        <v>0</v>
      </c>
      <c r="Y19" s="171" t="b">
        <f>IF(Y17='Приложение к СУ'!$B$1,'Приложение к СУ'!$B$3,IF('01 CУ'!Y17='Приложение к СУ'!$C$1,'Приложение к СУ'!$C$3,IF('01 CУ'!Y17='Приложение к СУ'!$D$1,'Приложение к СУ'!$D$3,IF('01 CУ'!Y17='Приложение к СУ'!$E$1,'Приложение к СУ'!$E$3,IF(Y17='Приложение к СУ'!$F$1,'Приложение к СУ'!$F$3,IF(Y17='Приложение к СУ'!$G$1,'Приложение к СУ'!$G$3,IF('01 CУ'!Y17='Приложение к СУ'!$H$1,'Приложение к СУ'!$H$3,IF('01 CУ'!Y17='Приложение к СУ'!$I$1,'Приложение к СУ'!$I$3,IF('01 CУ'!Y17='Приложение к СУ'!$J$1,'Приложение к СУ'!$J$3,IF('01 CУ'!Y17='Приложение к СУ'!$K$1,'Приложение к СУ'!$K$3,IF('01 CУ'!Y17='Приложение к СУ'!$L$1,'Приложение к СУ'!$L$3,IF('01 CУ'!Y17='Приложение к СУ'!$M$1,'Приложение к СУ'!$M$3,IF('01 CУ'!Y17='Приложение к СУ'!$N$1,'Приложение к СУ'!$N$3,IF('01 CУ'!Y17='Приложение к СУ'!$O$1,'Приложение к СУ'!$O$3,IF('01 CУ'!Y17='Приложение к СУ'!$P$1,'Приложение к СУ'!$P$3,IF('01 CУ'!Y17='Приложение к СУ'!$Q$1,'Приложение к СУ'!$Q$3,IF('01 CУ'!Y17='Приложение к СУ'!$R$1,'Приложение к СУ'!$R$3,IF('01 CУ'!Y17='Приложение к СУ'!$S$1,'Приложение к СУ'!$S$3,IF('01 CУ'!Y17='Приложение к СУ'!$T$1,'Приложение к СУ'!$T$3,IF('01 CУ'!Y17='Приложение к СУ'!$AA$1,'Приложение к СУ'!$AA$3,IF('01 CУ'!Y17='Приложение к СУ'!$AB$1,'Приложение к СУ'!$AB$3,IF('01 CУ'!Y17='Приложение к СУ'!$AC$1,'Приложение к СУ'!$AC$3,IF('01 CУ'!Y17='Приложение к СУ'!$Z$1,'Приложение к СУ'!$Z$3,IF('01 CУ'!Y17='Приложение к СУ'!$Y$1,'Приложение к СУ'!$Y$3,IF('01 CУ'!Y17='Приложение к СУ'!$X$1,'Приложение к СУ'!$X$3,IF('01 CУ'!Y17='Приложение к СУ'!$W$1,'Приложение к СУ'!$W$3,IF('01 CУ'!Y17='Приложение к СУ'!$V$1,'Приложение к СУ'!$V$3,IF('01 CУ'!Y17='Приложение к СУ'!$U$1,'Приложение к СУ'!$U$3))))))))))))))))))))))))))))</f>
        <v>0</v>
      </c>
      <c r="Z19" s="171" t="b">
        <f>IF(Z17='Приложение к СУ'!$B$1,'Приложение к СУ'!$B$3,IF('01 CУ'!Z17='Приложение к СУ'!$C$1,'Приложение к СУ'!$C$3,IF('01 CУ'!Z17='Приложение к СУ'!$D$1,'Приложение к СУ'!$D$3,IF('01 CУ'!Z17='Приложение к СУ'!$E$1,'Приложение к СУ'!$E$3,IF(Z17='Приложение к СУ'!$F$1,'Приложение к СУ'!$F$3,IF(Z17='Приложение к СУ'!$G$1,'Приложение к СУ'!$G$3,IF('01 CУ'!Z17='Приложение к СУ'!$H$1,'Приложение к СУ'!$H$3,IF('01 CУ'!Z17='Приложение к СУ'!$I$1,'Приложение к СУ'!$I$3,IF('01 CУ'!Z17='Приложение к СУ'!$J$1,'Приложение к СУ'!$J$3,IF('01 CУ'!Z17='Приложение к СУ'!$K$1,'Приложение к СУ'!$K$3,IF('01 CУ'!Z17='Приложение к СУ'!$L$1,'Приложение к СУ'!$L$3,IF('01 CУ'!Z17='Приложение к СУ'!$M$1,'Приложение к СУ'!$M$3,IF('01 CУ'!Z17='Приложение к СУ'!$N$1,'Приложение к СУ'!$N$3,IF('01 CУ'!Z17='Приложение к СУ'!$O$1,'Приложение к СУ'!$O$3,IF('01 CУ'!Z17='Приложение к СУ'!$P$1,'Приложение к СУ'!$P$3,IF('01 CУ'!Z17='Приложение к СУ'!$Q$1,'Приложение к СУ'!$Q$3,IF('01 CУ'!Z17='Приложение к СУ'!$R$1,'Приложение к СУ'!$R$3,IF('01 CУ'!Z17='Приложение к СУ'!$S$1,'Приложение к СУ'!$S$3,IF('01 CУ'!Z17='Приложение к СУ'!$T$1,'Приложение к СУ'!$T$3,IF('01 CУ'!Z17='Приложение к СУ'!$AA$1,'Приложение к СУ'!$AA$3,IF('01 CУ'!Z17='Приложение к СУ'!$AB$1,'Приложение к СУ'!$AB$3,IF('01 CУ'!Z17='Приложение к СУ'!$AC$1,'Приложение к СУ'!$AC$3,IF('01 CУ'!Z17='Приложение к СУ'!$Z$1,'Приложение к СУ'!$Z$3,IF('01 CУ'!Z17='Приложение к СУ'!$Y$1,'Приложение к СУ'!$Y$3,IF('01 CУ'!Z17='Приложение к СУ'!$X$1,'Приложение к СУ'!$X$3,IF('01 CУ'!Z17='Приложение к СУ'!$W$1,'Приложение к СУ'!$W$3,IF('01 CУ'!Z17='Приложение к СУ'!$V$1,'Приложение к СУ'!$V$3,IF('01 CУ'!Z17='Приложение к СУ'!$U$1,'Приложение к СУ'!$U$3))))))))))))))))))))))))))))</f>
        <v>0</v>
      </c>
      <c r="AA19" s="171" t="b">
        <f>IF(AA17='Приложение к СУ'!$B$1,'Приложение к СУ'!$B$3,IF('01 CУ'!AA17='Приложение к СУ'!$C$1,'Приложение к СУ'!$C$3,IF('01 CУ'!AA17='Приложение к СУ'!$D$1,'Приложение к СУ'!$D$3,IF('01 CУ'!AA17='Приложение к СУ'!$E$1,'Приложение к СУ'!$E$3,IF(AA17='Приложение к СУ'!$F$1,'Приложение к СУ'!$F$3,IF(AA17='Приложение к СУ'!$G$1,'Приложение к СУ'!$G$3,IF('01 CУ'!AA17='Приложение к СУ'!$H$1,'Приложение к СУ'!$H$3,IF('01 CУ'!AA17='Приложение к СУ'!$I$1,'Приложение к СУ'!$I$3,IF('01 CУ'!AA17='Приложение к СУ'!$J$1,'Приложение к СУ'!$J$3,IF('01 CУ'!AA17='Приложение к СУ'!$K$1,'Приложение к СУ'!$K$3,IF('01 CУ'!AA17='Приложение к СУ'!$L$1,'Приложение к СУ'!$L$3,IF('01 CУ'!AA17='Приложение к СУ'!$M$1,'Приложение к СУ'!$M$3,IF('01 CУ'!AA17='Приложение к СУ'!$N$1,'Приложение к СУ'!$N$3,IF('01 CУ'!AA17='Приложение к СУ'!$O$1,'Приложение к СУ'!$O$3,IF('01 CУ'!AA17='Приложение к СУ'!$P$1,'Приложение к СУ'!$P$3,IF('01 CУ'!AA17='Приложение к СУ'!$Q$1,'Приложение к СУ'!$Q$3,IF('01 CУ'!AA17='Приложение к СУ'!$R$1,'Приложение к СУ'!$R$3,IF('01 CУ'!AA17='Приложение к СУ'!$S$1,'Приложение к СУ'!$S$3,IF('01 CУ'!AA17='Приложение к СУ'!$T$1,'Приложение к СУ'!$T$3,IF('01 CУ'!AA17='Приложение к СУ'!$AA$1,'Приложение к СУ'!$AA$3,IF('01 CУ'!AA17='Приложение к СУ'!$AB$1,'Приложение к СУ'!$AB$3,IF('01 CУ'!AA17='Приложение к СУ'!$AC$1,'Приложение к СУ'!$AC$3,IF('01 CУ'!AA17='Приложение к СУ'!$Z$1,'Приложение к СУ'!$Z$3,IF('01 CУ'!AA17='Приложение к СУ'!$Y$1,'Приложение к СУ'!$Y$3,IF('01 CУ'!AA17='Приложение к СУ'!$X$1,'Приложение к СУ'!$X$3,IF('01 CУ'!AA17='Приложение к СУ'!$W$1,'Приложение к СУ'!$W$3,IF('01 CУ'!AA17='Приложение к СУ'!$V$1,'Приложение к СУ'!$V$3,IF('01 CУ'!AA17='Приложение к СУ'!$U$1,'Приложение к СУ'!$U$3))))))))))))))))))))))))))))</f>
        <v>0</v>
      </c>
      <c r="AB19" s="171" t="b">
        <f>IF(AB17='Приложение к СУ'!$B$1,'Приложение к СУ'!$B$3,IF('01 CУ'!AB17='Приложение к СУ'!$C$1,'Приложение к СУ'!$C$3,IF('01 CУ'!AB17='Приложение к СУ'!$D$1,'Приложение к СУ'!$D$3,IF('01 CУ'!AB17='Приложение к СУ'!$E$1,'Приложение к СУ'!$E$3,IF(AB17='Приложение к СУ'!$F$1,'Приложение к СУ'!$F$3,IF(AB17='Приложение к СУ'!$G$1,'Приложение к СУ'!$G$3,IF('01 CУ'!AB17='Приложение к СУ'!$H$1,'Приложение к СУ'!$H$3,IF('01 CУ'!AB17='Приложение к СУ'!$I$1,'Приложение к СУ'!$I$3,IF('01 CУ'!AB17='Приложение к СУ'!$J$1,'Приложение к СУ'!$J$3,IF('01 CУ'!AB17='Приложение к СУ'!$K$1,'Приложение к СУ'!$K$3,IF('01 CУ'!AB17='Приложение к СУ'!$L$1,'Приложение к СУ'!$L$3,IF('01 CУ'!AB17='Приложение к СУ'!$M$1,'Приложение к СУ'!$M$3,IF('01 CУ'!AB17='Приложение к СУ'!$N$1,'Приложение к СУ'!$N$3,IF('01 CУ'!AB17='Приложение к СУ'!$O$1,'Приложение к СУ'!$O$3,IF('01 CУ'!AB17='Приложение к СУ'!$P$1,'Приложение к СУ'!$P$3,IF('01 CУ'!AB17='Приложение к СУ'!$Q$1,'Приложение к СУ'!$Q$3,IF('01 CУ'!AB17='Приложение к СУ'!$R$1,'Приложение к СУ'!$R$3,IF('01 CУ'!AB17='Приложение к СУ'!$S$1,'Приложение к СУ'!$S$3,IF('01 CУ'!AB17='Приложение к СУ'!$T$1,'Приложение к СУ'!$T$3,IF('01 CУ'!AB17='Приложение к СУ'!$AA$1,'Приложение к СУ'!$AA$3,IF('01 CУ'!AB17='Приложение к СУ'!$AB$1,'Приложение к СУ'!$AB$3,IF('01 CУ'!AB17='Приложение к СУ'!$AC$1,'Приложение к СУ'!$AC$3,IF('01 CУ'!AB17='Приложение к СУ'!$Z$1,'Приложение к СУ'!$Z$3,IF('01 CУ'!AB17='Приложение к СУ'!$Y$1,'Приложение к СУ'!$Y$3,IF('01 CУ'!AB17='Приложение к СУ'!$X$1,'Приложение к СУ'!$X$3,IF('01 CУ'!AB17='Приложение к СУ'!$W$1,'Приложение к СУ'!$W$3,IF('01 CУ'!AB17='Приложение к СУ'!$V$1,'Приложение к СУ'!$V$3,IF('01 CУ'!AB17='Приложение к СУ'!$U$1,'Приложение к СУ'!$U$3))))))))))))))))))))))))))))</f>
        <v>0</v>
      </c>
      <c r="AC19" s="171" t="b">
        <f>IF(AC17='Приложение к СУ'!$B$1,'Приложение к СУ'!$B$3,IF('01 CУ'!AC17='Приложение к СУ'!$C$1,'Приложение к СУ'!$C$3,IF('01 CУ'!AC17='Приложение к СУ'!$D$1,'Приложение к СУ'!$D$3,IF('01 CУ'!AC17='Приложение к СУ'!$E$1,'Приложение к СУ'!$E$3,IF(AC17='Приложение к СУ'!$F$1,'Приложение к СУ'!$F$3,IF(AC17='Приложение к СУ'!$G$1,'Приложение к СУ'!$G$3,IF('01 CУ'!AC17='Приложение к СУ'!$H$1,'Приложение к СУ'!$H$3,IF('01 CУ'!AC17='Приложение к СУ'!$I$1,'Приложение к СУ'!$I$3,IF('01 CУ'!AC17='Приложение к СУ'!$J$1,'Приложение к СУ'!$J$3,IF('01 CУ'!AC17='Приложение к СУ'!$K$1,'Приложение к СУ'!$K$3,IF('01 CУ'!AC17='Приложение к СУ'!$L$1,'Приложение к СУ'!$L$3,IF('01 CУ'!AC17='Приложение к СУ'!$M$1,'Приложение к СУ'!$M$3,IF('01 CУ'!AC17='Приложение к СУ'!$N$1,'Приложение к СУ'!$N$3,IF('01 CУ'!AC17='Приложение к СУ'!$O$1,'Приложение к СУ'!$O$3,IF('01 CУ'!AC17='Приложение к СУ'!$P$1,'Приложение к СУ'!$P$3,IF('01 CУ'!AC17='Приложение к СУ'!$Q$1,'Приложение к СУ'!$Q$3,IF('01 CУ'!AC17='Приложение к СУ'!$R$1,'Приложение к СУ'!$R$3,IF('01 CУ'!AC17='Приложение к СУ'!$S$1,'Приложение к СУ'!$S$3,IF('01 CУ'!AC17='Приложение к СУ'!$T$1,'Приложение к СУ'!$T$3,IF('01 CУ'!AC17='Приложение к СУ'!$AA$1,'Приложение к СУ'!$AA$3,IF('01 CУ'!AC17='Приложение к СУ'!$AB$1,'Приложение к СУ'!$AB$3,IF('01 CУ'!AC17='Приложение к СУ'!$AC$1,'Приложение к СУ'!$AC$3,IF('01 CУ'!AC17='Приложение к СУ'!$Z$1,'Приложение к СУ'!$Z$3,IF('01 CУ'!AC17='Приложение к СУ'!$Y$1,'Приложение к СУ'!$Y$3,IF('01 CУ'!AC17='Приложение к СУ'!$X$1,'Приложение к СУ'!$X$3,IF('01 CУ'!AC17='Приложение к СУ'!$W$1,'Приложение к СУ'!$W$3,IF('01 CУ'!AC17='Приложение к СУ'!$V$1,'Приложение к СУ'!$V$3,IF('01 CУ'!AC17='Приложение к СУ'!$U$1,'Приложение к СУ'!$U$3))))))))))))))))))))))))))))</f>
        <v>0</v>
      </c>
      <c r="AD19" s="171" t="b">
        <f>IF(AD17='Приложение к СУ'!$B$1,'Приложение к СУ'!$B$3,IF('01 CУ'!AD17='Приложение к СУ'!$C$1,'Приложение к СУ'!$C$3,IF('01 CУ'!AD17='Приложение к СУ'!$D$1,'Приложение к СУ'!$D$3,IF('01 CУ'!AD17='Приложение к СУ'!$E$1,'Приложение к СУ'!$E$3,IF(AD17='Приложение к СУ'!$F$1,'Приложение к СУ'!$F$3,IF(AD17='Приложение к СУ'!$G$1,'Приложение к СУ'!$G$3,IF('01 CУ'!AD17='Приложение к СУ'!$H$1,'Приложение к СУ'!$H$3,IF('01 CУ'!AD17='Приложение к СУ'!$I$1,'Приложение к СУ'!$I$3,IF('01 CУ'!AD17='Приложение к СУ'!$J$1,'Приложение к СУ'!$J$3,IF('01 CУ'!AD17='Приложение к СУ'!$K$1,'Приложение к СУ'!$K$3,IF('01 CУ'!AD17='Приложение к СУ'!$L$1,'Приложение к СУ'!$L$3,IF('01 CУ'!AD17='Приложение к СУ'!$M$1,'Приложение к СУ'!$M$3,IF('01 CУ'!AD17='Приложение к СУ'!$N$1,'Приложение к СУ'!$N$3,IF('01 CУ'!AD17='Приложение к СУ'!$O$1,'Приложение к СУ'!$O$3,IF('01 CУ'!AD17='Приложение к СУ'!$P$1,'Приложение к СУ'!$P$3,IF('01 CУ'!AD17='Приложение к СУ'!$Q$1,'Приложение к СУ'!$Q$3,IF('01 CУ'!AD17='Приложение к СУ'!$R$1,'Приложение к СУ'!$R$3,IF('01 CУ'!AD17='Приложение к СУ'!$S$1,'Приложение к СУ'!$S$3,IF('01 CУ'!AD17='Приложение к СУ'!$T$1,'Приложение к СУ'!$T$3,IF('01 CУ'!AD17='Приложение к СУ'!$AA$1,'Приложение к СУ'!$AA$3,IF('01 CУ'!AD17='Приложение к СУ'!$AB$1,'Приложение к СУ'!$AB$3,IF('01 CУ'!AD17='Приложение к СУ'!$AC$1,'Приложение к СУ'!$AC$3,IF('01 CУ'!AD17='Приложение к СУ'!$Z$1,'Приложение к СУ'!$Z$3,IF('01 CУ'!AD17='Приложение к СУ'!$Y$1,'Приложение к СУ'!$Y$3,IF('01 CУ'!AD17='Приложение к СУ'!$X$1,'Приложение к СУ'!$X$3,IF('01 CУ'!AD17='Приложение к СУ'!$W$1,'Приложение к СУ'!$W$3,IF('01 CУ'!AD17='Приложение к СУ'!$V$1,'Приложение к СУ'!$V$3,IF('01 CУ'!AD17='Приложение к СУ'!$U$1,'Приложение к СУ'!$U$3))))))))))))))))))))))))))))</f>
        <v>0</v>
      </c>
      <c r="AE19" s="171" t="b">
        <f>IF(AE17='Приложение к СУ'!$B$1,'Приложение к СУ'!$B$3,IF('01 CУ'!AE17='Приложение к СУ'!$C$1,'Приложение к СУ'!$C$3,IF('01 CУ'!AE17='Приложение к СУ'!$D$1,'Приложение к СУ'!$D$3,IF('01 CУ'!AE17='Приложение к СУ'!$E$1,'Приложение к СУ'!$E$3,IF(AE17='Приложение к СУ'!$F$1,'Приложение к СУ'!$F$3,IF(AE17='Приложение к СУ'!$G$1,'Приложение к СУ'!$G$3,IF('01 CУ'!AE17='Приложение к СУ'!$H$1,'Приложение к СУ'!$H$3,IF('01 CУ'!AE17='Приложение к СУ'!$I$1,'Приложение к СУ'!$I$3,IF('01 CУ'!AE17='Приложение к СУ'!$J$1,'Приложение к СУ'!$J$3,IF('01 CУ'!AE17='Приложение к СУ'!$K$1,'Приложение к СУ'!$K$3,IF('01 CУ'!AE17='Приложение к СУ'!$L$1,'Приложение к СУ'!$L$3,IF('01 CУ'!AE17='Приложение к СУ'!$M$1,'Приложение к СУ'!$M$3,IF('01 CУ'!AE17='Приложение к СУ'!$N$1,'Приложение к СУ'!$N$3,IF('01 CУ'!AE17='Приложение к СУ'!$O$1,'Приложение к СУ'!$O$3,IF('01 CУ'!AE17='Приложение к СУ'!$P$1,'Приложение к СУ'!$P$3,IF('01 CУ'!AE17='Приложение к СУ'!$Q$1,'Приложение к СУ'!$Q$3,IF('01 CУ'!AE17='Приложение к СУ'!$R$1,'Приложение к СУ'!$R$3,IF('01 CУ'!AE17='Приложение к СУ'!$S$1,'Приложение к СУ'!$S$3,IF('01 CУ'!AE17='Приложение к СУ'!$T$1,'Приложение к СУ'!$T$3,IF('01 CУ'!AE17='Приложение к СУ'!$AA$1,'Приложение к СУ'!$AA$3,IF('01 CУ'!AE17='Приложение к СУ'!$AB$1,'Приложение к СУ'!$AB$3,IF('01 CУ'!AE17='Приложение к СУ'!$AC$1,'Приложение к СУ'!$AC$3,IF('01 CУ'!AE17='Приложение к СУ'!$Z$1,'Приложение к СУ'!$Z$3,IF('01 CУ'!AE17='Приложение к СУ'!$Y$1,'Приложение к СУ'!$Y$3,IF('01 CУ'!AE17='Приложение к СУ'!$X$1,'Приложение к СУ'!$X$3,IF('01 CУ'!AE17='Приложение к СУ'!$W$1,'Приложение к СУ'!$W$3,IF('01 CУ'!AE17='Приложение к СУ'!$V$1,'Приложение к СУ'!$V$3,IF('01 CУ'!AE17='Приложение к СУ'!$U$1,'Приложение к СУ'!$U$3))))))))))))))))))))))))))))</f>
        <v>0</v>
      </c>
      <c r="AF19" s="171" t="b">
        <f>IF(AF17='Приложение к СУ'!$B$1,'Приложение к СУ'!$B$3,IF('01 CУ'!AF17='Приложение к СУ'!$C$1,'Приложение к СУ'!$C$3,IF('01 CУ'!AF17='Приложение к СУ'!$D$1,'Приложение к СУ'!$D$3,IF('01 CУ'!AF17='Приложение к СУ'!$E$1,'Приложение к СУ'!$E$3,IF(AF17='Приложение к СУ'!$F$1,'Приложение к СУ'!$F$3,IF(AF17='Приложение к СУ'!$G$1,'Приложение к СУ'!$G$3,IF('01 CУ'!AF17='Приложение к СУ'!$H$1,'Приложение к СУ'!$H$3,IF('01 CУ'!AF17='Приложение к СУ'!$I$1,'Приложение к СУ'!$I$3,IF('01 CУ'!AF17='Приложение к СУ'!$J$1,'Приложение к СУ'!$J$3,IF('01 CУ'!AF17='Приложение к СУ'!$K$1,'Приложение к СУ'!$K$3,IF('01 CУ'!AF17='Приложение к СУ'!$L$1,'Приложение к СУ'!$L$3,IF('01 CУ'!AF17='Приложение к СУ'!$M$1,'Приложение к СУ'!$M$3,IF('01 CУ'!AF17='Приложение к СУ'!$N$1,'Приложение к СУ'!$N$3,IF('01 CУ'!AF17='Приложение к СУ'!$O$1,'Приложение к СУ'!$O$3,IF('01 CУ'!AF17='Приложение к СУ'!$P$1,'Приложение к СУ'!$P$3,IF('01 CУ'!AF17='Приложение к СУ'!$Q$1,'Приложение к СУ'!$Q$3,IF('01 CУ'!AF17='Приложение к СУ'!$R$1,'Приложение к СУ'!$R$3,IF('01 CУ'!AF17='Приложение к СУ'!$S$1,'Приложение к СУ'!$S$3,IF('01 CУ'!AF17='Приложение к СУ'!$T$1,'Приложение к СУ'!$T$3,IF('01 CУ'!AF17='Приложение к СУ'!$AA$1,'Приложение к СУ'!$AA$3,IF('01 CУ'!AF17='Приложение к СУ'!$AB$1,'Приложение к СУ'!$AB$3,IF('01 CУ'!AF17='Приложение к СУ'!$AC$1,'Приложение к СУ'!$AC$3,IF('01 CУ'!AF17='Приложение к СУ'!$Z$1,'Приложение к СУ'!$Z$3,IF('01 CУ'!AF17='Приложение к СУ'!$Y$1,'Приложение к СУ'!$Y$3,IF('01 CУ'!AF17='Приложение к СУ'!$X$1,'Приложение к СУ'!$X$3,IF('01 CУ'!AF17='Приложение к СУ'!$W$1,'Приложение к СУ'!$W$3,IF('01 CУ'!AF17='Приложение к СУ'!$V$1,'Приложение к СУ'!$V$3,IF('01 CУ'!AF17='Приложение к СУ'!$U$1,'Приложение к СУ'!$U$3))))))))))))))))))))))))))))</f>
        <v>0</v>
      </c>
      <c r="AG19" s="171" t="str">
        <f>IF(AG17='Приложение к СУ'!$B$1,'Приложение к СУ'!$B$3,IF('01 CУ'!AG17='Приложение к СУ'!$C$1,'Приложение к СУ'!$C$3,IF('01 CУ'!AG17='Приложение к СУ'!$D$1,'Приложение к СУ'!$D$3,IF('01 CУ'!AG17='Приложение к СУ'!$E$1,'Приложение к СУ'!$E$3,IF(AG17='Приложение к СУ'!$F$1,'Приложение к СУ'!$F$3,IF(AG17='Приложение к СУ'!$G$1,'Приложение к СУ'!$G$3,IF('01 CУ'!AG17='Приложение к СУ'!$H$1,'Приложение к СУ'!$H$3,IF('01 CУ'!AG17='Приложение к СУ'!$I$1,'Приложение к СУ'!$I$3,IF('01 CУ'!AG17='Приложение к СУ'!$J$1,'Приложение к СУ'!$J$3,IF('01 CУ'!AG17='Приложение к СУ'!$K$1,'Приложение к СУ'!$K$3,IF('01 CУ'!AG17='Приложение к СУ'!$L$1,'Приложение к СУ'!$L$3,IF('01 CУ'!AG17='Приложение к СУ'!$M$1,'Приложение к СУ'!$M$3,IF('01 CУ'!AG17='Приложение к СУ'!$N$1,'Приложение к СУ'!$N$3,IF('01 CУ'!AG17='Приложение к СУ'!$O$1,'Приложение к СУ'!$O$3,IF('01 CУ'!AG17='Приложение к СУ'!$P$1,'Приложение к СУ'!$P$3,IF('01 CУ'!AG17='Приложение к СУ'!$Q$1,'Приложение к СУ'!$Q$3,IF('01 CУ'!AG17='Приложение к СУ'!$R$1,'Приложение к СУ'!$R$3,IF('01 CУ'!AG17='Приложение к СУ'!$S$1,'Приложение к СУ'!$S$3,IF('01 CУ'!AG17='Приложение к СУ'!$T$1,'Приложение к СУ'!$T$3,IF('01 CУ'!AG17='Приложение к СУ'!$AA$1,'Приложение к СУ'!$AA$3,IF('01 CУ'!AG17='Приложение к СУ'!$AB$1,'Приложение к СУ'!$AB$3,IF('01 CУ'!AG17='Приложение к СУ'!$AC$1,'Приложение к СУ'!$AC$3,IF('01 CУ'!AG17='Приложение к СУ'!$Z$1,'Приложение к СУ'!$Z$3,IF('01 CУ'!AG17='Приложение к СУ'!$Y$1,'Приложение к СУ'!$Y$3,IF('01 CУ'!AG17='Приложение к СУ'!$X$1,'Приложение к СУ'!$X$3,IF('01 CУ'!AG17='Приложение к СУ'!$W$1,'Приложение к СУ'!$W$3,IF('01 CУ'!AG17='Приложение к СУ'!$V$1,'Приложение к СУ'!$V$3,IF('01 CУ'!AG17='Приложение к СУ'!$U$1,'Приложение к СУ'!$U$3))))))))))))))))))))))))))))</f>
        <v xml:space="preserve">  </v>
      </c>
      <c r="AH19" s="171" t="str">
        <f>IF(AH17='Приложение к СУ'!$B$1,'Приложение к СУ'!$B$3,IF('01 CУ'!AH17='Приложение к СУ'!$C$1,'Приложение к СУ'!$C$3,IF('01 CУ'!AH17='Приложение к СУ'!$D$1,'Приложение к СУ'!$D$3,IF('01 CУ'!AH17='Приложение к СУ'!$E$1,'Приложение к СУ'!$E$3,IF(AH17='Приложение к СУ'!$F$1,'Приложение к СУ'!$F$3,IF(AH17='Приложение к СУ'!$G$1,'Приложение к СУ'!$G$3,IF('01 CУ'!AH17='Приложение к СУ'!$H$1,'Приложение к СУ'!$H$3,IF('01 CУ'!AH17='Приложение к СУ'!$I$1,'Приложение к СУ'!$I$3,IF('01 CУ'!AH17='Приложение к СУ'!$J$1,'Приложение к СУ'!$J$3,IF('01 CУ'!AH17='Приложение к СУ'!$K$1,'Приложение к СУ'!$K$3,IF('01 CУ'!AH17='Приложение к СУ'!$L$1,'Приложение к СУ'!$L$3,IF('01 CУ'!AH17='Приложение к СУ'!$M$1,'Приложение к СУ'!$M$3,IF('01 CУ'!AH17='Приложение к СУ'!$N$1,'Приложение к СУ'!$N$3,IF('01 CУ'!AH17='Приложение к СУ'!$O$1,'Приложение к СУ'!$O$3,IF('01 CУ'!AH17='Приложение к СУ'!$P$1,'Приложение к СУ'!$P$3,IF('01 CУ'!AH17='Приложение к СУ'!$Q$1,'Приложение к СУ'!$Q$3,IF('01 CУ'!AH17='Приложение к СУ'!$R$1,'Приложение к СУ'!$R$3,IF('01 CУ'!AH17='Приложение к СУ'!$S$1,'Приложение к СУ'!$S$3,IF('01 CУ'!AH17='Приложение к СУ'!$T$1,'Приложение к СУ'!$T$3,IF('01 CУ'!AH17='Приложение к СУ'!$AA$1,'Приложение к СУ'!$AA$3,IF('01 CУ'!AH17='Приложение к СУ'!$AB$1,'Приложение к СУ'!$AB$3,IF('01 CУ'!AH17='Приложение к СУ'!$AC$1,'Приложение к СУ'!$AC$3,IF('01 CУ'!AH17='Приложение к СУ'!$Z$1,'Приложение к СУ'!$Z$3,IF('01 CУ'!AH17='Приложение к СУ'!$Y$1,'Приложение к СУ'!$Y$3,IF('01 CУ'!AH17='Приложение к СУ'!$X$1,'Приложение к СУ'!$X$3,IF('01 CУ'!AH17='Приложение к СУ'!$W$1,'Приложение к СУ'!$W$3,IF('01 CУ'!AH17='Приложение к СУ'!$V$1,'Приложение к СУ'!$V$3,IF('01 CУ'!AH17='Приложение к СУ'!$U$1,'Приложение к СУ'!$U$3))))))))))))))))))))))))))))</f>
        <v xml:space="preserve">  </v>
      </c>
      <c r="AI19" s="171" t="b">
        <f>IF(AI17='Приложение к СУ'!$B$1,'Приложение к СУ'!$B$3,IF('01 CУ'!AI17='Приложение к СУ'!$C$1,'Приложение к СУ'!$C$3,IF('01 CУ'!AI17='Приложение к СУ'!$D$1,'Приложение к СУ'!$D$3,IF('01 CУ'!AI17='Приложение к СУ'!$E$1,'Приложение к СУ'!$E$3,IF(AI17='Приложение к СУ'!$F$1,'Приложение к СУ'!$F$3,IF(AI17='Приложение к СУ'!$G$1,'Приложение к СУ'!$G$3,IF('01 CУ'!AI17='Приложение к СУ'!$H$1,'Приложение к СУ'!$H$3,IF('01 CУ'!AI17='Приложение к СУ'!$I$1,'Приложение к СУ'!$I$3,IF('01 CУ'!AI17='Приложение к СУ'!$J$1,'Приложение к СУ'!$J$3,IF('01 CУ'!AI17='Приложение к СУ'!$K$1,'Приложение к СУ'!$K$3,IF('01 CУ'!AI17='Приложение к СУ'!$L$1,'Приложение к СУ'!$L$3,IF('01 CУ'!AI17='Приложение к СУ'!$M$1,'Приложение к СУ'!$M$3,IF('01 CУ'!AI17='Приложение к СУ'!$N$1,'Приложение к СУ'!$N$3,IF('01 CУ'!AI17='Приложение к СУ'!$O$1,'Приложение к СУ'!$O$3,IF('01 CУ'!AI17='Приложение к СУ'!$P$1,'Приложение к СУ'!$P$3,IF('01 CУ'!AI17='Приложение к СУ'!$Q$1,'Приложение к СУ'!$Q$3,IF('01 CУ'!AI17='Приложение к СУ'!$R$1,'Приложение к СУ'!$R$3,IF('01 CУ'!AI17='Приложение к СУ'!$S$1,'Приложение к СУ'!$S$3,IF('01 CУ'!AI17='Приложение к СУ'!$T$1,'Приложение к СУ'!$T$3,IF('01 CУ'!AI17='Приложение к СУ'!$AA$1,'Приложение к СУ'!$AA$3,IF('01 CУ'!AI17='Приложение к СУ'!$AB$1,'Приложение к СУ'!$AB$3,IF('01 CУ'!AI17='Приложение к СУ'!$AC$1,'Приложение к СУ'!$AC$3,IF('01 CУ'!AI17='Приложение к СУ'!$Z$1,'Приложение к СУ'!$Z$3,IF('01 CУ'!AI17='Приложение к СУ'!$Y$1,'Приложение к СУ'!$Y$3,IF('01 CУ'!AI17='Приложение к СУ'!$X$1,'Приложение к СУ'!$X$3,IF('01 CУ'!AI17='Приложение к СУ'!$W$1,'Приложение к СУ'!$W$3,IF('01 CУ'!AI17='Приложение к СУ'!$V$1,'Приложение к СУ'!$V$3,IF('01 CУ'!AI17='Приложение к СУ'!$U$1,'Приложение к СУ'!$U$3))))))))))))))))))))))))))))</f>
        <v>0</v>
      </c>
      <c r="AJ19" s="287"/>
      <c r="AK19" s="288"/>
      <c r="AL19" s="288"/>
      <c r="AM19" s="288"/>
      <c r="AN19" s="283"/>
      <c r="AO19" s="283"/>
      <c r="AP19" s="283"/>
      <c r="AQ19" s="52"/>
    </row>
    <row r="20" spans="1:43" s="143" customFormat="1" ht="48.6" customHeight="1" x14ac:dyDescent="0.2">
      <c r="A20" s="284">
        <v>3</v>
      </c>
      <c r="B20" s="289" t="str">
        <f>'01 График'!B7</f>
        <v>Бурак А Н</v>
      </c>
      <c r="C20" s="286" t="s">
        <v>161</v>
      </c>
      <c r="D20" s="163" t="s">
        <v>139</v>
      </c>
      <c r="E20" s="202">
        <f>'01 График'!C7</f>
        <v>0</v>
      </c>
      <c r="F20" s="234">
        <f>'01 График'!D7</f>
        <v>0</v>
      </c>
      <c r="G20" s="234">
        <f>'01 График'!E7</f>
        <v>0</v>
      </c>
      <c r="H20" s="234">
        <f>'01 График'!F7</f>
        <v>0</v>
      </c>
      <c r="I20" s="234">
        <f>'01 График'!G7</f>
        <v>0</v>
      </c>
      <c r="J20" s="234">
        <f>'01 График'!H7</f>
        <v>0</v>
      </c>
      <c r="K20" s="234">
        <f>'01 График'!I7</f>
        <v>0</v>
      </c>
      <c r="L20" s="234" t="str">
        <f>'01 График'!J7</f>
        <v>В</v>
      </c>
      <c r="M20" s="234" t="str">
        <f>'01 График'!K7</f>
        <v>В</v>
      </c>
      <c r="N20" s="234">
        <f>'01 График'!L7</f>
        <v>0</v>
      </c>
      <c r="O20" s="234">
        <f>'01 График'!M7</f>
        <v>0</v>
      </c>
      <c r="P20" s="234">
        <f>'01 График'!N7</f>
        <v>0</v>
      </c>
      <c r="Q20" s="234">
        <f>'01 График'!O7</f>
        <v>0</v>
      </c>
      <c r="R20" s="234">
        <f>'01 График'!P7</f>
        <v>0</v>
      </c>
      <c r="S20" s="234">
        <f>'01 График'!Q7</f>
        <v>0</v>
      </c>
      <c r="T20" s="234">
        <f>'01 График'!R7</f>
        <v>0</v>
      </c>
      <c r="U20" s="234">
        <f>'01 График'!S7</f>
        <v>0</v>
      </c>
      <c r="V20" s="234">
        <f>'01 График'!T7</f>
        <v>0</v>
      </c>
      <c r="W20" s="234">
        <f>'01 График'!U7</f>
        <v>0</v>
      </c>
      <c r="X20" s="234">
        <f>'01 График'!V7</f>
        <v>0</v>
      </c>
      <c r="Y20" s="234">
        <f>'01 График'!W7</f>
        <v>0</v>
      </c>
      <c r="Z20" s="234" t="str">
        <f>'01 График'!X7</f>
        <v>В</v>
      </c>
      <c r="AA20" s="234" t="str">
        <f>'01 График'!Y7</f>
        <v>В</v>
      </c>
      <c r="AB20" s="234">
        <f>'01 График'!Z7</f>
        <v>0</v>
      </c>
      <c r="AC20" s="234">
        <f>'01 График'!AA7</f>
        <v>0</v>
      </c>
      <c r="AD20" s="234">
        <f>'01 График'!AB7</f>
        <v>0</v>
      </c>
      <c r="AE20" s="234">
        <f>'01 График'!AC7</f>
        <v>0</v>
      </c>
      <c r="AF20" s="234">
        <f>'01 График'!AD7</f>
        <v>0</v>
      </c>
      <c r="AG20" s="234">
        <f>'01 График'!AE7</f>
        <v>0</v>
      </c>
      <c r="AH20" s="234">
        <f>'01 График'!AF7</f>
        <v>0</v>
      </c>
      <c r="AI20" s="234">
        <f>'01 График'!AG7</f>
        <v>0</v>
      </c>
      <c r="AJ20" s="287">
        <f>COUNT(E22:AI22)</f>
        <v>0</v>
      </c>
      <c r="AK20" s="288" t="e">
        <f>SUM(E22:AI22)</f>
        <v>#REF!</v>
      </c>
      <c r="AL20" s="288">
        <f t="shared" ref="AL20" si="2">$AR$1</f>
        <v>7</v>
      </c>
      <c r="AM20" s="288" t="e">
        <f>AK20-AL20</f>
        <v>#REF!</v>
      </c>
      <c r="AN20" s="283" t="s">
        <v>35</v>
      </c>
      <c r="AO20" s="283"/>
      <c r="AP20" s="283"/>
      <c r="AQ20" s="142"/>
    </row>
    <row r="21" spans="1:43" s="143" customFormat="1" ht="67.150000000000006" customHeight="1" x14ac:dyDescent="0.2">
      <c r="A21" s="284"/>
      <c r="B21" s="290"/>
      <c r="C21" s="286"/>
      <c r="D21" s="163" t="s">
        <v>140</v>
      </c>
      <c r="E21" s="170" t="b">
        <f>IF(E20='Приложение к СУ'!$B$1,'Приложение к СУ'!$B$2,IF('01 CУ'!E20='Приложение к СУ'!$C$1,'Приложение к СУ'!$C$2,IF('01 CУ'!E20='Приложение к СУ'!$D$1,'Приложение к СУ'!$D$2,IF('01 CУ'!E20='Приложение к СУ'!$E$1,'Приложение к СУ'!$E$2,IF(E20='Приложение к СУ'!$F$1,'Приложение к СУ'!$F$2,IF('01 CУ'!E20='Приложение к СУ'!$G$1,'Приложение к СУ'!$G$2,IF('01 CУ'!E20='Приложение к СУ'!$H$1,'Приложение к СУ'!$H$2,IF('01 CУ'!E20='Приложение к СУ'!$I$1,'Приложение к СУ'!$I$2,IF('01 CУ'!E20='Приложение к СУ'!$J$1,'Приложение к СУ'!$J$2,IF('01 CУ'!E20='Приложение к СУ'!$K$1,'Приложение к СУ'!$K$2,IF('01 CУ'!E20='Приложение к СУ'!$L$1,'Приложение к СУ'!$L$2,IF('01 CУ'!E20='Приложение к СУ'!$M$1,'Приложение к СУ'!$M$2,IF('01 CУ'!E20='Приложение к СУ'!$N$1,'Приложение к СУ'!$N$2,IF('01 CУ'!E20='Приложение к СУ'!$O$1,'Приложение к СУ'!$O$2,IF('01 CУ'!E20='Приложение к СУ'!$P$1,'Приложение к СУ'!$P$2,IF('01 CУ'!E20='Приложение к СУ'!$Q$1,'Приложение к СУ'!$Q$2,IF('01 CУ'!E20='Приложение к СУ'!$R$1,'Приложение к СУ'!$R$2,IF('01 CУ'!E20='Приложение к СУ'!$S$1,'Приложение к СУ'!$S$2,IF('01 CУ'!E20='Приложение к СУ'!$T$1,'Приложение к СУ'!$T$2,IF('01 CУ'!E20='Приложение к СУ'!$AA$1,'Приложение к СУ'!$AA$2,IF('01 CУ'!E20='Приложение к СУ'!$AB$1,'Приложение к СУ'!$AB$2,IF('01 CУ'!E20='Приложение к СУ'!$AC$1,'Приложение к СУ'!$AC$2,IF('01 CУ'!E20='Приложение к СУ'!$Z$1,'Приложение к СУ'!$Z$2,IF('01 CУ'!E20='Приложение к СУ'!$Y$1,'Приложение к СУ'!$Y$2,IF('01 CУ'!E20='Приложение к СУ'!$X$1,'Приложение к СУ'!$X$2,IF('01 CУ'!E20='Приложение к СУ'!$W$1,'Приложение к СУ'!$W$2,IF('01 CУ'!E20='Приложение к СУ'!$V$1,'Приложение к СУ'!$V$2,IF('01 CУ'!E20='Приложение к СУ'!$U$1,'Приложение к СУ'!$U$2))))))))))))))))))))))))))))</f>
        <v>0</v>
      </c>
      <c r="F21" s="170" t="b">
        <f>IF(F20='Приложение к СУ'!$B$1,'Приложение к СУ'!$B$2,IF('01 CУ'!F20='Приложение к СУ'!$C$1,'Приложение к СУ'!$C$2,IF('01 CУ'!F20='Приложение к СУ'!$D$1,'Приложение к СУ'!$D$2,IF('01 CУ'!F20='Приложение к СУ'!$E$1,'Приложение к СУ'!$E$2,IF(F20='Приложение к СУ'!$F$1,'Приложение к СУ'!$F$2,IF('01 CУ'!F20='Приложение к СУ'!$G$1,'Приложение к СУ'!$G$2,IF('01 CУ'!F20='Приложение к СУ'!$H$1,'Приложение к СУ'!$H$2,IF('01 CУ'!F20='Приложение к СУ'!$I$1,'Приложение к СУ'!$I$2,IF('01 CУ'!F20='Приложение к СУ'!$J$1,'Приложение к СУ'!$J$2,IF('01 CУ'!F20='Приложение к СУ'!$K$1,'Приложение к СУ'!$K$2,IF('01 CУ'!F20='Приложение к СУ'!$L$1,'Приложение к СУ'!$L$2,IF('01 CУ'!F20='Приложение к СУ'!$M$1,'Приложение к СУ'!$M$2,IF('01 CУ'!F20='Приложение к СУ'!$N$1,'Приложение к СУ'!$N$2,IF('01 CУ'!F20='Приложение к СУ'!$O$1,'Приложение к СУ'!$O$2,IF('01 CУ'!F20='Приложение к СУ'!$P$1,'Приложение к СУ'!$P$2,IF('01 CУ'!F20='Приложение к СУ'!$Q$1,'Приложение к СУ'!$Q$2,IF('01 CУ'!F20='Приложение к СУ'!$R$1,'Приложение к СУ'!$R$2,IF('01 CУ'!F20='Приложение к СУ'!$S$1,'Приложение к СУ'!$S$2,IF('01 CУ'!F20='Приложение к СУ'!$T$1,'Приложение к СУ'!$T$2,IF('01 CУ'!F20='Приложение к СУ'!$AA$1,'Приложение к СУ'!$AA$2,IF('01 CУ'!F20='Приложение к СУ'!$AB$1,'Приложение к СУ'!$AB$2,IF('01 CУ'!F20='Приложение к СУ'!$AC$1,'Приложение к СУ'!$AC$2,IF('01 CУ'!F20='Приложение к СУ'!$Z$1,'Приложение к СУ'!$Z$2,IF('01 CУ'!F20='Приложение к СУ'!$Y$1,'Приложение к СУ'!$Y$2,IF('01 CУ'!F20='Приложение к СУ'!$X$1,'Приложение к СУ'!$X$2,IF('01 CУ'!F20='Приложение к СУ'!$W$1,'Приложение к СУ'!$W$2,IF('01 CУ'!F20='Приложение к СУ'!$V$1,'Приложение к СУ'!$V$2,IF('01 CУ'!F20='Приложение к СУ'!$U$1,'Приложение к СУ'!$U$2))))))))))))))))))))))))))))</f>
        <v>0</v>
      </c>
      <c r="G21" s="170" t="b">
        <f>IF(G20='Приложение к СУ'!$B$1,'Приложение к СУ'!$B$2,IF('01 CУ'!G20='Приложение к СУ'!$C$1,'Приложение к СУ'!$C$2,IF('01 CУ'!G20='Приложение к СУ'!$D$1,'Приложение к СУ'!$D$2,IF('01 CУ'!G20='Приложение к СУ'!$E$1,'Приложение к СУ'!$E$2,IF(G20='Приложение к СУ'!$F$1,'Приложение к СУ'!$F$2,IF('01 CУ'!G20='Приложение к СУ'!$G$1,'Приложение к СУ'!$G$2,IF('01 CУ'!G20='Приложение к СУ'!$H$1,'Приложение к СУ'!$H$2,IF('01 CУ'!G20='Приложение к СУ'!$I$1,'Приложение к СУ'!$I$2,IF('01 CУ'!G20='Приложение к СУ'!$J$1,'Приложение к СУ'!$J$2,IF('01 CУ'!G20='Приложение к СУ'!$K$1,'Приложение к СУ'!$K$2,IF('01 CУ'!G20='Приложение к СУ'!$L$1,'Приложение к СУ'!$L$2,IF('01 CУ'!G20='Приложение к СУ'!$M$1,'Приложение к СУ'!$M$2,IF('01 CУ'!G20='Приложение к СУ'!$N$1,'Приложение к СУ'!$N$2,IF('01 CУ'!G20='Приложение к СУ'!$O$1,'Приложение к СУ'!$O$2,IF('01 CУ'!G20='Приложение к СУ'!$P$1,'Приложение к СУ'!$P$2,IF('01 CУ'!G20='Приложение к СУ'!$Q$1,'Приложение к СУ'!$Q$2,IF('01 CУ'!G20='Приложение к СУ'!$R$1,'Приложение к СУ'!$R$2,IF('01 CУ'!G20='Приложение к СУ'!$S$1,'Приложение к СУ'!$S$2,IF('01 CУ'!G20='Приложение к СУ'!$T$1,'Приложение к СУ'!$T$2,IF('01 CУ'!G20='Приложение к СУ'!$AA$1,'Приложение к СУ'!$AA$2,IF('01 CУ'!G20='Приложение к СУ'!$AB$1,'Приложение к СУ'!$AB$2,IF('01 CУ'!G20='Приложение к СУ'!$AC$1,'Приложение к СУ'!$AC$2,IF('01 CУ'!G20='Приложение к СУ'!$Z$1,'Приложение к СУ'!$Z$2,IF('01 CУ'!G20='Приложение к СУ'!$Y$1,'Приложение к СУ'!$Y$2,IF('01 CУ'!G20='Приложение к СУ'!$X$1,'Приложение к СУ'!$X$2,IF('01 CУ'!G20='Приложение к СУ'!$W$1,'Приложение к СУ'!$W$2,IF('01 CУ'!G20='Приложение к СУ'!$V$1,'Приложение к СУ'!$V$2,IF('01 CУ'!G20='Приложение к СУ'!$U$1,'Приложение к СУ'!$U$2))))))))))))))))))))))))))))</f>
        <v>0</v>
      </c>
      <c r="H21" s="170" t="b">
        <f>IF(H20='Приложение к СУ'!$B$1,'Приложение к СУ'!$B$2,IF('01 CУ'!H20='Приложение к СУ'!$C$1,'Приложение к СУ'!$C$2,IF('01 CУ'!H20='Приложение к СУ'!$D$1,'Приложение к СУ'!$D$2,IF('01 CУ'!H20='Приложение к СУ'!$E$1,'Приложение к СУ'!$E$2,IF(H20='Приложение к СУ'!$F$1,'Приложение к СУ'!$F$2,IF('01 CУ'!H20='Приложение к СУ'!$G$1,'Приложение к СУ'!$G$2,IF('01 CУ'!H20='Приложение к СУ'!$H$1,'Приложение к СУ'!$H$2,IF('01 CУ'!H20='Приложение к СУ'!$I$1,'Приложение к СУ'!$I$2,IF('01 CУ'!H20='Приложение к СУ'!$J$1,'Приложение к СУ'!$J$2,IF('01 CУ'!H20='Приложение к СУ'!$K$1,'Приложение к СУ'!$K$2,IF('01 CУ'!H20='Приложение к СУ'!$L$1,'Приложение к СУ'!$L$2,IF('01 CУ'!H20='Приложение к СУ'!$M$1,'Приложение к СУ'!$M$2,IF('01 CУ'!H20='Приложение к СУ'!$N$1,'Приложение к СУ'!$N$2,IF('01 CУ'!H20='Приложение к СУ'!$O$1,'Приложение к СУ'!$O$2,IF('01 CУ'!H20='Приложение к СУ'!$P$1,'Приложение к СУ'!$P$2,IF('01 CУ'!H20='Приложение к СУ'!$Q$1,'Приложение к СУ'!$Q$2,IF('01 CУ'!H20='Приложение к СУ'!$R$1,'Приложение к СУ'!$R$2,IF('01 CУ'!H20='Приложение к СУ'!$S$1,'Приложение к СУ'!$S$2,IF('01 CУ'!H20='Приложение к СУ'!$T$1,'Приложение к СУ'!$T$2,IF('01 CУ'!H20='Приложение к СУ'!$AA$1,'Приложение к СУ'!$AA$2,IF('01 CУ'!H20='Приложение к СУ'!$AB$1,'Приложение к СУ'!$AB$2,IF('01 CУ'!H20='Приложение к СУ'!$AC$1,'Приложение к СУ'!$AC$2,IF('01 CУ'!H20='Приложение к СУ'!$Z$1,'Приложение к СУ'!$Z$2,IF('01 CУ'!H20='Приложение к СУ'!$Y$1,'Приложение к СУ'!$Y$2,IF('01 CУ'!H20='Приложение к СУ'!$X$1,'Приложение к СУ'!$X$2,IF('01 CУ'!H20='Приложение к СУ'!$W$1,'Приложение к СУ'!$W$2,IF('01 CУ'!H20='Приложение к СУ'!$V$1,'Приложение к СУ'!$V$2,IF('01 CУ'!H20='Приложение к СУ'!$U$1,'Приложение к СУ'!$U$2))))))))))))))))))))))))))))</f>
        <v>0</v>
      </c>
      <c r="I21" s="170" t="b">
        <f>IF(I20='Приложение к СУ'!$B$1,'Приложение к СУ'!$B$2,IF('01 CУ'!I20='Приложение к СУ'!$C$1,'Приложение к СУ'!$C$2,IF('01 CУ'!I20='Приложение к СУ'!$D$1,'Приложение к СУ'!$D$2,IF('01 CУ'!I20='Приложение к СУ'!$E$1,'Приложение к СУ'!$E$2,IF(I20='Приложение к СУ'!$F$1,'Приложение к СУ'!$F$2,IF('01 CУ'!I20='Приложение к СУ'!$G$1,'Приложение к СУ'!$G$2,IF('01 CУ'!I20='Приложение к СУ'!$H$1,'Приложение к СУ'!$H$2,IF('01 CУ'!I20='Приложение к СУ'!$I$1,'Приложение к СУ'!$I$2,IF('01 CУ'!I20='Приложение к СУ'!$J$1,'Приложение к СУ'!$J$2,IF('01 CУ'!I20='Приложение к СУ'!$K$1,'Приложение к СУ'!$K$2,IF('01 CУ'!I20='Приложение к СУ'!$L$1,'Приложение к СУ'!$L$2,IF('01 CУ'!I20='Приложение к СУ'!$M$1,'Приложение к СУ'!$M$2,IF('01 CУ'!I20='Приложение к СУ'!$N$1,'Приложение к СУ'!$N$2,IF('01 CУ'!I20='Приложение к СУ'!$O$1,'Приложение к СУ'!$O$2,IF('01 CУ'!I20='Приложение к СУ'!$P$1,'Приложение к СУ'!$P$2,IF('01 CУ'!I20='Приложение к СУ'!$Q$1,'Приложение к СУ'!$Q$2,IF('01 CУ'!I20='Приложение к СУ'!$R$1,'Приложение к СУ'!$R$2,IF('01 CУ'!I20='Приложение к СУ'!$S$1,'Приложение к СУ'!$S$2,IF('01 CУ'!I20='Приложение к СУ'!$T$1,'Приложение к СУ'!$T$2,IF('01 CУ'!I20='Приложение к СУ'!$AA$1,'Приложение к СУ'!$AA$2,IF('01 CУ'!I20='Приложение к СУ'!$AB$1,'Приложение к СУ'!$AB$2,IF('01 CУ'!I20='Приложение к СУ'!$AC$1,'Приложение к СУ'!$AC$2,IF('01 CУ'!I20='Приложение к СУ'!$Z$1,'Приложение к СУ'!$Z$2,IF('01 CУ'!I20='Приложение к СУ'!$Y$1,'Приложение к СУ'!$Y$2,IF('01 CУ'!I20='Приложение к СУ'!$X$1,'Приложение к СУ'!$X$2,IF('01 CУ'!I20='Приложение к СУ'!$W$1,'Приложение к СУ'!$W$2,IF('01 CУ'!I20='Приложение к СУ'!$V$1,'Приложение к СУ'!$V$2,IF('01 CУ'!I20='Приложение к СУ'!$U$1,'Приложение к СУ'!$U$2))))))))))))))))))))))))))))</f>
        <v>0</v>
      </c>
      <c r="J21" s="170" t="b">
        <f>IF(J20='Приложение к СУ'!$B$1,'Приложение к СУ'!$B$2,IF('01 CУ'!J20='Приложение к СУ'!$C$1,'Приложение к СУ'!$C$2,IF('01 CУ'!J20='Приложение к СУ'!$D$1,'Приложение к СУ'!$D$2,IF('01 CУ'!J20='Приложение к СУ'!$E$1,'Приложение к СУ'!$E$2,IF(J20='Приложение к СУ'!$F$1,'Приложение к СУ'!$F$2,IF('01 CУ'!J20='Приложение к СУ'!$G$1,'Приложение к СУ'!$G$2,IF('01 CУ'!J20='Приложение к СУ'!$H$1,'Приложение к СУ'!$H$2,IF('01 CУ'!J20='Приложение к СУ'!$I$1,'Приложение к СУ'!$I$2,IF('01 CУ'!J20='Приложение к СУ'!$J$1,'Приложение к СУ'!$J$2,IF('01 CУ'!J20='Приложение к СУ'!$K$1,'Приложение к СУ'!$K$2,IF('01 CУ'!J20='Приложение к СУ'!$L$1,'Приложение к СУ'!$L$2,IF('01 CУ'!J20='Приложение к СУ'!$M$1,'Приложение к СУ'!$M$2,IF('01 CУ'!J20='Приложение к СУ'!$N$1,'Приложение к СУ'!$N$2,IF('01 CУ'!J20='Приложение к СУ'!$O$1,'Приложение к СУ'!$O$2,IF('01 CУ'!J20='Приложение к СУ'!$P$1,'Приложение к СУ'!$P$2,IF('01 CУ'!J20='Приложение к СУ'!$Q$1,'Приложение к СУ'!$Q$2,IF('01 CУ'!J20='Приложение к СУ'!$R$1,'Приложение к СУ'!$R$2,IF('01 CУ'!J20='Приложение к СУ'!$S$1,'Приложение к СУ'!$S$2,IF('01 CУ'!J20='Приложение к СУ'!$T$1,'Приложение к СУ'!$T$2,IF('01 CУ'!J20='Приложение к СУ'!$AA$1,'Приложение к СУ'!$AA$2,IF('01 CУ'!J20='Приложение к СУ'!$AB$1,'Приложение к СУ'!$AB$2,IF('01 CУ'!J20='Приложение к СУ'!$AC$1,'Приложение к СУ'!$AC$2,IF('01 CУ'!J20='Приложение к СУ'!$Z$1,'Приложение к СУ'!$Z$2,IF('01 CУ'!J20='Приложение к СУ'!$Y$1,'Приложение к СУ'!$Y$2,IF('01 CУ'!J20='Приложение к СУ'!$X$1,'Приложение к СУ'!$X$2,IF('01 CУ'!J20='Приложение к СУ'!$W$1,'Приложение к СУ'!$W$2,IF('01 CУ'!J20='Приложение к СУ'!$V$1,'Приложение к СУ'!$V$2,IF('01 CУ'!J20='Приложение к СУ'!$U$1,'Приложение к СУ'!$U$2))))))))))))))))))))))))))))</f>
        <v>0</v>
      </c>
      <c r="K21" s="170" t="b">
        <f>IF(K20='Приложение к СУ'!$B$1,'Приложение к СУ'!$B$2,IF('01 CУ'!K20='Приложение к СУ'!$C$1,'Приложение к СУ'!$C$2,IF('01 CУ'!K20='Приложение к СУ'!$D$1,'Приложение к СУ'!$D$2,IF('01 CУ'!K20='Приложение к СУ'!$E$1,'Приложение к СУ'!$E$2,IF(K20='Приложение к СУ'!$F$1,'Приложение к СУ'!$F$2,IF('01 CУ'!K20='Приложение к СУ'!$G$1,'Приложение к СУ'!$G$2,IF('01 CУ'!K20='Приложение к СУ'!$H$1,'Приложение к СУ'!$H$2,IF('01 CУ'!K20='Приложение к СУ'!$I$1,'Приложение к СУ'!$I$2,IF('01 CУ'!K20='Приложение к СУ'!$J$1,'Приложение к СУ'!$J$2,IF('01 CУ'!K20='Приложение к СУ'!$K$1,'Приложение к СУ'!$K$2,IF('01 CУ'!K20='Приложение к СУ'!$L$1,'Приложение к СУ'!$L$2,IF('01 CУ'!K20='Приложение к СУ'!$M$1,'Приложение к СУ'!$M$2,IF('01 CУ'!K20='Приложение к СУ'!$N$1,'Приложение к СУ'!$N$2,IF('01 CУ'!K20='Приложение к СУ'!$O$1,'Приложение к СУ'!$O$2,IF('01 CУ'!K20='Приложение к СУ'!$P$1,'Приложение к СУ'!$P$2,IF('01 CУ'!K20='Приложение к СУ'!$Q$1,'Приложение к СУ'!$Q$2,IF('01 CУ'!K20='Приложение к СУ'!$R$1,'Приложение к СУ'!$R$2,IF('01 CУ'!K20='Приложение к СУ'!$S$1,'Приложение к СУ'!$S$2,IF('01 CУ'!K20='Приложение к СУ'!$T$1,'Приложение к СУ'!$T$2,IF('01 CУ'!K20='Приложение к СУ'!$AA$1,'Приложение к СУ'!$AA$2,IF('01 CУ'!K20='Приложение к СУ'!$AB$1,'Приложение к СУ'!$AB$2,IF('01 CУ'!K20='Приложение к СУ'!$AC$1,'Приложение к СУ'!$AC$2,IF('01 CУ'!K20='Приложение к СУ'!$Z$1,'Приложение к СУ'!$Z$2,IF('01 CУ'!K20='Приложение к СУ'!$Y$1,'Приложение к СУ'!$Y$2,IF('01 CУ'!K20='Приложение к СУ'!$X$1,'Приложение к СУ'!$X$2,IF('01 CУ'!K20='Приложение к СУ'!$W$1,'Приложение к СУ'!$W$2,IF('01 CУ'!K20='Приложение к СУ'!$V$1,'Приложение к СУ'!$V$2,IF('01 CУ'!K20='Приложение к СУ'!$U$1,'Приложение к СУ'!$U$2))))))))))))))))))))))))))))</f>
        <v>0</v>
      </c>
      <c r="L21" s="170" t="str">
        <f>IF(L20='Приложение к СУ'!$B$1,'Приложение к СУ'!$B$2,IF('01 CУ'!L20='Приложение к СУ'!$C$1,'Приложение к СУ'!$C$2,IF('01 CУ'!L20='Приложение к СУ'!$D$1,'Приложение к СУ'!$D$2,IF('01 CУ'!L20='Приложение к СУ'!$E$1,'Приложение к СУ'!$E$2,IF(L20='Приложение к СУ'!$F$1,'Приложение к СУ'!$F$2,IF('01 CУ'!L20='Приложение к СУ'!$G$1,'Приложение к СУ'!$G$2,IF('01 CУ'!L20='Приложение к СУ'!$H$1,'Приложение к СУ'!$H$2,IF('01 CУ'!L20='Приложение к СУ'!$I$1,'Приложение к СУ'!$I$2,IF('01 CУ'!L20='Приложение к СУ'!$J$1,'Приложение к СУ'!$J$2,IF('01 CУ'!L20='Приложение к СУ'!$K$1,'Приложение к СУ'!$K$2,IF('01 CУ'!L20='Приложение к СУ'!$L$1,'Приложение к СУ'!$L$2,IF('01 CУ'!L20='Приложение к СУ'!$M$1,'Приложение к СУ'!$M$2,IF('01 CУ'!L20='Приложение к СУ'!$N$1,'Приложение к СУ'!$N$2,IF('01 CУ'!L20='Приложение к СУ'!$O$1,'Приложение к СУ'!$O$2,IF('01 CУ'!L20='Приложение к СУ'!$P$1,'Приложение к СУ'!$P$2,IF('01 CУ'!L20='Приложение к СУ'!$Q$1,'Приложение к СУ'!$Q$2,IF('01 CУ'!L20='Приложение к СУ'!$R$1,'Приложение к СУ'!$R$2,IF('01 CУ'!L20='Приложение к СУ'!$S$1,'Приложение к СУ'!$S$2,IF('01 CУ'!L20='Приложение к СУ'!$T$1,'Приложение к СУ'!$T$2,IF('01 CУ'!L20='Приложение к СУ'!$AA$1,'Приложение к СУ'!$AA$2,IF('01 CУ'!L20='Приложение к СУ'!$AB$1,'Приложение к СУ'!$AB$2,IF('01 CУ'!L20='Приложение к СУ'!$AC$1,'Приложение к СУ'!$AC$2,IF('01 CУ'!L20='Приложение к СУ'!$Z$1,'Приложение к СУ'!$Z$2,IF('01 CУ'!L20='Приложение к СУ'!$Y$1,'Приложение к СУ'!$Y$2,IF('01 CУ'!L20='Приложение к СУ'!$X$1,'Приложение к СУ'!$X$2,IF('01 CУ'!L20='Приложение к СУ'!$W$1,'Приложение к СУ'!$W$2,IF('01 CУ'!L20='Приложение к СУ'!$V$1,'Приложение к СУ'!$V$2,IF('01 CУ'!L20='Приложение к СУ'!$U$1,'Приложение к СУ'!$U$2))))))))))))))))))))))))))))</f>
        <v xml:space="preserve">   </v>
      </c>
      <c r="M21" s="170" t="str">
        <f>IF(M20='Приложение к СУ'!$B$1,'Приложение к СУ'!$B$2,IF('01 CУ'!M20='Приложение к СУ'!$C$1,'Приложение к СУ'!$C$2,IF('01 CУ'!M20='Приложение к СУ'!$D$1,'Приложение к СУ'!$D$2,IF('01 CУ'!M20='Приложение к СУ'!$E$1,'Приложение к СУ'!$E$2,IF(M20='Приложение к СУ'!$F$1,'Приложение к СУ'!$F$2,IF('01 CУ'!M20='Приложение к СУ'!$G$1,'Приложение к СУ'!$G$2,IF('01 CУ'!M20='Приложение к СУ'!$H$1,'Приложение к СУ'!$H$2,IF('01 CУ'!M20='Приложение к СУ'!$I$1,'Приложение к СУ'!$I$2,IF('01 CУ'!M20='Приложение к СУ'!$J$1,'Приложение к СУ'!$J$2,IF('01 CУ'!M20='Приложение к СУ'!$K$1,'Приложение к СУ'!$K$2,IF('01 CУ'!M20='Приложение к СУ'!$L$1,'Приложение к СУ'!$L$2,IF('01 CУ'!M20='Приложение к СУ'!$M$1,'Приложение к СУ'!$M$2,IF('01 CУ'!M20='Приложение к СУ'!$N$1,'Приложение к СУ'!$N$2,IF('01 CУ'!M20='Приложение к СУ'!$O$1,'Приложение к СУ'!$O$2,IF('01 CУ'!M20='Приложение к СУ'!$P$1,'Приложение к СУ'!$P$2,IF('01 CУ'!M20='Приложение к СУ'!$Q$1,'Приложение к СУ'!$Q$2,IF('01 CУ'!M20='Приложение к СУ'!$R$1,'Приложение к СУ'!$R$2,IF('01 CУ'!M20='Приложение к СУ'!$S$1,'Приложение к СУ'!$S$2,IF('01 CУ'!M20='Приложение к СУ'!$T$1,'Приложение к СУ'!$T$2,IF('01 CУ'!M20='Приложение к СУ'!$AA$1,'Приложение к СУ'!$AA$2,IF('01 CУ'!M20='Приложение к СУ'!$AB$1,'Приложение к СУ'!$AB$2,IF('01 CУ'!M20='Приложение к СУ'!$AC$1,'Приложение к СУ'!$AC$2,IF('01 CУ'!M20='Приложение к СУ'!$Z$1,'Приложение к СУ'!$Z$2,IF('01 CУ'!M20='Приложение к СУ'!$Y$1,'Приложение к СУ'!$Y$2,IF('01 CУ'!M20='Приложение к СУ'!$X$1,'Приложение к СУ'!$X$2,IF('01 CУ'!M20='Приложение к СУ'!$W$1,'Приложение к СУ'!$W$2,IF('01 CУ'!M20='Приложение к СУ'!$V$1,'Приложение к СУ'!$V$2,IF('01 CУ'!M20='Приложение к СУ'!$U$1,'Приложение к СУ'!$U$2))))))))))))))))))))))))))))</f>
        <v xml:space="preserve">   </v>
      </c>
      <c r="N21" s="170" t="b">
        <f>IF(N20='Приложение к СУ'!$B$1,'Приложение к СУ'!$B$2,IF('01 CУ'!N20='Приложение к СУ'!$C$1,'Приложение к СУ'!$C$2,IF('01 CУ'!N20='Приложение к СУ'!$D$1,'Приложение к СУ'!$D$2,IF('01 CУ'!N20='Приложение к СУ'!$E$1,'Приложение к СУ'!$E$2,IF(N20='Приложение к СУ'!$F$1,'Приложение к СУ'!$F$2,IF('01 CУ'!N20='Приложение к СУ'!$G$1,'Приложение к СУ'!$G$2,IF('01 CУ'!N20='Приложение к СУ'!$H$1,'Приложение к СУ'!$H$2,IF('01 CУ'!N20='Приложение к СУ'!$I$1,'Приложение к СУ'!$I$2,IF('01 CУ'!N20='Приложение к СУ'!$J$1,'Приложение к СУ'!$J$2,IF('01 CУ'!N20='Приложение к СУ'!$K$1,'Приложение к СУ'!$K$2,IF('01 CУ'!N20='Приложение к СУ'!$L$1,'Приложение к СУ'!$L$2,IF('01 CУ'!N20='Приложение к СУ'!$M$1,'Приложение к СУ'!$M$2,IF('01 CУ'!N20='Приложение к СУ'!$N$1,'Приложение к СУ'!$N$2,IF('01 CУ'!N20='Приложение к СУ'!$O$1,'Приложение к СУ'!$O$2,IF('01 CУ'!N20='Приложение к СУ'!$P$1,'Приложение к СУ'!$P$2,IF('01 CУ'!N20='Приложение к СУ'!$Q$1,'Приложение к СУ'!$Q$2,IF('01 CУ'!N20='Приложение к СУ'!$R$1,'Приложение к СУ'!$R$2,IF('01 CУ'!N20='Приложение к СУ'!$S$1,'Приложение к СУ'!$S$2,IF('01 CУ'!N20='Приложение к СУ'!$T$1,'Приложение к СУ'!$T$2,IF('01 CУ'!N20='Приложение к СУ'!$AA$1,'Приложение к СУ'!$AA$2,IF('01 CУ'!N20='Приложение к СУ'!$AB$1,'Приложение к СУ'!$AB$2,IF('01 CУ'!N20='Приложение к СУ'!$AC$1,'Приложение к СУ'!$AC$2,IF('01 CУ'!N20='Приложение к СУ'!$Z$1,'Приложение к СУ'!$Z$2,IF('01 CУ'!N20='Приложение к СУ'!$Y$1,'Приложение к СУ'!$Y$2,IF('01 CУ'!N20='Приложение к СУ'!$X$1,'Приложение к СУ'!$X$2,IF('01 CУ'!N20='Приложение к СУ'!$W$1,'Приложение к СУ'!$W$2,IF('01 CУ'!N20='Приложение к СУ'!$V$1,'Приложение к СУ'!$V$2,IF('01 CУ'!N20='Приложение к СУ'!$U$1,'Приложение к СУ'!$U$2))))))))))))))))))))))))))))</f>
        <v>0</v>
      </c>
      <c r="O21" s="170" t="b">
        <f>IF(O20='Приложение к СУ'!$B$1,'Приложение к СУ'!$B$2,IF('01 CУ'!O20='Приложение к СУ'!$C$1,'Приложение к СУ'!$C$2,IF('01 CУ'!O20='Приложение к СУ'!$D$1,'Приложение к СУ'!$D$2,IF('01 CУ'!O20='Приложение к СУ'!$E$1,'Приложение к СУ'!$E$2,IF(O20='Приложение к СУ'!$F$1,'Приложение к СУ'!$F$2,IF('01 CУ'!O20='Приложение к СУ'!$G$1,'Приложение к СУ'!$G$2,IF('01 CУ'!O20='Приложение к СУ'!$H$1,'Приложение к СУ'!$H$2,IF('01 CУ'!O20='Приложение к СУ'!$I$1,'Приложение к СУ'!$I$2,IF('01 CУ'!O20='Приложение к СУ'!$J$1,'Приложение к СУ'!$J$2,IF('01 CУ'!O20='Приложение к СУ'!$K$1,'Приложение к СУ'!$K$2,IF('01 CУ'!O20='Приложение к СУ'!$L$1,'Приложение к СУ'!$L$2,IF('01 CУ'!O20='Приложение к СУ'!$M$1,'Приложение к СУ'!$M$2,IF('01 CУ'!O20='Приложение к СУ'!$N$1,'Приложение к СУ'!$N$2,IF('01 CУ'!O20='Приложение к СУ'!$O$1,'Приложение к СУ'!$O$2,IF('01 CУ'!O20='Приложение к СУ'!$P$1,'Приложение к СУ'!$P$2,IF('01 CУ'!O20='Приложение к СУ'!$Q$1,'Приложение к СУ'!$Q$2,IF('01 CУ'!O20='Приложение к СУ'!$R$1,'Приложение к СУ'!$R$2,IF('01 CУ'!O20='Приложение к СУ'!$S$1,'Приложение к СУ'!$S$2,IF('01 CУ'!O20='Приложение к СУ'!$T$1,'Приложение к СУ'!$T$2,IF('01 CУ'!O20='Приложение к СУ'!$AA$1,'Приложение к СУ'!$AA$2,IF('01 CУ'!O20='Приложение к СУ'!$AB$1,'Приложение к СУ'!$AB$2,IF('01 CУ'!O20='Приложение к СУ'!$AC$1,'Приложение к СУ'!$AC$2,IF('01 CУ'!O20='Приложение к СУ'!$Z$1,'Приложение к СУ'!$Z$2,IF('01 CУ'!O20='Приложение к СУ'!$Y$1,'Приложение к СУ'!$Y$2,IF('01 CУ'!O20='Приложение к СУ'!$X$1,'Приложение к СУ'!$X$2,IF('01 CУ'!O20='Приложение к СУ'!$W$1,'Приложение к СУ'!$W$2,IF('01 CУ'!O20='Приложение к СУ'!$V$1,'Приложение к СУ'!$V$2,IF('01 CУ'!O20='Приложение к СУ'!$U$1,'Приложение к СУ'!$U$2))))))))))))))))))))))))))))</f>
        <v>0</v>
      </c>
      <c r="P21" s="170" t="b">
        <f>IF(P20='Приложение к СУ'!$B$1,'Приложение к СУ'!$B$2,IF('01 CУ'!P20='Приложение к СУ'!$C$1,'Приложение к СУ'!$C$2,IF('01 CУ'!P20='Приложение к СУ'!$D$1,'Приложение к СУ'!$D$2,IF('01 CУ'!P20='Приложение к СУ'!$E$1,'Приложение к СУ'!$E$2,IF(P20='Приложение к СУ'!$F$1,'Приложение к СУ'!$F$2,IF('01 CУ'!P20='Приложение к СУ'!$G$1,'Приложение к СУ'!$G$2,IF('01 CУ'!P20='Приложение к СУ'!$H$1,'Приложение к СУ'!$H$2,IF('01 CУ'!P20='Приложение к СУ'!$I$1,'Приложение к СУ'!$I$2,IF('01 CУ'!P20='Приложение к СУ'!$J$1,'Приложение к СУ'!$J$2,IF('01 CУ'!P20='Приложение к СУ'!$K$1,'Приложение к СУ'!$K$2,IF('01 CУ'!P20='Приложение к СУ'!$L$1,'Приложение к СУ'!$L$2,IF('01 CУ'!P20='Приложение к СУ'!$M$1,'Приложение к СУ'!$M$2,IF('01 CУ'!P20='Приложение к СУ'!$N$1,'Приложение к СУ'!$N$2,IF('01 CУ'!P20='Приложение к СУ'!$O$1,'Приложение к СУ'!$O$2,IF('01 CУ'!P20='Приложение к СУ'!$P$1,'Приложение к СУ'!$P$2,IF('01 CУ'!P20='Приложение к СУ'!$Q$1,'Приложение к СУ'!$Q$2,IF('01 CУ'!P20='Приложение к СУ'!$R$1,'Приложение к СУ'!$R$2,IF('01 CУ'!P20='Приложение к СУ'!$S$1,'Приложение к СУ'!$S$2,IF('01 CУ'!P20='Приложение к СУ'!$T$1,'Приложение к СУ'!$T$2,IF('01 CУ'!P20='Приложение к СУ'!$AA$1,'Приложение к СУ'!$AA$2,IF('01 CУ'!P20='Приложение к СУ'!$AB$1,'Приложение к СУ'!$AB$2,IF('01 CУ'!P20='Приложение к СУ'!$AC$1,'Приложение к СУ'!$AC$2,IF('01 CУ'!P20='Приложение к СУ'!$Z$1,'Приложение к СУ'!$Z$2,IF('01 CУ'!P20='Приложение к СУ'!$Y$1,'Приложение к СУ'!$Y$2,IF('01 CУ'!P20='Приложение к СУ'!$X$1,'Приложение к СУ'!$X$2,IF('01 CУ'!P20='Приложение к СУ'!$W$1,'Приложение к СУ'!$W$2,IF('01 CУ'!P20='Приложение к СУ'!$V$1,'Приложение к СУ'!$V$2,IF('01 CУ'!P20='Приложение к СУ'!$U$1,'Приложение к СУ'!$U$2))))))))))))))))))))))))))))</f>
        <v>0</v>
      </c>
      <c r="Q21" s="170" t="b">
        <f>IF(Q20='Приложение к СУ'!$B$1,'Приложение к СУ'!$B$2,IF('01 CУ'!Q20='Приложение к СУ'!$C$1,'Приложение к СУ'!$C$2,IF('01 CУ'!Q20='Приложение к СУ'!$D$1,'Приложение к СУ'!$D$2,IF('01 CУ'!Q20='Приложение к СУ'!$E$1,'Приложение к СУ'!$E$2,IF(Q20='Приложение к СУ'!$F$1,'Приложение к СУ'!$F$2,IF('01 CУ'!Q20='Приложение к СУ'!$G$1,'Приложение к СУ'!$G$2,IF('01 CУ'!Q20='Приложение к СУ'!$H$1,'Приложение к СУ'!$H$2,IF('01 CУ'!Q20='Приложение к СУ'!$I$1,'Приложение к СУ'!$I$2,IF('01 CУ'!Q20='Приложение к СУ'!$J$1,'Приложение к СУ'!$J$2,IF('01 CУ'!Q20='Приложение к СУ'!$K$1,'Приложение к СУ'!$K$2,IF('01 CУ'!Q20='Приложение к СУ'!$L$1,'Приложение к СУ'!$L$2,IF('01 CУ'!Q20='Приложение к СУ'!$M$1,'Приложение к СУ'!$M$2,IF('01 CУ'!Q20='Приложение к СУ'!$N$1,'Приложение к СУ'!$N$2,IF('01 CУ'!Q20='Приложение к СУ'!$O$1,'Приложение к СУ'!$O$2,IF('01 CУ'!Q20='Приложение к СУ'!$P$1,'Приложение к СУ'!$P$2,IF('01 CУ'!Q20='Приложение к СУ'!$Q$1,'Приложение к СУ'!$Q$2,IF('01 CУ'!Q20='Приложение к СУ'!$R$1,'Приложение к СУ'!$R$2,IF('01 CУ'!Q20='Приложение к СУ'!$S$1,'Приложение к СУ'!$S$2,IF('01 CУ'!Q20='Приложение к СУ'!$T$1,'Приложение к СУ'!$T$2,IF('01 CУ'!Q20='Приложение к СУ'!$AA$1,'Приложение к СУ'!$AA$2,IF('01 CУ'!Q20='Приложение к СУ'!$AB$1,'Приложение к СУ'!$AB$2,IF('01 CУ'!Q20='Приложение к СУ'!$AC$1,'Приложение к СУ'!$AC$2,IF('01 CУ'!Q20='Приложение к СУ'!$Z$1,'Приложение к СУ'!$Z$2,IF('01 CУ'!Q20='Приложение к СУ'!$Y$1,'Приложение к СУ'!$Y$2,IF('01 CУ'!Q20='Приложение к СУ'!$X$1,'Приложение к СУ'!$X$2,IF('01 CУ'!Q20='Приложение к СУ'!$W$1,'Приложение к СУ'!$W$2,IF('01 CУ'!Q20='Приложение к СУ'!$V$1,'Приложение к СУ'!$V$2,IF('01 CУ'!Q20='Приложение к СУ'!$U$1,'Приложение к СУ'!$U$2))))))))))))))))))))))))))))</f>
        <v>0</v>
      </c>
      <c r="R21" s="170" t="b">
        <f>IF(R20='Приложение к СУ'!$B$1,'Приложение к СУ'!$B$2,IF('01 CУ'!R20='Приложение к СУ'!$C$1,'Приложение к СУ'!$C$2,IF('01 CУ'!R20='Приложение к СУ'!$D$1,'Приложение к СУ'!$D$2,IF('01 CУ'!R20='Приложение к СУ'!$E$1,'Приложение к СУ'!$E$2,IF(R20='Приложение к СУ'!$F$1,'Приложение к СУ'!$F$2,IF('01 CУ'!R20='Приложение к СУ'!$G$1,'Приложение к СУ'!$G$2,IF('01 CУ'!R20='Приложение к СУ'!$H$1,'Приложение к СУ'!$H$2,IF('01 CУ'!R20='Приложение к СУ'!$I$1,'Приложение к СУ'!$I$2,IF('01 CУ'!R20='Приложение к СУ'!$J$1,'Приложение к СУ'!$J$2,IF('01 CУ'!R20='Приложение к СУ'!$K$1,'Приложение к СУ'!$K$2,IF('01 CУ'!R20='Приложение к СУ'!$L$1,'Приложение к СУ'!$L$2,IF('01 CУ'!R20='Приложение к СУ'!$M$1,'Приложение к СУ'!$M$2,IF('01 CУ'!R20='Приложение к СУ'!$N$1,'Приложение к СУ'!$N$2,IF('01 CУ'!R20='Приложение к СУ'!$O$1,'Приложение к СУ'!$O$2,IF('01 CУ'!R20='Приложение к СУ'!$P$1,'Приложение к СУ'!$P$2,IF('01 CУ'!R20='Приложение к СУ'!$Q$1,'Приложение к СУ'!$Q$2,IF('01 CУ'!R20='Приложение к СУ'!$R$1,'Приложение к СУ'!$R$2,IF('01 CУ'!R20='Приложение к СУ'!$S$1,'Приложение к СУ'!$S$2,IF('01 CУ'!R20='Приложение к СУ'!$T$1,'Приложение к СУ'!$T$2,IF('01 CУ'!R20='Приложение к СУ'!$AA$1,'Приложение к СУ'!$AA$2,IF('01 CУ'!R20='Приложение к СУ'!$AB$1,'Приложение к СУ'!$AB$2,IF('01 CУ'!R20='Приложение к СУ'!$AC$1,'Приложение к СУ'!$AC$2,IF('01 CУ'!R20='Приложение к СУ'!$Z$1,'Приложение к СУ'!$Z$2,IF('01 CУ'!R20='Приложение к СУ'!$Y$1,'Приложение к СУ'!$Y$2,IF('01 CУ'!R20='Приложение к СУ'!$X$1,'Приложение к СУ'!$X$2,IF('01 CУ'!R20='Приложение к СУ'!$W$1,'Приложение к СУ'!$W$2,IF('01 CУ'!R20='Приложение к СУ'!$V$1,'Приложение к СУ'!$V$2,IF('01 CУ'!R20='Приложение к СУ'!$U$1,'Приложение к СУ'!$U$2))))))))))))))))))))))))))))</f>
        <v>0</v>
      </c>
      <c r="S21" s="170" t="b">
        <f>IF(S20='Приложение к СУ'!$B$1,'Приложение к СУ'!$B$2,IF('01 CУ'!S20='Приложение к СУ'!$C$1,'Приложение к СУ'!$C$2,IF('01 CУ'!S20='Приложение к СУ'!$D$1,'Приложение к СУ'!$D$2,IF('01 CУ'!S20='Приложение к СУ'!$E$1,'Приложение к СУ'!$E$2,IF(S20='Приложение к СУ'!$F$1,'Приложение к СУ'!$F$2,IF('01 CУ'!S20='Приложение к СУ'!$G$1,'Приложение к СУ'!$G$2,IF('01 CУ'!S20='Приложение к СУ'!$H$1,'Приложение к СУ'!$H$2,IF('01 CУ'!S20='Приложение к СУ'!$I$1,'Приложение к СУ'!$I$2,IF('01 CУ'!S20='Приложение к СУ'!$J$1,'Приложение к СУ'!$J$2,IF('01 CУ'!S20='Приложение к СУ'!$K$1,'Приложение к СУ'!$K$2,IF('01 CУ'!S20='Приложение к СУ'!$L$1,'Приложение к СУ'!$L$2,IF('01 CУ'!S20='Приложение к СУ'!$M$1,'Приложение к СУ'!$M$2,IF('01 CУ'!S20='Приложение к СУ'!$N$1,'Приложение к СУ'!$N$2,IF('01 CУ'!S20='Приложение к СУ'!$O$1,'Приложение к СУ'!$O$2,IF('01 CУ'!S20='Приложение к СУ'!$P$1,'Приложение к СУ'!$P$2,IF('01 CУ'!S20='Приложение к СУ'!$Q$1,'Приложение к СУ'!$Q$2,IF('01 CУ'!S20='Приложение к СУ'!$R$1,'Приложение к СУ'!$R$2,IF('01 CУ'!S20='Приложение к СУ'!$S$1,'Приложение к СУ'!$S$2,IF('01 CУ'!S20='Приложение к СУ'!$T$1,'Приложение к СУ'!$T$2,IF('01 CУ'!S20='Приложение к СУ'!$AA$1,'Приложение к СУ'!$AA$2,IF('01 CУ'!S20='Приложение к СУ'!$AB$1,'Приложение к СУ'!$AB$2,IF('01 CУ'!S20='Приложение к СУ'!$AC$1,'Приложение к СУ'!$AC$2,IF('01 CУ'!S20='Приложение к СУ'!$Z$1,'Приложение к СУ'!$Z$2,IF('01 CУ'!S20='Приложение к СУ'!$Y$1,'Приложение к СУ'!$Y$2,IF('01 CУ'!S20='Приложение к СУ'!$X$1,'Приложение к СУ'!$X$2,IF('01 CУ'!S20='Приложение к СУ'!$W$1,'Приложение к СУ'!$W$2,IF('01 CУ'!S20='Приложение к СУ'!$V$1,'Приложение к СУ'!$V$2,IF('01 CУ'!S20='Приложение к СУ'!$U$1,'Приложение к СУ'!$U$2))))))))))))))))))))))))))))</f>
        <v>0</v>
      </c>
      <c r="T21" s="170" t="b">
        <f>IF(T20='Приложение к СУ'!$B$1,'Приложение к СУ'!$B$2,IF('01 CУ'!T20='Приложение к СУ'!$C$1,'Приложение к СУ'!$C$2,IF('01 CУ'!T20='Приложение к СУ'!$D$1,'Приложение к СУ'!$D$2,IF('01 CУ'!T20='Приложение к СУ'!$E$1,'Приложение к СУ'!$E$2,IF(T20='Приложение к СУ'!$F$1,'Приложение к СУ'!$F$2,IF('01 CУ'!T20='Приложение к СУ'!$G$1,'Приложение к СУ'!$G$2,IF('01 CУ'!T20='Приложение к СУ'!$H$1,'Приложение к СУ'!$H$2,IF('01 CУ'!T20='Приложение к СУ'!$I$1,'Приложение к СУ'!$I$2,IF('01 CУ'!T20='Приложение к СУ'!$J$1,'Приложение к СУ'!$J$2,IF('01 CУ'!T20='Приложение к СУ'!$K$1,'Приложение к СУ'!$K$2,IF('01 CУ'!T20='Приложение к СУ'!$L$1,'Приложение к СУ'!$L$2,IF('01 CУ'!T20='Приложение к СУ'!$M$1,'Приложение к СУ'!$M$2,IF('01 CУ'!T20='Приложение к СУ'!$N$1,'Приложение к СУ'!$N$2,IF('01 CУ'!T20='Приложение к СУ'!$O$1,'Приложение к СУ'!$O$2,IF('01 CУ'!T20='Приложение к СУ'!$P$1,'Приложение к СУ'!$P$2,IF('01 CУ'!T20='Приложение к СУ'!$Q$1,'Приложение к СУ'!$Q$2,IF('01 CУ'!T20='Приложение к СУ'!$R$1,'Приложение к СУ'!$R$2,IF('01 CУ'!T20='Приложение к СУ'!$S$1,'Приложение к СУ'!$S$2,IF('01 CУ'!T20='Приложение к СУ'!$T$1,'Приложение к СУ'!$T$2,IF('01 CУ'!T20='Приложение к СУ'!$AA$1,'Приложение к СУ'!$AA$2,IF('01 CУ'!T20='Приложение к СУ'!$AB$1,'Приложение к СУ'!$AB$2,IF('01 CУ'!T20='Приложение к СУ'!$AC$1,'Приложение к СУ'!$AC$2,IF('01 CУ'!T20='Приложение к СУ'!$Z$1,'Приложение к СУ'!$Z$2,IF('01 CУ'!T20='Приложение к СУ'!$Y$1,'Приложение к СУ'!$Y$2,IF('01 CУ'!T20='Приложение к СУ'!$X$1,'Приложение к СУ'!$X$2,IF('01 CУ'!T20='Приложение к СУ'!$W$1,'Приложение к СУ'!$W$2,IF('01 CУ'!T20='Приложение к СУ'!$V$1,'Приложение к СУ'!$V$2,IF('01 CУ'!T20='Приложение к СУ'!$U$1,'Приложение к СУ'!$U$2))))))))))))))))))))))))))))</f>
        <v>0</v>
      </c>
      <c r="U21" s="170" t="b">
        <f>IF(U20='Приложение к СУ'!$B$1,'Приложение к СУ'!$B$2,IF('01 CУ'!U20='Приложение к СУ'!$C$1,'Приложение к СУ'!$C$2,IF('01 CУ'!U20='Приложение к СУ'!$D$1,'Приложение к СУ'!$D$2,IF('01 CУ'!U20='Приложение к СУ'!$E$1,'Приложение к СУ'!$E$2,IF(U20='Приложение к СУ'!$F$1,'Приложение к СУ'!$F$2,IF('01 CУ'!U20='Приложение к СУ'!$G$1,'Приложение к СУ'!$G$2,IF('01 CУ'!U20='Приложение к СУ'!$H$1,'Приложение к СУ'!$H$2,IF('01 CУ'!U20='Приложение к СУ'!$I$1,'Приложение к СУ'!$I$2,IF('01 CУ'!U20='Приложение к СУ'!$J$1,'Приложение к СУ'!$J$2,IF('01 CУ'!U20='Приложение к СУ'!$K$1,'Приложение к СУ'!$K$2,IF('01 CУ'!U20='Приложение к СУ'!$L$1,'Приложение к СУ'!$L$2,IF('01 CУ'!U20='Приложение к СУ'!$M$1,'Приложение к СУ'!$M$2,IF('01 CУ'!U20='Приложение к СУ'!$N$1,'Приложение к СУ'!$N$2,IF('01 CУ'!U20='Приложение к СУ'!$O$1,'Приложение к СУ'!$O$2,IF('01 CУ'!U20='Приложение к СУ'!$P$1,'Приложение к СУ'!$P$2,IF('01 CУ'!U20='Приложение к СУ'!$Q$1,'Приложение к СУ'!$Q$2,IF('01 CУ'!U20='Приложение к СУ'!$R$1,'Приложение к СУ'!$R$2,IF('01 CУ'!U20='Приложение к СУ'!$S$1,'Приложение к СУ'!$S$2,IF('01 CУ'!U20='Приложение к СУ'!$T$1,'Приложение к СУ'!$T$2,IF('01 CУ'!U20='Приложение к СУ'!$AA$1,'Приложение к СУ'!$AA$2,IF('01 CУ'!U20='Приложение к СУ'!$AB$1,'Приложение к СУ'!$AB$2,IF('01 CУ'!U20='Приложение к СУ'!$AC$1,'Приложение к СУ'!$AC$2,IF('01 CУ'!U20='Приложение к СУ'!$Z$1,'Приложение к СУ'!$Z$2,IF('01 CУ'!U20='Приложение к СУ'!$Y$1,'Приложение к СУ'!$Y$2,IF('01 CУ'!U20='Приложение к СУ'!$X$1,'Приложение к СУ'!$X$2,IF('01 CУ'!U20='Приложение к СУ'!$W$1,'Приложение к СУ'!$W$2,IF('01 CУ'!U20='Приложение к СУ'!$V$1,'Приложение к СУ'!$V$2,IF('01 CУ'!U20='Приложение к СУ'!$U$1,'Приложение к СУ'!$U$2))))))))))))))))))))))))))))</f>
        <v>0</v>
      </c>
      <c r="V21" s="170" t="b">
        <f>IF(V20='Приложение к СУ'!$B$1,'Приложение к СУ'!$B$2,IF('01 CУ'!V20='Приложение к СУ'!$C$1,'Приложение к СУ'!$C$2,IF('01 CУ'!V20='Приложение к СУ'!$D$1,'Приложение к СУ'!$D$2,IF('01 CУ'!V20='Приложение к СУ'!$E$1,'Приложение к СУ'!$E$2,IF(V20='Приложение к СУ'!$F$1,'Приложение к СУ'!$F$2,IF('01 CУ'!V20='Приложение к СУ'!$G$1,'Приложение к СУ'!$G$2,IF('01 CУ'!V20='Приложение к СУ'!$H$1,'Приложение к СУ'!$H$2,IF('01 CУ'!V20='Приложение к СУ'!$I$1,'Приложение к СУ'!$I$2,IF('01 CУ'!V20='Приложение к СУ'!$J$1,'Приложение к СУ'!$J$2,IF('01 CУ'!V20='Приложение к СУ'!$K$1,'Приложение к СУ'!$K$2,IF('01 CУ'!V20='Приложение к СУ'!$L$1,'Приложение к СУ'!$L$2,IF('01 CУ'!V20='Приложение к СУ'!$M$1,'Приложение к СУ'!$M$2,IF('01 CУ'!V20='Приложение к СУ'!$N$1,'Приложение к СУ'!$N$2,IF('01 CУ'!V20='Приложение к СУ'!$O$1,'Приложение к СУ'!$O$2,IF('01 CУ'!V20='Приложение к СУ'!$P$1,'Приложение к СУ'!$P$2,IF('01 CУ'!V20='Приложение к СУ'!$Q$1,'Приложение к СУ'!$Q$2,IF('01 CУ'!V20='Приложение к СУ'!$R$1,'Приложение к СУ'!$R$2,IF('01 CУ'!V20='Приложение к СУ'!$S$1,'Приложение к СУ'!$S$2,IF('01 CУ'!V20='Приложение к СУ'!$T$1,'Приложение к СУ'!$T$2,IF('01 CУ'!V20='Приложение к СУ'!$AA$1,'Приложение к СУ'!$AA$2,IF('01 CУ'!V20='Приложение к СУ'!$AB$1,'Приложение к СУ'!$AB$2,IF('01 CУ'!V20='Приложение к СУ'!$AC$1,'Приложение к СУ'!$AC$2,IF('01 CУ'!V20='Приложение к СУ'!$Z$1,'Приложение к СУ'!$Z$2,IF('01 CУ'!V20='Приложение к СУ'!$Y$1,'Приложение к СУ'!$Y$2,IF('01 CУ'!V20='Приложение к СУ'!$X$1,'Приложение к СУ'!$X$2,IF('01 CУ'!V20='Приложение к СУ'!$W$1,'Приложение к СУ'!$W$2,IF('01 CУ'!V20='Приложение к СУ'!$V$1,'Приложение к СУ'!$V$2,IF('01 CУ'!V20='Приложение к СУ'!$U$1,'Приложение к СУ'!$U$2))))))))))))))))))))))))))))</f>
        <v>0</v>
      </c>
      <c r="W21" s="170" t="b">
        <f>IF(W20='Приложение к СУ'!$B$1,'Приложение к СУ'!$B$2,IF('01 CУ'!W20='Приложение к СУ'!$C$1,'Приложение к СУ'!$C$2,IF('01 CУ'!W20='Приложение к СУ'!$D$1,'Приложение к СУ'!$D$2,IF('01 CУ'!W20='Приложение к СУ'!$E$1,'Приложение к СУ'!$E$2,IF(W20='Приложение к СУ'!$F$1,'Приложение к СУ'!$F$2,IF('01 CУ'!W20='Приложение к СУ'!$G$1,'Приложение к СУ'!$G$2,IF('01 CУ'!W20='Приложение к СУ'!$H$1,'Приложение к СУ'!$H$2,IF('01 CУ'!W20='Приложение к СУ'!$I$1,'Приложение к СУ'!$I$2,IF('01 CУ'!W20='Приложение к СУ'!$J$1,'Приложение к СУ'!$J$2,IF('01 CУ'!W20='Приложение к СУ'!$K$1,'Приложение к СУ'!$K$2,IF('01 CУ'!W20='Приложение к СУ'!$L$1,'Приложение к СУ'!$L$2,IF('01 CУ'!W20='Приложение к СУ'!$M$1,'Приложение к СУ'!$M$2,IF('01 CУ'!W20='Приложение к СУ'!$N$1,'Приложение к СУ'!$N$2,IF('01 CУ'!W20='Приложение к СУ'!$O$1,'Приложение к СУ'!$O$2,IF('01 CУ'!W20='Приложение к СУ'!$P$1,'Приложение к СУ'!$P$2,IF('01 CУ'!W20='Приложение к СУ'!$Q$1,'Приложение к СУ'!$Q$2,IF('01 CУ'!W20='Приложение к СУ'!$R$1,'Приложение к СУ'!$R$2,IF('01 CУ'!W20='Приложение к СУ'!$S$1,'Приложение к СУ'!$S$2,IF('01 CУ'!W20='Приложение к СУ'!$T$1,'Приложение к СУ'!$T$2,IF('01 CУ'!W20='Приложение к СУ'!$AA$1,'Приложение к СУ'!$AA$2,IF('01 CУ'!W20='Приложение к СУ'!$AB$1,'Приложение к СУ'!$AB$2,IF('01 CУ'!W20='Приложение к СУ'!$AC$1,'Приложение к СУ'!$AC$2,IF('01 CУ'!W20='Приложение к СУ'!$Z$1,'Приложение к СУ'!$Z$2,IF('01 CУ'!W20='Приложение к СУ'!$Y$1,'Приложение к СУ'!$Y$2,IF('01 CУ'!W20='Приложение к СУ'!$X$1,'Приложение к СУ'!$X$2,IF('01 CУ'!W20='Приложение к СУ'!$W$1,'Приложение к СУ'!$W$2,IF('01 CУ'!W20='Приложение к СУ'!$V$1,'Приложение к СУ'!$V$2,IF('01 CУ'!W20='Приложение к СУ'!$U$1,'Приложение к СУ'!$U$2))))))))))))))))))))))))))))</f>
        <v>0</v>
      </c>
      <c r="X21" s="170" t="b">
        <f>IF(X20='Приложение к СУ'!$B$1,'Приложение к СУ'!$B$2,IF('01 CУ'!X20='Приложение к СУ'!$C$1,'Приложение к СУ'!$C$2,IF('01 CУ'!X20='Приложение к СУ'!$D$1,'Приложение к СУ'!$D$2,IF('01 CУ'!X20='Приложение к СУ'!$E$1,'Приложение к СУ'!$E$2,IF(X20='Приложение к СУ'!$F$1,'Приложение к СУ'!$F$2,IF('01 CУ'!X20='Приложение к СУ'!$G$1,'Приложение к СУ'!$G$2,IF('01 CУ'!X20='Приложение к СУ'!$H$1,'Приложение к СУ'!$H$2,IF('01 CУ'!X20='Приложение к СУ'!$I$1,'Приложение к СУ'!$I$2,IF('01 CУ'!X20='Приложение к СУ'!$J$1,'Приложение к СУ'!$J$2,IF('01 CУ'!X20='Приложение к СУ'!$K$1,'Приложение к СУ'!$K$2,IF('01 CУ'!X20='Приложение к СУ'!$L$1,'Приложение к СУ'!$L$2,IF('01 CУ'!X20='Приложение к СУ'!$M$1,'Приложение к СУ'!$M$2,IF('01 CУ'!X20='Приложение к СУ'!$N$1,'Приложение к СУ'!$N$2,IF('01 CУ'!X20='Приложение к СУ'!$O$1,'Приложение к СУ'!$O$2,IF('01 CУ'!X20='Приложение к СУ'!$P$1,'Приложение к СУ'!$P$2,IF('01 CУ'!X20='Приложение к СУ'!$Q$1,'Приложение к СУ'!$Q$2,IF('01 CУ'!X20='Приложение к СУ'!$R$1,'Приложение к СУ'!$R$2,IF('01 CУ'!X20='Приложение к СУ'!$S$1,'Приложение к СУ'!$S$2,IF('01 CУ'!X20='Приложение к СУ'!$T$1,'Приложение к СУ'!$T$2,IF('01 CУ'!X20='Приложение к СУ'!$AA$1,'Приложение к СУ'!$AA$2,IF('01 CУ'!X20='Приложение к СУ'!$AB$1,'Приложение к СУ'!$AB$2,IF('01 CУ'!X20='Приложение к СУ'!$AC$1,'Приложение к СУ'!$AC$2,IF('01 CУ'!X20='Приложение к СУ'!$Z$1,'Приложение к СУ'!$Z$2,IF('01 CУ'!X20='Приложение к СУ'!$Y$1,'Приложение к СУ'!$Y$2,IF('01 CУ'!X20='Приложение к СУ'!$X$1,'Приложение к СУ'!$X$2,IF('01 CУ'!X20='Приложение к СУ'!$W$1,'Приложение к СУ'!$W$2,IF('01 CУ'!X20='Приложение к СУ'!$V$1,'Приложение к СУ'!$V$2,IF('01 CУ'!X20='Приложение к СУ'!$U$1,'Приложение к СУ'!$U$2))))))))))))))))))))))))))))</f>
        <v>0</v>
      </c>
      <c r="Y21" s="170" t="b">
        <f>IF(Y20='Приложение к СУ'!$B$1,'Приложение к СУ'!$B$2,IF('01 CУ'!Y20='Приложение к СУ'!$C$1,'Приложение к СУ'!$C$2,IF('01 CУ'!Y20='Приложение к СУ'!$D$1,'Приложение к СУ'!$D$2,IF('01 CУ'!Y20='Приложение к СУ'!$E$1,'Приложение к СУ'!$E$2,IF(Y20='Приложение к СУ'!$F$1,'Приложение к СУ'!$F$2,IF('01 CУ'!Y20='Приложение к СУ'!$G$1,'Приложение к СУ'!$G$2,IF('01 CУ'!Y20='Приложение к СУ'!$H$1,'Приложение к СУ'!$H$2,IF('01 CУ'!Y20='Приложение к СУ'!$I$1,'Приложение к СУ'!$I$2,IF('01 CУ'!Y20='Приложение к СУ'!$J$1,'Приложение к СУ'!$J$2,IF('01 CУ'!Y20='Приложение к СУ'!$K$1,'Приложение к СУ'!$K$2,IF('01 CУ'!Y20='Приложение к СУ'!$L$1,'Приложение к СУ'!$L$2,IF('01 CУ'!Y20='Приложение к СУ'!$M$1,'Приложение к СУ'!$M$2,IF('01 CУ'!Y20='Приложение к СУ'!$N$1,'Приложение к СУ'!$N$2,IF('01 CУ'!Y20='Приложение к СУ'!$O$1,'Приложение к СУ'!$O$2,IF('01 CУ'!Y20='Приложение к СУ'!$P$1,'Приложение к СУ'!$P$2,IF('01 CУ'!Y20='Приложение к СУ'!$Q$1,'Приложение к СУ'!$Q$2,IF('01 CУ'!Y20='Приложение к СУ'!$R$1,'Приложение к СУ'!$R$2,IF('01 CУ'!Y20='Приложение к СУ'!$S$1,'Приложение к СУ'!$S$2,IF('01 CУ'!Y20='Приложение к СУ'!$T$1,'Приложение к СУ'!$T$2,IF('01 CУ'!Y20='Приложение к СУ'!$AA$1,'Приложение к СУ'!$AA$2,IF('01 CУ'!Y20='Приложение к СУ'!$AB$1,'Приложение к СУ'!$AB$2,IF('01 CУ'!Y20='Приложение к СУ'!$AC$1,'Приложение к СУ'!$AC$2,IF('01 CУ'!Y20='Приложение к СУ'!$Z$1,'Приложение к СУ'!$Z$2,IF('01 CУ'!Y20='Приложение к СУ'!$Y$1,'Приложение к СУ'!$Y$2,IF('01 CУ'!Y20='Приложение к СУ'!$X$1,'Приложение к СУ'!$X$2,IF('01 CУ'!Y20='Приложение к СУ'!$W$1,'Приложение к СУ'!$W$2,IF('01 CУ'!Y20='Приложение к СУ'!$V$1,'Приложение к СУ'!$V$2,IF('01 CУ'!Y20='Приложение к СУ'!$U$1,'Приложение к СУ'!$U$2))))))))))))))))))))))))))))</f>
        <v>0</v>
      </c>
      <c r="Z21" s="170" t="str">
        <f>IF(Z20='Приложение к СУ'!$B$1,'Приложение к СУ'!$B$2,IF('01 CУ'!Z20='Приложение к СУ'!$C$1,'Приложение к СУ'!$C$2,IF('01 CУ'!Z20='Приложение к СУ'!$D$1,'Приложение к СУ'!$D$2,IF('01 CУ'!Z20='Приложение к СУ'!$E$1,'Приложение к СУ'!$E$2,IF(Z20='Приложение к СУ'!$F$1,'Приложение к СУ'!$F$2,IF('01 CУ'!Z20='Приложение к СУ'!$G$1,'Приложение к СУ'!$G$2,IF('01 CУ'!Z20='Приложение к СУ'!$H$1,'Приложение к СУ'!$H$2,IF('01 CУ'!Z20='Приложение к СУ'!$I$1,'Приложение к СУ'!$I$2,IF('01 CУ'!Z20='Приложение к СУ'!$J$1,'Приложение к СУ'!$J$2,IF('01 CУ'!Z20='Приложение к СУ'!$K$1,'Приложение к СУ'!$K$2,IF('01 CУ'!Z20='Приложение к СУ'!$L$1,'Приложение к СУ'!$L$2,IF('01 CУ'!Z20='Приложение к СУ'!$M$1,'Приложение к СУ'!$M$2,IF('01 CУ'!Z20='Приложение к СУ'!$N$1,'Приложение к СУ'!$N$2,IF('01 CУ'!Z20='Приложение к СУ'!$O$1,'Приложение к СУ'!$O$2,IF('01 CУ'!Z20='Приложение к СУ'!$P$1,'Приложение к СУ'!$P$2,IF('01 CУ'!Z20='Приложение к СУ'!$Q$1,'Приложение к СУ'!$Q$2,IF('01 CУ'!Z20='Приложение к СУ'!$R$1,'Приложение к СУ'!$R$2,IF('01 CУ'!Z20='Приложение к СУ'!$S$1,'Приложение к СУ'!$S$2,IF('01 CУ'!Z20='Приложение к СУ'!$T$1,'Приложение к СУ'!$T$2,IF('01 CУ'!Z20='Приложение к СУ'!$AA$1,'Приложение к СУ'!$AA$2,IF('01 CУ'!Z20='Приложение к СУ'!$AB$1,'Приложение к СУ'!$AB$2,IF('01 CУ'!Z20='Приложение к СУ'!$AC$1,'Приложение к СУ'!$AC$2,IF('01 CУ'!Z20='Приложение к СУ'!$Z$1,'Приложение к СУ'!$Z$2,IF('01 CУ'!Z20='Приложение к СУ'!$Y$1,'Приложение к СУ'!$Y$2,IF('01 CУ'!Z20='Приложение к СУ'!$X$1,'Приложение к СУ'!$X$2,IF('01 CУ'!Z20='Приложение к СУ'!$W$1,'Приложение к СУ'!$W$2,IF('01 CУ'!Z20='Приложение к СУ'!$V$1,'Приложение к СУ'!$V$2,IF('01 CУ'!Z20='Приложение к СУ'!$U$1,'Приложение к СУ'!$U$2))))))))))))))))))))))))))))</f>
        <v xml:space="preserve">   </v>
      </c>
      <c r="AA21" s="170" t="str">
        <f>IF(AA20='Приложение к СУ'!$B$1,'Приложение к СУ'!$B$2,IF('01 CУ'!AA20='Приложение к СУ'!$C$1,'Приложение к СУ'!$C$2,IF('01 CУ'!AA20='Приложение к СУ'!$D$1,'Приложение к СУ'!$D$2,IF('01 CУ'!AA20='Приложение к СУ'!$E$1,'Приложение к СУ'!$E$2,IF(AA20='Приложение к СУ'!$F$1,'Приложение к СУ'!$F$2,IF('01 CУ'!AA20='Приложение к СУ'!$G$1,'Приложение к СУ'!$G$2,IF('01 CУ'!AA20='Приложение к СУ'!$H$1,'Приложение к СУ'!$H$2,IF('01 CУ'!AA20='Приложение к СУ'!$I$1,'Приложение к СУ'!$I$2,IF('01 CУ'!AA20='Приложение к СУ'!$J$1,'Приложение к СУ'!$J$2,IF('01 CУ'!AA20='Приложение к СУ'!$K$1,'Приложение к СУ'!$K$2,IF('01 CУ'!AA20='Приложение к СУ'!$L$1,'Приложение к СУ'!$L$2,IF('01 CУ'!AA20='Приложение к СУ'!$M$1,'Приложение к СУ'!$M$2,IF('01 CУ'!AA20='Приложение к СУ'!$N$1,'Приложение к СУ'!$N$2,IF('01 CУ'!AA20='Приложение к СУ'!$O$1,'Приложение к СУ'!$O$2,IF('01 CУ'!AA20='Приложение к СУ'!$P$1,'Приложение к СУ'!$P$2,IF('01 CУ'!AA20='Приложение к СУ'!$Q$1,'Приложение к СУ'!$Q$2,IF('01 CУ'!AA20='Приложение к СУ'!$R$1,'Приложение к СУ'!$R$2,IF('01 CУ'!AA20='Приложение к СУ'!$S$1,'Приложение к СУ'!$S$2,IF('01 CУ'!AA20='Приложение к СУ'!$T$1,'Приложение к СУ'!$T$2,IF('01 CУ'!AA20='Приложение к СУ'!$AA$1,'Приложение к СУ'!$AA$2,IF('01 CУ'!AA20='Приложение к СУ'!$AB$1,'Приложение к СУ'!$AB$2,IF('01 CУ'!AA20='Приложение к СУ'!$AC$1,'Приложение к СУ'!$AC$2,IF('01 CУ'!AA20='Приложение к СУ'!$Z$1,'Приложение к СУ'!$Z$2,IF('01 CУ'!AA20='Приложение к СУ'!$Y$1,'Приложение к СУ'!$Y$2,IF('01 CУ'!AA20='Приложение к СУ'!$X$1,'Приложение к СУ'!$X$2,IF('01 CУ'!AA20='Приложение к СУ'!$W$1,'Приложение к СУ'!$W$2,IF('01 CУ'!AA20='Приложение к СУ'!$V$1,'Приложение к СУ'!$V$2,IF('01 CУ'!AA20='Приложение к СУ'!$U$1,'Приложение к СУ'!$U$2))))))))))))))))))))))))))))</f>
        <v xml:space="preserve">   </v>
      </c>
      <c r="AB21" s="170" t="b">
        <f>IF(AB20='Приложение к СУ'!$B$1,'Приложение к СУ'!$B$2,IF('01 CУ'!AB20='Приложение к СУ'!$C$1,'Приложение к СУ'!$C$2,IF('01 CУ'!AB20='Приложение к СУ'!$D$1,'Приложение к СУ'!$D$2,IF('01 CУ'!AB20='Приложение к СУ'!$E$1,'Приложение к СУ'!$E$2,IF(AB20='Приложение к СУ'!$F$1,'Приложение к СУ'!$F$2,IF('01 CУ'!AB20='Приложение к СУ'!$G$1,'Приложение к СУ'!$G$2,IF('01 CУ'!AB20='Приложение к СУ'!$H$1,'Приложение к СУ'!$H$2,IF('01 CУ'!AB20='Приложение к СУ'!$I$1,'Приложение к СУ'!$I$2,IF('01 CУ'!AB20='Приложение к СУ'!$J$1,'Приложение к СУ'!$J$2,IF('01 CУ'!AB20='Приложение к СУ'!$K$1,'Приложение к СУ'!$K$2,IF('01 CУ'!AB20='Приложение к СУ'!$L$1,'Приложение к СУ'!$L$2,IF('01 CУ'!AB20='Приложение к СУ'!$M$1,'Приложение к СУ'!$M$2,IF('01 CУ'!AB20='Приложение к СУ'!$N$1,'Приложение к СУ'!$N$2,IF('01 CУ'!AB20='Приложение к СУ'!$O$1,'Приложение к СУ'!$O$2,IF('01 CУ'!AB20='Приложение к СУ'!$P$1,'Приложение к СУ'!$P$2,IF('01 CУ'!AB20='Приложение к СУ'!$Q$1,'Приложение к СУ'!$Q$2,IF('01 CУ'!AB20='Приложение к СУ'!$R$1,'Приложение к СУ'!$R$2,IF('01 CУ'!AB20='Приложение к СУ'!$S$1,'Приложение к СУ'!$S$2,IF('01 CУ'!AB20='Приложение к СУ'!$T$1,'Приложение к СУ'!$T$2,IF('01 CУ'!AB20='Приложение к СУ'!$AA$1,'Приложение к СУ'!$AA$2,IF('01 CУ'!AB20='Приложение к СУ'!$AB$1,'Приложение к СУ'!$AB$2,IF('01 CУ'!AB20='Приложение к СУ'!$AC$1,'Приложение к СУ'!$AC$2,IF('01 CУ'!AB20='Приложение к СУ'!$Z$1,'Приложение к СУ'!$Z$2,IF('01 CУ'!AB20='Приложение к СУ'!$Y$1,'Приложение к СУ'!$Y$2,IF('01 CУ'!AB20='Приложение к СУ'!$X$1,'Приложение к СУ'!$X$2,IF('01 CУ'!AB20='Приложение к СУ'!$W$1,'Приложение к СУ'!$W$2,IF('01 CУ'!AB20='Приложение к СУ'!$V$1,'Приложение к СУ'!$V$2,IF('01 CУ'!AB20='Приложение к СУ'!$U$1,'Приложение к СУ'!$U$2))))))))))))))))))))))))))))</f>
        <v>0</v>
      </c>
      <c r="AC21" s="170" t="b">
        <f>IF(AC20='Приложение к СУ'!$B$1,'Приложение к СУ'!$B$2,IF('01 CУ'!AC20='Приложение к СУ'!$C$1,'Приложение к СУ'!$C$2,IF('01 CУ'!AC20='Приложение к СУ'!$D$1,'Приложение к СУ'!$D$2,IF('01 CУ'!AC20='Приложение к СУ'!$E$1,'Приложение к СУ'!$E$2,IF(AC20='Приложение к СУ'!$F$1,'Приложение к СУ'!$F$2,IF('01 CУ'!AC20='Приложение к СУ'!$G$1,'Приложение к СУ'!$G$2,IF('01 CУ'!AC20='Приложение к СУ'!$H$1,'Приложение к СУ'!$H$2,IF('01 CУ'!AC20='Приложение к СУ'!$I$1,'Приложение к СУ'!$I$2,IF('01 CУ'!AC20='Приложение к СУ'!$J$1,'Приложение к СУ'!$J$2,IF('01 CУ'!AC20='Приложение к СУ'!$K$1,'Приложение к СУ'!$K$2,IF('01 CУ'!AC20='Приложение к СУ'!$L$1,'Приложение к СУ'!$L$2,IF('01 CУ'!AC20='Приложение к СУ'!$M$1,'Приложение к СУ'!$M$2,IF('01 CУ'!AC20='Приложение к СУ'!$N$1,'Приложение к СУ'!$N$2,IF('01 CУ'!AC20='Приложение к СУ'!$O$1,'Приложение к СУ'!$O$2,IF('01 CУ'!AC20='Приложение к СУ'!$P$1,'Приложение к СУ'!$P$2,IF('01 CУ'!AC20='Приложение к СУ'!$Q$1,'Приложение к СУ'!$Q$2,IF('01 CУ'!AC20='Приложение к СУ'!$R$1,'Приложение к СУ'!$R$2,IF('01 CУ'!AC20='Приложение к СУ'!$S$1,'Приложение к СУ'!$S$2,IF('01 CУ'!AC20='Приложение к СУ'!$T$1,'Приложение к СУ'!$T$2,IF('01 CУ'!AC20='Приложение к СУ'!$AA$1,'Приложение к СУ'!$AA$2,IF('01 CУ'!AC20='Приложение к СУ'!$AB$1,'Приложение к СУ'!$AB$2,IF('01 CУ'!AC20='Приложение к СУ'!$AC$1,'Приложение к СУ'!$AC$2,IF('01 CУ'!AC20='Приложение к СУ'!$Z$1,'Приложение к СУ'!$Z$2,IF('01 CУ'!AC20='Приложение к СУ'!$Y$1,'Приложение к СУ'!$Y$2,IF('01 CУ'!AC20='Приложение к СУ'!$X$1,'Приложение к СУ'!$X$2,IF('01 CУ'!AC20='Приложение к СУ'!$W$1,'Приложение к СУ'!$W$2,IF('01 CУ'!AC20='Приложение к СУ'!$V$1,'Приложение к СУ'!$V$2,IF('01 CУ'!AC20='Приложение к СУ'!$U$1,'Приложение к СУ'!$U$2))))))))))))))))))))))))))))</f>
        <v>0</v>
      </c>
      <c r="AD21" s="170" t="b">
        <f>IF(AD20='Приложение к СУ'!$B$1,'Приложение к СУ'!$B$2,IF('01 CУ'!AD20='Приложение к СУ'!$C$1,'Приложение к СУ'!$C$2,IF('01 CУ'!AD20='Приложение к СУ'!$D$1,'Приложение к СУ'!$D$2,IF('01 CУ'!AD20='Приложение к СУ'!$E$1,'Приложение к СУ'!$E$2,IF(AD20='Приложение к СУ'!$F$1,'Приложение к СУ'!$F$2,IF('01 CУ'!AD20='Приложение к СУ'!$G$1,'Приложение к СУ'!$G$2,IF('01 CУ'!AD20='Приложение к СУ'!$H$1,'Приложение к СУ'!$H$2,IF('01 CУ'!AD20='Приложение к СУ'!$I$1,'Приложение к СУ'!$I$2,IF('01 CУ'!AD20='Приложение к СУ'!$J$1,'Приложение к СУ'!$J$2,IF('01 CУ'!AD20='Приложение к СУ'!$K$1,'Приложение к СУ'!$K$2,IF('01 CУ'!AD20='Приложение к СУ'!$L$1,'Приложение к СУ'!$L$2,IF('01 CУ'!AD20='Приложение к СУ'!$M$1,'Приложение к СУ'!$M$2,IF('01 CУ'!AD20='Приложение к СУ'!$N$1,'Приложение к СУ'!$N$2,IF('01 CУ'!AD20='Приложение к СУ'!$O$1,'Приложение к СУ'!$O$2,IF('01 CУ'!AD20='Приложение к СУ'!$P$1,'Приложение к СУ'!$P$2,IF('01 CУ'!AD20='Приложение к СУ'!$Q$1,'Приложение к СУ'!$Q$2,IF('01 CУ'!AD20='Приложение к СУ'!$R$1,'Приложение к СУ'!$R$2,IF('01 CУ'!AD20='Приложение к СУ'!$S$1,'Приложение к СУ'!$S$2,IF('01 CУ'!AD20='Приложение к СУ'!$T$1,'Приложение к СУ'!$T$2,IF('01 CУ'!AD20='Приложение к СУ'!$AA$1,'Приложение к СУ'!$AA$2,IF('01 CУ'!AD20='Приложение к СУ'!$AB$1,'Приложение к СУ'!$AB$2,IF('01 CУ'!AD20='Приложение к СУ'!$AC$1,'Приложение к СУ'!$AC$2,IF('01 CУ'!AD20='Приложение к СУ'!$Z$1,'Приложение к СУ'!$Z$2,IF('01 CУ'!AD20='Приложение к СУ'!$Y$1,'Приложение к СУ'!$Y$2,IF('01 CУ'!AD20='Приложение к СУ'!$X$1,'Приложение к СУ'!$X$2,IF('01 CУ'!AD20='Приложение к СУ'!$W$1,'Приложение к СУ'!$W$2,IF('01 CУ'!AD20='Приложение к СУ'!$V$1,'Приложение к СУ'!$V$2,IF('01 CУ'!AD20='Приложение к СУ'!$U$1,'Приложение к СУ'!$U$2))))))))))))))))))))))))))))</f>
        <v>0</v>
      </c>
      <c r="AE21" s="170" t="b">
        <f>IF(AE20='Приложение к СУ'!$B$1,'Приложение к СУ'!$B$2,IF('01 CУ'!AE20='Приложение к СУ'!$C$1,'Приложение к СУ'!$C$2,IF('01 CУ'!AE20='Приложение к СУ'!$D$1,'Приложение к СУ'!$D$2,IF('01 CУ'!AE20='Приложение к СУ'!$E$1,'Приложение к СУ'!$E$2,IF(AE20='Приложение к СУ'!$F$1,'Приложение к СУ'!$F$2,IF('01 CУ'!AE20='Приложение к СУ'!$G$1,'Приложение к СУ'!$G$2,IF('01 CУ'!AE20='Приложение к СУ'!$H$1,'Приложение к СУ'!$H$2,IF('01 CУ'!AE20='Приложение к СУ'!$I$1,'Приложение к СУ'!$I$2,IF('01 CУ'!AE20='Приложение к СУ'!$J$1,'Приложение к СУ'!$J$2,IF('01 CУ'!AE20='Приложение к СУ'!$K$1,'Приложение к СУ'!$K$2,IF('01 CУ'!AE20='Приложение к СУ'!$L$1,'Приложение к СУ'!$L$2,IF('01 CУ'!AE20='Приложение к СУ'!$M$1,'Приложение к СУ'!$M$2,IF('01 CУ'!AE20='Приложение к СУ'!$N$1,'Приложение к СУ'!$N$2,IF('01 CУ'!AE20='Приложение к СУ'!$O$1,'Приложение к СУ'!$O$2,IF('01 CУ'!AE20='Приложение к СУ'!$P$1,'Приложение к СУ'!$P$2,IF('01 CУ'!AE20='Приложение к СУ'!$Q$1,'Приложение к СУ'!$Q$2,IF('01 CУ'!AE20='Приложение к СУ'!$R$1,'Приложение к СУ'!$R$2,IF('01 CУ'!AE20='Приложение к СУ'!$S$1,'Приложение к СУ'!$S$2,IF('01 CУ'!AE20='Приложение к СУ'!$T$1,'Приложение к СУ'!$T$2,IF('01 CУ'!AE20='Приложение к СУ'!$AA$1,'Приложение к СУ'!$AA$2,IF('01 CУ'!AE20='Приложение к СУ'!$AB$1,'Приложение к СУ'!$AB$2,IF('01 CУ'!AE20='Приложение к СУ'!$AC$1,'Приложение к СУ'!$AC$2,IF('01 CУ'!AE20='Приложение к СУ'!$Z$1,'Приложение к СУ'!$Z$2,IF('01 CУ'!AE20='Приложение к СУ'!$Y$1,'Приложение к СУ'!$Y$2,IF('01 CУ'!AE20='Приложение к СУ'!$X$1,'Приложение к СУ'!$X$2,IF('01 CУ'!AE20='Приложение к СУ'!$W$1,'Приложение к СУ'!$W$2,IF('01 CУ'!AE20='Приложение к СУ'!$V$1,'Приложение к СУ'!$V$2,IF('01 CУ'!AE20='Приложение к СУ'!$U$1,'Приложение к СУ'!$U$2))))))))))))))))))))))))))))</f>
        <v>0</v>
      </c>
      <c r="AF21" s="170" t="b">
        <f>IF(AF20='Приложение к СУ'!$B$1,'Приложение к СУ'!$B$2,IF('01 CУ'!AF20='Приложение к СУ'!$C$1,'Приложение к СУ'!$C$2,IF('01 CУ'!AF20='Приложение к СУ'!$D$1,'Приложение к СУ'!$D$2,IF('01 CУ'!AF20='Приложение к СУ'!$E$1,'Приложение к СУ'!$E$2,IF(AF20='Приложение к СУ'!$F$1,'Приложение к СУ'!$F$2,IF('01 CУ'!AF20='Приложение к СУ'!$G$1,'Приложение к СУ'!$G$2,IF('01 CУ'!AF20='Приложение к СУ'!$H$1,'Приложение к СУ'!$H$2,IF('01 CУ'!AF20='Приложение к СУ'!$I$1,'Приложение к СУ'!$I$2,IF('01 CУ'!AF20='Приложение к СУ'!$J$1,'Приложение к СУ'!$J$2,IF('01 CУ'!AF20='Приложение к СУ'!$K$1,'Приложение к СУ'!$K$2,IF('01 CУ'!AF20='Приложение к СУ'!$L$1,'Приложение к СУ'!$L$2,IF('01 CУ'!AF20='Приложение к СУ'!$M$1,'Приложение к СУ'!$M$2,IF('01 CУ'!AF20='Приложение к СУ'!$N$1,'Приложение к СУ'!$N$2,IF('01 CУ'!AF20='Приложение к СУ'!$O$1,'Приложение к СУ'!$O$2,IF('01 CУ'!AF20='Приложение к СУ'!$P$1,'Приложение к СУ'!$P$2,IF('01 CУ'!AF20='Приложение к СУ'!$Q$1,'Приложение к СУ'!$Q$2,IF('01 CУ'!AF20='Приложение к СУ'!$R$1,'Приложение к СУ'!$R$2,IF('01 CУ'!AF20='Приложение к СУ'!$S$1,'Приложение к СУ'!$S$2,IF('01 CУ'!AF20='Приложение к СУ'!$T$1,'Приложение к СУ'!$T$2,IF('01 CУ'!AF20='Приложение к СУ'!$AA$1,'Приложение к СУ'!$AA$2,IF('01 CУ'!AF20='Приложение к СУ'!$AB$1,'Приложение к СУ'!$AB$2,IF('01 CУ'!AF20='Приложение к СУ'!$AC$1,'Приложение к СУ'!$AC$2,IF('01 CУ'!AF20='Приложение к СУ'!$Z$1,'Приложение к СУ'!$Z$2,IF('01 CУ'!AF20='Приложение к СУ'!$Y$1,'Приложение к СУ'!$Y$2,IF('01 CУ'!AF20='Приложение к СУ'!$X$1,'Приложение к СУ'!$X$2,IF('01 CУ'!AF20='Приложение к СУ'!$W$1,'Приложение к СУ'!$W$2,IF('01 CУ'!AF20='Приложение к СУ'!$V$1,'Приложение к СУ'!$V$2,IF('01 CУ'!AF20='Приложение к СУ'!$U$1,'Приложение к СУ'!$U$2))))))))))))))))))))))))))))</f>
        <v>0</v>
      </c>
      <c r="AG21" s="170" t="b">
        <f>IF(AG20='Приложение к СУ'!$B$1,'Приложение к СУ'!$B$2,IF('01 CУ'!AG20='Приложение к СУ'!$C$1,'Приложение к СУ'!$C$2,IF('01 CУ'!AG20='Приложение к СУ'!$D$1,'Приложение к СУ'!$D$2,IF('01 CУ'!AG20='Приложение к СУ'!$E$1,'Приложение к СУ'!$E$2,IF(AG20='Приложение к СУ'!$F$1,'Приложение к СУ'!$F$2,IF('01 CУ'!AG20='Приложение к СУ'!$G$1,'Приложение к СУ'!$G$2,IF('01 CУ'!AG20='Приложение к СУ'!$H$1,'Приложение к СУ'!$H$2,IF('01 CУ'!AG20='Приложение к СУ'!$I$1,'Приложение к СУ'!$I$2,IF('01 CУ'!AG20='Приложение к СУ'!$J$1,'Приложение к СУ'!$J$2,IF('01 CУ'!AG20='Приложение к СУ'!$K$1,'Приложение к СУ'!$K$2,IF('01 CУ'!AG20='Приложение к СУ'!$L$1,'Приложение к СУ'!$L$2,IF('01 CУ'!AG20='Приложение к СУ'!$M$1,'Приложение к СУ'!$M$2,IF('01 CУ'!AG20='Приложение к СУ'!$N$1,'Приложение к СУ'!$N$2,IF('01 CУ'!AG20='Приложение к СУ'!$O$1,'Приложение к СУ'!$O$2,IF('01 CУ'!AG20='Приложение к СУ'!$P$1,'Приложение к СУ'!$P$2,IF('01 CУ'!AG20='Приложение к СУ'!$Q$1,'Приложение к СУ'!$Q$2,IF('01 CУ'!AG20='Приложение к СУ'!$R$1,'Приложение к СУ'!$R$2,IF('01 CУ'!AG20='Приложение к СУ'!$S$1,'Приложение к СУ'!$S$2,IF('01 CУ'!AG20='Приложение к СУ'!$T$1,'Приложение к СУ'!$T$2,IF('01 CУ'!AG20='Приложение к СУ'!$AA$1,'Приложение к СУ'!$AA$2,IF('01 CУ'!AG20='Приложение к СУ'!$AB$1,'Приложение к СУ'!$AB$2,IF('01 CУ'!AG20='Приложение к СУ'!$AC$1,'Приложение к СУ'!$AC$2,IF('01 CУ'!AG20='Приложение к СУ'!$Z$1,'Приложение к СУ'!$Z$2,IF('01 CУ'!AG20='Приложение к СУ'!$Y$1,'Приложение к СУ'!$Y$2,IF('01 CУ'!AG20='Приложение к СУ'!$X$1,'Приложение к СУ'!$X$2,IF('01 CУ'!AG20='Приложение к СУ'!$W$1,'Приложение к СУ'!$W$2,IF('01 CУ'!AG20='Приложение к СУ'!$V$1,'Приложение к СУ'!$V$2,IF('01 CУ'!AG20='Приложение к СУ'!$U$1,'Приложение к СУ'!$U$2))))))))))))))))))))))))))))</f>
        <v>0</v>
      </c>
      <c r="AH21" s="170" t="b">
        <f>IF(AH20='Приложение к СУ'!$B$1,'Приложение к СУ'!$B$2,IF('01 CУ'!AH20='Приложение к СУ'!$C$1,'Приложение к СУ'!$C$2,IF('01 CУ'!AH20='Приложение к СУ'!$D$1,'Приложение к СУ'!$D$2,IF('01 CУ'!AH20='Приложение к СУ'!$E$1,'Приложение к СУ'!$E$2,IF(AH20='Приложение к СУ'!$F$1,'Приложение к СУ'!$F$2,IF('01 CУ'!AH20='Приложение к СУ'!$G$1,'Приложение к СУ'!$G$2,IF('01 CУ'!AH20='Приложение к СУ'!$H$1,'Приложение к СУ'!$H$2,IF('01 CУ'!AH20='Приложение к СУ'!$I$1,'Приложение к СУ'!$I$2,IF('01 CУ'!AH20='Приложение к СУ'!$J$1,'Приложение к СУ'!$J$2,IF('01 CУ'!AH20='Приложение к СУ'!$K$1,'Приложение к СУ'!$K$2,IF('01 CУ'!AH20='Приложение к СУ'!$L$1,'Приложение к СУ'!$L$2,IF('01 CУ'!AH20='Приложение к СУ'!$M$1,'Приложение к СУ'!$M$2,IF('01 CУ'!AH20='Приложение к СУ'!$N$1,'Приложение к СУ'!$N$2,IF('01 CУ'!AH20='Приложение к СУ'!$O$1,'Приложение к СУ'!$O$2,IF('01 CУ'!AH20='Приложение к СУ'!$P$1,'Приложение к СУ'!$P$2,IF('01 CУ'!AH20='Приложение к СУ'!$Q$1,'Приложение к СУ'!$Q$2,IF('01 CУ'!AH20='Приложение к СУ'!$R$1,'Приложение к СУ'!$R$2,IF('01 CУ'!AH20='Приложение к СУ'!$S$1,'Приложение к СУ'!$S$2,IF('01 CУ'!AH20='Приложение к СУ'!$T$1,'Приложение к СУ'!$T$2,IF('01 CУ'!AH20='Приложение к СУ'!$AA$1,'Приложение к СУ'!$AA$2,IF('01 CУ'!AH20='Приложение к СУ'!$AB$1,'Приложение к СУ'!$AB$2,IF('01 CУ'!AH20='Приложение к СУ'!$AC$1,'Приложение к СУ'!$AC$2,IF('01 CУ'!AH20='Приложение к СУ'!$Z$1,'Приложение к СУ'!$Z$2,IF('01 CУ'!AH20='Приложение к СУ'!$Y$1,'Приложение к СУ'!$Y$2,IF('01 CУ'!AH20='Приложение к СУ'!$X$1,'Приложение к СУ'!$X$2,IF('01 CУ'!AH20='Приложение к СУ'!$W$1,'Приложение к СУ'!$W$2,IF('01 CУ'!AH20='Приложение к СУ'!$V$1,'Приложение к СУ'!$V$2,IF('01 CУ'!AH20='Приложение к СУ'!$U$1,'Приложение к СУ'!$U$2))))))))))))))))))))))))))))</f>
        <v>0</v>
      </c>
      <c r="AI21" s="170" t="b">
        <f>IF(AI20='Приложение к СУ'!$B$1,'Приложение к СУ'!$B$2,IF('01 CУ'!AI20='Приложение к СУ'!$C$1,'Приложение к СУ'!$C$2,IF('01 CУ'!AI20='Приложение к СУ'!$D$1,'Приложение к СУ'!$D$2,IF('01 CУ'!AI20='Приложение к СУ'!$E$1,'Приложение к СУ'!$E$2,IF(AI20='Приложение к СУ'!$F$1,'Приложение к СУ'!$F$2,IF('01 CУ'!AI20='Приложение к СУ'!$G$1,'Приложение к СУ'!$G$2,IF('01 CУ'!AI20='Приложение к СУ'!$H$1,'Приложение к СУ'!$H$2,IF('01 CУ'!AI20='Приложение к СУ'!$I$1,'Приложение к СУ'!$I$2,IF('01 CУ'!AI20='Приложение к СУ'!$J$1,'Приложение к СУ'!$J$2,IF('01 CУ'!AI20='Приложение к СУ'!$K$1,'Приложение к СУ'!$K$2,IF('01 CУ'!AI20='Приложение к СУ'!$L$1,'Приложение к СУ'!$L$2,IF('01 CУ'!AI20='Приложение к СУ'!$M$1,'Приложение к СУ'!$M$2,IF('01 CУ'!AI20='Приложение к СУ'!$N$1,'Приложение к СУ'!$N$2,IF('01 CУ'!AI20='Приложение к СУ'!$O$1,'Приложение к СУ'!$O$2,IF('01 CУ'!AI20='Приложение к СУ'!$P$1,'Приложение к СУ'!$P$2,IF('01 CУ'!AI20='Приложение к СУ'!$Q$1,'Приложение к СУ'!$Q$2,IF('01 CУ'!AI20='Приложение к СУ'!$R$1,'Приложение к СУ'!$R$2,IF('01 CУ'!AI20='Приложение к СУ'!$S$1,'Приложение к СУ'!$S$2,IF('01 CУ'!AI20='Приложение к СУ'!$T$1,'Приложение к СУ'!$T$2,IF('01 CУ'!AI20='Приложение к СУ'!$AA$1,'Приложение к СУ'!$AA$2,IF('01 CУ'!AI20='Приложение к СУ'!$AB$1,'Приложение к СУ'!$AB$2,IF('01 CУ'!AI20='Приложение к СУ'!$AC$1,'Приложение к СУ'!$AC$2,IF('01 CУ'!AI20='Приложение к СУ'!$Z$1,'Приложение к СУ'!$Z$2,IF('01 CУ'!AI20='Приложение к СУ'!$Y$1,'Приложение к СУ'!$Y$2,IF('01 CУ'!AI20='Приложение к СУ'!$X$1,'Приложение к СУ'!$X$2,IF('01 CУ'!AI20='Приложение к СУ'!$W$1,'Приложение к СУ'!$W$2,IF('01 CУ'!AI20='Приложение к СУ'!$V$1,'Приложение к СУ'!$V$2,IF('01 CУ'!AI20='Приложение к СУ'!$U$1,'Приложение к СУ'!$U$2))))))))))))))))))))))))))))</f>
        <v>0</v>
      </c>
      <c r="AJ21" s="287"/>
      <c r="AK21" s="288"/>
      <c r="AL21" s="288"/>
      <c r="AM21" s="288"/>
      <c r="AN21" s="283"/>
      <c r="AO21" s="283"/>
      <c r="AP21" s="283"/>
      <c r="AQ21" s="142"/>
    </row>
    <row r="22" spans="1:43" s="143" customFormat="1" ht="48.6" customHeight="1" x14ac:dyDescent="0.2">
      <c r="A22" s="284"/>
      <c r="B22" s="291"/>
      <c r="C22" s="286"/>
      <c r="D22" s="163" t="s">
        <v>141</v>
      </c>
      <c r="E22" s="171" t="e">
        <f>IF(E20='Приложение к СУ'!$B$1,'Приложение к СУ'!$B$3,IF('01 CУ'!E20='Приложение к СУ'!$C$1,'Приложение к СУ'!$C$3,IF('01 CУ'!E20='Приложение к СУ'!$D$1,'Приложение к СУ'!$D$3,IF('01 CУ'!E20='Приложение к СУ'!$E$1,'Приложение к СУ'!$E$3,IF(E20='Приложение к СУ'!$F$1,'Приложение к СУ'!$F$3,IF(E20='Приложение к СУ'!$G$1,'Приложение к СУ'!$G$3,IF('01 CУ'!E20='Приложение к СУ'!$H$1,'Приложение к СУ'!$H$3,IF('01 CУ'!E20='Приложение к СУ'!$I$1,'Приложение к СУ'!$I$3,IF('01 CУ'!E20='Приложение к СУ'!$J$1,'Приложение к СУ'!$J$3,IF('01 CУ'!E20='Приложение к СУ'!$K$1,'Приложение к СУ'!$K$3,IF('01 CУ'!E20='Приложение к СУ'!$L$1,'Приложение к СУ'!$L$3,IF('01 CУ'!E20='Приложение к СУ'!$M$1,'Приложение к СУ'!$M$3,IF('01 CУ'!E20='Приложение к СУ'!$N$1,'Приложение к СУ'!$N$3,IF('01 CУ'!E20='Приложение к СУ'!$O$1,'Приложение к СУ'!$O$3,IF('01 CУ'!E20='Приложение к СУ'!$P$1,'Приложение к СУ'!$P$3,IF('01 CУ'!E20='Приложение к СУ'!$Q$1,'Приложение к СУ'!$Q$3,IF('01 CУ'!E20='Приложение к СУ'!$R$1,'Приложение к СУ'!$R$3,IF('01 CУ'!E20='Приложение к СУ'!$S$1,'Приложение к СУ'!$S$3,IF('01 CУ'!E20='Приложение к СУ'!$T$1,'Приложение к СУ'!$T$3,IF('01 CУ'!E20='Приложение к СУ'!$AA$1,'Приложение к СУ'!$AA$3,IF('01 CУ'!E20='Приложение к СУ'!$AB$1,'Приложение к СУ'!$AB$3,IF('01 CУ'!E20='Приложение к СУ'!$AC$1,'Приложение к СУ'!$AC$3,IF('01 CУ'!E20='Приложение к СУ'!#REF!,'Приложение к СУ'!#REF!,IF('01 CУ'!E20='Приложение к СУ'!#REF!,'Приложение к СУ'!#REF!))))))))))))))))))))))))</f>
        <v>#REF!</v>
      </c>
      <c r="F22" s="171" t="b">
        <f>IF(F20='Приложение к СУ'!$B$1,'Приложение к СУ'!$B$3,IF('01 CУ'!F20='Приложение к СУ'!$C$1,'Приложение к СУ'!$C$3,IF('01 CУ'!F20='Приложение к СУ'!$D$1,'Приложение к СУ'!$D$3,IF('01 CУ'!F20='Приложение к СУ'!$E$1,'Приложение к СУ'!$E$3,IF(F20='Приложение к СУ'!$F$1,'Приложение к СУ'!$F$3,IF(F20='Приложение к СУ'!$G$1,'Приложение к СУ'!$G$3,IF('01 CУ'!F20='Приложение к СУ'!$H$1,'Приложение к СУ'!$H$3,IF('01 CУ'!F20='Приложение к СУ'!$I$1,'Приложение к СУ'!$I$3,IF('01 CУ'!F20='Приложение к СУ'!$J$1,'Приложение к СУ'!$J$3,IF('01 CУ'!F20='Приложение к СУ'!$K$1,'Приложение к СУ'!$K$3,IF('01 CУ'!F20='Приложение к СУ'!$L$1,'Приложение к СУ'!$L$3,IF('01 CУ'!F20='Приложение к СУ'!$M$1,'Приложение к СУ'!$M$3,IF('01 CУ'!F20='Приложение к СУ'!$N$1,'Приложение к СУ'!$N$3,IF('01 CУ'!F20='Приложение к СУ'!$O$1,'Приложение к СУ'!$O$3,IF('01 CУ'!F20='Приложение к СУ'!$P$1,'Приложение к СУ'!$P$3,IF('01 CУ'!F20='Приложение к СУ'!$Q$1,'Приложение к СУ'!$Q$3,IF('01 CУ'!F20='Приложение к СУ'!$R$1,'Приложение к СУ'!$R$3,IF('01 CУ'!F20='Приложение к СУ'!$S$1,'Приложение к СУ'!$S$3,IF('01 CУ'!F20='Приложение к СУ'!$T$1,'Приложение к СУ'!$T$3,IF('01 CУ'!F20='Приложение к СУ'!$AA$1,'Приложение к СУ'!$AA$3,IF('01 CУ'!F20='Приложение к СУ'!$AB$1,'Приложение к СУ'!$AB$3,IF('01 CУ'!F20='Приложение к СУ'!$AC$1,'Приложение к СУ'!$AC$3,IF('01 CУ'!F20='Приложение к СУ'!$Z$1,'Приложение к СУ'!$Z$3,IF('01 CУ'!F20='Приложение к СУ'!$Y$1,'Приложение к СУ'!$Y$3,IF('01 CУ'!F20='Приложение к СУ'!$X$1,'Приложение к СУ'!$X$3,IF('01 CУ'!F20='Приложение к СУ'!$W$1,'Приложение к СУ'!$W$3,IF('01 CУ'!F20='Приложение к СУ'!$V$1,'Приложение к СУ'!$V$3,IF('01 CУ'!F20='Приложение к СУ'!$U$1,'Приложение к СУ'!$U$3))))))))))))))))))))))))))))</f>
        <v>0</v>
      </c>
      <c r="G22" s="171" t="b">
        <f>IF(G20='Приложение к СУ'!$B$1,'Приложение к СУ'!$B$3,IF('01 CУ'!G20='Приложение к СУ'!$C$1,'Приложение к СУ'!$C$3,IF('01 CУ'!G20='Приложение к СУ'!$D$1,'Приложение к СУ'!$D$3,IF('01 CУ'!G20='Приложение к СУ'!$E$1,'Приложение к СУ'!$E$3,IF(G20='Приложение к СУ'!$F$1,'Приложение к СУ'!$F$3,IF(G20='Приложение к СУ'!$G$1,'Приложение к СУ'!$G$3,IF('01 CУ'!G20='Приложение к СУ'!$H$1,'Приложение к СУ'!$H$3,IF('01 CУ'!G20='Приложение к СУ'!$I$1,'Приложение к СУ'!$I$3,IF('01 CУ'!G20='Приложение к СУ'!$J$1,'Приложение к СУ'!$J$3,IF('01 CУ'!G20='Приложение к СУ'!$K$1,'Приложение к СУ'!$K$3,IF('01 CУ'!G20='Приложение к СУ'!$L$1,'Приложение к СУ'!$L$3,IF('01 CУ'!G20='Приложение к СУ'!$M$1,'Приложение к СУ'!$M$3,IF('01 CУ'!G20='Приложение к СУ'!$N$1,'Приложение к СУ'!$N$3,IF('01 CУ'!G20='Приложение к СУ'!$O$1,'Приложение к СУ'!$O$3,IF('01 CУ'!G20='Приложение к СУ'!$P$1,'Приложение к СУ'!$P$3,IF('01 CУ'!G20='Приложение к СУ'!$Q$1,'Приложение к СУ'!$Q$3,IF('01 CУ'!G20='Приложение к СУ'!$R$1,'Приложение к СУ'!$R$3,IF('01 CУ'!G20='Приложение к СУ'!$S$1,'Приложение к СУ'!$S$3,IF('01 CУ'!G20='Приложение к СУ'!$T$1,'Приложение к СУ'!$T$3,IF('01 CУ'!G20='Приложение к СУ'!$AA$1,'Приложение к СУ'!$AA$3,IF('01 CУ'!G20='Приложение к СУ'!$AB$1,'Приложение к СУ'!$AB$3,IF('01 CУ'!G20='Приложение к СУ'!$AC$1,'Приложение к СУ'!$AC$3,IF('01 CУ'!G20='Приложение к СУ'!$Z$1,'Приложение к СУ'!$Z$3,IF('01 CУ'!G20='Приложение к СУ'!$Y$1,'Приложение к СУ'!$Y$3,IF('01 CУ'!G20='Приложение к СУ'!$X$1,'Приложение к СУ'!$X$3,IF('01 CУ'!G20='Приложение к СУ'!$W$1,'Приложение к СУ'!$W$3,IF('01 CУ'!G20='Приложение к СУ'!$V$1,'Приложение к СУ'!$V$3,IF('01 CУ'!G20='Приложение к СУ'!$U$1,'Приложение к СУ'!$U$3))))))))))))))))))))))))))))</f>
        <v>0</v>
      </c>
      <c r="H22" s="171" t="b">
        <f>IF(H20='Приложение к СУ'!$B$1,'Приложение к СУ'!$B$3,IF('01 CУ'!H20='Приложение к СУ'!$C$1,'Приложение к СУ'!$C$3,IF('01 CУ'!H20='Приложение к СУ'!$D$1,'Приложение к СУ'!$D$3,IF('01 CУ'!H20='Приложение к СУ'!$E$1,'Приложение к СУ'!$E$3,IF(H20='Приложение к СУ'!$F$1,'Приложение к СУ'!$F$3,IF(H20='Приложение к СУ'!$G$1,'Приложение к СУ'!$G$3,IF('01 CУ'!H20='Приложение к СУ'!$H$1,'Приложение к СУ'!$H$3,IF('01 CУ'!H20='Приложение к СУ'!$I$1,'Приложение к СУ'!$I$3,IF('01 CУ'!H20='Приложение к СУ'!$J$1,'Приложение к СУ'!$J$3,IF('01 CУ'!H20='Приложение к СУ'!$K$1,'Приложение к СУ'!$K$3,IF('01 CУ'!H20='Приложение к СУ'!$L$1,'Приложение к СУ'!$L$3,IF('01 CУ'!H20='Приложение к СУ'!$M$1,'Приложение к СУ'!$M$3,IF('01 CУ'!H20='Приложение к СУ'!$N$1,'Приложение к СУ'!$N$3,IF('01 CУ'!H20='Приложение к СУ'!$O$1,'Приложение к СУ'!$O$3,IF('01 CУ'!H20='Приложение к СУ'!$P$1,'Приложение к СУ'!$P$3,IF('01 CУ'!H20='Приложение к СУ'!$Q$1,'Приложение к СУ'!$Q$3,IF('01 CУ'!H20='Приложение к СУ'!$R$1,'Приложение к СУ'!$R$3,IF('01 CУ'!H20='Приложение к СУ'!$S$1,'Приложение к СУ'!$S$3,IF('01 CУ'!H20='Приложение к СУ'!$T$1,'Приложение к СУ'!$T$3,IF('01 CУ'!H20='Приложение к СУ'!$AA$1,'Приложение к СУ'!$AA$3,IF('01 CУ'!H20='Приложение к СУ'!$AB$1,'Приложение к СУ'!$AB$3,IF('01 CУ'!H20='Приложение к СУ'!$AC$1,'Приложение к СУ'!$AC$3,IF('01 CУ'!H20='Приложение к СУ'!$Z$1,'Приложение к СУ'!$Z$3,IF('01 CУ'!H20='Приложение к СУ'!$Y$1,'Приложение к СУ'!$Y$3,IF('01 CУ'!H20='Приложение к СУ'!$X$1,'Приложение к СУ'!$X$3,IF('01 CУ'!H20='Приложение к СУ'!$W$1,'Приложение к СУ'!$W$3,IF('01 CУ'!H20='Приложение к СУ'!$V$1,'Приложение к СУ'!$V$3,IF('01 CУ'!H20='Приложение к СУ'!$U$1,'Приложение к СУ'!$U$3))))))))))))))))))))))))))))</f>
        <v>0</v>
      </c>
      <c r="I22" s="171" t="b">
        <f>IF(I20='Приложение к СУ'!$B$1,'Приложение к СУ'!$B$3,IF('01 CУ'!I20='Приложение к СУ'!$C$1,'Приложение к СУ'!$C$3,IF('01 CУ'!I20='Приложение к СУ'!$D$1,'Приложение к СУ'!$D$3,IF('01 CУ'!I20='Приложение к СУ'!$E$1,'Приложение к СУ'!$E$3,IF(I20='Приложение к СУ'!$F$1,'Приложение к СУ'!$F$3,IF(I20='Приложение к СУ'!$G$1,'Приложение к СУ'!$G$3,IF('01 CУ'!I20='Приложение к СУ'!$H$1,'Приложение к СУ'!$H$3,IF('01 CУ'!I20='Приложение к СУ'!$I$1,'Приложение к СУ'!$I$3,IF('01 CУ'!I20='Приложение к СУ'!$J$1,'Приложение к СУ'!$J$3,IF('01 CУ'!I20='Приложение к СУ'!$K$1,'Приложение к СУ'!$K$3,IF('01 CУ'!I20='Приложение к СУ'!$L$1,'Приложение к СУ'!$L$3,IF('01 CУ'!I20='Приложение к СУ'!$M$1,'Приложение к СУ'!$M$3,IF('01 CУ'!I20='Приложение к СУ'!$N$1,'Приложение к СУ'!$N$3,IF('01 CУ'!I20='Приложение к СУ'!$O$1,'Приложение к СУ'!$O$3,IF('01 CУ'!I20='Приложение к СУ'!$P$1,'Приложение к СУ'!$P$3,IF('01 CУ'!I20='Приложение к СУ'!$Q$1,'Приложение к СУ'!$Q$3,IF('01 CУ'!I20='Приложение к СУ'!$R$1,'Приложение к СУ'!$R$3,IF('01 CУ'!I20='Приложение к СУ'!$S$1,'Приложение к СУ'!$S$3,IF('01 CУ'!I20='Приложение к СУ'!$T$1,'Приложение к СУ'!$T$3,IF('01 CУ'!I20='Приложение к СУ'!$AA$1,'Приложение к СУ'!$AA$3,IF('01 CУ'!I20='Приложение к СУ'!$AB$1,'Приложение к СУ'!$AB$3,IF('01 CУ'!I20='Приложение к СУ'!$AC$1,'Приложение к СУ'!$AC$3,IF('01 CУ'!I20='Приложение к СУ'!$Z$1,'Приложение к СУ'!$Z$3,IF('01 CУ'!I20='Приложение к СУ'!$Y$1,'Приложение к СУ'!$Y$3,IF('01 CУ'!I20='Приложение к СУ'!$X$1,'Приложение к СУ'!$X$3,IF('01 CУ'!I20='Приложение к СУ'!$W$1,'Приложение к СУ'!$W$3,IF('01 CУ'!I20='Приложение к СУ'!$V$1,'Приложение к СУ'!$V$3,IF('01 CУ'!I20='Приложение к СУ'!$U$1,'Приложение к СУ'!$U$3))))))))))))))))))))))))))))</f>
        <v>0</v>
      </c>
      <c r="J22" s="171" t="b">
        <f>IF(J20='Приложение к СУ'!$B$1,'Приложение к СУ'!$B$3,IF('01 CУ'!J20='Приложение к СУ'!$C$1,'Приложение к СУ'!$C$3,IF('01 CУ'!J20='Приложение к СУ'!$D$1,'Приложение к СУ'!$D$3,IF('01 CУ'!J20='Приложение к СУ'!$E$1,'Приложение к СУ'!$E$3,IF(J20='Приложение к СУ'!$F$1,'Приложение к СУ'!$F$3,IF(J20='Приложение к СУ'!$G$1,'Приложение к СУ'!$G$3,IF('01 CУ'!J20='Приложение к СУ'!$H$1,'Приложение к СУ'!$H$3,IF('01 CУ'!J20='Приложение к СУ'!$I$1,'Приложение к СУ'!$I$3,IF('01 CУ'!J20='Приложение к СУ'!$J$1,'Приложение к СУ'!$J$3,IF('01 CУ'!J20='Приложение к СУ'!$K$1,'Приложение к СУ'!$K$3,IF('01 CУ'!J20='Приложение к СУ'!$L$1,'Приложение к СУ'!$L$3,IF('01 CУ'!J20='Приложение к СУ'!$M$1,'Приложение к СУ'!$M$3,IF('01 CУ'!J20='Приложение к СУ'!$N$1,'Приложение к СУ'!$N$3,IF('01 CУ'!J20='Приложение к СУ'!$O$1,'Приложение к СУ'!$O$3,IF('01 CУ'!J20='Приложение к СУ'!$P$1,'Приложение к СУ'!$P$3,IF('01 CУ'!J20='Приложение к СУ'!$Q$1,'Приложение к СУ'!$Q$3,IF('01 CУ'!J20='Приложение к СУ'!$R$1,'Приложение к СУ'!$R$3,IF('01 CУ'!J20='Приложение к СУ'!$S$1,'Приложение к СУ'!$S$3,IF('01 CУ'!J20='Приложение к СУ'!$T$1,'Приложение к СУ'!$T$3,IF('01 CУ'!J20='Приложение к СУ'!$AA$1,'Приложение к СУ'!$AA$3,IF('01 CУ'!J20='Приложение к СУ'!$AB$1,'Приложение к СУ'!$AB$3,IF('01 CУ'!J20='Приложение к СУ'!$AC$1,'Приложение к СУ'!$AC$3,IF('01 CУ'!J20='Приложение к СУ'!$Z$1,'Приложение к СУ'!$Z$3,IF('01 CУ'!J20='Приложение к СУ'!$Y$1,'Приложение к СУ'!$Y$3,IF('01 CУ'!J20='Приложение к СУ'!$X$1,'Приложение к СУ'!$X$3,IF('01 CУ'!J20='Приложение к СУ'!$W$1,'Приложение к СУ'!$W$3,IF('01 CУ'!J20='Приложение к СУ'!$V$1,'Приложение к СУ'!$V$3,IF('01 CУ'!J20='Приложение к СУ'!$U$1,'Приложение к СУ'!$U$3))))))))))))))))))))))))))))</f>
        <v>0</v>
      </c>
      <c r="K22" s="171" t="b">
        <f>IF(K20='Приложение к СУ'!$B$1,'Приложение к СУ'!$B$3,IF('01 CУ'!K20='Приложение к СУ'!$C$1,'Приложение к СУ'!$C$3,IF('01 CУ'!K20='Приложение к СУ'!$D$1,'Приложение к СУ'!$D$3,IF('01 CУ'!K20='Приложение к СУ'!$E$1,'Приложение к СУ'!$E$3,IF(K20='Приложение к СУ'!$F$1,'Приложение к СУ'!$F$3,IF(K20='Приложение к СУ'!$G$1,'Приложение к СУ'!$G$3,IF('01 CУ'!K20='Приложение к СУ'!$H$1,'Приложение к СУ'!$H$3,IF('01 CУ'!K20='Приложение к СУ'!$I$1,'Приложение к СУ'!$I$3,IF('01 CУ'!K20='Приложение к СУ'!$J$1,'Приложение к СУ'!$J$3,IF('01 CУ'!K20='Приложение к СУ'!$K$1,'Приложение к СУ'!$K$3,IF('01 CУ'!K20='Приложение к СУ'!$L$1,'Приложение к СУ'!$L$3,IF('01 CУ'!K20='Приложение к СУ'!$M$1,'Приложение к СУ'!$M$3,IF('01 CУ'!K20='Приложение к СУ'!$N$1,'Приложение к СУ'!$N$3,IF('01 CУ'!K20='Приложение к СУ'!$O$1,'Приложение к СУ'!$O$3,IF('01 CУ'!K20='Приложение к СУ'!$P$1,'Приложение к СУ'!$P$3,IF('01 CУ'!K20='Приложение к СУ'!$Q$1,'Приложение к СУ'!$Q$3,IF('01 CУ'!K20='Приложение к СУ'!$R$1,'Приложение к СУ'!$R$3,IF('01 CУ'!K20='Приложение к СУ'!$S$1,'Приложение к СУ'!$S$3,IF('01 CУ'!K20='Приложение к СУ'!$T$1,'Приложение к СУ'!$T$3,IF('01 CУ'!K20='Приложение к СУ'!$AA$1,'Приложение к СУ'!$AA$3,IF('01 CУ'!K20='Приложение к СУ'!$AB$1,'Приложение к СУ'!$AB$3,IF('01 CУ'!K20='Приложение к СУ'!$AC$1,'Приложение к СУ'!$AC$3,IF('01 CУ'!K20='Приложение к СУ'!$Z$1,'Приложение к СУ'!$Z$3,IF('01 CУ'!K20='Приложение к СУ'!$Y$1,'Приложение к СУ'!$Y$3,IF('01 CУ'!K20='Приложение к СУ'!$X$1,'Приложение к СУ'!$X$3,IF('01 CУ'!K20='Приложение к СУ'!$W$1,'Приложение к СУ'!$W$3,IF('01 CУ'!K20='Приложение к СУ'!$V$1,'Приложение к СУ'!$V$3,IF('01 CУ'!K20='Приложение к СУ'!$U$1,'Приложение к СУ'!$U$3))))))))))))))))))))))))))))</f>
        <v>0</v>
      </c>
      <c r="L22" s="171" t="str">
        <f>IF(L20='Приложение к СУ'!$B$1,'Приложение к СУ'!$B$3,IF('01 CУ'!L20='Приложение к СУ'!$C$1,'Приложение к СУ'!$C$3,IF('01 CУ'!L20='Приложение к СУ'!$D$1,'Приложение к СУ'!$D$3,IF('01 CУ'!L20='Приложение к СУ'!$E$1,'Приложение к СУ'!$E$3,IF(L20='Приложение к СУ'!$F$1,'Приложение к СУ'!$F$3,IF(L20='Приложение к СУ'!$G$1,'Приложение к СУ'!$G$3,IF('01 CУ'!L20='Приложение к СУ'!$H$1,'Приложение к СУ'!$H$3,IF('01 CУ'!L20='Приложение к СУ'!$I$1,'Приложение к СУ'!$I$3,IF('01 CУ'!L20='Приложение к СУ'!$J$1,'Приложение к СУ'!$J$3,IF('01 CУ'!L20='Приложение к СУ'!$K$1,'Приложение к СУ'!$K$3,IF('01 CУ'!L20='Приложение к СУ'!$L$1,'Приложение к СУ'!$L$3,IF('01 CУ'!L20='Приложение к СУ'!$M$1,'Приложение к СУ'!$M$3,IF('01 CУ'!L20='Приложение к СУ'!$N$1,'Приложение к СУ'!$N$3,IF('01 CУ'!L20='Приложение к СУ'!$O$1,'Приложение к СУ'!$O$3,IF('01 CУ'!L20='Приложение к СУ'!$P$1,'Приложение к СУ'!$P$3,IF('01 CУ'!L20='Приложение к СУ'!$Q$1,'Приложение к СУ'!$Q$3,IF('01 CУ'!L20='Приложение к СУ'!$R$1,'Приложение к СУ'!$R$3,IF('01 CУ'!L20='Приложение к СУ'!$S$1,'Приложение к СУ'!$S$3,IF('01 CУ'!L20='Приложение к СУ'!$T$1,'Приложение к СУ'!$T$3,IF('01 CУ'!L20='Приложение к СУ'!$AA$1,'Приложение к СУ'!$AA$3,IF('01 CУ'!L20='Приложение к СУ'!$AB$1,'Приложение к СУ'!$AB$3,IF('01 CУ'!L20='Приложение к СУ'!$AC$1,'Приложение к СУ'!$AC$3,IF('01 CУ'!L20='Приложение к СУ'!$Z$1,'Приложение к СУ'!$Z$3,IF('01 CУ'!L20='Приложение к СУ'!$Y$1,'Приложение к СУ'!$Y$3,IF('01 CУ'!L20='Приложение к СУ'!$X$1,'Приложение к СУ'!$X$3,IF('01 CУ'!L20='Приложение к СУ'!$W$1,'Приложение к СУ'!$W$3,IF('01 CУ'!L20='Приложение к СУ'!$V$1,'Приложение к СУ'!$V$3,IF('01 CУ'!L20='Приложение к СУ'!$U$1,'Приложение к СУ'!$U$3))))))))))))))))))))))))))))</f>
        <v xml:space="preserve">  </v>
      </c>
      <c r="M22" s="171" t="str">
        <f>IF(M20='Приложение к СУ'!$B$1,'Приложение к СУ'!$B$3,IF('01 CУ'!M20='Приложение к СУ'!$C$1,'Приложение к СУ'!$C$3,IF('01 CУ'!M20='Приложение к СУ'!$D$1,'Приложение к СУ'!$D$3,IF('01 CУ'!M20='Приложение к СУ'!$E$1,'Приложение к СУ'!$E$3,IF(M20='Приложение к СУ'!$F$1,'Приложение к СУ'!$F$3,IF(M20='Приложение к СУ'!$G$1,'Приложение к СУ'!$G$3,IF('01 CУ'!M20='Приложение к СУ'!$H$1,'Приложение к СУ'!$H$3,IF('01 CУ'!M20='Приложение к СУ'!$I$1,'Приложение к СУ'!$I$3,IF('01 CУ'!M20='Приложение к СУ'!$J$1,'Приложение к СУ'!$J$3,IF('01 CУ'!M20='Приложение к СУ'!$K$1,'Приложение к СУ'!$K$3,IF('01 CУ'!M20='Приложение к СУ'!$L$1,'Приложение к СУ'!$L$3,IF('01 CУ'!M20='Приложение к СУ'!$M$1,'Приложение к СУ'!$M$3,IF('01 CУ'!M20='Приложение к СУ'!$N$1,'Приложение к СУ'!$N$3,IF('01 CУ'!M20='Приложение к СУ'!$O$1,'Приложение к СУ'!$O$3,IF('01 CУ'!M20='Приложение к СУ'!$P$1,'Приложение к СУ'!$P$3,IF('01 CУ'!M20='Приложение к СУ'!$Q$1,'Приложение к СУ'!$Q$3,IF('01 CУ'!M20='Приложение к СУ'!$R$1,'Приложение к СУ'!$R$3,IF('01 CУ'!M20='Приложение к СУ'!$S$1,'Приложение к СУ'!$S$3,IF('01 CУ'!M20='Приложение к СУ'!$T$1,'Приложение к СУ'!$T$3,IF('01 CУ'!M20='Приложение к СУ'!$AA$1,'Приложение к СУ'!$AA$3,IF('01 CУ'!M20='Приложение к СУ'!$AB$1,'Приложение к СУ'!$AB$3,IF('01 CУ'!M20='Приложение к СУ'!$AC$1,'Приложение к СУ'!$AC$3,IF('01 CУ'!M20='Приложение к СУ'!$Z$1,'Приложение к СУ'!$Z$3,IF('01 CУ'!M20='Приложение к СУ'!$Y$1,'Приложение к СУ'!$Y$3,IF('01 CУ'!M20='Приложение к СУ'!$X$1,'Приложение к СУ'!$X$3,IF('01 CУ'!M20='Приложение к СУ'!$W$1,'Приложение к СУ'!$W$3,IF('01 CУ'!M20='Приложение к СУ'!$V$1,'Приложение к СУ'!$V$3,IF('01 CУ'!M20='Приложение к СУ'!$U$1,'Приложение к СУ'!$U$3))))))))))))))))))))))))))))</f>
        <v xml:space="preserve">  </v>
      </c>
      <c r="N22" s="171" t="b">
        <f>IF(N20='Приложение к СУ'!$B$1,'Приложение к СУ'!$B$3,IF('01 CУ'!N20='Приложение к СУ'!$C$1,'Приложение к СУ'!$C$3,IF('01 CУ'!N20='Приложение к СУ'!$D$1,'Приложение к СУ'!$D$3,IF('01 CУ'!N20='Приложение к СУ'!$E$1,'Приложение к СУ'!$E$3,IF(N20='Приложение к СУ'!$F$1,'Приложение к СУ'!$F$3,IF(N20='Приложение к СУ'!$G$1,'Приложение к СУ'!$G$3,IF('01 CУ'!N20='Приложение к СУ'!$H$1,'Приложение к СУ'!$H$3,IF('01 CУ'!N20='Приложение к СУ'!$I$1,'Приложение к СУ'!$I$3,IF('01 CУ'!N20='Приложение к СУ'!$J$1,'Приложение к СУ'!$J$3,IF('01 CУ'!N20='Приложение к СУ'!$K$1,'Приложение к СУ'!$K$3,IF('01 CУ'!N20='Приложение к СУ'!$L$1,'Приложение к СУ'!$L$3,IF('01 CУ'!N20='Приложение к СУ'!$M$1,'Приложение к СУ'!$M$3,IF('01 CУ'!N20='Приложение к СУ'!$N$1,'Приложение к СУ'!$N$3,IF('01 CУ'!N20='Приложение к СУ'!$O$1,'Приложение к СУ'!$O$3,IF('01 CУ'!N20='Приложение к СУ'!$P$1,'Приложение к СУ'!$P$3,IF('01 CУ'!N20='Приложение к СУ'!$Q$1,'Приложение к СУ'!$Q$3,IF('01 CУ'!N20='Приложение к СУ'!$R$1,'Приложение к СУ'!$R$3,IF('01 CУ'!N20='Приложение к СУ'!$S$1,'Приложение к СУ'!$S$3,IF('01 CУ'!N20='Приложение к СУ'!$T$1,'Приложение к СУ'!$T$3,IF('01 CУ'!N20='Приложение к СУ'!$AA$1,'Приложение к СУ'!$AA$3,IF('01 CУ'!N20='Приложение к СУ'!$AB$1,'Приложение к СУ'!$AB$3,IF('01 CУ'!N20='Приложение к СУ'!$AC$1,'Приложение к СУ'!$AC$3,IF('01 CУ'!N20='Приложение к СУ'!$Z$1,'Приложение к СУ'!$Z$3,IF('01 CУ'!N20='Приложение к СУ'!$Y$1,'Приложение к СУ'!$Y$3,IF('01 CУ'!N20='Приложение к СУ'!$X$1,'Приложение к СУ'!$X$3,IF('01 CУ'!N20='Приложение к СУ'!$W$1,'Приложение к СУ'!$W$3,IF('01 CУ'!N20='Приложение к СУ'!$V$1,'Приложение к СУ'!$V$3,IF('01 CУ'!N20='Приложение к СУ'!$U$1,'Приложение к СУ'!$U$3))))))))))))))))))))))))))))</f>
        <v>0</v>
      </c>
      <c r="O22" s="171" t="b">
        <f>IF(O20='Приложение к СУ'!$B$1,'Приложение к СУ'!$B$3,IF('01 CУ'!O20='Приложение к СУ'!$C$1,'Приложение к СУ'!$C$3,IF('01 CУ'!O20='Приложение к СУ'!$D$1,'Приложение к СУ'!$D$3,IF('01 CУ'!O20='Приложение к СУ'!$E$1,'Приложение к СУ'!$E$3,IF(O20='Приложение к СУ'!$F$1,'Приложение к СУ'!$F$3,IF(O20='Приложение к СУ'!$G$1,'Приложение к СУ'!$G$3,IF('01 CУ'!O20='Приложение к СУ'!$H$1,'Приложение к СУ'!$H$3,IF('01 CУ'!O20='Приложение к СУ'!$I$1,'Приложение к СУ'!$I$3,IF('01 CУ'!O20='Приложение к СУ'!$J$1,'Приложение к СУ'!$J$3,IF('01 CУ'!O20='Приложение к СУ'!$K$1,'Приложение к СУ'!$K$3,IF('01 CУ'!O20='Приложение к СУ'!$L$1,'Приложение к СУ'!$L$3,IF('01 CУ'!O20='Приложение к СУ'!$M$1,'Приложение к СУ'!$M$3,IF('01 CУ'!O20='Приложение к СУ'!$N$1,'Приложение к СУ'!$N$3,IF('01 CУ'!O20='Приложение к СУ'!$O$1,'Приложение к СУ'!$O$3,IF('01 CУ'!O20='Приложение к СУ'!$P$1,'Приложение к СУ'!$P$3,IF('01 CУ'!O20='Приложение к СУ'!$Q$1,'Приложение к СУ'!$Q$3,IF('01 CУ'!O20='Приложение к СУ'!$R$1,'Приложение к СУ'!$R$3,IF('01 CУ'!O20='Приложение к СУ'!$S$1,'Приложение к СУ'!$S$3,IF('01 CУ'!O20='Приложение к СУ'!$T$1,'Приложение к СУ'!$T$3,IF('01 CУ'!O20='Приложение к СУ'!$AA$1,'Приложение к СУ'!$AA$3,IF('01 CУ'!O20='Приложение к СУ'!$AB$1,'Приложение к СУ'!$AB$3,IF('01 CУ'!O20='Приложение к СУ'!$AC$1,'Приложение к СУ'!$AC$3,IF('01 CУ'!O20='Приложение к СУ'!$Z$1,'Приложение к СУ'!$Z$3,IF('01 CУ'!O20='Приложение к СУ'!$Y$1,'Приложение к СУ'!$Y$3,IF('01 CУ'!O20='Приложение к СУ'!$X$1,'Приложение к СУ'!$X$3,IF('01 CУ'!O20='Приложение к СУ'!$W$1,'Приложение к СУ'!$W$3,IF('01 CУ'!O20='Приложение к СУ'!$V$1,'Приложение к СУ'!$V$3,IF('01 CУ'!O20='Приложение к СУ'!$U$1,'Приложение к СУ'!$U$3))))))))))))))))))))))))))))</f>
        <v>0</v>
      </c>
      <c r="P22" s="171" t="b">
        <f>IF(P20='Приложение к СУ'!$B$1,'Приложение к СУ'!$B$3,IF('01 CУ'!P20='Приложение к СУ'!$C$1,'Приложение к СУ'!$C$3,IF('01 CУ'!P20='Приложение к СУ'!$D$1,'Приложение к СУ'!$D$3,IF('01 CУ'!P20='Приложение к СУ'!$E$1,'Приложение к СУ'!$E$3,IF(P20='Приложение к СУ'!$F$1,'Приложение к СУ'!$F$3,IF(P20='Приложение к СУ'!$G$1,'Приложение к СУ'!$G$3,IF('01 CУ'!P20='Приложение к СУ'!$H$1,'Приложение к СУ'!$H$3,IF('01 CУ'!P20='Приложение к СУ'!$I$1,'Приложение к СУ'!$I$3,IF('01 CУ'!P20='Приложение к СУ'!$J$1,'Приложение к СУ'!$J$3,IF('01 CУ'!P20='Приложение к СУ'!$K$1,'Приложение к СУ'!$K$3,IF('01 CУ'!P20='Приложение к СУ'!$L$1,'Приложение к СУ'!$L$3,IF('01 CУ'!P20='Приложение к СУ'!$M$1,'Приложение к СУ'!$M$3,IF('01 CУ'!P20='Приложение к СУ'!$N$1,'Приложение к СУ'!$N$3,IF('01 CУ'!P20='Приложение к СУ'!$O$1,'Приложение к СУ'!$O$3,IF('01 CУ'!P20='Приложение к СУ'!$P$1,'Приложение к СУ'!$P$3,IF('01 CУ'!P20='Приложение к СУ'!$Q$1,'Приложение к СУ'!$Q$3,IF('01 CУ'!P20='Приложение к СУ'!$R$1,'Приложение к СУ'!$R$3,IF('01 CУ'!P20='Приложение к СУ'!$S$1,'Приложение к СУ'!$S$3,IF('01 CУ'!P20='Приложение к СУ'!$T$1,'Приложение к СУ'!$T$3,IF('01 CУ'!P20='Приложение к СУ'!$AA$1,'Приложение к СУ'!$AA$3,IF('01 CУ'!P20='Приложение к СУ'!$AB$1,'Приложение к СУ'!$AB$3,IF('01 CУ'!P20='Приложение к СУ'!$AC$1,'Приложение к СУ'!$AC$3,IF('01 CУ'!P20='Приложение к СУ'!$Z$1,'Приложение к СУ'!$Z$3,IF('01 CУ'!P20='Приложение к СУ'!$Y$1,'Приложение к СУ'!$Y$3,IF('01 CУ'!P20='Приложение к СУ'!$X$1,'Приложение к СУ'!$X$3,IF('01 CУ'!P20='Приложение к СУ'!$W$1,'Приложение к СУ'!$W$3,IF('01 CУ'!P20='Приложение к СУ'!$V$1,'Приложение к СУ'!$V$3,IF('01 CУ'!P20='Приложение к СУ'!$U$1,'Приложение к СУ'!$U$3))))))))))))))))))))))))))))</f>
        <v>0</v>
      </c>
      <c r="Q22" s="171" t="b">
        <f>IF(Q20='Приложение к СУ'!$B$1,'Приложение к СУ'!$B$3,IF('01 CУ'!Q20='Приложение к СУ'!$C$1,'Приложение к СУ'!$C$3,IF('01 CУ'!Q20='Приложение к СУ'!$D$1,'Приложение к СУ'!$D$3,IF('01 CУ'!Q20='Приложение к СУ'!$E$1,'Приложение к СУ'!$E$3,IF(Q20='Приложение к СУ'!$F$1,'Приложение к СУ'!$F$3,IF(Q20='Приложение к СУ'!$G$1,'Приложение к СУ'!$G$3,IF('01 CУ'!Q20='Приложение к СУ'!$H$1,'Приложение к СУ'!$H$3,IF('01 CУ'!Q20='Приложение к СУ'!$I$1,'Приложение к СУ'!$I$3,IF('01 CУ'!Q20='Приложение к СУ'!$J$1,'Приложение к СУ'!$J$3,IF('01 CУ'!Q20='Приложение к СУ'!$K$1,'Приложение к СУ'!$K$3,IF('01 CУ'!Q20='Приложение к СУ'!$L$1,'Приложение к СУ'!$L$3,IF('01 CУ'!Q20='Приложение к СУ'!$M$1,'Приложение к СУ'!$M$3,IF('01 CУ'!Q20='Приложение к СУ'!$N$1,'Приложение к СУ'!$N$3,IF('01 CУ'!Q20='Приложение к СУ'!$O$1,'Приложение к СУ'!$O$3,IF('01 CУ'!Q20='Приложение к СУ'!$P$1,'Приложение к СУ'!$P$3,IF('01 CУ'!Q20='Приложение к СУ'!$Q$1,'Приложение к СУ'!$Q$3,IF('01 CУ'!Q20='Приложение к СУ'!$R$1,'Приложение к СУ'!$R$3,IF('01 CУ'!Q20='Приложение к СУ'!$S$1,'Приложение к СУ'!$S$3,IF('01 CУ'!Q20='Приложение к СУ'!$T$1,'Приложение к СУ'!$T$3,IF('01 CУ'!Q20='Приложение к СУ'!$AA$1,'Приложение к СУ'!$AA$3,IF('01 CУ'!Q20='Приложение к СУ'!$AB$1,'Приложение к СУ'!$AB$3,IF('01 CУ'!Q20='Приложение к СУ'!$AC$1,'Приложение к СУ'!$AC$3,IF('01 CУ'!Q20='Приложение к СУ'!$Z$1,'Приложение к СУ'!$Z$3,IF('01 CУ'!Q20='Приложение к СУ'!$Y$1,'Приложение к СУ'!$Y$3,IF('01 CУ'!Q20='Приложение к СУ'!$X$1,'Приложение к СУ'!$X$3,IF('01 CУ'!Q20='Приложение к СУ'!$W$1,'Приложение к СУ'!$W$3,IF('01 CУ'!Q20='Приложение к СУ'!$V$1,'Приложение к СУ'!$V$3,IF('01 CУ'!Q20='Приложение к СУ'!$U$1,'Приложение к СУ'!$U$3))))))))))))))))))))))))))))</f>
        <v>0</v>
      </c>
      <c r="R22" s="171" t="b">
        <f>IF(R20='Приложение к СУ'!$B$1,'Приложение к СУ'!$B$3,IF('01 CУ'!R20='Приложение к СУ'!$C$1,'Приложение к СУ'!$C$3,IF('01 CУ'!R20='Приложение к СУ'!$D$1,'Приложение к СУ'!$D$3,IF('01 CУ'!R20='Приложение к СУ'!$E$1,'Приложение к СУ'!$E$3,IF(R20='Приложение к СУ'!$F$1,'Приложение к СУ'!$F$3,IF(R20='Приложение к СУ'!$G$1,'Приложение к СУ'!$G$3,IF('01 CУ'!R20='Приложение к СУ'!$H$1,'Приложение к СУ'!$H$3,IF('01 CУ'!R20='Приложение к СУ'!$I$1,'Приложение к СУ'!$I$3,IF('01 CУ'!R20='Приложение к СУ'!$J$1,'Приложение к СУ'!$J$3,IF('01 CУ'!R20='Приложение к СУ'!$K$1,'Приложение к СУ'!$K$3,IF('01 CУ'!R20='Приложение к СУ'!$L$1,'Приложение к СУ'!$L$3,IF('01 CУ'!R20='Приложение к СУ'!$M$1,'Приложение к СУ'!$M$3,IF('01 CУ'!R20='Приложение к СУ'!$N$1,'Приложение к СУ'!$N$3,IF('01 CУ'!R20='Приложение к СУ'!$O$1,'Приложение к СУ'!$O$3,IF('01 CУ'!R20='Приложение к СУ'!$P$1,'Приложение к СУ'!$P$3,IF('01 CУ'!R20='Приложение к СУ'!$Q$1,'Приложение к СУ'!$Q$3,IF('01 CУ'!R20='Приложение к СУ'!$R$1,'Приложение к СУ'!$R$3,IF('01 CУ'!R20='Приложение к СУ'!$S$1,'Приложение к СУ'!$S$3,IF('01 CУ'!R20='Приложение к СУ'!$T$1,'Приложение к СУ'!$T$3,IF('01 CУ'!R20='Приложение к СУ'!$AA$1,'Приложение к СУ'!$AA$3,IF('01 CУ'!R20='Приложение к СУ'!$AB$1,'Приложение к СУ'!$AB$3,IF('01 CУ'!R20='Приложение к СУ'!$AC$1,'Приложение к СУ'!$AC$3,IF('01 CУ'!R20='Приложение к СУ'!$Z$1,'Приложение к СУ'!$Z$3,IF('01 CУ'!R20='Приложение к СУ'!$Y$1,'Приложение к СУ'!$Y$3,IF('01 CУ'!R20='Приложение к СУ'!$X$1,'Приложение к СУ'!$X$3,IF('01 CУ'!R20='Приложение к СУ'!$W$1,'Приложение к СУ'!$W$3,IF('01 CУ'!R20='Приложение к СУ'!$V$1,'Приложение к СУ'!$V$3,IF('01 CУ'!R20='Приложение к СУ'!$U$1,'Приложение к СУ'!$U$3))))))))))))))))))))))))))))</f>
        <v>0</v>
      </c>
      <c r="S22" s="171" t="b">
        <f>IF(S20='Приложение к СУ'!$B$1,'Приложение к СУ'!$B$3,IF('01 CУ'!S20='Приложение к СУ'!$C$1,'Приложение к СУ'!$C$3,IF('01 CУ'!S20='Приложение к СУ'!$D$1,'Приложение к СУ'!$D$3,IF('01 CУ'!S20='Приложение к СУ'!$E$1,'Приложение к СУ'!$E$3,IF(S20='Приложение к СУ'!$F$1,'Приложение к СУ'!$F$3,IF(S20='Приложение к СУ'!$G$1,'Приложение к СУ'!$G$3,IF('01 CУ'!S20='Приложение к СУ'!$H$1,'Приложение к СУ'!$H$3,IF('01 CУ'!S20='Приложение к СУ'!$I$1,'Приложение к СУ'!$I$3,IF('01 CУ'!S20='Приложение к СУ'!$J$1,'Приложение к СУ'!$J$3,IF('01 CУ'!S20='Приложение к СУ'!$K$1,'Приложение к СУ'!$K$3,IF('01 CУ'!S20='Приложение к СУ'!$L$1,'Приложение к СУ'!$L$3,IF('01 CУ'!S20='Приложение к СУ'!$M$1,'Приложение к СУ'!$M$3,IF('01 CУ'!S20='Приложение к СУ'!$N$1,'Приложение к СУ'!$N$3,IF('01 CУ'!S20='Приложение к СУ'!$O$1,'Приложение к СУ'!$O$3,IF('01 CУ'!S20='Приложение к СУ'!$P$1,'Приложение к СУ'!$P$3,IF('01 CУ'!S20='Приложение к СУ'!$Q$1,'Приложение к СУ'!$Q$3,IF('01 CУ'!S20='Приложение к СУ'!$R$1,'Приложение к СУ'!$R$3,IF('01 CУ'!S20='Приложение к СУ'!$S$1,'Приложение к СУ'!$S$3,IF('01 CУ'!S20='Приложение к СУ'!$T$1,'Приложение к СУ'!$T$3,IF('01 CУ'!S20='Приложение к СУ'!$AA$1,'Приложение к СУ'!$AA$3,IF('01 CУ'!S20='Приложение к СУ'!$AB$1,'Приложение к СУ'!$AB$3,IF('01 CУ'!S20='Приложение к СУ'!$AC$1,'Приложение к СУ'!$AC$3,IF('01 CУ'!S20='Приложение к СУ'!$Z$1,'Приложение к СУ'!$Z$3,IF('01 CУ'!S20='Приложение к СУ'!$Y$1,'Приложение к СУ'!$Y$3,IF('01 CУ'!S20='Приложение к СУ'!$X$1,'Приложение к СУ'!$X$3,IF('01 CУ'!S20='Приложение к СУ'!$W$1,'Приложение к СУ'!$W$3,IF('01 CУ'!S20='Приложение к СУ'!$V$1,'Приложение к СУ'!$V$3,IF('01 CУ'!S20='Приложение к СУ'!$U$1,'Приложение к СУ'!$U$3))))))))))))))))))))))))))))</f>
        <v>0</v>
      </c>
      <c r="T22" s="171" t="b">
        <f>IF(T20='Приложение к СУ'!$B$1,'Приложение к СУ'!$B$3,IF('01 CУ'!T20='Приложение к СУ'!$C$1,'Приложение к СУ'!$C$3,IF('01 CУ'!T20='Приложение к СУ'!$D$1,'Приложение к СУ'!$D$3,IF('01 CУ'!T20='Приложение к СУ'!$E$1,'Приложение к СУ'!$E$3,IF(T20='Приложение к СУ'!$F$1,'Приложение к СУ'!$F$3,IF(T20='Приложение к СУ'!$G$1,'Приложение к СУ'!$G$3,IF('01 CУ'!T20='Приложение к СУ'!$H$1,'Приложение к СУ'!$H$3,IF('01 CУ'!T20='Приложение к СУ'!$I$1,'Приложение к СУ'!$I$3,IF('01 CУ'!T20='Приложение к СУ'!$J$1,'Приложение к СУ'!$J$3,IF('01 CУ'!T20='Приложение к СУ'!$K$1,'Приложение к СУ'!$K$3,IF('01 CУ'!T20='Приложение к СУ'!$L$1,'Приложение к СУ'!$L$3,IF('01 CУ'!T20='Приложение к СУ'!$M$1,'Приложение к СУ'!$M$3,IF('01 CУ'!T20='Приложение к СУ'!$N$1,'Приложение к СУ'!$N$3,IF('01 CУ'!T20='Приложение к СУ'!$O$1,'Приложение к СУ'!$O$3,IF('01 CУ'!T20='Приложение к СУ'!$P$1,'Приложение к СУ'!$P$3,IF('01 CУ'!T20='Приложение к СУ'!$Q$1,'Приложение к СУ'!$Q$3,IF('01 CУ'!T20='Приложение к СУ'!$R$1,'Приложение к СУ'!$R$3,IF('01 CУ'!T20='Приложение к СУ'!$S$1,'Приложение к СУ'!$S$3,IF('01 CУ'!T20='Приложение к СУ'!$T$1,'Приложение к СУ'!$T$3,IF('01 CУ'!T20='Приложение к СУ'!$AA$1,'Приложение к СУ'!$AA$3,IF('01 CУ'!T20='Приложение к СУ'!$AB$1,'Приложение к СУ'!$AB$3,IF('01 CУ'!T20='Приложение к СУ'!$AC$1,'Приложение к СУ'!$AC$3,IF('01 CУ'!T20='Приложение к СУ'!$Z$1,'Приложение к СУ'!$Z$3,IF('01 CУ'!T20='Приложение к СУ'!$Y$1,'Приложение к СУ'!$Y$3,IF('01 CУ'!T20='Приложение к СУ'!$X$1,'Приложение к СУ'!$X$3,IF('01 CУ'!T20='Приложение к СУ'!$W$1,'Приложение к СУ'!$W$3,IF('01 CУ'!T20='Приложение к СУ'!$V$1,'Приложение к СУ'!$V$3,IF('01 CУ'!T20='Приложение к СУ'!$U$1,'Приложение к СУ'!$U$3))))))))))))))))))))))))))))</f>
        <v>0</v>
      </c>
      <c r="U22" s="171" t="b">
        <f>IF(U20='Приложение к СУ'!$B$1,'Приложение к СУ'!$B$3,IF('01 CУ'!U20='Приложение к СУ'!$C$1,'Приложение к СУ'!$C$3,IF('01 CУ'!U20='Приложение к СУ'!$D$1,'Приложение к СУ'!$D$3,IF('01 CУ'!U20='Приложение к СУ'!$E$1,'Приложение к СУ'!$E$3,IF(U20='Приложение к СУ'!$F$1,'Приложение к СУ'!$F$3,IF(U20='Приложение к СУ'!$G$1,'Приложение к СУ'!$G$3,IF('01 CУ'!U20='Приложение к СУ'!$H$1,'Приложение к СУ'!$H$3,IF('01 CУ'!U20='Приложение к СУ'!$I$1,'Приложение к СУ'!$I$3,IF('01 CУ'!U20='Приложение к СУ'!$J$1,'Приложение к СУ'!$J$3,IF('01 CУ'!U20='Приложение к СУ'!$K$1,'Приложение к СУ'!$K$3,IF('01 CУ'!U20='Приложение к СУ'!$L$1,'Приложение к СУ'!$L$3,IF('01 CУ'!U20='Приложение к СУ'!$M$1,'Приложение к СУ'!$M$3,IF('01 CУ'!U20='Приложение к СУ'!$N$1,'Приложение к СУ'!$N$3,IF('01 CУ'!U20='Приложение к СУ'!$O$1,'Приложение к СУ'!$O$3,IF('01 CУ'!U20='Приложение к СУ'!$P$1,'Приложение к СУ'!$P$3,IF('01 CУ'!U20='Приложение к СУ'!$Q$1,'Приложение к СУ'!$Q$3,IF('01 CУ'!U20='Приложение к СУ'!$R$1,'Приложение к СУ'!$R$3,IF('01 CУ'!U20='Приложение к СУ'!$S$1,'Приложение к СУ'!$S$3,IF('01 CУ'!U20='Приложение к СУ'!$T$1,'Приложение к СУ'!$T$3,IF('01 CУ'!U20='Приложение к СУ'!$AA$1,'Приложение к СУ'!$AA$3,IF('01 CУ'!U20='Приложение к СУ'!$AB$1,'Приложение к СУ'!$AB$3,IF('01 CУ'!U20='Приложение к СУ'!$AC$1,'Приложение к СУ'!$AC$3,IF('01 CУ'!U20='Приложение к СУ'!$Z$1,'Приложение к СУ'!$Z$3,IF('01 CУ'!U20='Приложение к СУ'!$Y$1,'Приложение к СУ'!$Y$3,IF('01 CУ'!U20='Приложение к СУ'!$X$1,'Приложение к СУ'!$X$3,IF('01 CУ'!U20='Приложение к СУ'!$W$1,'Приложение к СУ'!$W$3,IF('01 CУ'!U20='Приложение к СУ'!$V$1,'Приложение к СУ'!$V$3,IF('01 CУ'!U20='Приложение к СУ'!$U$1,'Приложение к СУ'!$U$3))))))))))))))))))))))))))))</f>
        <v>0</v>
      </c>
      <c r="V22" s="171" t="b">
        <f>IF(V20='Приложение к СУ'!$B$1,'Приложение к СУ'!$B$3,IF('01 CУ'!V20='Приложение к СУ'!$C$1,'Приложение к СУ'!$C$3,IF('01 CУ'!V20='Приложение к СУ'!$D$1,'Приложение к СУ'!$D$3,IF('01 CУ'!V20='Приложение к СУ'!$E$1,'Приложение к СУ'!$E$3,IF(V20='Приложение к СУ'!$F$1,'Приложение к СУ'!$F$3,IF(V20='Приложение к СУ'!$G$1,'Приложение к СУ'!$G$3,IF('01 CУ'!V20='Приложение к СУ'!$H$1,'Приложение к СУ'!$H$3,IF('01 CУ'!V20='Приложение к СУ'!$I$1,'Приложение к СУ'!$I$3,IF('01 CУ'!V20='Приложение к СУ'!$J$1,'Приложение к СУ'!$J$3,IF('01 CУ'!V20='Приложение к СУ'!$K$1,'Приложение к СУ'!$K$3,IF('01 CУ'!V20='Приложение к СУ'!$L$1,'Приложение к СУ'!$L$3,IF('01 CУ'!V20='Приложение к СУ'!$M$1,'Приложение к СУ'!$M$3,IF('01 CУ'!V20='Приложение к СУ'!$N$1,'Приложение к СУ'!$N$3,IF('01 CУ'!V20='Приложение к СУ'!$O$1,'Приложение к СУ'!$O$3,IF('01 CУ'!V20='Приложение к СУ'!$P$1,'Приложение к СУ'!$P$3,IF('01 CУ'!V20='Приложение к СУ'!$Q$1,'Приложение к СУ'!$Q$3,IF('01 CУ'!V20='Приложение к СУ'!$R$1,'Приложение к СУ'!$R$3,IF('01 CУ'!V20='Приложение к СУ'!$S$1,'Приложение к СУ'!$S$3,IF('01 CУ'!V20='Приложение к СУ'!$T$1,'Приложение к СУ'!$T$3,IF('01 CУ'!V20='Приложение к СУ'!$AA$1,'Приложение к СУ'!$AA$3,IF('01 CУ'!V20='Приложение к СУ'!$AB$1,'Приложение к СУ'!$AB$3,IF('01 CУ'!V20='Приложение к СУ'!$AC$1,'Приложение к СУ'!$AC$3,IF('01 CУ'!V20='Приложение к СУ'!$Z$1,'Приложение к СУ'!$Z$3,IF('01 CУ'!V20='Приложение к СУ'!$Y$1,'Приложение к СУ'!$Y$3,IF('01 CУ'!V20='Приложение к СУ'!$X$1,'Приложение к СУ'!$X$3,IF('01 CУ'!V20='Приложение к СУ'!$W$1,'Приложение к СУ'!$W$3,IF('01 CУ'!V20='Приложение к СУ'!$V$1,'Приложение к СУ'!$V$3,IF('01 CУ'!V20='Приложение к СУ'!$U$1,'Приложение к СУ'!$U$3))))))))))))))))))))))))))))</f>
        <v>0</v>
      </c>
      <c r="W22" s="171" t="b">
        <f>IF(W20='Приложение к СУ'!$B$1,'Приложение к СУ'!$B$3,IF('01 CУ'!W20='Приложение к СУ'!$C$1,'Приложение к СУ'!$C$3,IF('01 CУ'!W20='Приложение к СУ'!$D$1,'Приложение к СУ'!$D$3,IF('01 CУ'!W20='Приложение к СУ'!$E$1,'Приложение к СУ'!$E$3,IF(W20='Приложение к СУ'!$F$1,'Приложение к СУ'!$F$3,IF(W20='Приложение к СУ'!$G$1,'Приложение к СУ'!$G$3,IF('01 CУ'!W20='Приложение к СУ'!$H$1,'Приложение к СУ'!$H$3,IF('01 CУ'!W20='Приложение к СУ'!$I$1,'Приложение к СУ'!$I$3,IF('01 CУ'!W20='Приложение к СУ'!$J$1,'Приложение к СУ'!$J$3,IF('01 CУ'!W20='Приложение к СУ'!$K$1,'Приложение к СУ'!$K$3,IF('01 CУ'!W20='Приложение к СУ'!$L$1,'Приложение к СУ'!$L$3,IF('01 CУ'!W20='Приложение к СУ'!$M$1,'Приложение к СУ'!$M$3,IF('01 CУ'!W20='Приложение к СУ'!$N$1,'Приложение к СУ'!$N$3,IF('01 CУ'!W20='Приложение к СУ'!$O$1,'Приложение к СУ'!$O$3,IF('01 CУ'!W20='Приложение к СУ'!$P$1,'Приложение к СУ'!$P$3,IF('01 CУ'!W20='Приложение к СУ'!$Q$1,'Приложение к СУ'!$Q$3,IF('01 CУ'!W20='Приложение к СУ'!$R$1,'Приложение к СУ'!$R$3,IF('01 CУ'!W20='Приложение к СУ'!$S$1,'Приложение к СУ'!$S$3,IF('01 CУ'!W20='Приложение к СУ'!$T$1,'Приложение к СУ'!$T$3,IF('01 CУ'!W20='Приложение к СУ'!$AA$1,'Приложение к СУ'!$AA$3,IF('01 CУ'!W20='Приложение к СУ'!$AB$1,'Приложение к СУ'!$AB$3,IF('01 CУ'!W20='Приложение к СУ'!$AC$1,'Приложение к СУ'!$AC$3,IF('01 CУ'!W20='Приложение к СУ'!$Z$1,'Приложение к СУ'!$Z$3,IF('01 CУ'!W20='Приложение к СУ'!$Y$1,'Приложение к СУ'!$Y$3,IF('01 CУ'!W20='Приложение к СУ'!$X$1,'Приложение к СУ'!$X$3,IF('01 CУ'!W20='Приложение к СУ'!$W$1,'Приложение к СУ'!$W$3,IF('01 CУ'!W20='Приложение к СУ'!$V$1,'Приложение к СУ'!$V$3,IF('01 CУ'!W20='Приложение к СУ'!$U$1,'Приложение к СУ'!$U$3))))))))))))))))))))))))))))</f>
        <v>0</v>
      </c>
      <c r="X22" s="171" t="b">
        <f>IF(X20='Приложение к СУ'!$B$1,'Приложение к СУ'!$B$3,IF('01 CУ'!X20='Приложение к СУ'!$C$1,'Приложение к СУ'!$C$3,IF('01 CУ'!X20='Приложение к СУ'!$D$1,'Приложение к СУ'!$D$3,IF('01 CУ'!X20='Приложение к СУ'!$E$1,'Приложение к СУ'!$E$3,IF(X20='Приложение к СУ'!$F$1,'Приложение к СУ'!$F$3,IF(X20='Приложение к СУ'!$G$1,'Приложение к СУ'!$G$3,IF('01 CУ'!X20='Приложение к СУ'!$H$1,'Приложение к СУ'!$H$3,IF('01 CУ'!X20='Приложение к СУ'!$I$1,'Приложение к СУ'!$I$3,IF('01 CУ'!X20='Приложение к СУ'!$J$1,'Приложение к СУ'!$J$3,IF('01 CУ'!X20='Приложение к СУ'!$K$1,'Приложение к СУ'!$K$3,IF('01 CУ'!X20='Приложение к СУ'!$L$1,'Приложение к СУ'!$L$3,IF('01 CУ'!X20='Приложение к СУ'!$M$1,'Приложение к СУ'!$M$3,IF('01 CУ'!X20='Приложение к СУ'!$N$1,'Приложение к СУ'!$N$3,IF('01 CУ'!X20='Приложение к СУ'!$O$1,'Приложение к СУ'!$O$3,IF('01 CУ'!X20='Приложение к СУ'!$P$1,'Приложение к СУ'!$P$3,IF('01 CУ'!X20='Приложение к СУ'!$Q$1,'Приложение к СУ'!$Q$3,IF('01 CУ'!X20='Приложение к СУ'!$R$1,'Приложение к СУ'!$R$3,IF('01 CУ'!X20='Приложение к СУ'!$S$1,'Приложение к СУ'!$S$3,IF('01 CУ'!X20='Приложение к СУ'!$T$1,'Приложение к СУ'!$T$3,IF('01 CУ'!X20='Приложение к СУ'!$AA$1,'Приложение к СУ'!$AA$3,IF('01 CУ'!X20='Приложение к СУ'!$AB$1,'Приложение к СУ'!$AB$3,IF('01 CУ'!X20='Приложение к СУ'!$AC$1,'Приложение к СУ'!$AC$3,IF('01 CУ'!X20='Приложение к СУ'!$Z$1,'Приложение к СУ'!$Z$3,IF('01 CУ'!X20='Приложение к СУ'!$Y$1,'Приложение к СУ'!$Y$3,IF('01 CУ'!X20='Приложение к СУ'!$X$1,'Приложение к СУ'!$X$3,IF('01 CУ'!X20='Приложение к СУ'!$W$1,'Приложение к СУ'!$W$3,IF('01 CУ'!X20='Приложение к СУ'!$V$1,'Приложение к СУ'!$V$3,IF('01 CУ'!X20='Приложение к СУ'!$U$1,'Приложение к СУ'!$U$3))))))))))))))))))))))))))))</f>
        <v>0</v>
      </c>
      <c r="Y22" s="171" t="b">
        <f>IF(Y20='Приложение к СУ'!$B$1,'Приложение к СУ'!$B$3,IF('01 CУ'!Y20='Приложение к СУ'!$C$1,'Приложение к СУ'!$C$3,IF('01 CУ'!Y20='Приложение к СУ'!$D$1,'Приложение к СУ'!$D$3,IF('01 CУ'!Y20='Приложение к СУ'!$E$1,'Приложение к СУ'!$E$3,IF(Y20='Приложение к СУ'!$F$1,'Приложение к СУ'!$F$3,IF(Y20='Приложение к СУ'!$G$1,'Приложение к СУ'!$G$3,IF('01 CУ'!Y20='Приложение к СУ'!$H$1,'Приложение к СУ'!$H$3,IF('01 CУ'!Y20='Приложение к СУ'!$I$1,'Приложение к СУ'!$I$3,IF('01 CУ'!Y20='Приложение к СУ'!$J$1,'Приложение к СУ'!$J$3,IF('01 CУ'!Y20='Приложение к СУ'!$K$1,'Приложение к СУ'!$K$3,IF('01 CУ'!Y20='Приложение к СУ'!$L$1,'Приложение к СУ'!$L$3,IF('01 CУ'!Y20='Приложение к СУ'!$M$1,'Приложение к СУ'!$M$3,IF('01 CУ'!Y20='Приложение к СУ'!$N$1,'Приложение к СУ'!$N$3,IF('01 CУ'!Y20='Приложение к СУ'!$O$1,'Приложение к СУ'!$O$3,IF('01 CУ'!Y20='Приложение к СУ'!$P$1,'Приложение к СУ'!$P$3,IF('01 CУ'!Y20='Приложение к СУ'!$Q$1,'Приложение к СУ'!$Q$3,IF('01 CУ'!Y20='Приложение к СУ'!$R$1,'Приложение к СУ'!$R$3,IF('01 CУ'!Y20='Приложение к СУ'!$S$1,'Приложение к СУ'!$S$3,IF('01 CУ'!Y20='Приложение к СУ'!$T$1,'Приложение к СУ'!$T$3,IF('01 CУ'!Y20='Приложение к СУ'!$AA$1,'Приложение к СУ'!$AA$3,IF('01 CУ'!Y20='Приложение к СУ'!$AB$1,'Приложение к СУ'!$AB$3,IF('01 CУ'!Y20='Приложение к СУ'!$AC$1,'Приложение к СУ'!$AC$3,IF('01 CУ'!Y20='Приложение к СУ'!$Z$1,'Приложение к СУ'!$Z$3,IF('01 CУ'!Y20='Приложение к СУ'!$Y$1,'Приложение к СУ'!$Y$3,IF('01 CУ'!Y20='Приложение к СУ'!$X$1,'Приложение к СУ'!$X$3,IF('01 CУ'!Y20='Приложение к СУ'!$W$1,'Приложение к СУ'!$W$3,IF('01 CУ'!Y20='Приложение к СУ'!$V$1,'Приложение к СУ'!$V$3,IF('01 CУ'!Y20='Приложение к СУ'!$U$1,'Приложение к СУ'!$U$3))))))))))))))))))))))))))))</f>
        <v>0</v>
      </c>
      <c r="Z22" s="171" t="str">
        <f>IF(Z20='Приложение к СУ'!$B$1,'Приложение к СУ'!$B$3,IF('01 CУ'!Z20='Приложение к СУ'!$C$1,'Приложение к СУ'!$C$3,IF('01 CУ'!Z20='Приложение к СУ'!$D$1,'Приложение к СУ'!$D$3,IF('01 CУ'!Z20='Приложение к СУ'!$E$1,'Приложение к СУ'!$E$3,IF(Z20='Приложение к СУ'!$F$1,'Приложение к СУ'!$F$3,IF(Z20='Приложение к СУ'!$G$1,'Приложение к СУ'!$G$3,IF('01 CУ'!Z20='Приложение к СУ'!$H$1,'Приложение к СУ'!$H$3,IF('01 CУ'!Z20='Приложение к СУ'!$I$1,'Приложение к СУ'!$I$3,IF('01 CУ'!Z20='Приложение к СУ'!$J$1,'Приложение к СУ'!$J$3,IF('01 CУ'!Z20='Приложение к СУ'!$K$1,'Приложение к СУ'!$K$3,IF('01 CУ'!Z20='Приложение к СУ'!$L$1,'Приложение к СУ'!$L$3,IF('01 CУ'!Z20='Приложение к СУ'!$M$1,'Приложение к СУ'!$M$3,IF('01 CУ'!Z20='Приложение к СУ'!$N$1,'Приложение к СУ'!$N$3,IF('01 CУ'!Z20='Приложение к СУ'!$O$1,'Приложение к СУ'!$O$3,IF('01 CУ'!Z20='Приложение к СУ'!$P$1,'Приложение к СУ'!$P$3,IF('01 CУ'!Z20='Приложение к СУ'!$Q$1,'Приложение к СУ'!$Q$3,IF('01 CУ'!Z20='Приложение к СУ'!$R$1,'Приложение к СУ'!$R$3,IF('01 CУ'!Z20='Приложение к СУ'!$S$1,'Приложение к СУ'!$S$3,IF('01 CУ'!Z20='Приложение к СУ'!$T$1,'Приложение к СУ'!$T$3,IF('01 CУ'!Z20='Приложение к СУ'!$AA$1,'Приложение к СУ'!$AA$3,IF('01 CУ'!Z20='Приложение к СУ'!$AB$1,'Приложение к СУ'!$AB$3,IF('01 CУ'!Z20='Приложение к СУ'!$AC$1,'Приложение к СУ'!$AC$3,IF('01 CУ'!Z20='Приложение к СУ'!$Z$1,'Приложение к СУ'!$Z$3,IF('01 CУ'!Z20='Приложение к СУ'!$Y$1,'Приложение к СУ'!$Y$3,IF('01 CУ'!Z20='Приложение к СУ'!$X$1,'Приложение к СУ'!$X$3,IF('01 CУ'!Z20='Приложение к СУ'!$W$1,'Приложение к СУ'!$W$3,IF('01 CУ'!Z20='Приложение к СУ'!$V$1,'Приложение к СУ'!$V$3,IF('01 CУ'!Z20='Приложение к СУ'!$U$1,'Приложение к СУ'!$U$3))))))))))))))))))))))))))))</f>
        <v xml:space="preserve">  </v>
      </c>
      <c r="AA22" s="171" t="str">
        <f>IF(AA20='Приложение к СУ'!$B$1,'Приложение к СУ'!$B$3,IF('01 CУ'!AA20='Приложение к СУ'!$C$1,'Приложение к СУ'!$C$3,IF('01 CУ'!AA20='Приложение к СУ'!$D$1,'Приложение к СУ'!$D$3,IF('01 CУ'!AA20='Приложение к СУ'!$E$1,'Приложение к СУ'!$E$3,IF(AA20='Приложение к СУ'!$F$1,'Приложение к СУ'!$F$3,IF(AA20='Приложение к СУ'!$G$1,'Приложение к СУ'!$G$3,IF('01 CУ'!AA20='Приложение к СУ'!$H$1,'Приложение к СУ'!$H$3,IF('01 CУ'!AA20='Приложение к СУ'!$I$1,'Приложение к СУ'!$I$3,IF('01 CУ'!AA20='Приложение к СУ'!$J$1,'Приложение к СУ'!$J$3,IF('01 CУ'!AA20='Приложение к СУ'!$K$1,'Приложение к СУ'!$K$3,IF('01 CУ'!AA20='Приложение к СУ'!$L$1,'Приложение к СУ'!$L$3,IF('01 CУ'!AA20='Приложение к СУ'!$M$1,'Приложение к СУ'!$M$3,IF('01 CУ'!AA20='Приложение к СУ'!$N$1,'Приложение к СУ'!$N$3,IF('01 CУ'!AA20='Приложение к СУ'!$O$1,'Приложение к СУ'!$O$3,IF('01 CУ'!AA20='Приложение к СУ'!$P$1,'Приложение к СУ'!$P$3,IF('01 CУ'!AA20='Приложение к СУ'!$Q$1,'Приложение к СУ'!$Q$3,IF('01 CУ'!AA20='Приложение к СУ'!$R$1,'Приложение к СУ'!$R$3,IF('01 CУ'!AA20='Приложение к СУ'!$S$1,'Приложение к СУ'!$S$3,IF('01 CУ'!AA20='Приложение к СУ'!$T$1,'Приложение к СУ'!$T$3,IF('01 CУ'!AA20='Приложение к СУ'!$AA$1,'Приложение к СУ'!$AA$3,IF('01 CУ'!AA20='Приложение к СУ'!$AB$1,'Приложение к СУ'!$AB$3,IF('01 CУ'!AA20='Приложение к СУ'!$AC$1,'Приложение к СУ'!$AC$3,IF('01 CУ'!AA20='Приложение к СУ'!$Z$1,'Приложение к СУ'!$Z$3,IF('01 CУ'!AA20='Приложение к СУ'!$Y$1,'Приложение к СУ'!$Y$3,IF('01 CУ'!AA20='Приложение к СУ'!$X$1,'Приложение к СУ'!$X$3,IF('01 CУ'!AA20='Приложение к СУ'!$W$1,'Приложение к СУ'!$W$3,IF('01 CУ'!AA20='Приложение к СУ'!$V$1,'Приложение к СУ'!$V$3,IF('01 CУ'!AA20='Приложение к СУ'!$U$1,'Приложение к СУ'!$U$3))))))))))))))))))))))))))))</f>
        <v xml:space="preserve">  </v>
      </c>
      <c r="AB22" s="171" t="b">
        <f>IF(AB20='Приложение к СУ'!$B$1,'Приложение к СУ'!$B$3,IF('01 CУ'!AB20='Приложение к СУ'!$C$1,'Приложение к СУ'!$C$3,IF('01 CУ'!AB20='Приложение к СУ'!$D$1,'Приложение к СУ'!$D$3,IF('01 CУ'!AB20='Приложение к СУ'!$E$1,'Приложение к СУ'!$E$3,IF(AB20='Приложение к СУ'!$F$1,'Приложение к СУ'!$F$3,IF(AB20='Приложение к СУ'!$G$1,'Приложение к СУ'!$G$3,IF('01 CУ'!AB20='Приложение к СУ'!$H$1,'Приложение к СУ'!$H$3,IF('01 CУ'!AB20='Приложение к СУ'!$I$1,'Приложение к СУ'!$I$3,IF('01 CУ'!AB20='Приложение к СУ'!$J$1,'Приложение к СУ'!$J$3,IF('01 CУ'!AB20='Приложение к СУ'!$K$1,'Приложение к СУ'!$K$3,IF('01 CУ'!AB20='Приложение к СУ'!$L$1,'Приложение к СУ'!$L$3,IF('01 CУ'!AB20='Приложение к СУ'!$M$1,'Приложение к СУ'!$M$3,IF('01 CУ'!AB20='Приложение к СУ'!$N$1,'Приложение к СУ'!$N$3,IF('01 CУ'!AB20='Приложение к СУ'!$O$1,'Приложение к СУ'!$O$3,IF('01 CУ'!AB20='Приложение к СУ'!$P$1,'Приложение к СУ'!$P$3,IF('01 CУ'!AB20='Приложение к СУ'!$Q$1,'Приложение к СУ'!$Q$3,IF('01 CУ'!AB20='Приложение к СУ'!$R$1,'Приложение к СУ'!$R$3,IF('01 CУ'!AB20='Приложение к СУ'!$S$1,'Приложение к СУ'!$S$3,IF('01 CУ'!AB20='Приложение к СУ'!$T$1,'Приложение к СУ'!$T$3,IF('01 CУ'!AB20='Приложение к СУ'!$AA$1,'Приложение к СУ'!$AA$3,IF('01 CУ'!AB20='Приложение к СУ'!$AB$1,'Приложение к СУ'!$AB$3,IF('01 CУ'!AB20='Приложение к СУ'!$AC$1,'Приложение к СУ'!$AC$3,IF('01 CУ'!AB20='Приложение к СУ'!$Z$1,'Приложение к СУ'!$Z$3,IF('01 CУ'!AB20='Приложение к СУ'!$Y$1,'Приложение к СУ'!$Y$3,IF('01 CУ'!AB20='Приложение к СУ'!$X$1,'Приложение к СУ'!$X$3,IF('01 CУ'!AB20='Приложение к СУ'!$W$1,'Приложение к СУ'!$W$3,IF('01 CУ'!AB20='Приложение к СУ'!$V$1,'Приложение к СУ'!$V$3,IF('01 CУ'!AB20='Приложение к СУ'!$U$1,'Приложение к СУ'!$U$3))))))))))))))))))))))))))))</f>
        <v>0</v>
      </c>
      <c r="AC22" s="171" t="b">
        <f>IF(AC20='Приложение к СУ'!$B$1,'Приложение к СУ'!$B$3,IF('01 CУ'!AC20='Приложение к СУ'!$C$1,'Приложение к СУ'!$C$3,IF('01 CУ'!AC20='Приложение к СУ'!$D$1,'Приложение к СУ'!$D$3,IF('01 CУ'!AC20='Приложение к СУ'!$E$1,'Приложение к СУ'!$E$3,IF(AC20='Приложение к СУ'!$F$1,'Приложение к СУ'!$F$3,IF(AC20='Приложение к СУ'!$G$1,'Приложение к СУ'!$G$3,IF('01 CУ'!AC20='Приложение к СУ'!$H$1,'Приложение к СУ'!$H$3,IF('01 CУ'!AC20='Приложение к СУ'!$I$1,'Приложение к СУ'!$I$3,IF('01 CУ'!AC20='Приложение к СУ'!$J$1,'Приложение к СУ'!$J$3,IF('01 CУ'!AC20='Приложение к СУ'!$K$1,'Приложение к СУ'!$K$3,IF('01 CУ'!AC20='Приложение к СУ'!$L$1,'Приложение к СУ'!$L$3,IF('01 CУ'!AC20='Приложение к СУ'!$M$1,'Приложение к СУ'!$M$3,IF('01 CУ'!AC20='Приложение к СУ'!$N$1,'Приложение к СУ'!$N$3,IF('01 CУ'!AC20='Приложение к СУ'!$O$1,'Приложение к СУ'!$O$3,IF('01 CУ'!AC20='Приложение к СУ'!$P$1,'Приложение к СУ'!$P$3,IF('01 CУ'!AC20='Приложение к СУ'!$Q$1,'Приложение к СУ'!$Q$3,IF('01 CУ'!AC20='Приложение к СУ'!$R$1,'Приложение к СУ'!$R$3,IF('01 CУ'!AC20='Приложение к СУ'!$S$1,'Приложение к СУ'!$S$3,IF('01 CУ'!AC20='Приложение к СУ'!$T$1,'Приложение к СУ'!$T$3,IF('01 CУ'!AC20='Приложение к СУ'!$AA$1,'Приложение к СУ'!$AA$3,IF('01 CУ'!AC20='Приложение к СУ'!$AB$1,'Приложение к СУ'!$AB$3,IF('01 CУ'!AC20='Приложение к СУ'!$AC$1,'Приложение к СУ'!$AC$3,IF('01 CУ'!AC20='Приложение к СУ'!$Z$1,'Приложение к СУ'!$Z$3,IF('01 CУ'!AC20='Приложение к СУ'!$Y$1,'Приложение к СУ'!$Y$3,IF('01 CУ'!AC20='Приложение к СУ'!$X$1,'Приложение к СУ'!$X$3,IF('01 CУ'!AC20='Приложение к СУ'!$W$1,'Приложение к СУ'!$W$3,IF('01 CУ'!AC20='Приложение к СУ'!$V$1,'Приложение к СУ'!$V$3,IF('01 CУ'!AC20='Приложение к СУ'!$U$1,'Приложение к СУ'!$U$3))))))))))))))))))))))))))))</f>
        <v>0</v>
      </c>
      <c r="AD22" s="171" t="b">
        <f>IF(AD20='Приложение к СУ'!$B$1,'Приложение к СУ'!$B$3,IF('01 CУ'!AD20='Приложение к СУ'!$C$1,'Приложение к СУ'!$C$3,IF('01 CУ'!AD20='Приложение к СУ'!$D$1,'Приложение к СУ'!$D$3,IF('01 CУ'!AD20='Приложение к СУ'!$E$1,'Приложение к СУ'!$E$3,IF(AD20='Приложение к СУ'!$F$1,'Приложение к СУ'!$F$3,IF(AD20='Приложение к СУ'!$G$1,'Приложение к СУ'!$G$3,IF('01 CУ'!AD20='Приложение к СУ'!$H$1,'Приложение к СУ'!$H$3,IF('01 CУ'!AD20='Приложение к СУ'!$I$1,'Приложение к СУ'!$I$3,IF('01 CУ'!AD20='Приложение к СУ'!$J$1,'Приложение к СУ'!$J$3,IF('01 CУ'!AD20='Приложение к СУ'!$K$1,'Приложение к СУ'!$K$3,IF('01 CУ'!AD20='Приложение к СУ'!$L$1,'Приложение к СУ'!$L$3,IF('01 CУ'!AD20='Приложение к СУ'!$M$1,'Приложение к СУ'!$M$3,IF('01 CУ'!AD20='Приложение к СУ'!$N$1,'Приложение к СУ'!$N$3,IF('01 CУ'!AD20='Приложение к СУ'!$O$1,'Приложение к СУ'!$O$3,IF('01 CУ'!AD20='Приложение к СУ'!$P$1,'Приложение к СУ'!$P$3,IF('01 CУ'!AD20='Приложение к СУ'!$Q$1,'Приложение к СУ'!$Q$3,IF('01 CУ'!AD20='Приложение к СУ'!$R$1,'Приложение к СУ'!$R$3,IF('01 CУ'!AD20='Приложение к СУ'!$S$1,'Приложение к СУ'!$S$3,IF('01 CУ'!AD20='Приложение к СУ'!$T$1,'Приложение к СУ'!$T$3,IF('01 CУ'!AD20='Приложение к СУ'!$AA$1,'Приложение к СУ'!$AA$3,IF('01 CУ'!AD20='Приложение к СУ'!$AB$1,'Приложение к СУ'!$AB$3,IF('01 CУ'!AD20='Приложение к СУ'!$AC$1,'Приложение к СУ'!$AC$3,IF('01 CУ'!AD20='Приложение к СУ'!$Z$1,'Приложение к СУ'!$Z$3,IF('01 CУ'!AD20='Приложение к СУ'!$Y$1,'Приложение к СУ'!$Y$3,IF('01 CУ'!AD20='Приложение к СУ'!$X$1,'Приложение к СУ'!$X$3,IF('01 CУ'!AD20='Приложение к СУ'!$W$1,'Приложение к СУ'!$W$3,IF('01 CУ'!AD20='Приложение к СУ'!$V$1,'Приложение к СУ'!$V$3,IF('01 CУ'!AD20='Приложение к СУ'!$U$1,'Приложение к СУ'!$U$3))))))))))))))))))))))))))))</f>
        <v>0</v>
      </c>
      <c r="AE22" s="171" t="b">
        <f>IF(AE20='Приложение к СУ'!$B$1,'Приложение к СУ'!$B$3,IF('01 CУ'!AE20='Приложение к СУ'!$C$1,'Приложение к СУ'!$C$3,IF('01 CУ'!AE20='Приложение к СУ'!$D$1,'Приложение к СУ'!$D$3,IF('01 CУ'!AE20='Приложение к СУ'!$E$1,'Приложение к СУ'!$E$3,IF(AE20='Приложение к СУ'!$F$1,'Приложение к СУ'!$F$3,IF(AE20='Приложение к СУ'!$G$1,'Приложение к СУ'!$G$3,IF('01 CУ'!AE20='Приложение к СУ'!$H$1,'Приложение к СУ'!$H$3,IF('01 CУ'!AE20='Приложение к СУ'!$I$1,'Приложение к СУ'!$I$3,IF('01 CУ'!AE20='Приложение к СУ'!$J$1,'Приложение к СУ'!$J$3,IF('01 CУ'!AE20='Приложение к СУ'!$K$1,'Приложение к СУ'!$K$3,IF('01 CУ'!AE20='Приложение к СУ'!$L$1,'Приложение к СУ'!$L$3,IF('01 CУ'!AE20='Приложение к СУ'!$M$1,'Приложение к СУ'!$M$3,IF('01 CУ'!AE20='Приложение к СУ'!$N$1,'Приложение к СУ'!$N$3,IF('01 CУ'!AE20='Приложение к СУ'!$O$1,'Приложение к СУ'!$O$3,IF('01 CУ'!AE20='Приложение к СУ'!$P$1,'Приложение к СУ'!$P$3,IF('01 CУ'!AE20='Приложение к СУ'!$Q$1,'Приложение к СУ'!$Q$3,IF('01 CУ'!AE20='Приложение к СУ'!$R$1,'Приложение к СУ'!$R$3,IF('01 CУ'!AE20='Приложение к СУ'!$S$1,'Приложение к СУ'!$S$3,IF('01 CУ'!AE20='Приложение к СУ'!$T$1,'Приложение к СУ'!$T$3,IF('01 CУ'!AE20='Приложение к СУ'!$AA$1,'Приложение к СУ'!$AA$3,IF('01 CУ'!AE20='Приложение к СУ'!$AB$1,'Приложение к СУ'!$AB$3,IF('01 CУ'!AE20='Приложение к СУ'!$AC$1,'Приложение к СУ'!$AC$3,IF('01 CУ'!AE20='Приложение к СУ'!$Z$1,'Приложение к СУ'!$Z$3,IF('01 CУ'!AE20='Приложение к СУ'!$Y$1,'Приложение к СУ'!$Y$3,IF('01 CУ'!AE20='Приложение к СУ'!$X$1,'Приложение к СУ'!$X$3,IF('01 CУ'!AE20='Приложение к СУ'!$W$1,'Приложение к СУ'!$W$3,IF('01 CУ'!AE20='Приложение к СУ'!$V$1,'Приложение к СУ'!$V$3,IF('01 CУ'!AE20='Приложение к СУ'!$U$1,'Приложение к СУ'!$U$3))))))))))))))))))))))))))))</f>
        <v>0</v>
      </c>
      <c r="AF22" s="171" t="b">
        <f>IF(AF20='Приложение к СУ'!$B$1,'Приложение к СУ'!$B$3,IF('01 CУ'!AF20='Приложение к СУ'!$C$1,'Приложение к СУ'!$C$3,IF('01 CУ'!AF20='Приложение к СУ'!$D$1,'Приложение к СУ'!$D$3,IF('01 CУ'!AF20='Приложение к СУ'!$E$1,'Приложение к СУ'!$E$3,IF(AF20='Приложение к СУ'!$F$1,'Приложение к СУ'!$F$3,IF(AF20='Приложение к СУ'!$G$1,'Приложение к СУ'!$G$3,IF('01 CУ'!AF20='Приложение к СУ'!$H$1,'Приложение к СУ'!$H$3,IF('01 CУ'!AF20='Приложение к СУ'!$I$1,'Приложение к СУ'!$I$3,IF('01 CУ'!AF20='Приложение к СУ'!$J$1,'Приложение к СУ'!$J$3,IF('01 CУ'!AF20='Приложение к СУ'!$K$1,'Приложение к СУ'!$K$3,IF('01 CУ'!AF20='Приложение к СУ'!$L$1,'Приложение к СУ'!$L$3,IF('01 CУ'!AF20='Приложение к СУ'!$M$1,'Приложение к СУ'!$M$3,IF('01 CУ'!AF20='Приложение к СУ'!$N$1,'Приложение к СУ'!$N$3,IF('01 CУ'!AF20='Приложение к СУ'!$O$1,'Приложение к СУ'!$O$3,IF('01 CУ'!AF20='Приложение к СУ'!$P$1,'Приложение к СУ'!$P$3,IF('01 CУ'!AF20='Приложение к СУ'!$Q$1,'Приложение к СУ'!$Q$3,IF('01 CУ'!AF20='Приложение к СУ'!$R$1,'Приложение к СУ'!$R$3,IF('01 CУ'!AF20='Приложение к СУ'!$S$1,'Приложение к СУ'!$S$3,IF('01 CУ'!AF20='Приложение к СУ'!$T$1,'Приложение к СУ'!$T$3,IF('01 CУ'!AF20='Приложение к СУ'!$AA$1,'Приложение к СУ'!$AA$3,IF('01 CУ'!AF20='Приложение к СУ'!$AB$1,'Приложение к СУ'!$AB$3,IF('01 CУ'!AF20='Приложение к СУ'!$AC$1,'Приложение к СУ'!$AC$3,IF('01 CУ'!AF20='Приложение к СУ'!$Z$1,'Приложение к СУ'!$Z$3,IF('01 CУ'!AF20='Приложение к СУ'!$Y$1,'Приложение к СУ'!$Y$3,IF('01 CУ'!AF20='Приложение к СУ'!$X$1,'Приложение к СУ'!$X$3,IF('01 CУ'!AF20='Приложение к СУ'!$W$1,'Приложение к СУ'!$W$3,IF('01 CУ'!AF20='Приложение к СУ'!$V$1,'Приложение к СУ'!$V$3,IF('01 CУ'!AF20='Приложение к СУ'!$U$1,'Приложение к СУ'!$U$3))))))))))))))))))))))))))))</f>
        <v>0</v>
      </c>
      <c r="AG22" s="171" t="b">
        <f>IF(AG20='Приложение к СУ'!$B$1,'Приложение к СУ'!$B$3,IF('01 CУ'!AG20='Приложение к СУ'!$C$1,'Приложение к СУ'!$C$3,IF('01 CУ'!AG20='Приложение к СУ'!$D$1,'Приложение к СУ'!$D$3,IF('01 CУ'!AG20='Приложение к СУ'!$E$1,'Приложение к СУ'!$E$3,IF(AG20='Приложение к СУ'!$F$1,'Приложение к СУ'!$F$3,IF(AG20='Приложение к СУ'!$G$1,'Приложение к СУ'!$G$3,IF('01 CУ'!AG20='Приложение к СУ'!$H$1,'Приложение к СУ'!$H$3,IF('01 CУ'!AG20='Приложение к СУ'!$I$1,'Приложение к СУ'!$I$3,IF('01 CУ'!AG20='Приложение к СУ'!$J$1,'Приложение к СУ'!$J$3,IF('01 CУ'!AG20='Приложение к СУ'!$K$1,'Приложение к СУ'!$K$3,IF('01 CУ'!AG20='Приложение к СУ'!$L$1,'Приложение к СУ'!$L$3,IF('01 CУ'!AG20='Приложение к СУ'!$M$1,'Приложение к СУ'!$M$3,IF('01 CУ'!AG20='Приложение к СУ'!$N$1,'Приложение к СУ'!$N$3,IF('01 CУ'!AG20='Приложение к СУ'!$O$1,'Приложение к СУ'!$O$3,IF('01 CУ'!AG20='Приложение к СУ'!$P$1,'Приложение к СУ'!$P$3,IF('01 CУ'!AG20='Приложение к СУ'!$Q$1,'Приложение к СУ'!$Q$3,IF('01 CУ'!AG20='Приложение к СУ'!$R$1,'Приложение к СУ'!$R$3,IF('01 CУ'!AG20='Приложение к СУ'!$S$1,'Приложение к СУ'!$S$3,IF('01 CУ'!AG20='Приложение к СУ'!$T$1,'Приложение к СУ'!$T$3,IF('01 CУ'!AG20='Приложение к СУ'!$AA$1,'Приложение к СУ'!$AA$3,IF('01 CУ'!AG20='Приложение к СУ'!$AB$1,'Приложение к СУ'!$AB$3,IF('01 CУ'!AG20='Приложение к СУ'!$AC$1,'Приложение к СУ'!$AC$3,IF('01 CУ'!AG20='Приложение к СУ'!$Z$1,'Приложение к СУ'!$Z$3,IF('01 CУ'!AG20='Приложение к СУ'!$Y$1,'Приложение к СУ'!$Y$3,IF('01 CУ'!AG20='Приложение к СУ'!$X$1,'Приложение к СУ'!$X$3,IF('01 CУ'!AG20='Приложение к СУ'!$W$1,'Приложение к СУ'!$W$3,IF('01 CУ'!AG20='Приложение к СУ'!$V$1,'Приложение к СУ'!$V$3,IF('01 CУ'!AG20='Приложение к СУ'!$U$1,'Приложение к СУ'!$U$3))))))))))))))))))))))))))))</f>
        <v>0</v>
      </c>
      <c r="AH22" s="171" t="b">
        <f>IF(AH20='Приложение к СУ'!$B$1,'Приложение к СУ'!$B$3,IF('01 CУ'!AH20='Приложение к СУ'!$C$1,'Приложение к СУ'!$C$3,IF('01 CУ'!AH20='Приложение к СУ'!$D$1,'Приложение к СУ'!$D$3,IF('01 CУ'!AH20='Приложение к СУ'!$E$1,'Приложение к СУ'!$E$3,IF(AH20='Приложение к СУ'!$F$1,'Приложение к СУ'!$F$3,IF(AH20='Приложение к СУ'!$G$1,'Приложение к СУ'!$G$3,IF('01 CУ'!AH20='Приложение к СУ'!$H$1,'Приложение к СУ'!$H$3,IF('01 CУ'!AH20='Приложение к СУ'!$I$1,'Приложение к СУ'!$I$3,IF('01 CУ'!AH20='Приложение к СУ'!$J$1,'Приложение к СУ'!$J$3,IF('01 CУ'!AH20='Приложение к СУ'!$K$1,'Приложение к СУ'!$K$3,IF('01 CУ'!AH20='Приложение к СУ'!$L$1,'Приложение к СУ'!$L$3,IF('01 CУ'!AH20='Приложение к СУ'!$M$1,'Приложение к СУ'!$M$3,IF('01 CУ'!AH20='Приложение к СУ'!$N$1,'Приложение к СУ'!$N$3,IF('01 CУ'!AH20='Приложение к СУ'!$O$1,'Приложение к СУ'!$O$3,IF('01 CУ'!AH20='Приложение к СУ'!$P$1,'Приложение к СУ'!$P$3,IF('01 CУ'!AH20='Приложение к СУ'!$Q$1,'Приложение к СУ'!$Q$3,IF('01 CУ'!AH20='Приложение к СУ'!$R$1,'Приложение к СУ'!$R$3,IF('01 CУ'!AH20='Приложение к СУ'!$S$1,'Приложение к СУ'!$S$3,IF('01 CУ'!AH20='Приложение к СУ'!$T$1,'Приложение к СУ'!$T$3,IF('01 CУ'!AH20='Приложение к СУ'!$AA$1,'Приложение к СУ'!$AA$3,IF('01 CУ'!AH20='Приложение к СУ'!$AB$1,'Приложение к СУ'!$AB$3,IF('01 CУ'!AH20='Приложение к СУ'!$AC$1,'Приложение к СУ'!$AC$3,IF('01 CУ'!AH20='Приложение к СУ'!$Z$1,'Приложение к СУ'!$Z$3,IF('01 CУ'!AH20='Приложение к СУ'!$Y$1,'Приложение к СУ'!$Y$3,IF('01 CУ'!AH20='Приложение к СУ'!$X$1,'Приложение к СУ'!$X$3,IF('01 CУ'!AH20='Приложение к СУ'!$W$1,'Приложение к СУ'!$W$3,IF('01 CУ'!AH20='Приложение к СУ'!$V$1,'Приложение к СУ'!$V$3,IF('01 CУ'!AH20='Приложение к СУ'!$U$1,'Приложение к СУ'!$U$3))))))))))))))))))))))))))))</f>
        <v>0</v>
      </c>
      <c r="AI22" s="171" t="b">
        <f>IF(AI20='Приложение к СУ'!$B$1,'Приложение к СУ'!$B$3,IF('01 CУ'!AI20='Приложение к СУ'!$C$1,'Приложение к СУ'!$C$3,IF('01 CУ'!AI20='Приложение к СУ'!$D$1,'Приложение к СУ'!$D$3,IF('01 CУ'!AI20='Приложение к СУ'!$E$1,'Приложение к СУ'!$E$3,IF(AI20='Приложение к СУ'!$F$1,'Приложение к СУ'!$F$3,IF(AI20='Приложение к СУ'!$G$1,'Приложение к СУ'!$G$3,IF('01 CУ'!AI20='Приложение к СУ'!$H$1,'Приложение к СУ'!$H$3,IF('01 CУ'!AI20='Приложение к СУ'!$I$1,'Приложение к СУ'!$I$3,IF('01 CУ'!AI20='Приложение к СУ'!$J$1,'Приложение к СУ'!$J$3,IF('01 CУ'!AI20='Приложение к СУ'!$K$1,'Приложение к СУ'!$K$3,IF('01 CУ'!AI20='Приложение к СУ'!$L$1,'Приложение к СУ'!$L$3,IF('01 CУ'!AI20='Приложение к СУ'!$M$1,'Приложение к СУ'!$M$3,IF('01 CУ'!AI20='Приложение к СУ'!$N$1,'Приложение к СУ'!$N$3,IF('01 CУ'!AI20='Приложение к СУ'!$O$1,'Приложение к СУ'!$O$3,IF('01 CУ'!AI20='Приложение к СУ'!$P$1,'Приложение к СУ'!$P$3,IF('01 CУ'!AI20='Приложение к СУ'!$Q$1,'Приложение к СУ'!$Q$3,IF('01 CУ'!AI20='Приложение к СУ'!$R$1,'Приложение к СУ'!$R$3,IF('01 CУ'!AI20='Приложение к СУ'!$S$1,'Приложение к СУ'!$S$3,IF('01 CУ'!AI20='Приложение к СУ'!$T$1,'Приложение к СУ'!$T$3,IF('01 CУ'!AI20='Приложение к СУ'!$AA$1,'Приложение к СУ'!$AA$3,IF('01 CУ'!AI20='Приложение к СУ'!$AB$1,'Приложение к СУ'!$AB$3,IF('01 CУ'!AI20='Приложение к СУ'!$AC$1,'Приложение к СУ'!$AC$3,IF('01 CУ'!AI20='Приложение к СУ'!$Z$1,'Приложение к СУ'!$Z$3,IF('01 CУ'!AI20='Приложение к СУ'!$Y$1,'Приложение к СУ'!$Y$3,IF('01 CУ'!AI20='Приложение к СУ'!$X$1,'Приложение к СУ'!$X$3,IF('01 CУ'!AI20='Приложение к СУ'!$W$1,'Приложение к СУ'!$W$3,IF('01 CУ'!AI20='Приложение к СУ'!$V$1,'Приложение к СУ'!$V$3,IF('01 CУ'!AI20='Приложение к СУ'!$U$1,'Приложение к СУ'!$U$3))))))))))))))))))))))))))))</f>
        <v>0</v>
      </c>
      <c r="AJ22" s="287"/>
      <c r="AK22" s="288"/>
      <c r="AL22" s="288"/>
      <c r="AM22" s="288"/>
      <c r="AN22" s="283"/>
      <c r="AO22" s="283"/>
      <c r="AP22" s="283"/>
      <c r="AQ22" s="142"/>
    </row>
    <row r="23" spans="1:43" s="143" customFormat="1" ht="48.6" customHeight="1" x14ac:dyDescent="0.2">
      <c r="A23" s="284">
        <v>4</v>
      </c>
      <c r="B23" s="289" t="str">
        <f>'01 График'!B8</f>
        <v>Ермак А А</v>
      </c>
      <c r="C23" s="286" t="s">
        <v>161</v>
      </c>
      <c r="D23" s="163" t="s">
        <v>139</v>
      </c>
      <c r="E23" s="202">
        <f>'01 График'!C8</f>
        <v>0</v>
      </c>
      <c r="F23" s="234">
        <f>'01 График'!D8</f>
        <v>0</v>
      </c>
      <c r="G23" s="234">
        <f>'01 График'!E8</f>
        <v>0</v>
      </c>
      <c r="H23" s="234">
        <f>'01 График'!F8</f>
        <v>0</v>
      </c>
      <c r="I23" s="234">
        <f>'01 График'!G8</f>
        <v>0</v>
      </c>
      <c r="J23" s="234">
        <f>'01 График'!H8</f>
        <v>0</v>
      </c>
      <c r="K23" s="234">
        <f>'01 График'!I8</f>
        <v>0</v>
      </c>
      <c r="L23" s="234">
        <f>'01 График'!J8</f>
        <v>0</v>
      </c>
      <c r="M23" s="234">
        <f>'01 График'!K8</f>
        <v>0</v>
      </c>
      <c r="N23" s="234" t="str">
        <f>'01 График'!L8</f>
        <v>О</v>
      </c>
      <c r="O23" s="234" t="str">
        <f>'01 График'!M8</f>
        <v>О</v>
      </c>
      <c r="P23" s="234" t="str">
        <f>'01 График'!N8</f>
        <v>О</v>
      </c>
      <c r="Q23" s="234" t="str">
        <f>'01 График'!O8</f>
        <v>О</v>
      </c>
      <c r="R23" s="234" t="str">
        <f>'01 График'!P8</f>
        <v>О</v>
      </c>
      <c r="S23" s="234" t="str">
        <f>'01 График'!Q8</f>
        <v>О</v>
      </c>
      <c r="T23" s="234" t="str">
        <f>'01 График'!R8</f>
        <v>О</v>
      </c>
      <c r="U23" s="234" t="str">
        <f>'01 График'!S8</f>
        <v>О</v>
      </c>
      <c r="V23" s="234" t="str">
        <f>'01 График'!T8</f>
        <v>О</v>
      </c>
      <c r="W23" s="234" t="str">
        <f>'01 График'!U8</f>
        <v>О</v>
      </c>
      <c r="X23" s="234" t="str">
        <f>'01 График'!V8</f>
        <v>О</v>
      </c>
      <c r="Y23" s="234" t="str">
        <f>'01 График'!W8</f>
        <v>О</v>
      </c>
      <c r="Z23" s="234" t="str">
        <f>'01 График'!X8</f>
        <v>О</v>
      </c>
      <c r="AA23" s="234" t="str">
        <f>'01 График'!Y8</f>
        <v>В</v>
      </c>
      <c r="AB23" s="234">
        <f>'01 График'!Z8</f>
        <v>0</v>
      </c>
      <c r="AC23" s="234">
        <f>'01 График'!AA8</f>
        <v>0</v>
      </c>
      <c r="AD23" s="234">
        <f>'01 График'!AB8</f>
        <v>0</v>
      </c>
      <c r="AE23" s="234">
        <f>'01 График'!AC8</f>
        <v>0</v>
      </c>
      <c r="AF23" s="234">
        <f>'01 График'!AD8</f>
        <v>0</v>
      </c>
      <c r="AG23" s="234">
        <f>'01 График'!AE8</f>
        <v>0</v>
      </c>
      <c r="AH23" s="234">
        <f>'01 График'!AF8</f>
        <v>0</v>
      </c>
      <c r="AI23" s="234">
        <f>'01 График'!AG8</f>
        <v>0</v>
      </c>
      <c r="AJ23" s="287">
        <f>COUNT(E25:AI25)</f>
        <v>0</v>
      </c>
      <c r="AK23" s="288">
        <f>SUM(E25:AI25)</f>
        <v>0</v>
      </c>
      <c r="AL23" s="288">
        <f t="shared" ref="AL23" si="3">$AR$1</f>
        <v>7</v>
      </c>
      <c r="AM23" s="288">
        <f>AK23-AL23</f>
        <v>-7</v>
      </c>
      <c r="AN23" s="284" t="s">
        <v>19</v>
      </c>
      <c r="AO23" s="284"/>
      <c r="AP23" s="284"/>
      <c r="AQ23" s="142"/>
    </row>
    <row r="24" spans="1:43" s="143" customFormat="1" ht="67.150000000000006" customHeight="1" x14ac:dyDescent="0.2">
      <c r="A24" s="284"/>
      <c r="B24" s="290"/>
      <c r="C24" s="286"/>
      <c r="D24" s="163" t="s">
        <v>140</v>
      </c>
      <c r="E24" s="170" t="b">
        <f>IF(E23='Приложение к СУ'!$B$1,'Приложение к СУ'!$B$2,IF('01 CУ'!E23='Приложение к СУ'!$C$1,'Приложение к СУ'!$C$2,IF('01 CУ'!E23='Приложение к СУ'!$D$1,'Приложение к СУ'!$D$2,IF('01 CУ'!E23='Приложение к СУ'!$E$1,'Приложение к СУ'!$E$2,IF(E23='Приложение к СУ'!$F$1,'Приложение к СУ'!$F$2,IF('01 CУ'!E23='Приложение к СУ'!$G$1,'Приложение к СУ'!$G$2,IF('01 CУ'!E23='Приложение к СУ'!$H$1,'Приложение к СУ'!$H$2,IF('01 CУ'!E23='Приложение к СУ'!$I$1,'Приложение к СУ'!$I$2,IF('01 CУ'!E23='Приложение к СУ'!$J$1,'Приложение к СУ'!$J$2,IF('01 CУ'!E23='Приложение к СУ'!$K$1,'Приложение к СУ'!$K$2,IF('01 CУ'!E23='Приложение к СУ'!$L$1,'Приложение к СУ'!$L$2,IF('01 CУ'!E23='Приложение к СУ'!$M$1,'Приложение к СУ'!$M$2,IF('01 CУ'!E23='Приложение к СУ'!$N$1,'Приложение к СУ'!$N$2,IF('01 CУ'!E23='Приложение к СУ'!$O$1,'Приложение к СУ'!$O$2,IF('01 CУ'!E23='Приложение к СУ'!$P$1,'Приложение к СУ'!$P$2,IF('01 CУ'!E23='Приложение к СУ'!$Q$1,'Приложение к СУ'!$Q$2,IF('01 CУ'!E23='Приложение к СУ'!$R$1,'Приложение к СУ'!$R$2,IF('01 CУ'!E23='Приложение к СУ'!$S$1,'Приложение к СУ'!$S$2,IF('01 CУ'!E23='Приложение к СУ'!$T$1,'Приложение к СУ'!$T$2,IF('01 CУ'!E23='Приложение к СУ'!$AA$1,'Приложение к СУ'!$AA$2,IF('01 CУ'!E23='Приложение к СУ'!$AB$1,'Приложение к СУ'!$AB$2,IF('01 CУ'!E23='Приложение к СУ'!$AC$1,'Приложение к СУ'!$AC$2,IF('01 CУ'!E23='Приложение к СУ'!$Z$1,'Приложение к СУ'!$Z$2,IF('01 CУ'!E23='Приложение к СУ'!$Y$1,'Приложение к СУ'!$Y$2,IF('01 CУ'!E23='Приложение к СУ'!$X$1,'Приложение к СУ'!$X$2,IF('01 CУ'!E23='Приложение к СУ'!$W$1,'Приложение к СУ'!$W$2,IF('01 CУ'!E23='Приложение к СУ'!$V$1,'Приложение к СУ'!$V$2,IF('01 CУ'!E23='Приложение к СУ'!$U$1,'Приложение к СУ'!$U$2))))))))))))))))))))))))))))</f>
        <v>0</v>
      </c>
      <c r="F24" s="170" t="b">
        <f>IF(F23='Приложение к СУ'!$B$1,'Приложение к СУ'!$B$2,IF('01 CУ'!F23='Приложение к СУ'!$C$1,'Приложение к СУ'!$C$2,IF('01 CУ'!F23='Приложение к СУ'!$D$1,'Приложение к СУ'!$D$2,IF('01 CУ'!F23='Приложение к СУ'!$E$1,'Приложение к СУ'!$E$2,IF(F23='Приложение к СУ'!$F$1,'Приложение к СУ'!$F$2,IF('01 CУ'!F23='Приложение к СУ'!$G$1,'Приложение к СУ'!$G$2,IF('01 CУ'!F23='Приложение к СУ'!$H$1,'Приложение к СУ'!$H$2,IF('01 CУ'!F23='Приложение к СУ'!$I$1,'Приложение к СУ'!$I$2,IF('01 CУ'!F23='Приложение к СУ'!$J$1,'Приложение к СУ'!$J$2,IF('01 CУ'!F23='Приложение к СУ'!$K$1,'Приложение к СУ'!$K$2,IF('01 CУ'!F23='Приложение к СУ'!$L$1,'Приложение к СУ'!$L$2,IF('01 CУ'!F23='Приложение к СУ'!$M$1,'Приложение к СУ'!$M$2,IF('01 CУ'!F23='Приложение к СУ'!$N$1,'Приложение к СУ'!$N$2,IF('01 CУ'!F23='Приложение к СУ'!$O$1,'Приложение к СУ'!$O$2,IF('01 CУ'!F23='Приложение к СУ'!$P$1,'Приложение к СУ'!$P$2,IF('01 CУ'!F23='Приложение к СУ'!$Q$1,'Приложение к СУ'!$Q$2,IF('01 CУ'!F23='Приложение к СУ'!$R$1,'Приложение к СУ'!$R$2,IF('01 CУ'!F23='Приложение к СУ'!$S$1,'Приложение к СУ'!$S$2,IF('01 CУ'!F23='Приложение к СУ'!$T$1,'Приложение к СУ'!$T$2,IF('01 CУ'!F23='Приложение к СУ'!$AA$1,'Приложение к СУ'!$AA$2,IF('01 CУ'!F23='Приложение к СУ'!$AB$1,'Приложение к СУ'!$AB$2,IF('01 CУ'!F23='Приложение к СУ'!$AC$1,'Приложение к СУ'!$AC$2,IF('01 CУ'!F23='Приложение к СУ'!$Z$1,'Приложение к СУ'!$Z$2,IF('01 CУ'!F23='Приложение к СУ'!$Y$1,'Приложение к СУ'!$Y$2,IF('01 CУ'!F23='Приложение к СУ'!$X$1,'Приложение к СУ'!$X$2,IF('01 CУ'!F23='Приложение к СУ'!$W$1,'Приложение к СУ'!$W$2,IF('01 CУ'!F23='Приложение к СУ'!$V$1,'Приложение к СУ'!$V$2,IF('01 CУ'!F23='Приложение к СУ'!$U$1,'Приложение к СУ'!$U$2))))))))))))))))))))))))))))</f>
        <v>0</v>
      </c>
      <c r="G24" s="170" t="b">
        <f>IF(G23='Приложение к СУ'!$B$1,'Приложение к СУ'!$B$2,IF('01 CУ'!G23='Приложение к СУ'!$C$1,'Приложение к СУ'!$C$2,IF('01 CУ'!G23='Приложение к СУ'!$D$1,'Приложение к СУ'!$D$2,IF('01 CУ'!G23='Приложение к СУ'!$E$1,'Приложение к СУ'!$E$2,IF(G23='Приложение к СУ'!$F$1,'Приложение к СУ'!$F$2,IF('01 CУ'!G23='Приложение к СУ'!$G$1,'Приложение к СУ'!$G$2,IF('01 CУ'!G23='Приложение к СУ'!$H$1,'Приложение к СУ'!$H$2,IF('01 CУ'!G23='Приложение к СУ'!$I$1,'Приложение к СУ'!$I$2,IF('01 CУ'!G23='Приложение к СУ'!$J$1,'Приложение к СУ'!$J$2,IF('01 CУ'!G23='Приложение к СУ'!$K$1,'Приложение к СУ'!$K$2,IF('01 CУ'!G23='Приложение к СУ'!$L$1,'Приложение к СУ'!$L$2,IF('01 CУ'!G23='Приложение к СУ'!$M$1,'Приложение к СУ'!$M$2,IF('01 CУ'!G23='Приложение к СУ'!$N$1,'Приложение к СУ'!$N$2,IF('01 CУ'!G23='Приложение к СУ'!$O$1,'Приложение к СУ'!$O$2,IF('01 CУ'!G23='Приложение к СУ'!$P$1,'Приложение к СУ'!$P$2,IF('01 CУ'!G23='Приложение к СУ'!$Q$1,'Приложение к СУ'!$Q$2,IF('01 CУ'!G23='Приложение к СУ'!$R$1,'Приложение к СУ'!$R$2,IF('01 CУ'!G23='Приложение к СУ'!$S$1,'Приложение к СУ'!$S$2,IF('01 CУ'!G23='Приложение к СУ'!$T$1,'Приложение к СУ'!$T$2,IF('01 CУ'!G23='Приложение к СУ'!$AA$1,'Приложение к СУ'!$AA$2,IF('01 CУ'!G23='Приложение к СУ'!$AB$1,'Приложение к СУ'!$AB$2,IF('01 CУ'!G23='Приложение к СУ'!$AC$1,'Приложение к СУ'!$AC$2,IF('01 CУ'!G23='Приложение к СУ'!$Z$1,'Приложение к СУ'!$Z$2,IF('01 CУ'!G23='Приложение к СУ'!$Y$1,'Приложение к СУ'!$Y$2,IF('01 CУ'!G23='Приложение к СУ'!$X$1,'Приложение к СУ'!$X$2,IF('01 CУ'!G23='Приложение к СУ'!$W$1,'Приложение к СУ'!$W$2,IF('01 CУ'!G23='Приложение к СУ'!$V$1,'Приложение к СУ'!$V$2,IF('01 CУ'!G23='Приложение к СУ'!$U$1,'Приложение к СУ'!$U$2))))))))))))))))))))))))))))</f>
        <v>0</v>
      </c>
      <c r="H24" s="170" t="b">
        <f>IF(H23='Приложение к СУ'!$B$1,'Приложение к СУ'!$B$2,IF('01 CУ'!H23='Приложение к СУ'!$C$1,'Приложение к СУ'!$C$2,IF('01 CУ'!H23='Приложение к СУ'!$D$1,'Приложение к СУ'!$D$2,IF('01 CУ'!H23='Приложение к СУ'!$E$1,'Приложение к СУ'!$E$2,IF(H23='Приложение к СУ'!$F$1,'Приложение к СУ'!$F$2,IF('01 CУ'!H23='Приложение к СУ'!$G$1,'Приложение к СУ'!$G$2,IF('01 CУ'!H23='Приложение к СУ'!$H$1,'Приложение к СУ'!$H$2,IF('01 CУ'!H23='Приложение к СУ'!$I$1,'Приложение к СУ'!$I$2,IF('01 CУ'!H23='Приложение к СУ'!$J$1,'Приложение к СУ'!$J$2,IF('01 CУ'!H23='Приложение к СУ'!$K$1,'Приложение к СУ'!$K$2,IF('01 CУ'!H23='Приложение к СУ'!$L$1,'Приложение к СУ'!$L$2,IF('01 CУ'!H23='Приложение к СУ'!$M$1,'Приложение к СУ'!$M$2,IF('01 CУ'!H23='Приложение к СУ'!$N$1,'Приложение к СУ'!$N$2,IF('01 CУ'!H23='Приложение к СУ'!$O$1,'Приложение к СУ'!$O$2,IF('01 CУ'!H23='Приложение к СУ'!$P$1,'Приложение к СУ'!$P$2,IF('01 CУ'!H23='Приложение к СУ'!$Q$1,'Приложение к СУ'!$Q$2,IF('01 CУ'!H23='Приложение к СУ'!$R$1,'Приложение к СУ'!$R$2,IF('01 CУ'!H23='Приложение к СУ'!$S$1,'Приложение к СУ'!$S$2,IF('01 CУ'!H23='Приложение к СУ'!$T$1,'Приложение к СУ'!$T$2,IF('01 CУ'!H23='Приложение к СУ'!$AA$1,'Приложение к СУ'!$AA$2,IF('01 CУ'!H23='Приложение к СУ'!$AB$1,'Приложение к СУ'!$AB$2,IF('01 CУ'!H23='Приложение к СУ'!$AC$1,'Приложение к СУ'!$AC$2,IF('01 CУ'!H23='Приложение к СУ'!$Z$1,'Приложение к СУ'!$Z$2,IF('01 CУ'!H23='Приложение к СУ'!$Y$1,'Приложение к СУ'!$Y$2,IF('01 CУ'!H23='Приложение к СУ'!$X$1,'Приложение к СУ'!$X$2,IF('01 CУ'!H23='Приложение к СУ'!$W$1,'Приложение к СУ'!$W$2,IF('01 CУ'!H23='Приложение к СУ'!$V$1,'Приложение к СУ'!$V$2,IF('01 CУ'!H23='Приложение к СУ'!$U$1,'Приложение к СУ'!$U$2))))))))))))))))))))))))))))</f>
        <v>0</v>
      </c>
      <c r="I24" s="170" t="b">
        <f>IF(I23='Приложение к СУ'!$B$1,'Приложение к СУ'!$B$2,IF('01 CУ'!I23='Приложение к СУ'!$C$1,'Приложение к СУ'!$C$2,IF('01 CУ'!I23='Приложение к СУ'!$D$1,'Приложение к СУ'!$D$2,IF('01 CУ'!I23='Приложение к СУ'!$E$1,'Приложение к СУ'!$E$2,IF(I23='Приложение к СУ'!$F$1,'Приложение к СУ'!$F$2,IF('01 CУ'!I23='Приложение к СУ'!$G$1,'Приложение к СУ'!$G$2,IF('01 CУ'!I23='Приложение к СУ'!$H$1,'Приложение к СУ'!$H$2,IF('01 CУ'!I23='Приложение к СУ'!$I$1,'Приложение к СУ'!$I$2,IF('01 CУ'!I23='Приложение к СУ'!$J$1,'Приложение к СУ'!$J$2,IF('01 CУ'!I23='Приложение к СУ'!$K$1,'Приложение к СУ'!$K$2,IF('01 CУ'!I23='Приложение к СУ'!$L$1,'Приложение к СУ'!$L$2,IF('01 CУ'!I23='Приложение к СУ'!$M$1,'Приложение к СУ'!$M$2,IF('01 CУ'!I23='Приложение к СУ'!$N$1,'Приложение к СУ'!$N$2,IF('01 CУ'!I23='Приложение к СУ'!$O$1,'Приложение к СУ'!$O$2,IF('01 CУ'!I23='Приложение к СУ'!$P$1,'Приложение к СУ'!$P$2,IF('01 CУ'!I23='Приложение к СУ'!$Q$1,'Приложение к СУ'!$Q$2,IF('01 CУ'!I23='Приложение к СУ'!$R$1,'Приложение к СУ'!$R$2,IF('01 CУ'!I23='Приложение к СУ'!$S$1,'Приложение к СУ'!$S$2,IF('01 CУ'!I23='Приложение к СУ'!$T$1,'Приложение к СУ'!$T$2,IF('01 CУ'!I23='Приложение к СУ'!$AA$1,'Приложение к СУ'!$AA$2,IF('01 CУ'!I23='Приложение к СУ'!$AB$1,'Приложение к СУ'!$AB$2,IF('01 CУ'!I23='Приложение к СУ'!$AC$1,'Приложение к СУ'!$AC$2,IF('01 CУ'!I23='Приложение к СУ'!$Z$1,'Приложение к СУ'!$Z$2,IF('01 CУ'!I23='Приложение к СУ'!$Y$1,'Приложение к СУ'!$Y$2,IF('01 CУ'!I23='Приложение к СУ'!$X$1,'Приложение к СУ'!$X$2,IF('01 CУ'!I23='Приложение к СУ'!$W$1,'Приложение к СУ'!$W$2,IF('01 CУ'!I23='Приложение к СУ'!$V$1,'Приложение к СУ'!$V$2,IF('01 CУ'!I23='Приложение к СУ'!$U$1,'Приложение к СУ'!$U$2))))))))))))))))))))))))))))</f>
        <v>0</v>
      </c>
      <c r="J24" s="170" t="b">
        <f>IF(J23='Приложение к СУ'!$B$1,'Приложение к СУ'!$B$2,IF('01 CУ'!J23='Приложение к СУ'!$C$1,'Приложение к СУ'!$C$2,IF('01 CУ'!J23='Приложение к СУ'!$D$1,'Приложение к СУ'!$D$2,IF('01 CУ'!J23='Приложение к СУ'!$E$1,'Приложение к СУ'!$E$2,IF(J23='Приложение к СУ'!$F$1,'Приложение к СУ'!$F$2,IF('01 CУ'!J23='Приложение к СУ'!$G$1,'Приложение к СУ'!$G$2,IF('01 CУ'!J23='Приложение к СУ'!$H$1,'Приложение к СУ'!$H$2,IF('01 CУ'!J23='Приложение к СУ'!$I$1,'Приложение к СУ'!$I$2,IF('01 CУ'!J23='Приложение к СУ'!$J$1,'Приложение к СУ'!$J$2,IF('01 CУ'!J23='Приложение к СУ'!$K$1,'Приложение к СУ'!$K$2,IF('01 CУ'!J23='Приложение к СУ'!$L$1,'Приложение к СУ'!$L$2,IF('01 CУ'!J23='Приложение к СУ'!$M$1,'Приложение к СУ'!$M$2,IF('01 CУ'!J23='Приложение к СУ'!$N$1,'Приложение к СУ'!$N$2,IF('01 CУ'!J23='Приложение к СУ'!$O$1,'Приложение к СУ'!$O$2,IF('01 CУ'!J23='Приложение к СУ'!$P$1,'Приложение к СУ'!$P$2,IF('01 CУ'!J23='Приложение к СУ'!$Q$1,'Приложение к СУ'!$Q$2,IF('01 CУ'!J23='Приложение к СУ'!$R$1,'Приложение к СУ'!$R$2,IF('01 CУ'!J23='Приложение к СУ'!$S$1,'Приложение к СУ'!$S$2,IF('01 CУ'!J23='Приложение к СУ'!$T$1,'Приложение к СУ'!$T$2,IF('01 CУ'!J23='Приложение к СУ'!$AA$1,'Приложение к СУ'!$AA$2,IF('01 CУ'!J23='Приложение к СУ'!$AB$1,'Приложение к СУ'!$AB$2,IF('01 CУ'!J23='Приложение к СУ'!$AC$1,'Приложение к СУ'!$AC$2,IF('01 CУ'!J23='Приложение к СУ'!$Z$1,'Приложение к СУ'!$Z$2,IF('01 CУ'!J23='Приложение к СУ'!$Y$1,'Приложение к СУ'!$Y$2,IF('01 CУ'!J23='Приложение к СУ'!$X$1,'Приложение к СУ'!$X$2,IF('01 CУ'!J23='Приложение к СУ'!$W$1,'Приложение к СУ'!$W$2,IF('01 CУ'!J23='Приложение к СУ'!$V$1,'Приложение к СУ'!$V$2,IF('01 CУ'!J23='Приложение к СУ'!$U$1,'Приложение к СУ'!$U$2))))))))))))))))))))))))))))</f>
        <v>0</v>
      </c>
      <c r="K24" s="170" t="b">
        <f>IF(K23='Приложение к СУ'!$B$1,'Приложение к СУ'!$B$2,IF('01 CУ'!K23='Приложение к СУ'!$C$1,'Приложение к СУ'!$C$2,IF('01 CУ'!K23='Приложение к СУ'!$D$1,'Приложение к СУ'!$D$2,IF('01 CУ'!K23='Приложение к СУ'!$E$1,'Приложение к СУ'!$E$2,IF(K23='Приложение к СУ'!$F$1,'Приложение к СУ'!$F$2,IF('01 CУ'!K23='Приложение к СУ'!$G$1,'Приложение к СУ'!$G$2,IF('01 CУ'!K23='Приложение к СУ'!$H$1,'Приложение к СУ'!$H$2,IF('01 CУ'!K23='Приложение к СУ'!$I$1,'Приложение к СУ'!$I$2,IF('01 CУ'!K23='Приложение к СУ'!$J$1,'Приложение к СУ'!$J$2,IF('01 CУ'!K23='Приложение к СУ'!$K$1,'Приложение к СУ'!$K$2,IF('01 CУ'!K23='Приложение к СУ'!$L$1,'Приложение к СУ'!$L$2,IF('01 CУ'!K23='Приложение к СУ'!$M$1,'Приложение к СУ'!$M$2,IF('01 CУ'!K23='Приложение к СУ'!$N$1,'Приложение к СУ'!$N$2,IF('01 CУ'!K23='Приложение к СУ'!$O$1,'Приложение к СУ'!$O$2,IF('01 CУ'!K23='Приложение к СУ'!$P$1,'Приложение к СУ'!$P$2,IF('01 CУ'!K23='Приложение к СУ'!$Q$1,'Приложение к СУ'!$Q$2,IF('01 CУ'!K23='Приложение к СУ'!$R$1,'Приложение к СУ'!$R$2,IF('01 CУ'!K23='Приложение к СУ'!$S$1,'Приложение к СУ'!$S$2,IF('01 CУ'!K23='Приложение к СУ'!$T$1,'Приложение к СУ'!$T$2,IF('01 CУ'!K23='Приложение к СУ'!$AA$1,'Приложение к СУ'!$AA$2,IF('01 CУ'!K23='Приложение к СУ'!$AB$1,'Приложение к СУ'!$AB$2,IF('01 CУ'!K23='Приложение к СУ'!$AC$1,'Приложение к СУ'!$AC$2,IF('01 CУ'!K23='Приложение к СУ'!$Z$1,'Приложение к СУ'!$Z$2,IF('01 CУ'!K23='Приложение к СУ'!$Y$1,'Приложение к СУ'!$Y$2,IF('01 CУ'!K23='Приложение к СУ'!$X$1,'Приложение к СУ'!$X$2,IF('01 CУ'!K23='Приложение к СУ'!$W$1,'Приложение к СУ'!$W$2,IF('01 CУ'!K23='Приложение к СУ'!$V$1,'Приложение к СУ'!$V$2,IF('01 CУ'!K23='Приложение к СУ'!$U$1,'Приложение к СУ'!$U$2))))))))))))))))))))))))))))</f>
        <v>0</v>
      </c>
      <c r="L24" s="170" t="b">
        <f>IF(L23='Приложение к СУ'!$B$1,'Приложение к СУ'!$B$2,IF('01 CУ'!L23='Приложение к СУ'!$C$1,'Приложение к СУ'!$C$2,IF('01 CУ'!L23='Приложение к СУ'!$D$1,'Приложение к СУ'!$D$2,IF('01 CУ'!L23='Приложение к СУ'!$E$1,'Приложение к СУ'!$E$2,IF(L23='Приложение к СУ'!$F$1,'Приложение к СУ'!$F$2,IF('01 CУ'!L23='Приложение к СУ'!$G$1,'Приложение к СУ'!$G$2,IF('01 CУ'!L23='Приложение к СУ'!$H$1,'Приложение к СУ'!$H$2,IF('01 CУ'!L23='Приложение к СУ'!$I$1,'Приложение к СУ'!$I$2,IF('01 CУ'!L23='Приложение к СУ'!$J$1,'Приложение к СУ'!$J$2,IF('01 CУ'!L23='Приложение к СУ'!$K$1,'Приложение к СУ'!$K$2,IF('01 CУ'!L23='Приложение к СУ'!$L$1,'Приложение к СУ'!$L$2,IF('01 CУ'!L23='Приложение к СУ'!$M$1,'Приложение к СУ'!$M$2,IF('01 CУ'!L23='Приложение к СУ'!$N$1,'Приложение к СУ'!$N$2,IF('01 CУ'!L23='Приложение к СУ'!$O$1,'Приложение к СУ'!$O$2,IF('01 CУ'!L23='Приложение к СУ'!$P$1,'Приложение к СУ'!$P$2,IF('01 CУ'!L23='Приложение к СУ'!$Q$1,'Приложение к СУ'!$Q$2,IF('01 CУ'!L23='Приложение к СУ'!$R$1,'Приложение к СУ'!$R$2,IF('01 CУ'!L23='Приложение к СУ'!$S$1,'Приложение к СУ'!$S$2,IF('01 CУ'!L23='Приложение к СУ'!$T$1,'Приложение к СУ'!$T$2,IF('01 CУ'!L23='Приложение к СУ'!$AA$1,'Приложение к СУ'!$AA$2,IF('01 CУ'!L23='Приложение к СУ'!$AB$1,'Приложение к СУ'!$AB$2,IF('01 CУ'!L23='Приложение к СУ'!$AC$1,'Приложение к СУ'!$AC$2,IF('01 CУ'!L23='Приложение к СУ'!$Z$1,'Приложение к СУ'!$Z$2,IF('01 CУ'!L23='Приложение к СУ'!$Y$1,'Приложение к СУ'!$Y$2,IF('01 CУ'!L23='Приложение к СУ'!$X$1,'Приложение к СУ'!$X$2,IF('01 CУ'!L23='Приложение к СУ'!$W$1,'Приложение к СУ'!$W$2,IF('01 CУ'!L23='Приложение к СУ'!$V$1,'Приложение к СУ'!$V$2,IF('01 CУ'!L23='Приложение к СУ'!$U$1,'Приложение к СУ'!$U$2))))))))))))))))))))))))))))</f>
        <v>0</v>
      </c>
      <c r="M24" s="170" t="b">
        <f>IF(M23='Приложение к СУ'!$B$1,'Приложение к СУ'!$B$2,IF('01 CУ'!M23='Приложение к СУ'!$C$1,'Приложение к СУ'!$C$2,IF('01 CУ'!M23='Приложение к СУ'!$D$1,'Приложение к СУ'!$D$2,IF('01 CУ'!M23='Приложение к СУ'!$E$1,'Приложение к СУ'!$E$2,IF(M23='Приложение к СУ'!$F$1,'Приложение к СУ'!$F$2,IF('01 CУ'!M23='Приложение к СУ'!$G$1,'Приложение к СУ'!$G$2,IF('01 CУ'!M23='Приложение к СУ'!$H$1,'Приложение к СУ'!$H$2,IF('01 CУ'!M23='Приложение к СУ'!$I$1,'Приложение к СУ'!$I$2,IF('01 CУ'!M23='Приложение к СУ'!$J$1,'Приложение к СУ'!$J$2,IF('01 CУ'!M23='Приложение к СУ'!$K$1,'Приложение к СУ'!$K$2,IF('01 CУ'!M23='Приложение к СУ'!$L$1,'Приложение к СУ'!$L$2,IF('01 CУ'!M23='Приложение к СУ'!$M$1,'Приложение к СУ'!$M$2,IF('01 CУ'!M23='Приложение к СУ'!$N$1,'Приложение к СУ'!$N$2,IF('01 CУ'!M23='Приложение к СУ'!$O$1,'Приложение к СУ'!$O$2,IF('01 CУ'!M23='Приложение к СУ'!$P$1,'Приложение к СУ'!$P$2,IF('01 CУ'!M23='Приложение к СУ'!$Q$1,'Приложение к СУ'!$Q$2,IF('01 CУ'!M23='Приложение к СУ'!$R$1,'Приложение к СУ'!$R$2,IF('01 CУ'!M23='Приложение к СУ'!$S$1,'Приложение к СУ'!$S$2,IF('01 CУ'!M23='Приложение к СУ'!$T$1,'Приложение к СУ'!$T$2,IF('01 CУ'!M23='Приложение к СУ'!$AA$1,'Приложение к СУ'!$AA$2,IF('01 CУ'!M23='Приложение к СУ'!$AB$1,'Приложение к СУ'!$AB$2,IF('01 CУ'!M23='Приложение к СУ'!$AC$1,'Приложение к СУ'!$AC$2,IF('01 CУ'!M23='Приложение к СУ'!$Z$1,'Приложение к СУ'!$Z$2,IF('01 CУ'!M23='Приложение к СУ'!$Y$1,'Приложение к СУ'!$Y$2,IF('01 CУ'!M23='Приложение к СУ'!$X$1,'Приложение к СУ'!$X$2,IF('01 CУ'!M23='Приложение к СУ'!$W$1,'Приложение к СУ'!$W$2,IF('01 CУ'!M23='Приложение к СУ'!$V$1,'Приложение к СУ'!$V$2,IF('01 CУ'!M23='Приложение к СУ'!$U$1,'Приложение к СУ'!$U$2))))))))))))))))))))))))))))</f>
        <v>0</v>
      </c>
      <c r="N24" s="170" t="str">
        <f>IF(N23='Приложение к СУ'!$B$1,'Приложение к СУ'!$B$2,IF('01 CУ'!N23='Приложение к СУ'!$C$1,'Приложение к СУ'!$C$2,IF('01 CУ'!N23='Приложение к СУ'!$D$1,'Приложение к СУ'!$D$2,IF('01 CУ'!N23='Приложение к СУ'!$E$1,'Приложение к СУ'!$E$2,IF(N23='Приложение к СУ'!$F$1,'Приложение к СУ'!$F$2,IF('01 CУ'!N23='Приложение к СУ'!$G$1,'Приложение к СУ'!$G$2,IF('01 CУ'!N23='Приложение к СУ'!$H$1,'Приложение к СУ'!$H$2,IF('01 CУ'!N23='Приложение к СУ'!$I$1,'Приложение к СУ'!$I$2,IF('01 CУ'!N23='Приложение к СУ'!$J$1,'Приложение к СУ'!$J$2,IF('01 CУ'!N23='Приложение к СУ'!$K$1,'Приложение к СУ'!$K$2,IF('01 CУ'!N23='Приложение к СУ'!$L$1,'Приложение к СУ'!$L$2,IF('01 CУ'!N23='Приложение к СУ'!$M$1,'Приложение к СУ'!$M$2,IF('01 CУ'!N23='Приложение к СУ'!$N$1,'Приложение к СУ'!$N$2,IF('01 CУ'!N23='Приложение к СУ'!$O$1,'Приложение к СУ'!$O$2,IF('01 CУ'!N23='Приложение к СУ'!$P$1,'Приложение к СУ'!$P$2,IF('01 CУ'!N23='Приложение к СУ'!$Q$1,'Приложение к СУ'!$Q$2,IF('01 CУ'!N23='Приложение к СУ'!$R$1,'Приложение к СУ'!$R$2,IF('01 CУ'!N23='Приложение к СУ'!$S$1,'Приложение к СУ'!$S$2,IF('01 CУ'!N23='Приложение к СУ'!$T$1,'Приложение к СУ'!$T$2,IF('01 CУ'!N23='Приложение к СУ'!$AA$1,'Приложение к СУ'!$AA$2,IF('01 CУ'!N23='Приложение к СУ'!$AB$1,'Приложение к СУ'!$AB$2,IF('01 CУ'!N23='Приложение к СУ'!$AC$1,'Приложение к СУ'!$AC$2,IF('01 CУ'!N23='Приложение к СУ'!$Z$1,'Приложение к СУ'!$Z$2,IF('01 CУ'!N23='Приложение к СУ'!$Y$1,'Приложение к СУ'!$Y$2,IF('01 CУ'!N23='Приложение к СУ'!$X$1,'Приложение к СУ'!$X$2,IF('01 CУ'!N23='Приложение к СУ'!$W$1,'Приложение к СУ'!$W$2,IF('01 CУ'!N23='Приложение к СУ'!$V$1,'Приложение к СУ'!$V$2,IF('01 CУ'!N23='Приложение к СУ'!$U$1,'Приложение к СУ'!$U$2))))))))))))))))))))))))))))</f>
        <v xml:space="preserve"> </v>
      </c>
      <c r="O24" s="170" t="str">
        <f>IF(O23='Приложение к СУ'!$B$1,'Приложение к СУ'!$B$2,IF('01 CУ'!O23='Приложение к СУ'!$C$1,'Приложение к СУ'!$C$2,IF('01 CУ'!O23='Приложение к СУ'!$D$1,'Приложение к СУ'!$D$2,IF('01 CУ'!O23='Приложение к СУ'!$E$1,'Приложение к СУ'!$E$2,IF(O23='Приложение к СУ'!$F$1,'Приложение к СУ'!$F$2,IF('01 CУ'!O23='Приложение к СУ'!$G$1,'Приложение к СУ'!$G$2,IF('01 CУ'!O23='Приложение к СУ'!$H$1,'Приложение к СУ'!$H$2,IF('01 CУ'!O23='Приложение к СУ'!$I$1,'Приложение к СУ'!$I$2,IF('01 CУ'!O23='Приложение к СУ'!$J$1,'Приложение к СУ'!$J$2,IF('01 CУ'!O23='Приложение к СУ'!$K$1,'Приложение к СУ'!$K$2,IF('01 CУ'!O23='Приложение к СУ'!$L$1,'Приложение к СУ'!$L$2,IF('01 CУ'!O23='Приложение к СУ'!$M$1,'Приложение к СУ'!$M$2,IF('01 CУ'!O23='Приложение к СУ'!$N$1,'Приложение к СУ'!$N$2,IF('01 CУ'!O23='Приложение к СУ'!$O$1,'Приложение к СУ'!$O$2,IF('01 CУ'!O23='Приложение к СУ'!$P$1,'Приложение к СУ'!$P$2,IF('01 CУ'!O23='Приложение к СУ'!$Q$1,'Приложение к СУ'!$Q$2,IF('01 CУ'!O23='Приложение к СУ'!$R$1,'Приложение к СУ'!$R$2,IF('01 CУ'!O23='Приложение к СУ'!$S$1,'Приложение к СУ'!$S$2,IF('01 CУ'!O23='Приложение к СУ'!$T$1,'Приложение к СУ'!$T$2,IF('01 CУ'!O23='Приложение к СУ'!$AA$1,'Приложение к СУ'!$AA$2,IF('01 CУ'!O23='Приложение к СУ'!$AB$1,'Приложение к СУ'!$AB$2,IF('01 CУ'!O23='Приложение к СУ'!$AC$1,'Приложение к СУ'!$AC$2,IF('01 CУ'!O23='Приложение к СУ'!$Z$1,'Приложение к СУ'!$Z$2,IF('01 CУ'!O23='Приложение к СУ'!$Y$1,'Приложение к СУ'!$Y$2,IF('01 CУ'!O23='Приложение к СУ'!$X$1,'Приложение к СУ'!$X$2,IF('01 CУ'!O23='Приложение к СУ'!$W$1,'Приложение к СУ'!$W$2,IF('01 CУ'!O23='Приложение к СУ'!$V$1,'Приложение к СУ'!$V$2,IF('01 CУ'!O23='Приложение к СУ'!$U$1,'Приложение к СУ'!$U$2))))))))))))))))))))))))))))</f>
        <v xml:space="preserve"> </v>
      </c>
      <c r="P24" s="170" t="str">
        <f>IF(P23='Приложение к СУ'!$B$1,'Приложение к СУ'!$B$2,IF('01 CУ'!P23='Приложение к СУ'!$C$1,'Приложение к СУ'!$C$2,IF('01 CУ'!P23='Приложение к СУ'!$D$1,'Приложение к СУ'!$D$2,IF('01 CУ'!P23='Приложение к СУ'!$E$1,'Приложение к СУ'!$E$2,IF(P23='Приложение к СУ'!$F$1,'Приложение к СУ'!$F$2,IF('01 CУ'!P23='Приложение к СУ'!$G$1,'Приложение к СУ'!$G$2,IF('01 CУ'!P23='Приложение к СУ'!$H$1,'Приложение к СУ'!$H$2,IF('01 CУ'!P23='Приложение к СУ'!$I$1,'Приложение к СУ'!$I$2,IF('01 CУ'!P23='Приложение к СУ'!$J$1,'Приложение к СУ'!$J$2,IF('01 CУ'!P23='Приложение к СУ'!$K$1,'Приложение к СУ'!$K$2,IF('01 CУ'!P23='Приложение к СУ'!$L$1,'Приложение к СУ'!$L$2,IF('01 CУ'!P23='Приложение к СУ'!$M$1,'Приложение к СУ'!$M$2,IF('01 CУ'!P23='Приложение к СУ'!$N$1,'Приложение к СУ'!$N$2,IF('01 CУ'!P23='Приложение к СУ'!$O$1,'Приложение к СУ'!$O$2,IF('01 CУ'!P23='Приложение к СУ'!$P$1,'Приложение к СУ'!$P$2,IF('01 CУ'!P23='Приложение к СУ'!$Q$1,'Приложение к СУ'!$Q$2,IF('01 CУ'!P23='Приложение к СУ'!$R$1,'Приложение к СУ'!$R$2,IF('01 CУ'!P23='Приложение к СУ'!$S$1,'Приложение к СУ'!$S$2,IF('01 CУ'!P23='Приложение к СУ'!$T$1,'Приложение к СУ'!$T$2,IF('01 CУ'!P23='Приложение к СУ'!$AA$1,'Приложение к СУ'!$AA$2,IF('01 CУ'!P23='Приложение к СУ'!$AB$1,'Приложение к СУ'!$AB$2,IF('01 CУ'!P23='Приложение к СУ'!$AC$1,'Приложение к СУ'!$AC$2,IF('01 CУ'!P23='Приложение к СУ'!$Z$1,'Приложение к СУ'!$Z$2,IF('01 CУ'!P23='Приложение к СУ'!$Y$1,'Приложение к СУ'!$Y$2,IF('01 CУ'!P23='Приложение к СУ'!$X$1,'Приложение к СУ'!$X$2,IF('01 CУ'!P23='Приложение к СУ'!$W$1,'Приложение к СУ'!$W$2,IF('01 CУ'!P23='Приложение к СУ'!$V$1,'Приложение к СУ'!$V$2,IF('01 CУ'!P23='Приложение к СУ'!$U$1,'Приложение к СУ'!$U$2))))))))))))))))))))))))))))</f>
        <v xml:space="preserve"> </v>
      </c>
      <c r="Q24" s="170" t="str">
        <f>IF(Q23='Приложение к СУ'!$B$1,'Приложение к СУ'!$B$2,IF('01 CУ'!Q23='Приложение к СУ'!$C$1,'Приложение к СУ'!$C$2,IF('01 CУ'!Q23='Приложение к СУ'!$D$1,'Приложение к СУ'!$D$2,IF('01 CУ'!Q23='Приложение к СУ'!$E$1,'Приложение к СУ'!$E$2,IF(Q23='Приложение к СУ'!$F$1,'Приложение к СУ'!$F$2,IF('01 CУ'!Q23='Приложение к СУ'!$G$1,'Приложение к СУ'!$G$2,IF('01 CУ'!Q23='Приложение к СУ'!$H$1,'Приложение к СУ'!$H$2,IF('01 CУ'!Q23='Приложение к СУ'!$I$1,'Приложение к СУ'!$I$2,IF('01 CУ'!Q23='Приложение к СУ'!$J$1,'Приложение к СУ'!$J$2,IF('01 CУ'!Q23='Приложение к СУ'!$K$1,'Приложение к СУ'!$K$2,IF('01 CУ'!Q23='Приложение к СУ'!$L$1,'Приложение к СУ'!$L$2,IF('01 CУ'!Q23='Приложение к СУ'!$M$1,'Приложение к СУ'!$M$2,IF('01 CУ'!Q23='Приложение к СУ'!$N$1,'Приложение к СУ'!$N$2,IF('01 CУ'!Q23='Приложение к СУ'!$O$1,'Приложение к СУ'!$O$2,IF('01 CУ'!Q23='Приложение к СУ'!$P$1,'Приложение к СУ'!$P$2,IF('01 CУ'!Q23='Приложение к СУ'!$Q$1,'Приложение к СУ'!$Q$2,IF('01 CУ'!Q23='Приложение к СУ'!$R$1,'Приложение к СУ'!$R$2,IF('01 CУ'!Q23='Приложение к СУ'!$S$1,'Приложение к СУ'!$S$2,IF('01 CУ'!Q23='Приложение к СУ'!$T$1,'Приложение к СУ'!$T$2,IF('01 CУ'!Q23='Приложение к СУ'!$AA$1,'Приложение к СУ'!$AA$2,IF('01 CУ'!Q23='Приложение к СУ'!$AB$1,'Приложение к СУ'!$AB$2,IF('01 CУ'!Q23='Приложение к СУ'!$AC$1,'Приложение к СУ'!$AC$2,IF('01 CУ'!Q23='Приложение к СУ'!$Z$1,'Приложение к СУ'!$Z$2,IF('01 CУ'!Q23='Приложение к СУ'!$Y$1,'Приложение к СУ'!$Y$2,IF('01 CУ'!Q23='Приложение к СУ'!$X$1,'Приложение к СУ'!$X$2,IF('01 CУ'!Q23='Приложение к СУ'!$W$1,'Приложение к СУ'!$W$2,IF('01 CУ'!Q23='Приложение к СУ'!$V$1,'Приложение к СУ'!$V$2,IF('01 CУ'!Q23='Приложение к СУ'!$U$1,'Приложение к СУ'!$U$2))))))))))))))))))))))))))))</f>
        <v xml:space="preserve"> </v>
      </c>
      <c r="R24" s="170" t="str">
        <f>IF(R23='Приложение к СУ'!$B$1,'Приложение к СУ'!$B$2,IF('01 CУ'!R23='Приложение к СУ'!$C$1,'Приложение к СУ'!$C$2,IF('01 CУ'!R23='Приложение к СУ'!$D$1,'Приложение к СУ'!$D$2,IF('01 CУ'!R23='Приложение к СУ'!$E$1,'Приложение к СУ'!$E$2,IF(R23='Приложение к СУ'!$F$1,'Приложение к СУ'!$F$2,IF('01 CУ'!R23='Приложение к СУ'!$G$1,'Приложение к СУ'!$G$2,IF('01 CУ'!R23='Приложение к СУ'!$H$1,'Приложение к СУ'!$H$2,IF('01 CУ'!R23='Приложение к СУ'!$I$1,'Приложение к СУ'!$I$2,IF('01 CУ'!R23='Приложение к СУ'!$J$1,'Приложение к СУ'!$J$2,IF('01 CУ'!R23='Приложение к СУ'!$K$1,'Приложение к СУ'!$K$2,IF('01 CУ'!R23='Приложение к СУ'!$L$1,'Приложение к СУ'!$L$2,IF('01 CУ'!R23='Приложение к СУ'!$M$1,'Приложение к СУ'!$M$2,IF('01 CУ'!R23='Приложение к СУ'!$N$1,'Приложение к СУ'!$N$2,IF('01 CУ'!R23='Приложение к СУ'!$O$1,'Приложение к СУ'!$O$2,IF('01 CУ'!R23='Приложение к СУ'!$P$1,'Приложение к СУ'!$P$2,IF('01 CУ'!R23='Приложение к СУ'!$Q$1,'Приложение к СУ'!$Q$2,IF('01 CУ'!R23='Приложение к СУ'!$R$1,'Приложение к СУ'!$R$2,IF('01 CУ'!R23='Приложение к СУ'!$S$1,'Приложение к СУ'!$S$2,IF('01 CУ'!R23='Приложение к СУ'!$T$1,'Приложение к СУ'!$T$2,IF('01 CУ'!R23='Приложение к СУ'!$AA$1,'Приложение к СУ'!$AA$2,IF('01 CУ'!R23='Приложение к СУ'!$AB$1,'Приложение к СУ'!$AB$2,IF('01 CУ'!R23='Приложение к СУ'!$AC$1,'Приложение к СУ'!$AC$2,IF('01 CУ'!R23='Приложение к СУ'!$Z$1,'Приложение к СУ'!$Z$2,IF('01 CУ'!R23='Приложение к СУ'!$Y$1,'Приложение к СУ'!$Y$2,IF('01 CУ'!R23='Приложение к СУ'!$X$1,'Приложение к СУ'!$X$2,IF('01 CУ'!R23='Приложение к СУ'!$W$1,'Приложение к СУ'!$W$2,IF('01 CУ'!R23='Приложение к СУ'!$V$1,'Приложение к СУ'!$V$2,IF('01 CУ'!R23='Приложение к СУ'!$U$1,'Приложение к СУ'!$U$2))))))))))))))))))))))))))))</f>
        <v xml:space="preserve"> </v>
      </c>
      <c r="S24" s="170" t="str">
        <f>IF(S23='Приложение к СУ'!$B$1,'Приложение к СУ'!$B$2,IF('01 CУ'!S23='Приложение к СУ'!$C$1,'Приложение к СУ'!$C$2,IF('01 CУ'!S23='Приложение к СУ'!$D$1,'Приложение к СУ'!$D$2,IF('01 CУ'!S23='Приложение к СУ'!$E$1,'Приложение к СУ'!$E$2,IF(S23='Приложение к СУ'!$F$1,'Приложение к СУ'!$F$2,IF('01 CУ'!S23='Приложение к СУ'!$G$1,'Приложение к СУ'!$G$2,IF('01 CУ'!S23='Приложение к СУ'!$H$1,'Приложение к СУ'!$H$2,IF('01 CУ'!S23='Приложение к СУ'!$I$1,'Приложение к СУ'!$I$2,IF('01 CУ'!S23='Приложение к СУ'!$J$1,'Приложение к СУ'!$J$2,IF('01 CУ'!S23='Приложение к СУ'!$K$1,'Приложение к СУ'!$K$2,IF('01 CУ'!S23='Приложение к СУ'!$L$1,'Приложение к СУ'!$L$2,IF('01 CУ'!S23='Приложение к СУ'!$M$1,'Приложение к СУ'!$M$2,IF('01 CУ'!S23='Приложение к СУ'!$N$1,'Приложение к СУ'!$N$2,IF('01 CУ'!S23='Приложение к СУ'!$O$1,'Приложение к СУ'!$O$2,IF('01 CУ'!S23='Приложение к СУ'!$P$1,'Приложение к СУ'!$P$2,IF('01 CУ'!S23='Приложение к СУ'!$Q$1,'Приложение к СУ'!$Q$2,IF('01 CУ'!S23='Приложение к СУ'!$R$1,'Приложение к СУ'!$R$2,IF('01 CУ'!S23='Приложение к СУ'!$S$1,'Приложение к СУ'!$S$2,IF('01 CУ'!S23='Приложение к СУ'!$T$1,'Приложение к СУ'!$T$2,IF('01 CУ'!S23='Приложение к СУ'!$AA$1,'Приложение к СУ'!$AA$2,IF('01 CУ'!S23='Приложение к СУ'!$AB$1,'Приложение к СУ'!$AB$2,IF('01 CУ'!S23='Приложение к СУ'!$AC$1,'Приложение к СУ'!$AC$2,IF('01 CУ'!S23='Приложение к СУ'!$Z$1,'Приложение к СУ'!$Z$2,IF('01 CУ'!S23='Приложение к СУ'!$Y$1,'Приложение к СУ'!$Y$2,IF('01 CУ'!S23='Приложение к СУ'!$X$1,'Приложение к СУ'!$X$2,IF('01 CУ'!S23='Приложение к СУ'!$W$1,'Приложение к СУ'!$W$2,IF('01 CУ'!S23='Приложение к СУ'!$V$1,'Приложение к СУ'!$V$2,IF('01 CУ'!S23='Приложение к СУ'!$U$1,'Приложение к СУ'!$U$2))))))))))))))))))))))))))))</f>
        <v xml:space="preserve"> </v>
      </c>
      <c r="T24" s="170" t="str">
        <f>IF(T23='Приложение к СУ'!$B$1,'Приложение к СУ'!$B$2,IF('01 CУ'!T23='Приложение к СУ'!$C$1,'Приложение к СУ'!$C$2,IF('01 CУ'!T23='Приложение к СУ'!$D$1,'Приложение к СУ'!$D$2,IF('01 CУ'!T23='Приложение к СУ'!$E$1,'Приложение к СУ'!$E$2,IF(T23='Приложение к СУ'!$F$1,'Приложение к СУ'!$F$2,IF('01 CУ'!T23='Приложение к СУ'!$G$1,'Приложение к СУ'!$G$2,IF('01 CУ'!T23='Приложение к СУ'!$H$1,'Приложение к СУ'!$H$2,IF('01 CУ'!T23='Приложение к СУ'!$I$1,'Приложение к СУ'!$I$2,IF('01 CУ'!T23='Приложение к СУ'!$J$1,'Приложение к СУ'!$J$2,IF('01 CУ'!T23='Приложение к СУ'!$K$1,'Приложение к СУ'!$K$2,IF('01 CУ'!T23='Приложение к СУ'!$L$1,'Приложение к СУ'!$L$2,IF('01 CУ'!T23='Приложение к СУ'!$M$1,'Приложение к СУ'!$M$2,IF('01 CУ'!T23='Приложение к СУ'!$N$1,'Приложение к СУ'!$N$2,IF('01 CУ'!T23='Приложение к СУ'!$O$1,'Приложение к СУ'!$O$2,IF('01 CУ'!T23='Приложение к СУ'!$P$1,'Приложение к СУ'!$P$2,IF('01 CУ'!T23='Приложение к СУ'!$Q$1,'Приложение к СУ'!$Q$2,IF('01 CУ'!T23='Приложение к СУ'!$R$1,'Приложение к СУ'!$R$2,IF('01 CУ'!T23='Приложение к СУ'!$S$1,'Приложение к СУ'!$S$2,IF('01 CУ'!T23='Приложение к СУ'!$T$1,'Приложение к СУ'!$T$2,IF('01 CУ'!T23='Приложение к СУ'!$AA$1,'Приложение к СУ'!$AA$2,IF('01 CУ'!T23='Приложение к СУ'!$AB$1,'Приложение к СУ'!$AB$2,IF('01 CУ'!T23='Приложение к СУ'!$AC$1,'Приложение к СУ'!$AC$2,IF('01 CУ'!T23='Приложение к СУ'!$Z$1,'Приложение к СУ'!$Z$2,IF('01 CУ'!T23='Приложение к СУ'!$Y$1,'Приложение к СУ'!$Y$2,IF('01 CУ'!T23='Приложение к СУ'!$X$1,'Приложение к СУ'!$X$2,IF('01 CУ'!T23='Приложение к СУ'!$W$1,'Приложение к СУ'!$W$2,IF('01 CУ'!T23='Приложение к СУ'!$V$1,'Приложение к СУ'!$V$2,IF('01 CУ'!T23='Приложение к СУ'!$U$1,'Приложение к СУ'!$U$2))))))))))))))))))))))))))))</f>
        <v xml:space="preserve"> </v>
      </c>
      <c r="U24" s="170" t="str">
        <f>IF(U23='Приложение к СУ'!$B$1,'Приложение к СУ'!$B$2,IF('01 CУ'!U23='Приложение к СУ'!$C$1,'Приложение к СУ'!$C$2,IF('01 CУ'!U23='Приложение к СУ'!$D$1,'Приложение к СУ'!$D$2,IF('01 CУ'!U23='Приложение к СУ'!$E$1,'Приложение к СУ'!$E$2,IF(U23='Приложение к СУ'!$F$1,'Приложение к СУ'!$F$2,IF('01 CУ'!U23='Приложение к СУ'!$G$1,'Приложение к СУ'!$G$2,IF('01 CУ'!U23='Приложение к СУ'!$H$1,'Приложение к СУ'!$H$2,IF('01 CУ'!U23='Приложение к СУ'!$I$1,'Приложение к СУ'!$I$2,IF('01 CУ'!U23='Приложение к СУ'!$J$1,'Приложение к СУ'!$J$2,IF('01 CУ'!U23='Приложение к СУ'!$K$1,'Приложение к СУ'!$K$2,IF('01 CУ'!U23='Приложение к СУ'!$L$1,'Приложение к СУ'!$L$2,IF('01 CУ'!U23='Приложение к СУ'!$M$1,'Приложение к СУ'!$M$2,IF('01 CУ'!U23='Приложение к СУ'!$N$1,'Приложение к СУ'!$N$2,IF('01 CУ'!U23='Приложение к СУ'!$O$1,'Приложение к СУ'!$O$2,IF('01 CУ'!U23='Приложение к СУ'!$P$1,'Приложение к СУ'!$P$2,IF('01 CУ'!U23='Приложение к СУ'!$Q$1,'Приложение к СУ'!$Q$2,IF('01 CУ'!U23='Приложение к СУ'!$R$1,'Приложение к СУ'!$R$2,IF('01 CУ'!U23='Приложение к СУ'!$S$1,'Приложение к СУ'!$S$2,IF('01 CУ'!U23='Приложение к СУ'!$T$1,'Приложение к СУ'!$T$2,IF('01 CУ'!U23='Приложение к СУ'!$AA$1,'Приложение к СУ'!$AA$2,IF('01 CУ'!U23='Приложение к СУ'!$AB$1,'Приложение к СУ'!$AB$2,IF('01 CУ'!U23='Приложение к СУ'!$AC$1,'Приложение к СУ'!$AC$2,IF('01 CУ'!U23='Приложение к СУ'!$Z$1,'Приложение к СУ'!$Z$2,IF('01 CУ'!U23='Приложение к СУ'!$Y$1,'Приложение к СУ'!$Y$2,IF('01 CУ'!U23='Приложение к СУ'!$X$1,'Приложение к СУ'!$X$2,IF('01 CУ'!U23='Приложение к СУ'!$W$1,'Приложение к СУ'!$W$2,IF('01 CУ'!U23='Приложение к СУ'!$V$1,'Приложение к СУ'!$V$2,IF('01 CУ'!U23='Приложение к СУ'!$U$1,'Приложение к СУ'!$U$2))))))))))))))))))))))))))))</f>
        <v xml:space="preserve"> </v>
      </c>
      <c r="V24" s="170" t="str">
        <f>IF(V23='Приложение к СУ'!$B$1,'Приложение к СУ'!$B$2,IF('01 CУ'!V23='Приложение к СУ'!$C$1,'Приложение к СУ'!$C$2,IF('01 CУ'!V23='Приложение к СУ'!$D$1,'Приложение к СУ'!$D$2,IF('01 CУ'!V23='Приложение к СУ'!$E$1,'Приложение к СУ'!$E$2,IF(V23='Приложение к СУ'!$F$1,'Приложение к СУ'!$F$2,IF('01 CУ'!V23='Приложение к СУ'!$G$1,'Приложение к СУ'!$G$2,IF('01 CУ'!V23='Приложение к СУ'!$H$1,'Приложение к СУ'!$H$2,IF('01 CУ'!V23='Приложение к СУ'!$I$1,'Приложение к СУ'!$I$2,IF('01 CУ'!V23='Приложение к СУ'!$J$1,'Приложение к СУ'!$J$2,IF('01 CУ'!V23='Приложение к СУ'!$K$1,'Приложение к СУ'!$K$2,IF('01 CУ'!V23='Приложение к СУ'!$L$1,'Приложение к СУ'!$L$2,IF('01 CУ'!V23='Приложение к СУ'!$M$1,'Приложение к СУ'!$M$2,IF('01 CУ'!V23='Приложение к СУ'!$N$1,'Приложение к СУ'!$N$2,IF('01 CУ'!V23='Приложение к СУ'!$O$1,'Приложение к СУ'!$O$2,IF('01 CУ'!V23='Приложение к СУ'!$P$1,'Приложение к СУ'!$P$2,IF('01 CУ'!V23='Приложение к СУ'!$Q$1,'Приложение к СУ'!$Q$2,IF('01 CУ'!V23='Приложение к СУ'!$R$1,'Приложение к СУ'!$R$2,IF('01 CУ'!V23='Приложение к СУ'!$S$1,'Приложение к СУ'!$S$2,IF('01 CУ'!V23='Приложение к СУ'!$T$1,'Приложение к СУ'!$T$2,IF('01 CУ'!V23='Приложение к СУ'!$AA$1,'Приложение к СУ'!$AA$2,IF('01 CУ'!V23='Приложение к СУ'!$AB$1,'Приложение к СУ'!$AB$2,IF('01 CУ'!V23='Приложение к СУ'!$AC$1,'Приложение к СУ'!$AC$2,IF('01 CУ'!V23='Приложение к СУ'!$Z$1,'Приложение к СУ'!$Z$2,IF('01 CУ'!V23='Приложение к СУ'!$Y$1,'Приложение к СУ'!$Y$2,IF('01 CУ'!V23='Приложение к СУ'!$X$1,'Приложение к СУ'!$X$2,IF('01 CУ'!V23='Приложение к СУ'!$W$1,'Приложение к СУ'!$W$2,IF('01 CУ'!V23='Приложение к СУ'!$V$1,'Приложение к СУ'!$V$2,IF('01 CУ'!V23='Приложение к СУ'!$U$1,'Приложение к СУ'!$U$2))))))))))))))))))))))))))))</f>
        <v xml:space="preserve"> </v>
      </c>
      <c r="W24" s="170" t="str">
        <f>IF(W23='Приложение к СУ'!$B$1,'Приложение к СУ'!$B$2,IF('01 CУ'!W23='Приложение к СУ'!$C$1,'Приложение к СУ'!$C$2,IF('01 CУ'!W23='Приложение к СУ'!$D$1,'Приложение к СУ'!$D$2,IF('01 CУ'!W23='Приложение к СУ'!$E$1,'Приложение к СУ'!$E$2,IF(W23='Приложение к СУ'!$F$1,'Приложение к СУ'!$F$2,IF('01 CУ'!W23='Приложение к СУ'!$G$1,'Приложение к СУ'!$G$2,IF('01 CУ'!W23='Приложение к СУ'!$H$1,'Приложение к СУ'!$H$2,IF('01 CУ'!W23='Приложение к СУ'!$I$1,'Приложение к СУ'!$I$2,IF('01 CУ'!W23='Приложение к СУ'!$J$1,'Приложение к СУ'!$J$2,IF('01 CУ'!W23='Приложение к СУ'!$K$1,'Приложение к СУ'!$K$2,IF('01 CУ'!W23='Приложение к СУ'!$L$1,'Приложение к СУ'!$L$2,IF('01 CУ'!W23='Приложение к СУ'!$M$1,'Приложение к СУ'!$M$2,IF('01 CУ'!W23='Приложение к СУ'!$N$1,'Приложение к СУ'!$N$2,IF('01 CУ'!W23='Приложение к СУ'!$O$1,'Приложение к СУ'!$O$2,IF('01 CУ'!W23='Приложение к СУ'!$P$1,'Приложение к СУ'!$P$2,IF('01 CУ'!W23='Приложение к СУ'!$Q$1,'Приложение к СУ'!$Q$2,IF('01 CУ'!W23='Приложение к СУ'!$R$1,'Приложение к СУ'!$R$2,IF('01 CУ'!W23='Приложение к СУ'!$S$1,'Приложение к СУ'!$S$2,IF('01 CУ'!W23='Приложение к СУ'!$T$1,'Приложение к СУ'!$T$2,IF('01 CУ'!W23='Приложение к СУ'!$AA$1,'Приложение к СУ'!$AA$2,IF('01 CУ'!W23='Приложение к СУ'!$AB$1,'Приложение к СУ'!$AB$2,IF('01 CУ'!W23='Приложение к СУ'!$AC$1,'Приложение к СУ'!$AC$2,IF('01 CУ'!W23='Приложение к СУ'!$Z$1,'Приложение к СУ'!$Z$2,IF('01 CУ'!W23='Приложение к СУ'!$Y$1,'Приложение к СУ'!$Y$2,IF('01 CУ'!W23='Приложение к СУ'!$X$1,'Приложение к СУ'!$X$2,IF('01 CУ'!W23='Приложение к СУ'!$W$1,'Приложение к СУ'!$W$2,IF('01 CУ'!W23='Приложение к СУ'!$V$1,'Приложение к СУ'!$V$2,IF('01 CУ'!W23='Приложение к СУ'!$U$1,'Приложение к СУ'!$U$2))))))))))))))))))))))))))))</f>
        <v xml:space="preserve"> </v>
      </c>
      <c r="X24" s="170" t="str">
        <f>IF(X23='Приложение к СУ'!$B$1,'Приложение к СУ'!$B$2,IF('01 CУ'!X23='Приложение к СУ'!$C$1,'Приложение к СУ'!$C$2,IF('01 CУ'!X23='Приложение к СУ'!$D$1,'Приложение к СУ'!$D$2,IF('01 CУ'!X23='Приложение к СУ'!$E$1,'Приложение к СУ'!$E$2,IF(X23='Приложение к СУ'!$F$1,'Приложение к СУ'!$F$2,IF('01 CУ'!X23='Приложение к СУ'!$G$1,'Приложение к СУ'!$G$2,IF('01 CУ'!X23='Приложение к СУ'!$H$1,'Приложение к СУ'!$H$2,IF('01 CУ'!X23='Приложение к СУ'!$I$1,'Приложение к СУ'!$I$2,IF('01 CУ'!X23='Приложение к СУ'!$J$1,'Приложение к СУ'!$J$2,IF('01 CУ'!X23='Приложение к СУ'!$K$1,'Приложение к СУ'!$K$2,IF('01 CУ'!X23='Приложение к СУ'!$L$1,'Приложение к СУ'!$L$2,IF('01 CУ'!X23='Приложение к СУ'!$M$1,'Приложение к СУ'!$M$2,IF('01 CУ'!X23='Приложение к СУ'!$N$1,'Приложение к СУ'!$N$2,IF('01 CУ'!X23='Приложение к СУ'!$O$1,'Приложение к СУ'!$O$2,IF('01 CУ'!X23='Приложение к СУ'!$P$1,'Приложение к СУ'!$P$2,IF('01 CУ'!X23='Приложение к СУ'!$Q$1,'Приложение к СУ'!$Q$2,IF('01 CУ'!X23='Приложение к СУ'!$R$1,'Приложение к СУ'!$R$2,IF('01 CУ'!X23='Приложение к СУ'!$S$1,'Приложение к СУ'!$S$2,IF('01 CУ'!X23='Приложение к СУ'!$T$1,'Приложение к СУ'!$T$2,IF('01 CУ'!X23='Приложение к СУ'!$AA$1,'Приложение к СУ'!$AA$2,IF('01 CУ'!X23='Приложение к СУ'!$AB$1,'Приложение к СУ'!$AB$2,IF('01 CУ'!X23='Приложение к СУ'!$AC$1,'Приложение к СУ'!$AC$2,IF('01 CУ'!X23='Приложение к СУ'!$Z$1,'Приложение к СУ'!$Z$2,IF('01 CУ'!X23='Приложение к СУ'!$Y$1,'Приложение к СУ'!$Y$2,IF('01 CУ'!X23='Приложение к СУ'!$X$1,'Приложение к СУ'!$X$2,IF('01 CУ'!X23='Приложение к СУ'!$W$1,'Приложение к СУ'!$W$2,IF('01 CУ'!X23='Приложение к СУ'!$V$1,'Приложение к СУ'!$V$2,IF('01 CУ'!X23='Приложение к СУ'!$U$1,'Приложение к СУ'!$U$2))))))))))))))))))))))))))))</f>
        <v xml:space="preserve"> </v>
      </c>
      <c r="Y24" s="170" t="str">
        <f>IF(Y23='Приложение к СУ'!$B$1,'Приложение к СУ'!$B$2,IF('01 CУ'!Y23='Приложение к СУ'!$C$1,'Приложение к СУ'!$C$2,IF('01 CУ'!Y23='Приложение к СУ'!$D$1,'Приложение к СУ'!$D$2,IF('01 CУ'!Y23='Приложение к СУ'!$E$1,'Приложение к СУ'!$E$2,IF(Y23='Приложение к СУ'!$F$1,'Приложение к СУ'!$F$2,IF('01 CУ'!Y23='Приложение к СУ'!$G$1,'Приложение к СУ'!$G$2,IF('01 CУ'!Y23='Приложение к СУ'!$H$1,'Приложение к СУ'!$H$2,IF('01 CУ'!Y23='Приложение к СУ'!$I$1,'Приложение к СУ'!$I$2,IF('01 CУ'!Y23='Приложение к СУ'!$J$1,'Приложение к СУ'!$J$2,IF('01 CУ'!Y23='Приложение к СУ'!$K$1,'Приложение к СУ'!$K$2,IF('01 CУ'!Y23='Приложение к СУ'!$L$1,'Приложение к СУ'!$L$2,IF('01 CУ'!Y23='Приложение к СУ'!$M$1,'Приложение к СУ'!$M$2,IF('01 CУ'!Y23='Приложение к СУ'!$N$1,'Приложение к СУ'!$N$2,IF('01 CУ'!Y23='Приложение к СУ'!$O$1,'Приложение к СУ'!$O$2,IF('01 CУ'!Y23='Приложение к СУ'!$P$1,'Приложение к СУ'!$P$2,IF('01 CУ'!Y23='Приложение к СУ'!$Q$1,'Приложение к СУ'!$Q$2,IF('01 CУ'!Y23='Приложение к СУ'!$R$1,'Приложение к СУ'!$R$2,IF('01 CУ'!Y23='Приложение к СУ'!$S$1,'Приложение к СУ'!$S$2,IF('01 CУ'!Y23='Приложение к СУ'!$T$1,'Приложение к СУ'!$T$2,IF('01 CУ'!Y23='Приложение к СУ'!$AA$1,'Приложение к СУ'!$AA$2,IF('01 CУ'!Y23='Приложение к СУ'!$AB$1,'Приложение к СУ'!$AB$2,IF('01 CУ'!Y23='Приложение к СУ'!$AC$1,'Приложение к СУ'!$AC$2,IF('01 CУ'!Y23='Приложение к СУ'!$Z$1,'Приложение к СУ'!$Z$2,IF('01 CУ'!Y23='Приложение к СУ'!$Y$1,'Приложение к СУ'!$Y$2,IF('01 CУ'!Y23='Приложение к СУ'!$X$1,'Приложение к СУ'!$X$2,IF('01 CУ'!Y23='Приложение к СУ'!$W$1,'Приложение к СУ'!$W$2,IF('01 CУ'!Y23='Приложение к СУ'!$V$1,'Приложение к СУ'!$V$2,IF('01 CУ'!Y23='Приложение к СУ'!$U$1,'Приложение к СУ'!$U$2))))))))))))))))))))))))))))</f>
        <v xml:space="preserve"> </v>
      </c>
      <c r="Z24" s="170" t="str">
        <f>IF(Z23='Приложение к СУ'!$B$1,'Приложение к СУ'!$B$2,IF('01 CУ'!Z23='Приложение к СУ'!$C$1,'Приложение к СУ'!$C$2,IF('01 CУ'!Z23='Приложение к СУ'!$D$1,'Приложение к СУ'!$D$2,IF('01 CУ'!Z23='Приложение к СУ'!$E$1,'Приложение к СУ'!$E$2,IF(Z23='Приложение к СУ'!$F$1,'Приложение к СУ'!$F$2,IF('01 CУ'!Z23='Приложение к СУ'!$G$1,'Приложение к СУ'!$G$2,IF('01 CУ'!Z23='Приложение к СУ'!$H$1,'Приложение к СУ'!$H$2,IF('01 CУ'!Z23='Приложение к СУ'!$I$1,'Приложение к СУ'!$I$2,IF('01 CУ'!Z23='Приложение к СУ'!$J$1,'Приложение к СУ'!$J$2,IF('01 CУ'!Z23='Приложение к СУ'!$K$1,'Приложение к СУ'!$K$2,IF('01 CУ'!Z23='Приложение к СУ'!$L$1,'Приложение к СУ'!$L$2,IF('01 CУ'!Z23='Приложение к СУ'!$M$1,'Приложение к СУ'!$M$2,IF('01 CУ'!Z23='Приложение к СУ'!$N$1,'Приложение к СУ'!$N$2,IF('01 CУ'!Z23='Приложение к СУ'!$O$1,'Приложение к СУ'!$O$2,IF('01 CУ'!Z23='Приложение к СУ'!$P$1,'Приложение к СУ'!$P$2,IF('01 CУ'!Z23='Приложение к СУ'!$Q$1,'Приложение к СУ'!$Q$2,IF('01 CУ'!Z23='Приложение к СУ'!$R$1,'Приложение к СУ'!$R$2,IF('01 CУ'!Z23='Приложение к СУ'!$S$1,'Приложение к СУ'!$S$2,IF('01 CУ'!Z23='Приложение к СУ'!$T$1,'Приложение к СУ'!$T$2,IF('01 CУ'!Z23='Приложение к СУ'!$AA$1,'Приложение к СУ'!$AA$2,IF('01 CУ'!Z23='Приложение к СУ'!$AB$1,'Приложение к СУ'!$AB$2,IF('01 CУ'!Z23='Приложение к СУ'!$AC$1,'Приложение к СУ'!$AC$2,IF('01 CУ'!Z23='Приложение к СУ'!$Z$1,'Приложение к СУ'!$Z$2,IF('01 CУ'!Z23='Приложение к СУ'!$Y$1,'Приложение к СУ'!$Y$2,IF('01 CУ'!Z23='Приложение к СУ'!$X$1,'Приложение к СУ'!$X$2,IF('01 CУ'!Z23='Приложение к СУ'!$W$1,'Приложение к СУ'!$W$2,IF('01 CУ'!Z23='Приложение к СУ'!$V$1,'Приложение к СУ'!$V$2,IF('01 CУ'!Z23='Приложение к СУ'!$U$1,'Приложение к СУ'!$U$2))))))))))))))))))))))))))))</f>
        <v xml:space="preserve"> </v>
      </c>
      <c r="AA24" s="170" t="str">
        <f>IF(AA23='Приложение к СУ'!$B$1,'Приложение к СУ'!$B$2,IF('01 CУ'!AA23='Приложение к СУ'!$C$1,'Приложение к СУ'!$C$2,IF('01 CУ'!AA23='Приложение к СУ'!$D$1,'Приложение к СУ'!$D$2,IF('01 CУ'!AA23='Приложение к СУ'!$E$1,'Приложение к СУ'!$E$2,IF(AA23='Приложение к СУ'!$F$1,'Приложение к СУ'!$F$2,IF('01 CУ'!AA23='Приложение к СУ'!$G$1,'Приложение к СУ'!$G$2,IF('01 CУ'!AA23='Приложение к СУ'!$H$1,'Приложение к СУ'!$H$2,IF('01 CУ'!AA23='Приложение к СУ'!$I$1,'Приложение к СУ'!$I$2,IF('01 CУ'!AA23='Приложение к СУ'!$J$1,'Приложение к СУ'!$J$2,IF('01 CУ'!AA23='Приложение к СУ'!$K$1,'Приложение к СУ'!$K$2,IF('01 CУ'!AA23='Приложение к СУ'!$L$1,'Приложение к СУ'!$L$2,IF('01 CУ'!AA23='Приложение к СУ'!$M$1,'Приложение к СУ'!$M$2,IF('01 CУ'!AA23='Приложение к СУ'!$N$1,'Приложение к СУ'!$N$2,IF('01 CУ'!AA23='Приложение к СУ'!$O$1,'Приложение к СУ'!$O$2,IF('01 CУ'!AA23='Приложение к СУ'!$P$1,'Приложение к СУ'!$P$2,IF('01 CУ'!AA23='Приложение к СУ'!$Q$1,'Приложение к СУ'!$Q$2,IF('01 CУ'!AA23='Приложение к СУ'!$R$1,'Приложение к СУ'!$R$2,IF('01 CУ'!AA23='Приложение к СУ'!$S$1,'Приложение к СУ'!$S$2,IF('01 CУ'!AA23='Приложение к СУ'!$T$1,'Приложение к СУ'!$T$2,IF('01 CУ'!AA23='Приложение к СУ'!$AA$1,'Приложение к СУ'!$AA$2,IF('01 CУ'!AA23='Приложение к СУ'!$AB$1,'Приложение к СУ'!$AB$2,IF('01 CУ'!AA23='Приложение к СУ'!$AC$1,'Приложение к СУ'!$AC$2,IF('01 CУ'!AA23='Приложение к СУ'!$Z$1,'Приложение к СУ'!$Z$2,IF('01 CУ'!AA23='Приложение к СУ'!$Y$1,'Приложение к СУ'!$Y$2,IF('01 CУ'!AA23='Приложение к СУ'!$X$1,'Приложение к СУ'!$X$2,IF('01 CУ'!AA23='Приложение к СУ'!$W$1,'Приложение к СУ'!$W$2,IF('01 CУ'!AA23='Приложение к СУ'!$V$1,'Приложение к СУ'!$V$2,IF('01 CУ'!AA23='Приложение к СУ'!$U$1,'Приложение к СУ'!$U$2))))))))))))))))))))))))))))</f>
        <v xml:space="preserve">   </v>
      </c>
      <c r="AB24" s="170" t="b">
        <f>IF(AB23='Приложение к СУ'!$B$1,'Приложение к СУ'!$B$2,IF('01 CУ'!AB23='Приложение к СУ'!$C$1,'Приложение к СУ'!$C$2,IF('01 CУ'!AB23='Приложение к СУ'!$D$1,'Приложение к СУ'!$D$2,IF('01 CУ'!AB23='Приложение к СУ'!$E$1,'Приложение к СУ'!$E$2,IF(AB23='Приложение к СУ'!$F$1,'Приложение к СУ'!$F$2,IF('01 CУ'!AB23='Приложение к СУ'!$G$1,'Приложение к СУ'!$G$2,IF('01 CУ'!AB23='Приложение к СУ'!$H$1,'Приложение к СУ'!$H$2,IF('01 CУ'!AB23='Приложение к СУ'!$I$1,'Приложение к СУ'!$I$2,IF('01 CУ'!AB23='Приложение к СУ'!$J$1,'Приложение к СУ'!$J$2,IF('01 CУ'!AB23='Приложение к СУ'!$K$1,'Приложение к СУ'!$K$2,IF('01 CУ'!AB23='Приложение к СУ'!$L$1,'Приложение к СУ'!$L$2,IF('01 CУ'!AB23='Приложение к СУ'!$M$1,'Приложение к СУ'!$M$2,IF('01 CУ'!AB23='Приложение к СУ'!$N$1,'Приложение к СУ'!$N$2,IF('01 CУ'!AB23='Приложение к СУ'!$O$1,'Приложение к СУ'!$O$2,IF('01 CУ'!AB23='Приложение к СУ'!$P$1,'Приложение к СУ'!$P$2,IF('01 CУ'!AB23='Приложение к СУ'!$Q$1,'Приложение к СУ'!$Q$2,IF('01 CУ'!AB23='Приложение к СУ'!$R$1,'Приложение к СУ'!$R$2,IF('01 CУ'!AB23='Приложение к СУ'!$S$1,'Приложение к СУ'!$S$2,IF('01 CУ'!AB23='Приложение к СУ'!$T$1,'Приложение к СУ'!$T$2,IF('01 CУ'!AB23='Приложение к СУ'!$AA$1,'Приложение к СУ'!$AA$2,IF('01 CУ'!AB23='Приложение к СУ'!$AB$1,'Приложение к СУ'!$AB$2,IF('01 CУ'!AB23='Приложение к СУ'!$AC$1,'Приложение к СУ'!$AC$2,IF('01 CУ'!AB23='Приложение к СУ'!$Z$1,'Приложение к СУ'!$Z$2,IF('01 CУ'!AB23='Приложение к СУ'!$Y$1,'Приложение к СУ'!$Y$2,IF('01 CУ'!AB23='Приложение к СУ'!$X$1,'Приложение к СУ'!$X$2,IF('01 CУ'!AB23='Приложение к СУ'!$W$1,'Приложение к СУ'!$W$2,IF('01 CУ'!AB23='Приложение к СУ'!$V$1,'Приложение к СУ'!$V$2,IF('01 CУ'!AB23='Приложение к СУ'!$U$1,'Приложение к СУ'!$U$2))))))))))))))))))))))))))))</f>
        <v>0</v>
      </c>
      <c r="AC24" s="170" t="b">
        <f>IF(AC23='Приложение к СУ'!$B$1,'Приложение к СУ'!$B$2,IF('01 CУ'!AC23='Приложение к СУ'!$C$1,'Приложение к СУ'!$C$2,IF('01 CУ'!AC23='Приложение к СУ'!$D$1,'Приложение к СУ'!$D$2,IF('01 CУ'!AC23='Приложение к СУ'!$E$1,'Приложение к СУ'!$E$2,IF(AC23='Приложение к СУ'!$F$1,'Приложение к СУ'!$F$2,IF('01 CУ'!AC23='Приложение к СУ'!$G$1,'Приложение к СУ'!$G$2,IF('01 CУ'!AC23='Приложение к СУ'!$H$1,'Приложение к СУ'!$H$2,IF('01 CУ'!AC23='Приложение к СУ'!$I$1,'Приложение к СУ'!$I$2,IF('01 CУ'!AC23='Приложение к СУ'!$J$1,'Приложение к СУ'!$J$2,IF('01 CУ'!AC23='Приложение к СУ'!$K$1,'Приложение к СУ'!$K$2,IF('01 CУ'!AC23='Приложение к СУ'!$L$1,'Приложение к СУ'!$L$2,IF('01 CУ'!AC23='Приложение к СУ'!$M$1,'Приложение к СУ'!$M$2,IF('01 CУ'!AC23='Приложение к СУ'!$N$1,'Приложение к СУ'!$N$2,IF('01 CУ'!AC23='Приложение к СУ'!$O$1,'Приложение к СУ'!$O$2,IF('01 CУ'!AC23='Приложение к СУ'!$P$1,'Приложение к СУ'!$P$2,IF('01 CУ'!AC23='Приложение к СУ'!$Q$1,'Приложение к СУ'!$Q$2,IF('01 CУ'!AC23='Приложение к СУ'!$R$1,'Приложение к СУ'!$R$2,IF('01 CУ'!AC23='Приложение к СУ'!$S$1,'Приложение к СУ'!$S$2,IF('01 CУ'!AC23='Приложение к СУ'!$T$1,'Приложение к СУ'!$T$2,IF('01 CУ'!AC23='Приложение к СУ'!$AA$1,'Приложение к СУ'!$AA$2,IF('01 CУ'!AC23='Приложение к СУ'!$AB$1,'Приложение к СУ'!$AB$2,IF('01 CУ'!AC23='Приложение к СУ'!$AC$1,'Приложение к СУ'!$AC$2,IF('01 CУ'!AC23='Приложение к СУ'!$Z$1,'Приложение к СУ'!$Z$2,IF('01 CУ'!AC23='Приложение к СУ'!$Y$1,'Приложение к СУ'!$Y$2,IF('01 CУ'!AC23='Приложение к СУ'!$X$1,'Приложение к СУ'!$X$2,IF('01 CУ'!AC23='Приложение к СУ'!$W$1,'Приложение к СУ'!$W$2,IF('01 CУ'!AC23='Приложение к СУ'!$V$1,'Приложение к СУ'!$V$2,IF('01 CУ'!AC23='Приложение к СУ'!$U$1,'Приложение к СУ'!$U$2))))))))))))))))))))))))))))</f>
        <v>0</v>
      </c>
      <c r="AD24" s="170" t="b">
        <f>IF(AD23='Приложение к СУ'!$B$1,'Приложение к СУ'!$B$2,IF('01 CУ'!AD23='Приложение к СУ'!$C$1,'Приложение к СУ'!$C$2,IF('01 CУ'!AD23='Приложение к СУ'!$D$1,'Приложение к СУ'!$D$2,IF('01 CУ'!AD23='Приложение к СУ'!$E$1,'Приложение к СУ'!$E$2,IF(AD23='Приложение к СУ'!$F$1,'Приложение к СУ'!$F$2,IF('01 CУ'!AD23='Приложение к СУ'!$G$1,'Приложение к СУ'!$G$2,IF('01 CУ'!AD23='Приложение к СУ'!$H$1,'Приложение к СУ'!$H$2,IF('01 CУ'!AD23='Приложение к СУ'!$I$1,'Приложение к СУ'!$I$2,IF('01 CУ'!AD23='Приложение к СУ'!$J$1,'Приложение к СУ'!$J$2,IF('01 CУ'!AD23='Приложение к СУ'!$K$1,'Приложение к СУ'!$K$2,IF('01 CУ'!AD23='Приложение к СУ'!$L$1,'Приложение к СУ'!$L$2,IF('01 CУ'!AD23='Приложение к СУ'!$M$1,'Приложение к СУ'!$M$2,IF('01 CУ'!AD23='Приложение к СУ'!$N$1,'Приложение к СУ'!$N$2,IF('01 CУ'!AD23='Приложение к СУ'!$O$1,'Приложение к СУ'!$O$2,IF('01 CУ'!AD23='Приложение к СУ'!$P$1,'Приложение к СУ'!$P$2,IF('01 CУ'!AD23='Приложение к СУ'!$Q$1,'Приложение к СУ'!$Q$2,IF('01 CУ'!AD23='Приложение к СУ'!$R$1,'Приложение к СУ'!$R$2,IF('01 CУ'!AD23='Приложение к СУ'!$S$1,'Приложение к СУ'!$S$2,IF('01 CУ'!AD23='Приложение к СУ'!$T$1,'Приложение к СУ'!$T$2,IF('01 CУ'!AD23='Приложение к СУ'!$AA$1,'Приложение к СУ'!$AA$2,IF('01 CУ'!AD23='Приложение к СУ'!$AB$1,'Приложение к СУ'!$AB$2,IF('01 CУ'!AD23='Приложение к СУ'!$AC$1,'Приложение к СУ'!$AC$2,IF('01 CУ'!AD23='Приложение к СУ'!$Z$1,'Приложение к СУ'!$Z$2,IF('01 CУ'!AD23='Приложение к СУ'!$Y$1,'Приложение к СУ'!$Y$2,IF('01 CУ'!AD23='Приложение к СУ'!$X$1,'Приложение к СУ'!$X$2,IF('01 CУ'!AD23='Приложение к СУ'!$W$1,'Приложение к СУ'!$W$2,IF('01 CУ'!AD23='Приложение к СУ'!$V$1,'Приложение к СУ'!$V$2,IF('01 CУ'!AD23='Приложение к СУ'!$U$1,'Приложение к СУ'!$U$2))))))))))))))))))))))))))))</f>
        <v>0</v>
      </c>
      <c r="AE24" s="170" t="b">
        <f>IF(AE23='Приложение к СУ'!$B$1,'Приложение к СУ'!$B$2,IF('01 CУ'!AE23='Приложение к СУ'!$C$1,'Приложение к СУ'!$C$2,IF('01 CУ'!AE23='Приложение к СУ'!$D$1,'Приложение к СУ'!$D$2,IF('01 CУ'!AE23='Приложение к СУ'!$E$1,'Приложение к СУ'!$E$2,IF(AE23='Приложение к СУ'!$F$1,'Приложение к СУ'!$F$2,IF('01 CУ'!AE23='Приложение к СУ'!$G$1,'Приложение к СУ'!$G$2,IF('01 CУ'!AE23='Приложение к СУ'!$H$1,'Приложение к СУ'!$H$2,IF('01 CУ'!AE23='Приложение к СУ'!$I$1,'Приложение к СУ'!$I$2,IF('01 CУ'!AE23='Приложение к СУ'!$J$1,'Приложение к СУ'!$J$2,IF('01 CУ'!AE23='Приложение к СУ'!$K$1,'Приложение к СУ'!$K$2,IF('01 CУ'!AE23='Приложение к СУ'!$L$1,'Приложение к СУ'!$L$2,IF('01 CУ'!AE23='Приложение к СУ'!$M$1,'Приложение к СУ'!$M$2,IF('01 CУ'!AE23='Приложение к СУ'!$N$1,'Приложение к СУ'!$N$2,IF('01 CУ'!AE23='Приложение к СУ'!$O$1,'Приложение к СУ'!$O$2,IF('01 CУ'!AE23='Приложение к СУ'!$P$1,'Приложение к СУ'!$P$2,IF('01 CУ'!AE23='Приложение к СУ'!$Q$1,'Приложение к СУ'!$Q$2,IF('01 CУ'!AE23='Приложение к СУ'!$R$1,'Приложение к СУ'!$R$2,IF('01 CУ'!AE23='Приложение к СУ'!$S$1,'Приложение к СУ'!$S$2,IF('01 CУ'!AE23='Приложение к СУ'!$T$1,'Приложение к СУ'!$T$2,IF('01 CУ'!AE23='Приложение к СУ'!$AA$1,'Приложение к СУ'!$AA$2,IF('01 CУ'!AE23='Приложение к СУ'!$AB$1,'Приложение к СУ'!$AB$2,IF('01 CУ'!AE23='Приложение к СУ'!$AC$1,'Приложение к СУ'!$AC$2,IF('01 CУ'!AE23='Приложение к СУ'!$Z$1,'Приложение к СУ'!$Z$2,IF('01 CУ'!AE23='Приложение к СУ'!$Y$1,'Приложение к СУ'!$Y$2,IF('01 CУ'!AE23='Приложение к СУ'!$X$1,'Приложение к СУ'!$X$2,IF('01 CУ'!AE23='Приложение к СУ'!$W$1,'Приложение к СУ'!$W$2,IF('01 CУ'!AE23='Приложение к СУ'!$V$1,'Приложение к СУ'!$V$2,IF('01 CУ'!AE23='Приложение к СУ'!$U$1,'Приложение к СУ'!$U$2))))))))))))))))))))))))))))</f>
        <v>0</v>
      </c>
      <c r="AF24" s="170" t="b">
        <f>IF(AF23='Приложение к СУ'!$B$1,'Приложение к СУ'!$B$2,IF('01 CУ'!AF23='Приложение к СУ'!$C$1,'Приложение к СУ'!$C$2,IF('01 CУ'!AF23='Приложение к СУ'!$D$1,'Приложение к СУ'!$D$2,IF('01 CУ'!AF23='Приложение к СУ'!$E$1,'Приложение к СУ'!$E$2,IF(AF23='Приложение к СУ'!$F$1,'Приложение к СУ'!$F$2,IF('01 CУ'!AF23='Приложение к СУ'!$G$1,'Приложение к СУ'!$G$2,IF('01 CУ'!AF23='Приложение к СУ'!$H$1,'Приложение к СУ'!$H$2,IF('01 CУ'!AF23='Приложение к СУ'!$I$1,'Приложение к СУ'!$I$2,IF('01 CУ'!AF23='Приложение к СУ'!$J$1,'Приложение к СУ'!$J$2,IF('01 CУ'!AF23='Приложение к СУ'!$K$1,'Приложение к СУ'!$K$2,IF('01 CУ'!AF23='Приложение к СУ'!$L$1,'Приложение к СУ'!$L$2,IF('01 CУ'!AF23='Приложение к СУ'!$M$1,'Приложение к СУ'!$M$2,IF('01 CУ'!AF23='Приложение к СУ'!$N$1,'Приложение к СУ'!$N$2,IF('01 CУ'!AF23='Приложение к СУ'!$O$1,'Приложение к СУ'!$O$2,IF('01 CУ'!AF23='Приложение к СУ'!$P$1,'Приложение к СУ'!$P$2,IF('01 CУ'!AF23='Приложение к СУ'!$Q$1,'Приложение к СУ'!$Q$2,IF('01 CУ'!AF23='Приложение к СУ'!$R$1,'Приложение к СУ'!$R$2,IF('01 CУ'!AF23='Приложение к СУ'!$S$1,'Приложение к СУ'!$S$2,IF('01 CУ'!AF23='Приложение к СУ'!$T$1,'Приложение к СУ'!$T$2,IF('01 CУ'!AF23='Приложение к СУ'!$AA$1,'Приложение к СУ'!$AA$2,IF('01 CУ'!AF23='Приложение к СУ'!$AB$1,'Приложение к СУ'!$AB$2,IF('01 CУ'!AF23='Приложение к СУ'!$AC$1,'Приложение к СУ'!$AC$2,IF('01 CУ'!AF23='Приложение к СУ'!$Z$1,'Приложение к СУ'!$Z$2,IF('01 CУ'!AF23='Приложение к СУ'!$Y$1,'Приложение к СУ'!$Y$2,IF('01 CУ'!AF23='Приложение к СУ'!$X$1,'Приложение к СУ'!$X$2,IF('01 CУ'!AF23='Приложение к СУ'!$W$1,'Приложение к СУ'!$W$2,IF('01 CУ'!AF23='Приложение к СУ'!$V$1,'Приложение к СУ'!$V$2,IF('01 CУ'!AF23='Приложение к СУ'!$U$1,'Приложение к СУ'!$U$2))))))))))))))))))))))))))))</f>
        <v>0</v>
      </c>
      <c r="AG24" s="170" t="b">
        <f>IF(AG23='Приложение к СУ'!$B$1,'Приложение к СУ'!$B$2,IF('01 CУ'!AG23='Приложение к СУ'!$C$1,'Приложение к СУ'!$C$2,IF('01 CУ'!AG23='Приложение к СУ'!$D$1,'Приложение к СУ'!$D$2,IF('01 CУ'!AG23='Приложение к СУ'!$E$1,'Приложение к СУ'!$E$2,IF(AG23='Приложение к СУ'!$F$1,'Приложение к СУ'!$F$2,IF('01 CУ'!AG23='Приложение к СУ'!$G$1,'Приложение к СУ'!$G$2,IF('01 CУ'!AG23='Приложение к СУ'!$H$1,'Приложение к СУ'!$H$2,IF('01 CУ'!AG23='Приложение к СУ'!$I$1,'Приложение к СУ'!$I$2,IF('01 CУ'!AG23='Приложение к СУ'!$J$1,'Приложение к СУ'!$J$2,IF('01 CУ'!AG23='Приложение к СУ'!$K$1,'Приложение к СУ'!$K$2,IF('01 CУ'!AG23='Приложение к СУ'!$L$1,'Приложение к СУ'!$L$2,IF('01 CУ'!AG23='Приложение к СУ'!$M$1,'Приложение к СУ'!$M$2,IF('01 CУ'!AG23='Приложение к СУ'!$N$1,'Приложение к СУ'!$N$2,IF('01 CУ'!AG23='Приложение к СУ'!$O$1,'Приложение к СУ'!$O$2,IF('01 CУ'!AG23='Приложение к СУ'!$P$1,'Приложение к СУ'!$P$2,IF('01 CУ'!AG23='Приложение к СУ'!$Q$1,'Приложение к СУ'!$Q$2,IF('01 CУ'!AG23='Приложение к СУ'!$R$1,'Приложение к СУ'!$R$2,IF('01 CУ'!AG23='Приложение к СУ'!$S$1,'Приложение к СУ'!$S$2,IF('01 CУ'!AG23='Приложение к СУ'!$T$1,'Приложение к СУ'!$T$2,IF('01 CУ'!AG23='Приложение к СУ'!$AA$1,'Приложение к СУ'!$AA$2,IF('01 CУ'!AG23='Приложение к СУ'!$AB$1,'Приложение к СУ'!$AB$2,IF('01 CУ'!AG23='Приложение к СУ'!$AC$1,'Приложение к СУ'!$AC$2,IF('01 CУ'!AG23='Приложение к СУ'!$Z$1,'Приложение к СУ'!$Z$2,IF('01 CУ'!AG23='Приложение к СУ'!$Y$1,'Приложение к СУ'!$Y$2,IF('01 CУ'!AG23='Приложение к СУ'!$X$1,'Приложение к СУ'!$X$2,IF('01 CУ'!AG23='Приложение к СУ'!$W$1,'Приложение к СУ'!$W$2,IF('01 CУ'!AG23='Приложение к СУ'!$V$1,'Приложение к СУ'!$V$2,IF('01 CУ'!AG23='Приложение к СУ'!$U$1,'Приложение к СУ'!$U$2))))))))))))))))))))))))))))</f>
        <v>0</v>
      </c>
      <c r="AH24" s="170" t="b">
        <f>IF(AH23='Приложение к СУ'!$B$1,'Приложение к СУ'!$B$2,IF('01 CУ'!AH23='Приложение к СУ'!$C$1,'Приложение к СУ'!$C$2,IF('01 CУ'!AH23='Приложение к СУ'!$D$1,'Приложение к СУ'!$D$2,IF('01 CУ'!AH23='Приложение к СУ'!$E$1,'Приложение к СУ'!$E$2,IF(AH23='Приложение к СУ'!$F$1,'Приложение к СУ'!$F$2,IF('01 CУ'!AH23='Приложение к СУ'!$G$1,'Приложение к СУ'!$G$2,IF('01 CУ'!AH23='Приложение к СУ'!$H$1,'Приложение к СУ'!$H$2,IF('01 CУ'!AH23='Приложение к СУ'!$I$1,'Приложение к СУ'!$I$2,IF('01 CУ'!AH23='Приложение к СУ'!$J$1,'Приложение к СУ'!$J$2,IF('01 CУ'!AH23='Приложение к СУ'!$K$1,'Приложение к СУ'!$K$2,IF('01 CУ'!AH23='Приложение к СУ'!$L$1,'Приложение к СУ'!$L$2,IF('01 CУ'!AH23='Приложение к СУ'!$M$1,'Приложение к СУ'!$M$2,IF('01 CУ'!AH23='Приложение к СУ'!$N$1,'Приложение к СУ'!$N$2,IF('01 CУ'!AH23='Приложение к СУ'!$O$1,'Приложение к СУ'!$O$2,IF('01 CУ'!AH23='Приложение к СУ'!$P$1,'Приложение к СУ'!$P$2,IF('01 CУ'!AH23='Приложение к СУ'!$Q$1,'Приложение к СУ'!$Q$2,IF('01 CУ'!AH23='Приложение к СУ'!$R$1,'Приложение к СУ'!$R$2,IF('01 CУ'!AH23='Приложение к СУ'!$S$1,'Приложение к СУ'!$S$2,IF('01 CУ'!AH23='Приложение к СУ'!$T$1,'Приложение к СУ'!$T$2,IF('01 CУ'!AH23='Приложение к СУ'!$AA$1,'Приложение к СУ'!$AA$2,IF('01 CУ'!AH23='Приложение к СУ'!$AB$1,'Приложение к СУ'!$AB$2,IF('01 CУ'!AH23='Приложение к СУ'!$AC$1,'Приложение к СУ'!$AC$2,IF('01 CУ'!AH23='Приложение к СУ'!$Z$1,'Приложение к СУ'!$Z$2,IF('01 CУ'!AH23='Приложение к СУ'!$Y$1,'Приложение к СУ'!$Y$2,IF('01 CУ'!AH23='Приложение к СУ'!$X$1,'Приложение к СУ'!$X$2,IF('01 CУ'!AH23='Приложение к СУ'!$W$1,'Приложение к СУ'!$W$2,IF('01 CУ'!AH23='Приложение к СУ'!$V$1,'Приложение к СУ'!$V$2,IF('01 CУ'!AH23='Приложение к СУ'!$U$1,'Приложение к СУ'!$U$2))))))))))))))))))))))))))))</f>
        <v>0</v>
      </c>
      <c r="AI24" s="170" t="b">
        <f>IF(AI23='Приложение к СУ'!$B$1,'Приложение к СУ'!$B$2,IF('01 CУ'!AI23='Приложение к СУ'!$C$1,'Приложение к СУ'!$C$2,IF('01 CУ'!AI23='Приложение к СУ'!$D$1,'Приложение к СУ'!$D$2,IF('01 CУ'!AI23='Приложение к СУ'!$E$1,'Приложение к СУ'!$E$2,IF(AI23='Приложение к СУ'!$F$1,'Приложение к СУ'!$F$2,IF('01 CУ'!AI23='Приложение к СУ'!$G$1,'Приложение к СУ'!$G$2,IF('01 CУ'!AI23='Приложение к СУ'!$H$1,'Приложение к СУ'!$H$2,IF('01 CУ'!AI23='Приложение к СУ'!$I$1,'Приложение к СУ'!$I$2,IF('01 CУ'!AI23='Приложение к СУ'!$J$1,'Приложение к СУ'!$J$2,IF('01 CУ'!AI23='Приложение к СУ'!$K$1,'Приложение к СУ'!$K$2,IF('01 CУ'!AI23='Приложение к СУ'!$L$1,'Приложение к СУ'!$L$2,IF('01 CУ'!AI23='Приложение к СУ'!$M$1,'Приложение к СУ'!$M$2,IF('01 CУ'!AI23='Приложение к СУ'!$N$1,'Приложение к СУ'!$N$2,IF('01 CУ'!AI23='Приложение к СУ'!$O$1,'Приложение к СУ'!$O$2,IF('01 CУ'!AI23='Приложение к СУ'!$P$1,'Приложение к СУ'!$P$2,IF('01 CУ'!AI23='Приложение к СУ'!$Q$1,'Приложение к СУ'!$Q$2,IF('01 CУ'!AI23='Приложение к СУ'!$R$1,'Приложение к СУ'!$R$2,IF('01 CУ'!AI23='Приложение к СУ'!$S$1,'Приложение к СУ'!$S$2,IF('01 CУ'!AI23='Приложение к СУ'!$T$1,'Приложение к СУ'!$T$2,IF('01 CУ'!AI23='Приложение к СУ'!$AA$1,'Приложение к СУ'!$AA$2,IF('01 CУ'!AI23='Приложение к СУ'!$AB$1,'Приложение к СУ'!$AB$2,IF('01 CУ'!AI23='Приложение к СУ'!$AC$1,'Приложение к СУ'!$AC$2,IF('01 CУ'!AI23='Приложение к СУ'!$Z$1,'Приложение к СУ'!$Z$2,IF('01 CУ'!AI23='Приложение к СУ'!$Y$1,'Приложение к СУ'!$Y$2,IF('01 CУ'!AI23='Приложение к СУ'!$X$1,'Приложение к СУ'!$X$2,IF('01 CУ'!AI23='Приложение к СУ'!$W$1,'Приложение к СУ'!$W$2,IF('01 CУ'!AI23='Приложение к СУ'!$V$1,'Приложение к СУ'!$V$2,IF('01 CУ'!AI23='Приложение к СУ'!$U$1,'Приложение к СУ'!$U$2))))))))))))))))))))))))))))</f>
        <v>0</v>
      </c>
      <c r="AJ24" s="287"/>
      <c r="AK24" s="288"/>
      <c r="AL24" s="288"/>
      <c r="AM24" s="288"/>
      <c r="AN24" s="284"/>
      <c r="AO24" s="284"/>
      <c r="AP24" s="284"/>
      <c r="AQ24" s="142"/>
    </row>
    <row r="25" spans="1:43" s="143" customFormat="1" ht="48.6" customHeight="1" x14ac:dyDescent="0.2">
      <c r="A25" s="284"/>
      <c r="B25" s="291"/>
      <c r="C25" s="286"/>
      <c r="D25" s="163" t="s">
        <v>141</v>
      </c>
      <c r="E25" s="171" t="b">
        <f>IF(E23='Приложение к СУ'!$B$1,'Приложение к СУ'!$B$3,IF('01 CУ'!E23='Приложение к СУ'!$C$1,'Приложение к СУ'!$C$3,IF('01 CУ'!E23='Приложение к СУ'!$D$1,'Приложение к СУ'!$D$3,IF('01 CУ'!E23='Приложение к СУ'!$E$1,'Приложение к СУ'!$E$3,IF(E23='Приложение к СУ'!$F$1,'Приложение к СУ'!$F$3,IF(E23='Приложение к СУ'!$G$1,'Приложение к СУ'!$G$3,IF('01 CУ'!E23='Приложение к СУ'!$H$1,'Приложение к СУ'!$H$3,IF('01 CУ'!E23='Приложение к СУ'!$I$1,'Приложение к СУ'!$I$3,IF('01 CУ'!E23='Приложение к СУ'!$J$1,'Приложение к СУ'!$J$3,IF('01 CУ'!E23='Приложение к СУ'!$K$1,'Приложение к СУ'!$K$3,IF('01 CУ'!E23='Приложение к СУ'!$L$1,'Приложение к СУ'!$L$3,IF('01 CУ'!E23='Приложение к СУ'!$M$1,'Приложение к СУ'!$M$3,IF('01 CУ'!E23='Приложение к СУ'!$N$1,'Приложение к СУ'!$N$3,IF('01 CУ'!E23='Приложение к СУ'!$O$1,'Приложение к СУ'!$O$3,IF('01 CУ'!E23='Приложение к СУ'!$P$1,'Приложение к СУ'!$P$3,IF('01 CУ'!E23='Приложение к СУ'!$Q$1,'Приложение к СУ'!$Q$3,IF('01 CУ'!E23='Приложение к СУ'!$R$1,'Приложение к СУ'!$R$3,IF('01 CУ'!E23='Приложение к СУ'!$S$1,'Приложение к СУ'!$S$3,IF('01 CУ'!E23='Приложение к СУ'!$T$1,'Приложение к СУ'!$T$3,IF('01 CУ'!E23='Приложение к СУ'!$AA$1,'Приложение к СУ'!$AA$3,IF('01 CУ'!E23='Приложение к СУ'!$AB$1,'Приложение к СУ'!$AB$3,IF('01 CУ'!E23='Приложение к СУ'!$AC$1,'Приложение к СУ'!$AC$3,IF('01 CУ'!E23='Приложение к СУ'!$Z$1,'Приложение к СУ'!$Z$3,IF('01 CУ'!E23='Приложение к СУ'!$Y$1,'Приложение к СУ'!$Y$3,IF('01 CУ'!E23='Приложение к СУ'!$X$1,'Приложение к СУ'!$X$3,IF('01 CУ'!E23='Приложение к СУ'!$W$1,'Приложение к СУ'!$W$3,IF('01 CУ'!E23='Приложение к СУ'!$V$1,'Приложение к СУ'!$V$3,IF('01 CУ'!E23='Приложение к СУ'!$U$1,'Приложение к СУ'!$U$3))))))))))))))))))))))))))))</f>
        <v>0</v>
      </c>
      <c r="F25" s="171" t="b">
        <f>IF(F23='Приложение к СУ'!$B$1,'Приложение к СУ'!$B$3,IF('01 CУ'!F23='Приложение к СУ'!$C$1,'Приложение к СУ'!$C$3,IF('01 CУ'!F23='Приложение к СУ'!$D$1,'Приложение к СУ'!$D$3,IF('01 CУ'!F23='Приложение к СУ'!$E$1,'Приложение к СУ'!$E$3,IF(F23='Приложение к СУ'!$F$1,'Приложение к СУ'!$F$3,IF(F23='Приложение к СУ'!$G$1,'Приложение к СУ'!$G$3,IF('01 CУ'!F23='Приложение к СУ'!$H$1,'Приложение к СУ'!$H$3,IF('01 CУ'!F23='Приложение к СУ'!$I$1,'Приложение к СУ'!$I$3,IF('01 CУ'!F23='Приложение к СУ'!$J$1,'Приложение к СУ'!$J$3,IF('01 CУ'!F23='Приложение к СУ'!$K$1,'Приложение к СУ'!$K$3,IF('01 CУ'!F23='Приложение к СУ'!$L$1,'Приложение к СУ'!$L$3,IF('01 CУ'!F23='Приложение к СУ'!$M$1,'Приложение к СУ'!$M$3,IF('01 CУ'!F23='Приложение к СУ'!$N$1,'Приложение к СУ'!$N$3,IF('01 CУ'!F23='Приложение к СУ'!$O$1,'Приложение к СУ'!$O$3,IF('01 CУ'!F23='Приложение к СУ'!$P$1,'Приложение к СУ'!$P$3,IF('01 CУ'!F23='Приложение к СУ'!$Q$1,'Приложение к СУ'!$Q$3,IF('01 CУ'!F23='Приложение к СУ'!$R$1,'Приложение к СУ'!$R$3,IF('01 CУ'!F23='Приложение к СУ'!$S$1,'Приложение к СУ'!$S$3,IF('01 CУ'!F23='Приложение к СУ'!$T$1,'Приложение к СУ'!$T$3,IF('01 CУ'!F23='Приложение к СУ'!$AA$1,'Приложение к СУ'!$AA$3,IF('01 CУ'!F23='Приложение к СУ'!$AB$1,'Приложение к СУ'!$AB$3,IF('01 CУ'!F23='Приложение к СУ'!$AC$1,'Приложение к СУ'!$AC$3,IF('01 CУ'!F23='Приложение к СУ'!$Z$1,'Приложение к СУ'!$Z$3,IF('01 CУ'!F23='Приложение к СУ'!$Y$1,'Приложение к СУ'!$Y$3,IF('01 CУ'!F23='Приложение к СУ'!$X$1,'Приложение к СУ'!$X$3,IF('01 CУ'!F23='Приложение к СУ'!$W$1,'Приложение к СУ'!$W$3,IF('01 CУ'!F23='Приложение к СУ'!$V$1,'Приложение к СУ'!$V$3,IF('01 CУ'!F23='Приложение к СУ'!$U$1,'Приложение к СУ'!$U$3))))))))))))))))))))))))))))</f>
        <v>0</v>
      </c>
      <c r="G25" s="171" t="b">
        <f>IF(G23='Приложение к СУ'!$B$1,'Приложение к СУ'!$B$3,IF('01 CУ'!G23='Приложение к СУ'!$C$1,'Приложение к СУ'!$C$3,IF('01 CУ'!G23='Приложение к СУ'!$D$1,'Приложение к СУ'!$D$3,IF('01 CУ'!G23='Приложение к СУ'!$E$1,'Приложение к СУ'!$E$3,IF(G23='Приложение к СУ'!$F$1,'Приложение к СУ'!$F$3,IF(G23='Приложение к СУ'!$G$1,'Приложение к СУ'!$G$3,IF('01 CУ'!G23='Приложение к СУ'!$H$1,'Приложение к СУ'!$H$3,IF('01 CУ'!G23='Приложение к СУ'!$I$1,'Приложение к СУ'!$I$3,IF('01 CУ'!G23='Приложение к СУ'!$J$1,'Приложение к СУ'!$J$3,IF('01 CУ'!G23='Приложение к СУ'!$K$1,'Приложение к СУ'!$K$3,IF('01 CУ'!G23='Приложение к СУ'!$L$1,'Приложение к СУ'!$L$3,IF('01 CУ'!G23='Приложение к СУ'!$M$1,'Приложение к СУ'!$M$3,IF('01 CУ'!G23='Приложение к СУ'!$N$1,'Приложение к СУ'!$N$3,IF('01 CУ'!G23='Приложение к СУ'!$O$1,'Приложение к СУ'!$O$3,IF('01 CУ'!G23='Приложение к СУ'!$P$1,'Приложение к СУ'!$P$3,IF('01 CУ'!G23='Приложение к СУ'!$Q$1,'Приложение к СУ'!$Q$3,IF('01 CУ'!G23='Приложение к СУ'!$R$1,'Приложение к СУ'!$R$3,IF('01 CУ'!G23='Приложение к СУ'!$S$1,'Приложение к СУ'!$S$3,IF('01 CУ'!G23='Приложение к СУ'!$T$1,'Приложение к СУ'!$T$3,IF('01 CУ'!G23='Приложение к СУ'!$AA$1,'Приложение к СУ'!$AA$3,IF('01 CУ'!G23='Приложение к СУ'!$AB$1,'Приложение к СУ'!$AB$3,IF('01 CУ'!G23='Приложение к СУ'!$AC$1,'Приложение к СУ'!$AC$3,IF('01 CУ'!G23='Приложение к СУ'!$Z$1,'Приложение к СУ'!$Z$3,IF('01 CУ'!G23='Приложение к СУ'!$Y$1,'Приложение к СУ'!$Y$3,IF('01 CУ'!G23='Приложение к СУ'!$X$1,'Приложение к СУ'!$X$3,IF('01 CУ'!G23='Приложение к СУ'!$W$1,'Приложение к СУ'!$W$3,IF('01 CУ'!G23='Приложение к СУ'!$V$1,'Приложение к СУ'!$V$3,IF('01 CУ'!G23='Приложение к СУ'!$U$1,'Приложение к СУ'!$U$3))))))))))))))))))))))))))))</f>
        <v>0</v>
      </c>
      <c r="H25" s="171" t="b">
        <f>IF(H23='Приложение к СУ'!$B$1,'Приложение к СУ'!$B$3,IF('01 CУ'!H23='Приложение к СУ'!$C$1,'Приложение к СУ'!$C$3,IF('01 CУ'!H23='Приложение к СУ'!$D$1,'Приложение к СУ'!$D$3,IF('01 CУ'!H23='Приложение к СУ'!$E$1,'Приложение к СУ'!$E$3,IF(H23='Приложение к СУ'!$F$1,'Приложение к СУ'!$F$3,IF(H23='Приложение к СУ'!$G$1,'Приложение к СУ'!$G$3,IF('01 CУ'!H23='Приложение к СУ'!$H$1,'Приложение к СУ'!$H$3,IF('01 CУ'!H23='Приложение к СУ'!$I$1,'Приложение к СУ'!$I$3,IF('01 CУ'!H23='Приложение к СУ'!$J$1,'Приложение к СУ'!$J$3,IF('01 CУ'!H23='Приложение к СУ'!$K$1,'Приложение к СУ'!$K$3,IF('01 CУ'!H23='Приложение к СУ'!$L$1,'Приложение к СУ'!$L$3,IF('01 CУ'!H23='Приложение к СУ'!$M$1,'Приложение к СУ'!$M$3,IF('01 CУ'!H23='Приложение к СУ'!$N$1,'Приложение к СУ'!$N$3,IF('01 CУ'!H23='Приложение к СУ'!$O$1,'Приложение к СУ'!$O$3,IF('01 CУ'!H23='Приложение к СУ'!$P$1,'Приложение к СУ'!$P$3,IF('01 CУ'!H23='Приложение к СУ'!$Q$1,'Приложение к СУ'!$Q$3,IF('01 CУ'!H23='Приложение к СУ'!$R$1,'Приложение к СУ'!$R$3,IF('01 CУ'!H23='Приложение к СУ'!$S$1,'Приложение к СУ'!$S$3,IF('01 CУ'!H23='Приложение к СУ'!$T$1,'Приложение к СУ'!$T$3,IF('01 CУ'!H23='Приложение к СУ'!$AA$1,'Приложение к СУ'!$AA$3,IF('01 CУ'!H23='Приложение к СУ'!$AB$1,'Приложение к СУ'!$AB$3,IF('01 CУ'!H23='Приложение к СУ'!$AC$1,'Приложение к СУ'!$AC$3,IF('01 CУ'!H23='Приложение к СУ'!$Z$1,'Приложение к СУ'!$Z$3,IF('01 CУ'!H23='Приложение к СУ'!$Y$1,'Приложение к СУ'!$Y$3,IF('01 CУ'!H23='Приложение к СУ'!$X$1,'Приложение к СУ'!$X$3,IF('01 CУ'!H23='Приложение к СУ'!$W$1,'Приложение к СУ'!$W$3,IF('01 CУ'!H23='Приложение к СУ'!$V$1,'Приложение к СУ'!$V$3,IF('01 CУ'!H23='Приложение к СУ'!$U$1,'Приложение к СУ'!$U$3))))))))))))))))))))))))))))</f>
        <v>0</v>
      </c>
      <c r="I25" s="171" t="b">
        <f>IF(I23='Приложение к СУ'!$B$1,'Приложение к СУ'!$B$3,IF('01 CУ'!I23='Приложение к СУ'!$C$1,'Приложение к СУ'!$C$3,IF('01 CУ'!I23='Приложение к СУ'!$D$1,'Приложение к СУ'!$D$3,IF('01 CУ'!I23='Приложение к СУ'!$E$1,'Приложение к СУ'!$E$3,IF(I23='Приложение к СУ'!$F$1,'Приложение к СУ'!$F$3,IF(I23='Приложение к СУ'!$G$1,'Приложение к СУ'!$G$3,IF('01 CУ'!I23='Приложение к СУ'!$H$1,'Приложение к СУ'!$H$3,IF('01 CУ'!I23='Приложение к СУ'!$I$1,'Приложение к СУ'!$I$3,IF('01 CУ'!I23='Приложение к СУ'!$J$1,'Приложение к СУ'!$J$3,IF('01 CУ'!I23='Приложение к СУ'!$K$1,'Приложение к СУ'!$K$3,IF('01 CУ'!I23='Приложение к СУ'!$L$1,'Приложение к СУ'!$L$3,IF('01 CУ'!I23='Приложение к СУ'!$M$1,'Приложение к СУ'!$M$3,IF('01 CУ'!I23='Приложение к СУ'!$N$1,'Приложение к СУ'!$N$3,IF('01 CУ'!I23='Приложение к СУ'!$O$1,'Приложение к СУ'!$O$3,IF('01 CУ'!I23='Приложение к СУ'!$P$1,'Приложение к СУ'!$P$3,IF('01 CУ'!I23='Приложение к СУ'!$Q$1,'Приложение к СУ'!$Q$3,IF('01 CУ'!I23='Приложение к СУ'!$R$1,'Приложение к СУ'!$R$3,IF('01 CУ'!I23='Приложение к СУ'!$S$1,'Приложение к СУ'!$S$3,IF('01 CУ'!I23='Приложение к СУ'!$T$1,'Приложение к СУ'!$T$3,IF('01 CУ'!I23='Приложение к СУ'!$AA$1,'Приложение к СУ'!$AA$3,IF('01 CУ'!I23='Приложение к СУ'!$AB$1,'Приложение к СУ'!$AB$3,IF('01 CУ'!I23='Приложение к СУ'!$AC$1,'Приложение к СУ'!$AC$3,IF('01 CУ'!I23='Приложение к СУ'!$Z$1,'Приложение к СУ'!$Z$3,IF('01 CУ'!I23='Приложение к СУ'!$Y$1,'Приложение к СУ'!$Y$3,IF('01 CУ'!I23='Приложение к СУ'!$X$1,'Приложение к СУ'!$X$3,IF('01 CУ'!I23='Приложение к СУ'!$W$1,'Приложение к СУ'!$W$3,IF('01 CУ'!I23='Приложение к СУ'!$V$1,'Приложение к СУ'!$V$3,IF('01 CУ'!I23='Приложение к СУ'!$U$1,'Приложение к СУ'!$U$3))))))))))))))))))))))))))))</f>
        <v>0</v>
      </c>
      <c r="J25" s="171" t="b">
        <f>IF(J23='Приложение к СУ'!$B$1,'Приложение к СУ'!$B$3,IF('01 CУ'!J23='Приложение к СУ'!$C$1,'Приложение к СУ'!$C$3,IF('01 CУ'!J23='Приложение к СУ'!$D$1,'Приложение к СУ'!$D$3,IF('01 CУ'!J23='Приложение к СУ'!$E$1,'Приложение к СУ'!$E$3,IF(J23='Приложение к СУ'!$F$1,'Приложение к СУ'!$F$3,IF(J23='Приложение к СУ'!$G$1,'Приложение к СУ'!$G$3,IF('01 CУ'!J23='Приложение к СУ'!$H$1,'Приложение к СУ'!$H$3,IF('01 CУ'!J23='Приложение к СУ'!$I$1,'Приложение к СУ'!$I$3,IF('01 CУ'!J23='Приложение к СУ'!$J$1,'Приложение к СУ'!$J$3,IF('01 CУ'!J23='Приложение к СУ'!$K$1,'Приложение к СУ'!$K$3,IF('01 CУ'!J23='Приложение к СУ'!$L$1,'Приложение к СУ'!$L$3,IF('01 CУ'!J23='Приложение к СУ'!$M$1,'Приложение к СУ'!$M$3,IF('01 CУ'!J23='Приложение к СУ'!$N$1,'Приложение к СУ'!$N$3,IF('01 CУ'!J23='Приложение к СУ'!$O$1,'Приложение к СУ'!$O$3,IF('01 CУ'!J23='Приложение к СУ'!$P$1,'Приложение к СУ'!$P$3,IF('01 CУ'!J23='Приложение к СУ'!$Q$1,'Приложение к СУ'!$Q$3,IF('01 CУ'!J23='Приложение к СУ'!$R$1,'Приложение к СУ'!$R$3,IF('01 CУ'!J23='Приложение к СУ'!$S$1,'Приложение к СУ'!$S$3,IF('01 CУ'!J23='Приложение к СУ'!$T$1,'Приложение к СУ'!$T$3,IF('01 CУ'!J23='Приложение к СУ'!$AA$1,'Приложение к СУ'!$AA$3,IF('01 CУ'!J23='Приложение к СУ'!$AB$1,'Приложение к СУ'!$AB$3,IF('01 CУ'!J23='Приложение к СУ'!$AC$1,'Приложение к СУ'!$AC$3,IF('01 CУ'!J23='Приложение к СУ'!$Z$1,'Приложение к СУ'!$Z$3,IF('01 CУ'!J23='Приложение к СУ'!$Y$1,'Приложение к СУ'!$Y$3,IF('01 CУ'!J23='Приложение к СУ'!$X$1,'Приложение к СУ'!$X$3,IF('01 CУ'!J23='Приложение к СУ'!$W$1,'Приложение к СУ'!$W$3,IF('01 CУ'!J23='Приложение к СУ'!$V$1,'Приложение к СУ'!$V$3,IF('01 CУ'!J23='Приложение к СУ'!$U$1,'Приложение к СУ'!$U$3))))))))))))))))))))))))))))</f>
        <v>0</v>
      </c>
      <c r="K25" s="171" t="b">
        <f>IF(K23='Приложение к СУ'!$B$1,'Приложение к СУ'!$B$3,IF('01 CУ'!K23='Приложение к СУ'!$C$1,'Приложение к СУ'!$C$3,IF('01 CУ'!K23='Приложение к СУ'!$D$1,'Приложение к СУ'!$D$3,IF('01 CУ'!K23='Приложение к СУ'!$E$1,'Приложение к СУ'!$E$3,IF(K23='Приложение к СУ'!$F$1,'Приложение к СУ'!$F$3,IF(K23='Приложение к СУ'!$G$1,'Приложение к СУ'!$G$3,IF('01 CУ'!K23='Приложение к СУ'!$H$1,'Приложение к СУ'!$H$3,IF('01 CУ'!K23='Приложение к СУ'!$I$1,'Приложение к СУ'!$I$3,IF('01 CУ'!K23='Приложение к СУ'!$J$1,'Приложение к СУ'!$J$3,IF('01 CУ'!K23='Приложение к СУ'!$K$1,'Приложение к СУ'!$K$3,IF('01 CУ'!K23='Приложение к СУ'!$L$1,'Приложение к СУ'!$L$3,IF('01 CУ'!K23='Приложение к СУ'!$M$1,'Приложение к СУ'!$M$3,IF('01 CУ'!K23='Приложение к СУ'!$N$1,'Приложение к СУ'!$N$3,IF('01 CУ'!K23='Приложение к СУ'!$O$1,'Приложение к СУ'!$O$3,IF('01 CУ'!K23='Приложение к СУ'!$P$1,'Приложение к СУ'!$P$3,IF('01 CУ'!K23='Приложение к СУ'!$Q$1,'Приложение к СУ'!$Q$3,IF('01 CУ'!K23='Приложение к СУ'!$R$1,'Приложение к СУ'!$R$3,IF('01 CУ'!K23='Приложение к СУ'!$S$1,'Приложение к СУ'!$S$3,IF('01 CУ'!K23='Приложение к СУ'!$T$1,'Приложение к СУ'!$T$3,IF('01 CУ'!K23='Приложение к СУ'!$AA$1,'Приложение к СУ'!$AA$3,IF('01 CУ'!K23='Приложение к СУ'!$AB$1,'Приложение к СУ'!$AB$3,IF('01 CУ'!K23='Приложение к СУ'!$AC$1,'Приложение к СУ'!$AC$3,IF('01 CУ'!K23='Приложение к СУ'!$Z$1,'Приложение к СУ'!$Z$3,IF('01 CУ'!K23='Приложение к СУ'!$Y$1,'Приложение к СУ'!$Y$3,IF('01 CУ'!K23='Приложение к СУ'!$X$1,'Приложение к СУ'!$X$3,IF('01 CУ'!K23='Приложение к СУ'!$W$1,'Приложение к СУ'!$W$3,IF('01 CУ'!K23='Приложение к СУ'!$V$1,'Приложение к СУ'!$V$3,IF('01 CУ'!K23='Приложение к СУ'!$U$1,'Приложение к СУ'!$U$3))))))))))))))))))))))))))))</f>
        <v>0</v>
      </c>
      <c r="L25" s="171" t="b">
        <f>IF(L23='Приложение к СУ'!$B$1,'Приложение к СУ'!$B$3,IF('01 CУ'!L23='Приложение к СУ'!$C$1,'Приложение к СУ'!$C$3,IF('01 CУ'!L23='Приложение к СУ'!$D$1,'Приложение к СУ'!$D$3,IF('01 CУ'!L23='Приложение к СУ'!$E$1,'Приложение к СУ'!$E$3,IF(L23='Приложение к СУ'!$F$1,'Приложение к СУ'!$F$3,IF(L23='Приложение к СУ'!$G$1,'Приложение к СУ'!$G$3,IF('01 CУ'!L23='Приложение к СУ'!$H$1,'Приложение к СУ'!$H$3,IF('01 CУ'!L23='Приложение к СУ'!$I$1,'Приложение к СУ'!$I$3,IF('01 CУ'!L23='Приложение к СУ'!$J$1,'Приложение к СУ'!$J$3,IF('01 CУ'!L23='Приложение к СУ'!$K$1,'Приложение к СУ'!$K$3,IF('01 CУ'!L23='Приложение к СУ'!$L$1,'Приложение к СУ'!$L$3,IF('01 CУ'!L23='Приложение к СУ'!$M$1,'Приложение к СУ'!$M$3,IF('01 CУ'!L23='Приложение к СУ'!$N$1,'Приложение к СУ'!$N$3,IF('01 CУ'!L23='Приложение к СУ'!$O$1,'Приложение к СУ'!$O$3,IF('01 CУ'!L23='Приложение к СУ'!$P$1,'Приложение к СУ'!$P$3,IF('01 CУ'!L23='Приложение к СУ'!$Q$1,'Приложение к СУ'!$Q$3,IF('01 CУ'!L23='Приложение к СУ'!$R$1,'Приложение к СУ'!$R$3,IF('01 CУ'!L23='Приложение к СУ'!$S$1,'Приложение к СУ'!$S$3,IF('01 CУ'!L23='Приложение к СУ'!$T$1,'Приложение к СУ'!$T$3,IF('01 CУ'!L23='Приложение к СУ'!$AA$1,'Приложение к СУ'!$AA$3,IF('01 CУ'!L23='Приложение к СУ'!$AB$1,'Приложение к СУ'!$AB$3,IF('01 CУ'!L23='Приложение к СУ'!$AC$1,'Приложение к СУ'!$AC$3,IF('01 CУ'!L23='Приложение к СУ'!$Z$1,'Приложение к СУ'!$Z$3,IF('01 CУ'!L23='Приложение к СУ'!$Y$1,'Приложение к СУ'!$Y$3,IF('01 CУ'!L23='Приложение к СУ'!$X$1,'Приложение к СУ'!$X$3,IF('01 CУ'!L23='Приложение к СУ'!$W$1,'Приложение к СУ'!$W$3,IF('01 CУ'!L23='Приложение к СУ'!$V$1,'Приложение к СУ'!$V$3,IF('01 CУ'!L23='Приложение к СУ'!$U$1,'Приложение к СУ'!$U$3))))))))))))))))))))))))))))</f>
        <v>0</v>
      </c>
      <c r="M25" s="171" t="b">
        <f>IF(M23='Приложение к СУ'!$B$1,'Приложение к СУ'!$B$3,IF('01 CУ'!M23='Приложение к СУ'!$C$1,'Приложение к СУ'!$C$3,IF('01 CУ'!M23='Приложение к СУ'!$D$1,'Приложение к СУ'!$D$3,IF('01 CУ'!M23='Приложение к СУ'!$E$1,'Приложение к СУ'!$E$3,IF(M23='Приложение к СУ'!$F$1,'Приложение к СУ'!$F$3,IF(M23='Приложение к СУ'!$G$1,'Приложение к СУ'!$G$3,IF('01 CУ'!M23='Приложение к СУ'!$H$1,'Приложение к СУ'!$H$3,IF('01 CУ'!M23='Приложение к СУ'!$I$1,'Приложение к СУ'!$I$3,IF('01 CУ'!M23='Приложение к СУ'!$J$1,'Приложение к СУ'!$J$3,IF('01 CУ'!M23='Приложение к СУ'!$K$1,'Приложение к СУ'!$K$3,IF('01 CУ'!M23='Приложение к СУ'!$L$1,'Приложение к СУ'!$L$3,IF('01 CУ'!M23='Приложение к СУ'!$M$1,'Приложение к СУ'!$M$3,IF('01 CУ'!M23='Приложение к СУ'!$N$1,'Приложение к СУ'!$N$3,IF('01 CУ'!M23='Приложение к СУ'!$O$1,'Приложение к СУ'!$O$3,IF('01 CУ'!M23='Приложение к СУ'!$P$1,'Приложение к СУ'!$P$3,IF('01 CУ'!M23='Приложение к СУ'!$Q$1,'Приложение к СУ'!$Q$3,IF('01 CУ'!M23='Приложение к СУ'!$R$1,'Приложение к СУ'!$R$3,IF('01 CУ'!M23='Приложение к СУ'!$S$1,'Приложение к СУ'!$S$3,IF('01 CУ'!M23='Приложение к СУ'!$T$1,'Приложение к СУ'!$T$3,IF('01 CУ'!M23='Приложение к СУ'!$AA$1,'Приложение к СУ'!$AA$3,IF('01 CУ'!M23='Приложение к СУ'!$AB$1,'Приложение к СУ'!$AB$3,IF('01 CУ'!M23='Приложение к СУ'!$AC$1,'Приложение к СУ'!$AC$3,IF('01 CУ'!M23='Приложение к СУ'!$Z$1,'Приложение к СУ'!$Z$3,IF('01 CУ'!M23='Приложение к СУ'!$Y$1,'Приложение к СУ'!$Y$3,IF('01 CУ'!M23='Приложение к СУ'!$X$1,'Приложение к СУ'!$X$3,IF('01 CУ'!M23='Приложение к СУ'!$W$1,'Приложение к СУ'!$W$3,IF('01 CУ'!M23='Приложение к СУ'!$V$1,'Приложение к СУ'!$V$3,IF('01 CУ'!M23='Приложение к СУ'!$U$1,'Приложение к СУ'!$U$3))))))))))))))))))))))))))))</f>
        <v>0</v>
      </c>
      <c r="N25" s="171" t="str">
        <f>IF(N23='Приложение к СУ'!$B$1,'Приложение к СУ'!$B$3,IF('01 CУ'!N23='Приложение к СУ'!$C$1,'Приложение к СУ'!$C$3,IF('01 CУ'!N23='Приложение к СУ'!$D$1,'Приложение к СУ'!$D$3,IF('01 CУ'!N23='Приложение к СУ'!$E$1,'Приложение к СУ'!$E$3,IF(N23='Приложение к СУ'!$F$1,'Приложение к СУ'!$F$3,IF(N23='Приложение к СУ'!$G$1,'Приложение к СУ'!$G$3,IF('01 CУ'!N23='Приложение к СУ'!$H$1,'Приложение к СУ'!$H$3,IF('01 CУ'!N23='Приложение к СУ'!$I$1,'Приложение к СУ'!$I$3,IF('01 CУ'!N23='Приложение к СУ'!$J$1,'Приложение к СУ'!$J$3,IF('01 CУ'!N23='Приложение к СУ'!$K$1,'Приложение к СУ'!$K$3,IF('01 CУ'!N23='Приложение к СУ'!$L$1,'Приложение к СУ'!$L$3,IF('01 CУ'!N23='Приложение к СУ'!$M$1,'Приложение к СУ'!$M$3,IF('01 CУ'!N23='Приложение к СУ'!$N$1,'Приложение к СУ'!$N$3,IF('01 CУ'!N23='Приложение к СУ'!$O$1,'Приложение к СУ'!$O$3,IF('01 CУ'!N23='Приложение к СУ'!$P$1,'Приложение к СУ'!$P$3,IF('01 CУ'!N23='Приложение к СУ'!$Q$1,'Приложение к СУ'!$Q$3,IF('01 CУ'!N23='Приложение к СУ'!$R$1,'Приложение к СУ'!$R$3,IF('01 CУ'!N23='Приложение к СУ'!$S$1,'Приложение к СУ'!$S$3,IF('01 CУ'!N23='Приложение к СУ'!$T$1,'Приложение к СУ'!$T$3,IF('01 CУ'!N23='Приложение к СУ'!$AA$1,'Приложение к СУ'!$AA$3,IF('01 CУ'!N23='Приложение к СУ'!$AB$1,'Приложение к СУ'!$AB$3,IF('01 CУ'!N23='Приложение к СУ'!$AC$1,'Приложение к СУ'!$AC$3,IF('01 CУ'!N23='Приложение к СУ'!$Z$1,'Приложение к СУ'!$Z$3,IF('01 CУ'!N23='Приложение к СУ'!$Y$1,'Приложение к СУ'!$Y$3,IF('01 CУ'!N23='Приложение к СУ'!$X$1,'Приложение к СУ'!$X$3,IF('01 CУ'!N23='Приложение к СУ'!$W$1,'Приложение к СУ'!$W$3,IF('01 CУ'!N23='Приложение к СУ'!$V$1,'Приложение к СУ'!$V$3,IF('01 CУ'!N23='Приложение к СУ'!$U$1,'Приложение к СУ'!$U$3))))))))))))))))))))))))))))</f>
        <v xml:space="preserve"> </v>
      </c>
      <c r="O25" s="171" t="str">
        <f>IF(O23='Приложение к СУ'!$B$1,'Приложение к СУ'!$B$3,IF('01 CУ'!O23='Приложение к СУ'!$C$1,'Приложение к СУ'!$C$3,IF('01 CУ'!O23='Приложение к СУ'!$D$1,'Приложение к СУ'!$D$3,IF('01 CУ'!O23='Приложение к СУ'!$E$1,'Приложение к СУ'!$E$3,IF(O23='Приложение к СУ'!$F$1,'Приложение к СУ'!$F$3,IF(O23='Приложение к СУ'!$G$1,'Приложение к СУ'!$G$3,IF('01 CУ'!O23='Приложение к СУ'!$H$1,'Приложение к СУ'!$H$3,IF('01 CУ'!O23='Приложение к СУ'!$I$1,'Приложение к СУ'!$I$3,IF('01 CУ'!O23='Приложение к СУ'!$J$1,'Приложение к СУ'!$J$3,IF('01 CУ'!O23='Приложение к СУ'!$K$1,'Приложение к СУ'!$K$3,IF('01 CУ'!O23='Приложение к СУ'!$L$1,'Приложение к СУ'!$L$3,IF('01 CУ'!O23='Приложение к СУ'!$M$1,'Приложение к СУ'!$M$3,IF('01 CУ'!O23='Приложение к СУ'!$N$1,'Приложение к СУ'!$N$3,IF('01 CУ'!O23='Приложение к СУ'!$O$1,'Приложение к СУ'!$O$3,IF('01 CУ'!O23='Приложение к СУ'!$P$1,'Приложение к СУ'!$P$3,IF('01 CУ'!O23='Приложение к СУ'!$Q$1,'Приложение к СУ'!$Q$3,IF('01 CУ'!O23='Приложение к СУ'!$R$1,'Приложение к СУ'!$R$3,IF('01 CУ'!O23='Приложение к СУ'!$S$1,'Приложение к СУ'!$S$3,IF('01 CУ'!O23='Приложение к СУ'!$T$1,'Приложение к СУ'!$T$3,IF('01 CУ'!O23='Приложение к СУ'!$AA$1,'Приложение к СУ'!$AA$3,IF('01 CУ'!O23='Приложение к СУ'!$AB$1,'Приложение к СУ'!$AB$3,IF('01 CУ'!O23='Приложение к СУ'!$AC$1,'Приложение к СУ'!$AC$3,IF('01 CУ'!O23='Приложение к СУ'!$Z$1,'Приложение к СУ'!$Z$3,IF('01 CУ'!O23='Приложение к СУ'!$Y$1,'Приложение к СУ'!$Y$3,IF('01 CУ'!O23='Приложение к СУ'!$X$1,'Приложение к СУ'!$X$3,IF('01 CУ'!O23='Приложение к СУ'!$W$1,'Приложение к СУ'!$W$3,IF('01 CУ'!O23='Приложение к СУ'!$V$1,'Приложение к СУ'!$V$3,IF('01 CУ'!O23='Приложение к СУ'!$U$1,'Приложение к СУ'!$U$3))))))))))))))))))))))))))))</f>
        <v xml:space="preserve"> </v>
      </c>
      <c r="P25" s="171" t="str">
        <f>IF(P23='Приложение к СУ'!$B$1,'Приложение к СУ'!$B$3,IF('01 CУ'!P23='Приложение к СУ'!$C$1,'Приложение к СУ'!$C$3,IF('01 CУ'!P23='Приложение к СУ'!$D$1,'Приложение к СУ'!$D$3,IF('01 CУ'!P23='Приложение к СУ'!$E$1,'Приложение к СУ'!$E$3,IF(P23='Приложение к СУ'!$F$1,'Приложение к СУ'!$F$3,IF(P23='Приложение к СУ'!$G$1,'Приложение к СУ'!$G$3,IF('01 CУ'!P23='Приложение к СУ'!$H$1,'Приложение к СУ'!$H$3,IF('01 CУ'!P23='Приложение к СУ'!$I$1,'Приложение к СУ'!$I$3,IF('01 CУ'!P23='Приложение к СУ'!$J$1,'Приложение к СУ'!$J$3,IF('01 CУ'!P23='Приложение к СУ'!$K$1,'Приложение к СУ'!$K$3,IF('01 CУ'!P23='Приложение к СУ'!$L$1,'Приложение к СУ'!$L$3,IF('01 CУ'!P23='Приложение к СУ'!$M$1,'Приложение к СУ'!$M$3,IF('01 CУ'!P23='Приложение к СУ'!$N$1,'Приложение к СУ'!$N$3,IF('01 CУ'!P23='Приложение к СУ'!$O$1,'Приложение к СУ'!$O$3,IF('01 CУ'!P23='Приложение к СУ'!$P$1,'Приложение к СУ'!$P$3,IF('01 CУ'!P23='Приложение к СУ'!$Q$1,'Приложение к СУ'!$Q$3,IF('01 CУ'!P23='Приложение к СУ'!$R$1,'Приложение к СУ'!$R$3,IF('01 CУ'!P23='Приложение к СУ'!$S$1,'Приложение к СУ'!$S$3,IF('01 CУ'!P23='Приложение к СУ'!$T$1,'Приложение к СУ'!$T$3,IF('01 CУ'!P23='Приложение к СУ'!$AA$1,'Приложение к СУ'!$AA$3,IF('01 CУ'!P23='Приложение к СУ'!$AB$1,'Приложение к СУ'!$AB$3,IF('01 CУ'!P23='Приложение к СУ'!$AC$1,'Приложение к СУ'!$AC$3,IF('01 CУ'!P23='Приложение к СУ'!$Z$1,'Приложение к СУ'!$Z$3,IF('01 CУ'!P23='Приложение к СУ'!$Y$1,'Приложение к СУ'!$Y$3,IF('01 CУ'!P23='Приложение к СУ'!$X$1,'Приложение к СУ'!$X$3,IF('01 CУ'!P23='Приложение к СУ'!$W$1,'Приложение к СУ'!$W$3,IF('01 CУ'!P23='Приложение к СУ'!$V$1,'Приложение к СУ'!$V$3,IF('01 CУ'!P23='Приложение к СУ'!$U$1,'Приложение к СУ'!$U$3))))))))))))))))))))))))))))</f>
        <v xml:space="preserve"> </v>
      </c>
      <c r="Q25" s="171" t="str">
        <f>IF(Q23='Приложение к СУ'!$B$1,'Приложение к СУ'!$B$3,IF('01 CУ'!Q23='Приложение к СУ'!$C$1,'Приложение к СУ'!$C$3,IF('01 CУ'!Q23='Приложение к СУ'!$D$1,'Приложение к СУ'!$D$3,IF('01 CУ'!Q23='Приложение к СУ'!$E$1,'Приложение к СУ'!$E$3,IF(Q23='Приложение к СУ'!$F$1,'Приложение к СУ'!$F$3,IF(Q23='Приложение к СУ'!$G$1,'Приложение к СУ'!$G$3,IF('01 CУ'!Q23='Приложение к СУ'!$H$1,'Приложение к СУ'!$H$3,IF('01 CУ'!Q23='Приложение к СУ'!$I$1,'Приложение к СУ'!$I$3,IF('01 CУ'!Q23='Приложение к СУ'!$J$1,'Приложение к СУ'!$J$3,IF('01 CУ'!Q23='Приложение к СУ'!$K$1,'Приложение к СУ'!$K$3,IF('01 CУ'!Q23='Приложение к СУ'!$L$1,'Приложение к СУ'!$L$3,IF('01 CУ'!Q23='Приложение к СУ'!$M$1,'Приложение к СУ'!$M$3,IF('01 CУ'!Q23='Приложение к СУ'!$N$1,'Приложение к СУ'!$N$3,IF('01 CУ'!Q23='Приложение к СУ'!$O$1,'Приложение к СУ'!$O$3,IF('01 CУ'!Q23='Приложение к СУ'!$P$1,'Приложение к СУ'!$P$3,IF('01 CУ'!Q23='Приложение к СУ'!$Q$1,'Приложение к СУ'!$Q$3,IF('01 CУ'!Q23='Приложение к СУ'!$R$1,'Приложение к СУ'!$R$3,IF('01 CУ'!Q23='Приложение к СУ'!$S$1,'Приложение к СУ'!$S$3,IF('01 CУ'!Q23='Приложение к СУ'!$T$1,'Приложение к СУ'!$T$3,IF('01 CУ'!Q23='Приложение к СУ'!$AA$1,'Приложение к СУ'!$AA$3,IF('01 CУ'!Q23='Приложение к СУ'!$AB$1,'Приложение к СУ'!$AB$3,IF('01 CУ'!Q23='Приложение к СУ'!$AC$1,'Приложение к СУ'!$AC$3,IF('01 CУ'!Q23='Приложение к СУ'!$Z$1,'Приложение к СУ'!$Z$3,IF('01 CУ'!Q23='Приложение к СУ'!$Y$1,'Приложение к СУ'!$Y$3,IF('01 CУ'!Q23='Приложение к СУ'!$X$1,'Приложение к СУ'!$X$3,IF('01 CУ'!Q23='Приложение к СУ'!$W$1,'Приложение к СУ'!$W$3,IF('01 CУ'!Q23='Приложение к СУ'!$V$1,'Приложение к СУ'!$V$3,IF('01 CУ'!Q23='Приложение к СУ'!$U$1,'Приложение к СУ'!$U$3))))))))))))))))))))))))))))</f>
        <v xml:space="preserve"> </v>
      </c>
      <c r="R25" s="171" t="str">
        <f>IF(R23='Приложение к СУ'!$B$1,'Приложение к СУ'!$B$3,IF('01 CУ'!R23='Приложение к СУ'!$C$1,'Приложение к СУ'!$C$3,IF('01 CУ'!R23='Приложение к СУ'!$D$1,'Приложение к СУ'!$D$3,IF('01 CУ'!R23='Приложение к СУ'!$E$1,'Приложение к СУ'!$E$3,IF(R23='Приложение к СУ'!$F$1,'Приложение к СУ'!$F$3,IF(R23='Приложение к СУ'!$G$1,'Приложение к СУ'!$G$3,IF('01 CУ'!R23='Приложение к СУ'!$H$1,'Приложение к СУ'!$H$3,IF('01 CУ'!R23='Приложение к СУ'!$I$1,'Приложение к СУ'!$I$3,IF('01 CУ'!R23='Приложение к СУ'!$J$1,'Приложение к СУ'!$J$3,IF('01 CУ'!R23='Приложение к СУ'!$K$1,'Приложение к СУ'!$K$3,IF('01 CУ'!R23='Приложение к СУ'!$L$1,'Приложение к СУ'!$L$3,IF('01 CУ'!R23='Приложение к СУ'!$M$1,'Приложение к СУ'!$M$3,IF('01 CУ'!R23='Приложение к СУ'!$N$1,'Приложение к СУ'!$N$3,IF('01 CУ'!R23='Приложение к СУ'!$O$1,'Приложение к СУ'!$O$3,IF('01 CУ'!R23='Приложение к СУ'!$P$1,'Приложение к СУ'!$P$3,IF('01 CУ'!R23='Приложение к СУ'!$Q$1,'Приложение к СУ'!$Q$3,IF('01 CУ'!R23='Приложение к СУ'!$R$1,'Приложение к СУ'!$R$3,IF('01 CУ'!R23='Приложение к СУ'!$S$1,'Приложение к СУ'!$S$3,IF('01 CУ'!R23='Приложение к СУ'!$T$1,'Приложение к СУ'!$T$3,IF('01 CУ'!R23='Приложение к СУ'!$AA$1,'Приложение к СУ'!$AA$3,IF('01 CУ'!R23='Приложение к СУ'!$AB$1,'Приложение к СУ'!$AB$3,IF('01 CУ'!R23='Приложение к СУ'!$AC$1,'Приложение к СУ'!$AC$3,IF('01 CУ'!R23='Приложение к СУ'!$Z$1,'Приложение к СУ'!$Z$3,IF('01 CУ'!R23='Приложение к СУ'!$Y$1,'Приложение к СУ'!$Y$3,IF('01 CУ'!R23='Приложение к СУ'!$X$1,'Приложение к СУ'!$X$3,IF('01 CУ'!R23='Приложение к СУ'!$W$1,'Приложение к СУ'!$W$3,IF('01 CУ'!R23='Приложение к СУ'!$V$1,'Приложение к СУ'!$V$3,IF('01 CУ'!R23='Приложение к СУ'!$U$1,'Приложение к СУ'!$U$3))))))))))))))))))))))))))))</f>
        <v xml:space="preserve"> </v>
      </c>
      <c r="S25" s="171" t="str">
        <f>IF(S23='Приложение к СУ'!$B$1,'Приложение к СУ'!$B$3,IF('01 CУ'!S23='Приложение к СУ'!$C$1,'Приложение к СУ'!$C$3,IF('01 CУ'!S23='Приложение к СУ'!$D$1,'Приложение к СУ'!$D$3,IF('01 CУ'!S23='Приложение к СУ'!$E$1,'Приложение к СУ'!$E$3,IF(S23='Приложение к СУ'!$F$1,'Приложение к СУ'!$F$3,IF(S23='Приложение к СУ'!$G$1,'Приложение к СУ'!$G$3,IF('01 CУ'!S23='Приложение к СУ'!$H$1,'Приложение к СУ'!$H$3,IF('01 CУ'!S23='Приложение к СУ'!$I$1,'Приложение к СУ'!$I$3,IF('01 CУ'!S23='Приложение к СУ'!$J$1,'Приложение к СУ'!$J$3,IF('01 CУ'!S23='Приложение к СУ'!$K$1,'Приложение к СУ'!$K$3,IF('01 CУ'!S23='Приложение к СУ'!$L$1,'Приложение к СУ'!$L$3,IF('01 CУ'!S23='Приложение к СУ'!$M$1,'Приложение к СУ'!$M$3,IF('01 CУ'!S23='Приложение к СУ'!$N$1,'Приложение к СУ'!$N$3,IF('01 CУ'!S23='Приложение к СУ'!$O$1,'Приложение к СУ'!$O$3,IF('01 CУ'!S23='Приложение к СУ'!$P$1,'Приложение к СУ'!$P$3,IF('01 CУ'!S23='Приложение к СУ'!$Q$1,'Приложение к СУ'!$Q$3,IF('01 CУ'!S23='Приложение к СУ'!$R$1,'Приложение к СУ'!$R$3,IF('01 CУ'!S23='Приложение к СУ'!$S$1,'Приложение к СУ'!$S$3,IF('01 CУ'!S23='Приложение к СУ'!$T$1,'Приложение к СУ'!$T$3,IF('01 CУ'!S23='Приложение к СУ'!$AA$1,'Приложение к СУ'!$AA$3,IF('01 CУ'!S23='Приложение к СУ'!$AB$1,'Приложение к СУ'!$AB$3,IF('01 CУ'!S23='Приложение к СУ'!$AC$1,'Приложение к СУ'!$AC$3,IF('01 CУ'!S23='Приложение к СУ'!$Z$1,'Приложение к СУ'!$Z$3,IF('01 CУ'!S23='Приложение к СУ'!$Y$1,'Приложение к СУ'!$Y$3,IF('01 CУ'!S23='Приложение к СУ'!$X$1,'Приложение к СУ'!$X$3,IF('01 CУ'!S23='Приложение к СУ'!$W$1,'Приложение к СУ'!$W$3,IF('01 CУ'!S23='Приложение к СУ'!$V$1,'Приложение к СУ'!$V$3,IF('01 CУ'!S23='Приложение к СУ'!$U$1,'Приложение к СУ'!$U$3))))))))))))))))))))))))))))</f>
        <v xml:space="preserve"> </v>
      </c>
      <c r="T25" s="171" t="str">
        <f>IF(T23='Приложение к СУ'!$B$1,'Приложение к СУ'!$B$3,IF('01 CУ'!T23='Приложение к СУ'!$C$1,'Приложение к СУ'!$C$3,IF('01 CУ'!T23='Приложение к СУ'!$D$1,'Приложение к СУ'!$D$3,IF('01 CУ'!T23='Приложение к СУ'!$E$1,'Приложение к СУ'!$E$3,IF(T23='Приложение к СУ'!$F$1,'Приложение к СУ'!$F$3,IF(T23='Приложение к СУ'!$G$1,'Приложение к СУ'!$G$3,IF('01 CУ'!T23='Приложение к СУ'!$H$1,'Приложение к СУ'!$H$3,IF('01 CУ'!T23='Приложение к СУ'!$I$1,'Приложение к СУ'!$I$3,IF('01 CУ'!T23='Приложение к СУ'!$J$1,'Приложение к СУ'!$J$3,IF('01 CУ'!T23='Приложение к СУ'!$K$1,'Приложение к СУ'!$K$3,IF('01 CУ'!T23='Приложение к СУ'!$L$1,'Приложение к СУ'!$L$3,IF('01 CУ'!T23='Приложение к СУ'!$M$1,'Приложение к СУ'!$M$3,IF('01 CУ'!T23='Приложение к СУ'!$N$1,'Приложение к СУ'!$N$3,IF('01 CУ'!T23='Приложение к СУ'!$O$1,'Приложение к СУ'!$O$3,IF('01 CУ'!T23='Приложение к СУ'!$P$1,'Приложение к СУ'!$P$3,IF('01 CУ'!T23='Приложение к СУ'!$Q$1,'Приложение к СУ'!$Q$3,IF('01 CУ'!T23='Приложение к СУ'!$R$1,'Приложение к СУ'!$R$3,IF('01 CУ'!T23='Приложение к СУ'!$S$1,'Приложение к СУ'!$S$3,IF('01 CУ'!T23='Приложение к СУ'!$T$1,'Приложение к СУ'!$T$3,IF('01 CУ'!T23='Приложение к СУ'!$AA$1,'Приложение к СУ'!$AA$3,IF('01 CУ'!T23='Приложение к СУ'!$AB$1,'Приложение к СУ'!$AB$3,IF('01 CУ'!T23='Приложение к СУ'!$AC$1,'Приложение к СУ'!$AC$3,IF('01 CУ'!T23='Приложение к СУ'!$Z$1,'Приложение к СУ'!$Z$3,IF('01 CУ'!T23='Приложение к СУ'!$Y$1,'Приложение к СУ'!$Y$3,IF('01 CУ'!T23='Приложение к СУ'!$X$1,'Приложение к СУ'!$X$3,IF('01 CУ'!T23='Приложение к СУ'!$W$1,'Приложение к СУ'!$W$3,IF('01 CУ'!T23='Приложение к СУ'!$V$1,'Приложение к СУ'!$V$3,IF('01 CУ'!T23='Приложение к СУ'!$U$1,'Приложение к СУ'!$U$3))))))))))))))))))))))))))))</f>
        <v xml:space="preserve"> </v>
      </c>
      <c r="U25" s="171" t="str">
        <f>IF(U23='Приложение к СУ'!$B$1,'Приложение к СУ'!$B$3,IF('01 CУ'!U23='Приложение к СУ'!$C$1,'Приложение к СУ'!$C$3,IF('01 CУ'!U23='Приложение к СУ'!$D$1,'Приложение к СУ'!$D$3,IF('01 CУ'!U23='Приложение к СУ'!$E$1,'Приложение к СУ'!$E$3,IF(U23='Приложение к СУ'!$F$1,'Приложение к СУ'!$F$3,IF(U23='Приложение к СУ'!$G$1,'Приложение к СУ'!$G$3,IF('01 CУ'!U23='Приложение к СУ'!$H$1,'Приложение к СУ'!$H$3,IF('01 CУ'!U23='Приложение к СУ'!$I$1,'Приложение к СУ'!$I$3,IF('01 CУ'!U23='Приложение к СУ'!$J$1,'Приложение к СУ'!$J$3,IF('01 CУ'!U23='Приложение к СУ'!$K$1,'Приложение к СУ'!$K$3,IF('01 CУ'!U23='Приложение к СУ'!$L$1,'Приложение к СУ'!$L$3,IF('01 CУ'!U23='Приложение к СУ'!$M$1,'Приложение к СУ'!$M$3,IF('01 CУ'!U23='Приложение к СУ'!$N$1,'Приложение к СУ'!$N$3,IF('01 CУ'!U23='Приложение к СУ'!$O$1,'Приложение к СУ'!$O$3,IF('01 CУ'!U23='Приложение к СУ'!$P$1,'Приложение к СУ'!$P$3,IF('01 CУ'!U23='Приложение к СУ'!$Q$1,'Приложение к СУ'!$Q$3,IF('01 CУ'!U23='Приложение к СУ'!$R$1,'Приложение к СУ'!$R$3,IF('01 CУ'!U23='Приложение к СУ'!$S$1,'Приложение к СУ'!$S$3,IF('01 CУ'!U23='Приложение к СУ'!$T$1,'Приложение к СУ'!$T$3,IF('01 CУ'!U23='Приложение к СУ'!$AA$1,'Приложение к СУ'!$AA$3,IF('01 CУ'!U23='Приложение к СУ'!$AB$1,'Приложение к СУ'!$AB$3,IF('01 CУ'!U23='Приложение к СУ'!$AC$1,'Приложение к СУ'!$AC$3,IF('01 CУ'!U23='Приложение к СУ'!$Z$1,'Приложение к СУ'!$Z$3,IF('01 CУ'!U23='Приложение к СУ'!$Y$1,'Приложение к СУ'!$Y$3,IF('01 CУ'!U23='Приложение к СУ'!$X$1,'Приложение к СУ'!$X$3,IF('01 CУ'!U23='Приложение к СУ'!$W$1,'Приложение к СУ'!$W$3,IF('01 CУ'!U23='Приложение к СУ'!$V$1,'Приложение к СУ'!$V$3,IF('01 CУ'!U23='Приложение к СУ'!$U$1,'Приложение к СУ'!$U$3))))))))))))))))))))))))))))</f>
        <v xml:space="preserve"> </v>
      </c>
      <c r="V25" s="171" t="str">
        <f>IF(V23='Приложение к СУ'!$B$1,'Приложение к СУ'!$B$3,IF('01 CУ'!V23='Приложение к СУ'!$C$1,'Приложение к СУ'!$C$3,IF('01 CУ'!V23='Приложение к СУ'!$D$1,'Приложение к СУ'!$D$3,IF('01 CУ'!V23='Приложение к СУ'!$E$1,'Приложение к СУ'!$E$3,IF(V23='Приложение к СУ'!$F$1,'Приложение к СУ'!$F$3,IF(V23='Приложение к СУ'!$G$1,'Приложение к СУ'!$G$3,IF('01 CУ'!V23='Приложение к СУ'!$H$1,'Приложение к СУ'!$H$3,IF('01 CУ'!V23='Приложение к СУ'!$I$1,'Приложение к СУ'!$I$3,IF('01 CУ'!V23='Приложение к СУ'!$J$1,'Приложение к СУ'!$J$3,IF('01 CУ'!V23='Приложение к СУ'!$K$1,'Приложение к СУ'!$K$3,IF('01 CУ'!V23='Приложение к СУ'!$L$1,'Приложение к СУ'!$L$3,IF('01 CУ'!V23='Приложение к СУ'!$M$1,'Приложение к СУ'!$M$3,IF('01 CУ'!V23='Приложение к СУ'!$N$1,'Приложение к СУ'!$N$3,IF('01 CУ'!V23='Приложение к СУ'!$O$1,'Приложение к СУ'!$O$3,IF('01 CУ'!V23='Приложение к СУ'!$P$1,'Приложение к СУ'!$P$3,IF('01 CУ'!V23='Приложение к СУ'!$Q$1,'Приложение к СУ'!$Q$3,IF('01 CУ'!V23='Приложение к СУ'!$R$1,'Приложение к СУ'!$R$3,IF('01 CУ'!V23='Приложение к СУ'!$S$1,'Приложение к СУ'!$S$3,IF('01 CУ'!V23='Приложение к СУ'!$T$1,'Приложение к СУ'!$T$3,IF('01 CУ'!V23='Приложение к СУ'!$AA$1,'Приложение к СУ'!$AA$3,IF('01 CУ'!V23='Приложение к СУ'!$AB$1,'Приложение к СУ'!$AB$3,IF('01 CУ'!V23='Приложение к СУ'!$AC$1,'Приложение к СУ'!$AC$3,IF('01 CУ'!V23='Приложение к СУ'!$Z$1,'Приложение к СУ'!$Z$3,IF('01 CУ'!V23='Приложение к СУ'!$Y$1,'Приложение к СУ'!$Y$3,IF('01 CУ'!V23='Приложение к СУ'!$X$1,'Приложение к СУ'!$X$3,IF('01 CУ'!V23='Приложение к СУ'!$W$1,'Приложение к СУ'!$W$3,IF('01 CУ'!V23='Приложение к СУ'!$V$1,'Приложение к СУ'!$V$3,IF('01 CУ'!V23='Приложение к СУ'!$U$1,'Приложение к СУ'!$U$3))))))))))))))))))))))))))))</f>
        <v xml:space="preserve"> </v>
      </c>
      <c r="W25" s="171" t="str">
        <f>IF(W23='Приложение к СУ'!$B$1,'Приложение к СУ'!$B$3,IF('01 CУ'!W23='Приложение к СУ'!$C$1,'Приложение к СУ'!$C$3,IF('01 CУ'!W23='Приложение к СУ'!$D$1,'Приложение к СУ'!$D$3,IF('01 CУ'!W23='Приложение к СУ'!$E$1,'Приложение к СУ'!$E$3,IF(W23='Приложение к СУ'!$F$1,'Приложение к СУ'!$F$3,IF(W23='Приложение к СУ'!$G$1,'Приложение к СУ'!$G$3,IF('01 CУ'!W23='Приложение к СУ'!$H$1,'Приложение к СУ'!$H$3,IF('01 CУ'!W23='Приложение к СУ'!$I$1,'Приложение к СУ'!$I$3,IF('01 CУ'!W23='Приложение к СУ'!$J$1,'Приложение к СУ'!$J$3,IF('01 CУ'!W23='Приложение к СУ'!$K$1,'Приложение к СУ'!$K$3,IF('01 CУ'!W23='Приложение к СУ'!$L$1,'Приложение к СУ'!$L$3,IF('01 CУ'!W23='Приложение к СУ'!$M$1,'Приложение к СУ'!$M$3,IF('01 CУ'!W23='Приложение к СУ'!$N$1,'Приложение к СУ'!$N$3,IF('01 CУ'!W23='Приложение к СУ'!$O$1,'Приложение к СУ'!$O$3,IF('01 CУ'!W23='Приложение к СУ'!$P$1,'Приложение к СУ'!$P$3,IF('01 CУ'!W23='Приложение к СУ'!$Q$1,'Приложение к СУ'!$Q$3,IF('01 CУ'!W23='Приложение к СУ'!$R$1,'Приложение к СУ'!$R$3,IF('01 CУ'!W23='Приложение к СУ'!$S$1,'Приложение к СУ'!$S$3,IF('01 CУ'!W23='Приложение к СУ'!$T$1,'Приложение к СУ'!$T$3,IF('01 CУ'!W23='Приложение к СУ'!$AA$1,'Приложение к СУ'!$AA$3,IF('01 CУ'!W23='Приложение к СУ'!$AB$1,'Приложение к СУ'!$AB$3,IF('01 CУ'!W23='Приложение к СУ'!$AC$1,'Приложение к СУ'!$AC$3,IF('01 CУ'!W23='Приложение к СУ'!$Z$1,'Приложение к СУ'!$Z$3,IF('01 CУ'!W23='Приложение к СУ'!$Y$1,'Приложение к СУ'!$Y$3,IF('01 CУ'!W23='Приложение к СУ'!$X$1,'Приложение к СУ'!$X$3,IF('01 CУ'!W23='Приложение к СУ'!$W$1,'Приложение к СУ'!$W$3,IF('01 CУ'!W23='Приложение к СУ'!$V$1,'Приложение к СУ'!$V$3,IF('01 CУ'!W23='Приложение к СУ'!$U$1,'Приложение к СУ'!$U$3))))))))))))))))))))))))))))</f>
        <v xml:space="preserve"> </v>
      </c>
      <c r="X25" s="171" t="str">
        <f>IF(X23='Приложение к СУ'!$B$1,'Приложение к СУ'!$B$3,IF('01 CУ'!X23='Приложение к СУ'!$C$1,'Приложение к СУ'!$C$3,IF('01 CУ'!X23='Приложение к СУ'!$D$1,'Приложение к СУ'!$D$3,IF('01 CУ'!X23='Приложение к СУ'!$E$1,'Приложение к СУ'!$E$3,IF(X23='Приложение к СУ'!$F$1,'Приложение к СУ'!$F$3,IF(X23='Приложение к СУ'!$G$1,'Приложение к СУ'!$G$3,IF('01 CУ'!X23='Приложение к СУ'!$H$1,'Приложение к СУ'!$H$3,IF('01 CУ'!X23='Приложение к СУ'!$I$1,'Приложение к СУ'!$I$3,IF('01 CУ'!X23='Приложение к СУ'!$J$1,'Приложение к СУ'!$J$3,IF('01 CУ'!X23='Приложение к СУ'!$K$1,'Приложение к СУ'!$K$3,IF('01 CУ'!X23='Приложение к СУ'!$L$1,'Приложение к СУ'!$L$3,IF('01 CУ'!X23='Приложение к СУ'!$M$1,'Приложение к СУ'!$M$3,IF('01 CУ'!X23='Приложение к СУ'!$N$1,'Приложение к СУ'!$N$3,IF('01 CУ'!X23='Приложение к СУ'!$O$1,'Приложение к СУ'!$O$3,IF('01 CУ'!X23='Приложение к СУ'!$P$1,'Приложение к СУ'!$P$3,IF('01 CУ'!X23='Приложение к СУ'!$Q$1,'Приложение к СУ'!$Q$3,IF('01 CУ'!X23='Приложение к СУ'!$R$1,'Приложение к СУ'!$R$3,IF('01 CУ'!X23='Приложение к СУ'!$S$1,'Приложение к СУ'!$S$3,IF('01 CУ'!X23='Приложение к СУ'!$T$1,'Приложение к СУ'!$T$3,IF('01 CУ'!X23='Приложение к СУ'!$AA$1,'Приложение к СУ'!$AA$3,IF('01 CУ'!X23='Приложение к СУ'!$AB$1,'Приложение к СУ'!$AB$3,IF('01 CУ'!X23='Приложение к СУ'!$AC$1,'Приложение к СУ'!$AC$3,IF('01 CУ'!X23='Приложение к СУ'!$Z$1,'Приложение к СУ'!$Z$3,IF('01 CУ'!X23='Приложение к СУ'!$Y$1,'Приложение к СУ'!$Y$3,IF('01 CУ'!X23='Приложение к СУ'!$X$1,'Приложение к СУ'!$X$3,IF('01 CУ'!X23='Приложение к СУ'!$W$1,'Приложение к СУ'!$W$3,IF('01 CУ'!X23='Приложение к СУ'!$V$1,'Приложение к СУ'!$V$3,IF('01 CУ'!X23='Приложение к СУ'!$U$1,'Приложение к СУ'!$U$3))))))))))))))))))))))))))))</f>
        <v xml:space="preserve"> </v>
      </c>
      <c r="Y25" s="171" t="str">
        <f>IF(Y23='Приложение к СУ'!$B$1,'Приложение к СУ'!$B$3,IF('01 CУ'!Y23='Приложение к СУ'!$C$1,'Приложение к СУ'!$C$3,IF('01 CУ'!Y23='Приложение к СУ'!$D$1,'Приложение к СУ'!$D$3,IF('01 CУ'!Y23='Приложение к СУ'!$E$1,'Приложение к СУ'!$E$3,IF(Y23='Приложение к СУ'!$F$1,'Приложение к СУ'!$F$3,IF(Y23='Приложение к СУ'!$G$1,'Приложение к СУ'!$G$3,IF('01 CУ'!Y23='Приложение к СУ'!$H$1,'Приложение к СУ'!$H$3,IF('01 CУ'!Y23='Приложение к СУ'!$I$1,'Приложение к СУ'!$I$3,IF('01 CУ'!Y23='Приложение к СУ'!$J$1,'Приложение к СУ'!$J$3,IF('01 CУ'!Y23='Приложение к СУ'!$K$1,'Приложение к СУ'!$K$3,IF('01 CУ'!Y23='Приложение к СУ'!$L$1,'Приложение к СУ'!$L$3,IF('01 CУ'!Y23='Приложение к СУ'!$M$1,'Приложение к СУ'!$M$3,IF('01 CУ'!Y23='Приложение к СУ'!$N$1,'Приложение к СУ'!$N$3,IF('01 CУ'!Y23='Приложение к СУ'!$O$1,'Приложение к СУ'!$O$3,IF('01 CУ'!Y23='Приложение к СУ'!$P$1,'Приложение к СУ'!$P$3,IF('01 CУ'!Y23='Приложение к СУ'!$Q$1,'Приложение к СУ'!$Q$3,IF('01 CУ'!Y23='Приложение к СУ'!$R$1,'Приложение к СУ'!$R$3,IF('01 CУ'!Y23='Приложение к СУ'!$S$1,'Приложение к СУ'!$S$3,IF('01 CУ'!Y23='Приложение к СУ'!$T$1,'Приложение к СУ'!$T$3,IF('01 CУ'!Y23='Приложение к СУ'!$AA$1,'Приложение к СУ'!$AA$3,IF('01 CУ'!Y23='Приложение к СУ'!$AB$1,'Приложение к СУ'!$AB$3,IF('01 CУ'!Y23='Приложение к СУ'!$AC$1,'Приложение к СУ'!$AC$3,IF('01 CУ'!Y23='Приложение к СУ'!$Z$1,'Приложение к СУ'!$Z$3,IF('01 CУ'!Y23='Приложение к СУ'!$Y$1,'Приложение к СУ'!$Y$3,IF('01 CУ'!Y23='Приложение к СУ'!$X$1,'Приложение к СУ'!$X$3,IF('01 CУ'!Y23='Приложение к СУ'!$W$1,'Приложение к СУ'!$W$3,IF('01 CУ'!Y23='Приложение к СУ'!$V$1,'Приложение к СУ'!$V$3,IF('01 CУ'!Y23='Приложение к СУ'!$U$1,'Приложение к СУ'!$U$3))))))))))))))))))))))))))))</f>
        <v xml:space="preserve"> </v>
      </c>
      <c r="Z25" s="171" t="str">
        <f>IF(Z23='Приложение к СУ'!$B$1,'Приложение к СУ'!$B$3,IF('01 CУ'!Z23='Приложение к СУ'!$C$1,'Приложение к СУ'!$C$3,IF('01 CУ'!Z23='Приложение к СУ'!$D$1,'Приложение к СУ'!$D$3,IF('01 CУ'!Z23='Приложение к СУ'!$E$1,'Приложение к СУ'!$E$3,IF(Z23='Приложение к СУ'!$F$1,'Приложение к СУ'!$F$3,IF(Z23='Приложение к СУ'!$G$1,'Приложение к СУ'!$G$3,IF('01 CУ'!Z23='Приложение к СУ'!$H$1,'Приложение к СУ'!$H$3,IF('01 CУ'!Z23='Приложение к СУ'!$I$1,'Приложение к СУ'!$I$3,IF('01 CУ'!Z23='Приложение к СУ'!$J$1,'Приложение к СУ'!$J$3,IF('01 CУ'!Z23='Приложение к СУ'!$K$1,'Приложение к СУ'!$K$3,IF('01 CУ'!Z23='Приложение к СУ'!$L$1,'Приложение к СУ'!$L$3,IF('01 CУ'!Z23='Приложение к СУ'!$M$1,'Приложение к СУ'!$M$3,IF('01 CУ'!Z23='Приложение к СУ'!$N$1,'Приложение к СУ'!$N$3,IF('01 CУ'!Z23='Приложение к СУ'!$O$1,'Приложение к СУ'!$O$3,IF('01 CУ'!Z23='Приложение к СУ'!$P$1,'Приложение к СУ'!$P$3,IF('01 CУ'!Z23='Приложение к СУ'!$Q$1,'Приложение к СУ'!$Q$3,IF('01 CУ'!Z23='Приложение к СУ'!$R$1,'Приложение к СУ'!$R$3,IF('01 CУ'!Z23='Приложение к СУ'!$S$1,'Приложение к СУ'!$S$3,IF('01 CУ'!Z23='Приложение к СУ'!$T$1,'Приложение к СУ'!$T$3,IF('01 CУ'!Z23='Приложение к СУ'!$AA$1,'Приложение к СУ'!$AA$3,IF('01 CУ'!Z23='Приложение к СУ'!$AB$1,'Приложение к СУ'!$AB$3,IF('01 CУ'!Z23='Приложение к СУ'!$AC$1,'Приложение к СУ'!$AC$3,IF('01 CУ'!Z23='Приложение к СУ'!$Z$1,'Приложение к СУ'!$Z$3,IF('01 CУ'!Z23='Приложение к СУ'!$Y$1,'Приложение к СУ'!$Y$3,IF('01 CУ'!Z23='Приложение к СУ'!$X$1,'Приложение к СУ'!$X$3,IF('01 CУ'!Z23='Приложение к СУ'!$W$1,'Приложение к СУ'!$W$3,IF('01 CУ'!Z23='Приложение к СУ'!$V$1,'Приложение к СУ'!$V$3,IF('01 CУ'!Z23='Приложение к СУ'!$U$1,'Приложение к СУ'!$U$3))))))))))))))))))))))))))))</f>
        <v xml:space="preserve"> </v>
      </c>
      <c r="AA25" s="171" t="str">
        <f>IF(AA23='Приложение к СУ'!$B$1,'Приложение к СУ'!$B$3,IF('01 CУ'!AA23='Приложение к СУ'!$C$1,'Приложение к СУ'!$C$3,IF('01 CУ'!AA23='Приложение к СУ'!$D$1,'Приложение к СУ'!$D$3,IF('01 CУ'!AA23='Приложение к СУ'!$E$1,'Приложение к СУ'!$E$3,IF(AA23='Приложение к СУ'!$F$1,'Приложение к СУ'!$F$3,IF(AA23='Приложение к СУ'!$G$1,'Приложение к СУ'!$G$3,IF('01 CУ'!AA23='Приложение к СУ'!$H$1,'Приложение к СУ'!$H$3,IF('01 CУ'!AA23='Приложение к СУ'!$I$1,'Приложение к СУ'!$I$3,IF('01 CУ'!AA23='Приложение к СУ'!$J$1,'Приложение к СУ'!$J$3,IF('01 CУ'!AA23='Приложение к СУ'!$K$1,'Приложение к СУ'!$K$3,IF('01 CУ'!AA23='Приложение к СУ'!$L$1,'Приложение к СУ'!$L$3,IF('01 CУ'!AA23='Приложение к СУ'!$M$1,'Приложение к СУ'!$M$3,IF('01 CУ'!AA23='Приложение к СУ'!$N$1,'Приложение к СУ'!$N$3,IF('01 CУ'!AA23='Приложение к СУ'!$O$1,'Приложение к СУ'!$O$3,IF('01 CУ'!AA23='Приложение к СУ'!$P$1,'Приложение к СУ'!$P$3,IF('01 CУ'!AA23='Приложение к СУ'!$Q$1,'Приложение к СУ'!$Q$3,IF('01 CУ'!AA23='Приложение к СУ'!$R$1,'Приложение к СУ'!$R$3,IF('01 CУ'!AA23='Приложение к СУ'!$S$1,'Приложение к СУ'!$S$3,IF('01 CУ'!AA23='Приложение к СУ'!$T$1,'Приложение к СУ'!$T$3,IF('01 CУ'!AA23='Приложение к СУ'!$AA$1,'Приложение к СУ'!$AA$3,IF('01 CУ'!AA23='Приложение к СУ'!$AB$1,'Приложение к СУ'!$AB$3,IF('01 CУ'!AA23='Приложение к СУ'!$AC$1,'Приложение к СУ'!$AC$3,IF('01 CУ'!AA23='Приложение к СУ'!$Z$1,'Приложение к СУ'!$Z$3,IF('01 CУ'!AA23='Приложение к СУ'!$Y$1,'Приложение к СУ'!$Y$3,IF('01 CУ'!AA23='Приложение к СУ'!$X$1,'Приложение к СУ'!$X$3,IF('01 CУ'!AA23='Приложение к СУ'!$W$1,'Приложение к СУ'!$W$3,IF('01 CУ'!AA23='Приложение к СУ'!$V$1,'Приложение к СУ'!$V$3,IF('01 CУ'!AA23='Приложение к СУ'!$U$1,'Приложение к СУ'!$U$3))))))))))))))))))))))))))))</f>
        <v xml:space="preserve">  </v>
      </c>
      <c r="AB25" s="171" t="b">
        <f>IF(AB23='Приложение к СУ'!$B$1,'Приложение к СУ'!$B$3,IF('01 CУ'!AB23='Приложение к СУ'!$C$1,'Приложение к СУ'!$C$3,IF('01 CУ'!AB23='Приложение к СУ'!$D$1,'Приложение к СУ'!$D$3,IF('01 CУ'!AB23='Приложение к СУ'!$E$1,'Приложение к СУ'!$E$3,IF(AB23='Приложение к СУ'!$F$1,'Приложение к СУ'!$F$3,IF(AB23='Приложение к СУ'!$G$1,'Приложение к СУ'!$G$3,IF('01 CУ'!AB23='Приложение к СУ'!$H$1,'Приложение к СУ'!$H$3,IF('01 CУ'!AB23='Приложение к СУ'!$I$1,'Приложение к СУ'!$I$3,IF('01 CУ'!AB23='Приложение к СУ'!$J$1,'Приложение к СУ'!$J$3,IF('01 CУ'!AB23='Приложение к СУ'!$K$1,'Приложение к СУ'!$K$3,IF('01 CУ'!AB23='Приложение к СУ'!$L$1,'Приложение к СУ'!$L$3,IF('01 CУ'!AB23='Приложение к СУ'!$M$1,'Приложение к СУ'!$M$3,IF('01 CУ'!AB23='Приложение к СУ'!$N$1,'Приложение к СУ'!$N$3,IF('01 CУ'!AB23='Приложение к СУ'!$O$1,'Приложение к СУ'!$O$3,IF('01 CУ'!AB23='Приложение к СУ'!$P$1,'Приложение к СУ'!$P$3,IF('01 CУ'!AB23='Приложение к СУ'!$Q$1,'Приложение к СУ'!$Q$3,IF('01 CУ'!AB23='Приложение к СУ'!$R$1,'Приложение к СУ'!$R$3,IF('01 CУ'!AB23='Приложение к СУ'!$S$1,'Приложение к СУ'!$S$3,IF('01 CУ'!AB23='Приложение к СУ'!$T$1,'Приложение к СУ'!$T$3,IF('01 CУ'!AB23='Приложение к СУ'!$AA$1,'Приложение к СУ'!$AA$3,IF('01 CУ'!AB23='Приложение к СУ'!$AB$1,'Приложение к СУ'!$AB$3,IF('01 CУ'!AB23='Приложение к СУ'!$AC$1,'Приложение к СУ'!$AC$3,IF('01 CУ'!AB23='Приложение к СУ'!$Z$1,'Приложение к СУ'!$Z$3,IF('01 CУ'!AB23='Приложение к СУ'!$Y$1,'Приложение к СУ'!$Y$3,IF('01 CУ'!AB23='Приложение к СУ'!$X$1,'Приложение к СУ'!$X$3,IF('01 CУ'!AB23='Приложение к СУ'!$W$1,'Приложение к СУ'!$W$3,IF('01 CУ'!AB23='Приложение к СУ'!$V$1,'Приложение к СУ'!$V$3,IF('01 CУ'!AB23='Приложение к СУ'!$U$1,'Приложение к СУ'!$U$3))))))))))))))))))))))))))))</f>
        <v>0</v>
      </c>
      <c r="AC25" s="171" t="b">
        <f>IF(AC23='Приложение к СУ'!$B$1,'Приложение к СУ'!$B$3,IF('01 CУ'!AC23='Приложение к СУ'!$C$1,'Приложение к СУ'!$C$3,IF('01 CУ'!AC23='Приложение к СУ'!$D$1,'Приложение к СУ'!$D$3,IF('01 CУ'!AC23='Приложение к СУ'!$E$1,'Приложение к СУ'!$E$3,IF(AC23='Приложение к СУ'!$F$1,'Приложение к СУ'!$F$3,IF(AC23='Приложение к СУ'!$G$1,'Приложение к СУ'!$G$3,IF('01 CУ'!AC23='Приложение к СУ'!$H$1,'Приложение к СУ'!$H$3,IF('01 CУ'!AC23='Приложение к СУ'!$I$1,'Приложение к СУ'!$I$3,IF('01 CУ'!AC23='Приложение к СУ'!$J$1,'Приложение к СУ'!$J$3,IF('01 CУ'!AC23='Приложение к СУ'!$K$1,'Приложение к СУ'!$K$3,IF('01 CУ'!AC23='Приложение к СУ'!$L$1,'Приложение к СУ'!$L$3,IF('01 CУ'!AC23='Приложение к СУ'!$M$1,'Приложение к СУ'!$M$3,IF('01 CУ'!AC23='Приложение к СУ'!$N$1,'Приложение к СУ'!$N$3,IF('01 CУ'!AC23='Приложение к СУ'!$O$1,'Приложение к СУ'!$O$3,IF('01 CУ'!AC23='Приложение к СУ'!$P$1,'Приложение к СУ'!$P$3,IF('01 CУ'!AC23='Приложение к СУ'!$Q$1,'Приложение к СУ'!$Q$3,IF('01 CУ'!AC23='Приложение к СУ'!$R$1,'Приложение к СУ'!$R$3,IF('01 CУ'!AC23='Приложение к СУ'!$S$1,'Приложение к СУ'!$S$3,IF('01 CУ'!AC23='Приложение к СУ'!$T$1,'Приложение к СУ'!$T$3,IF('01 CУ'!AC23='Приложение к СУ'!$AA$1,'Приложение к СУ'!$AA$3,IF('01 CУ'!AC23='Приложение к СУ'!$AB$1,'Приложение к СУ'!$AB$3,IF('01 CУ'!AC23='Приложение к СУ'!$AC$1,'Приложение к СУ'!$AC$3,IF('01 CУ'!AC23='Приложение к СУ'!$Z$1,'Приложение к СУ'!$Z$3,IF('01 CУ'!AC23='Приложение к СУ'!$Y$1,'Приложение к СУ'!$Y$3,IF('01 CУ'!AC23='Приложение к СУ'!$X$1,'Приложение к СУ'!$X$3,IF('01 CУ'!AC23='Приложение к СУ'!$W$1,'Приложение к СУ'!$W$3,IF('01 CУ'!AC23='Приложение к СУ'!$V$1,'Приложение к СУ'!$V$3,IF('01 CУ'!AC23='Приложение к СУ'!$U$1,'Приложение к СУ'!$U$3))))))))))))))))))))))))))))</f>
        <v>0</v>
      </c>
      <c r="AD25" s="171" t="b">
        <f>IF(AD23='Приложение к СУ'!$B$1,'Приложение к СУ'!$B$3,IF('01 CУ'!AD23='Приложение к СУ'!$C$1,'Приложение к СУ'!$C$3,IF('01 CУ'!AD23='Приложение к СУ'!$D$1,'Приложение к СУ'!$D$3,IF('01 CУ'!AD23='Приложение к СУ'!$E$1,'Приложение к СУ'!$E$3,IF(AD23='Приложение к СУ'!$F$1,'Приложение к СУ'!$F$3,IF(AD23='Приложение к СУ'!$G$1,'Приложение к СУ'!$G$3,IF('01 CУ'!AD23='Приложение к СУ'!$H$1,'Приложение к СУ'!$H$3,IF('01 CУ'!AD23='Приложение к СУ'!$I$1,'Приложение к СУ'!$I$3,IF('01 CУ'!AD23='Приложение к СУ'!$J$1,'Приложение к СУ'!$J$3,IF('01 CУ'!AD23='Приложение к СУ'!$K$1,'Приложение к СУ'!$K$3,IF('01 CУ'!AD23='Приложение к СУ'!$L$1,'Приложение к СУ'!$L$3,IF('01 CУ'!AD23='Приложение к СУ'!$M$1,'Приложение к СУ'!$M$3,IF('01 CУ'!AD23='Приложение к СУ'!$N$1,'Приложение к СУ'!$N$3,IF('01 CУ'!AD23='Приложение к СУ'!$O$1,'Приложение к СУ'!$O$3,IF('01 CУ'!AD23='Приложение к СУ'!$P$1,'Приложение к СУ'!$P$3,IF('01 CУ'!AD23='Приложение к СУ'!$Q$1,'Приложение к СУ'!$Q$3,IF('01 CУ'!AD23='Приложение к СУ'!$R$1,'Приложение к СУ'!$R$3,IF('01 CУ'!AD23='Приложение к СУ'!$S$1,'Приложение к СУ'!$S$3,IF('01 CУ'!AD23='Приложение к СУ'!$T$1,'Приложение к СУ'!$T$3,IF('01 CУ'!AD23='Приложение к СУ'!$AA$1,'Приложение к СУ'!$AA$3,IF('01 CУ'!AD23='Приложение к СУ'!$AB$1,'Приложение к СУ'!$AB$3,IF('01 CУ'!AD23='Приложение к СУ'!$AC$1,'Приложение к СУ'!$AC$3,IF('01 CУ'!AD23='Приложение к СУ'!$Z$1,'Приложение к СУ'!$Z$3,IF('01 CУ'!AD23='Приложение к СУ'!$Y$1,'Приложение к СУ'!$Y$3,IF('01 CУ'!AD23='Приложение к СУ'!$X$1,'Приложение к СУ'!$X$3,IF('01 CУ'!AD23='Приложение к СУ'!$W$1,'Приложение к СУ'!$W$3,IF('01 CУ'!AD23='Приложение к СУ'!$V$1,'Приложение к СУ'!$V$3,IF('01 CУ'!AD23='Приложение к СУ'!$U$1,'Приложение к СУ'!$U$3))))))))))))))))))))))))))))</f>
        <v>0</v>
      </c>
      <c r="AE25" s="171" t="b">
        <f>IF(AE23='Приложение к СУ'!$B$1,'Приложение к СУ'!$B$3,IF('01 CУ'!AE23='Приложение к СУ'!$C$1,'Приложение к СУ'!$C$3,IF('01 CУ'!AE23='Приложение к СУ'!$D$1,'Приложение к СУ'!$D$3,IF('01 CУ'!AE23='Приложение к СУ'!$E$1,'Приложение к СУ'!$E$3,IF(AE23='Приложение к СУ'!$F$1,'Приложение к СУ'!$F$3,IF(AE23='Приложение к СУ'!$G$1,'Приложение к СУ'!$G$3,IF('01 CУ'!AE23='Приложение к СУ'!$H$1,'Приложение к СУ'!$H$3,IF('01 CУ'!AE23='Приложение к СУ'!$I$1,'Приложение к СУ'!$I$3,IF('01 CУ'!AE23='Приложение к СУ'!$J$1,'Приложение к СУ'!$J$3,IF('01 CУ'!AE23='Приложение к СУ'!$K$1,'Приложение к СУ'!$K$3,IF('01 CУ'!AE23='Приложение к СУ'!$L$1,'Приложение к СУ'!$L$3,IF('01 CУ'!AE23='Приложение к СУ'!$M$1,'Приложение к СУ'!$M$3,IF('01 CУ'!AE23='Приложение к СУ'!$N$1,'Приложение к СУ'!$N$3,IF('01 CУ'!AE23='Приложение к СУ'!$O$1,'Приложение к СУ'!$O$3,IF('01 CУ'!AE23='Приложение к СУ'!$P$1,'Приложение к СУ'!$P$3,IF('01 CУ'!AE23='Приложение к СУ'!$Q$1,'Приложение к СУ'!$Q$3,IF('01 CУ'!AE23='Приложение к СУ'!$R$1,'Приложение к СУ'!$R$3,IF('01 CУ'!AE23='Приложение к СУ'!$S$1,'Приложение к СУ'!$S$3,IF('01 CУ'!AE23='Приложение к СУ'!$T$1,'Приложение к СУ'!$T$3,IF('01 CУ'!AE23='Приложение к СУ'!$AA$1,'Приложение к СУ'!$AA$3,IF('01 CУ'!AE23='Приложение к СУ'!$AB$1,'Приложение к СУ'!$AB$3,IF('01 CУ'!AE23='Приложение к СУ'!$AC$1,'Приложение к СУ'!$AC$3,IF('01 CУ'!AE23='Приложение к СУ'!$Z$1,'Приложение к СУ'!$Z$3,IF('01 CУ'!AE23='Приложение к СУ'!$Y$1,'Приложение к СУ'!$Y$3,IF('01 CУ'!AE23='Приложение к СУ'!$X$1,'Приложение к СУ'!$X$3,IF('01 CУ'!AE23='Приложение к СУ'!$W$1,'Приложение к СУ'!$W$3,IF('01 CУ'!AE23='Приложение к СУ'!$V$1,'Приложение к СУ'!$V$3,IF('01 CУ'!AE23='Приложение к СУ'!$U$1,'Приложение к СУ'!$U$3))))))))))))))))))))))))))))</f>
        <v>0</v>
      </c>
      <c r="AF25" s="171" t="b">
        <f>IF(AF23='Приложение к СУ'!$B$1,'Приложение к СУ'!$B$3,IF('01 CУ'!AF23='Приложение к СУ'!$C$1,'Приложение к СУ'!$C$3,IF('01 CУ'!AF23='Приложение к СУ'!$D$1,'Приложение к СУ'!$D$3,IF('01 CУ'!AF23='Приложение к СУ'!$E$1,'Приложение к СУ'!$E$3,IF(AF23='Приложение к СУ'!$F$1,'Приложение к СУ'!$F$3,IF(AF23='Приложение к СУ'!$G$1,'Приложение к СУ'!$G$3,IF('01 CУ'!AF23='Приложение к СУ'!$H$1,'Приложение к СУ'!$H$3,IF('01 CУ'!AF23='Приложение к СУ'!$I$1,'Приложение к СУ'!$I$3,IF('01 CУ'!AF23='Приложение к СУ'!$J$1,'Приложение к СУ'!$J$3,IF('01 CУ'!AF23='Приложение к СУ'!$K$1,'Приложение к СУ'!$K$3,IF('01 CУ'!AF23='Приложение к СУ'!$L$1,'Приложение к СУ'!$L$3,IF('01 CУ'!AF23='Приложение к СУ'!$M$1,'Приложение к СУ'!$M$3,IF('01 CУ'!AF23='Приложение к СУ'!$N$1,'Приложение к СУ'!$N$3,IF('01 CУ'!AF23='Приложение к СУ'!$O$1,'Приложение к СУ'!$O$3,IF('01 CУ'!AF23='Приложение к СУ'!$P$1,'Приложение к СУ'!$P$3,IF('01 CУ'!AF23='Приложение к СУ'!$Q$1,'Приложение к СУ'!$Q$3,IF('01 CУ'!AF23='Приложение к СУ'!$R$1,'Приложение к СУ'!$R$3,IF('01 CУ'!AF23='Приложение к СУ'!$S$1,'Приложение к СУ'!$S$3,IF('01 CУ'!AF23='Приложение к СУ'!$T$1,'Приложение к СУ'!$T$3,IF('01 CУ'!AF23='Приложение к СУ'!$AA$1,'Приложение к СУ'!$AA$3,IF('01 CУ'!AF23='Приложение к СУ'!$AB$1,'Приложение к СУ'!$AB$3,IF('01 CУ'!AF23='Приложение к СУ'!$AC$1,'Приложение к СУ'!$AC$3,IF('01 CУ'!AF23='Приложение к СУ'!$Z$1,'Приложение к СУ'!$Z$3,IF('01 CУ'!AF23='Приложение к СУ'!$Y$1,'Приложение к СУ'!$Y$3,IF('01 CУ'!AF23='Приложение к СУ'!$X$1,'Приложение к СУ'!$X$3,IF('01 CУ'!AF23='Приложение к СУ'!$W$1,'Приложение к СУ'!$W$3,IF('01 CУ'!AF23='Приложение к СУ'!$V$1,'Приложение к СУ'!$V$3,IF('01 CУ'!AF23='Приложение к СУ'!$U$1,'Приложение к СУ'!$U$3))))))))))))))))))))))))))))</f>
        <v>0</v>
      </c>
      <c r="AG25" s="171" t="b">
        <f>IF(AG23='Приложение к СУ'!$B$1,'Приложение к СУ'!$B$3,IF('01 CУ'!AG23='Приложение к СУ'!$C$1,'Приложение к СУ'!$C$3,IF('01 CУ'!AG23='Приложение к СУ'!$D$1,'Приложение к СУ'!$D$3,IF('01 CУ'!AG23='Приложение к СУ'!$E$1,'Приложение к СУ'!$E$3,IF(AG23='Приложение к СУ'!$F$1,'Приложение к СУ'!$F$3,IF(AG23='Приложение к СУ'!$G$1,'Приложение к СУ'!$G$3,IF('01 CУ'!AG23='Приложение к СУ'!$H$1,'Приложение к СУ'!$H$3,IF('01 CУ'!AG23='Приложение к СУ'!$I$1,'Приложение к СУ'!$I$3,IF('01 CУ'!AG23='Приложение к СУ'!$J$1,'Приложение к СУ'!$J$3,IF('01 CУ'!AG23='Приложение к СУ'!$K$1,'Приложение к СУ'!$K$3,IF('01 CУ'!AG23='Приложение к СУ'!$L$1,'Приложение к СУ'!$L$3,IF('01 CУ'!AG23='Приложение к СУ'!$M$1,'Приложение к СУ'!$M$3,IF('01 CУ'!AG23='Приложение к СУ'!$N$1,'Приложение к СУ'!$N$3,IF('01 CУ'!AG23='Приложение к СУ'!$O$1,'Приложение к СУ'!$O$3,IF('01 CУ'!AG23='Приложение к СУ'!$P$1,'Приложение к СУ'!$P$3,IF('01 CУ'!AG23='Приложение к СУ'!$Q$1,'Приложение к СУ'!$Q$3,IF('01 CУ'!AG23='Приложение к СУ'!$R$1,'Приложение к СУ'!$R$3,IF('01 CУ'!AG23='Приложение к СУ'!$S$1,'Приложение к СУ'!$S$3,IF('01 CУ'!AG23='Приложение к СУ'!$T$1,'Приложение к СУ'!$T$3,IF('01 CУ'!AG23='Приложение к СУ'!$AA$1,'Приложение к СУ'!$AA$3,IF('01 CУ'!AG23='Приложение к СУ'!$AB$1,'Приложение к СУ'!$AB$3,IF('01 CУ'!AG23='Приложение к СУ'!$AC$1,'Приложение к СУ'!$AC$3,IF('01 CУ'!AG23='Приложение к СУ'!$Z$1,'Приложение к СУ'!$Z$3,IF('01 CУ'!AG23='Приложение к СУ'!$Y$1,'Приложение к СУ'!$Y$3,IF('01 CУ'!AG23='Приложение к СУ'!$X$1,'Приложение к СУ'!$X$3,IF('01 CУ'!AG23='Приложение к СУ'!$W$1,'Приложение к СУ'!$W$3,IF('01 CУ'!AG23='Приложение к СУ'!$V$1,'Приложение к СУ'!$V$3,IF('01 CУ'!AG23='Приложение к СУ'!$U$1,'Приложение к СУ'!$U$3))))))))))))))))))))))))))))</f>
        <v>0</v>
      </c>
      <c r="AH25" s="171" t="b">
        <f>IF(AH23='Приложение к СУ'!$B$1,'Приложение к СУ'!$B$3,IF('01 CУ'!AH23='Приложение к СУ'!$C$1,'Приложение к СУ'!$C$3,IF('01 CУ'!AH23='Приложение к СУ'!$D$1,'Приложение к СУ'!$D$3,IF('01 CУ'!AH23='Приложение к СУ'!$E$1,'Приложение к СУ'!$E$3,IF(AH23='Приложение к СУ'!$F$1,'Приложение к СУ'!$F$3,IF(AH23='Приложение к СУ'!$G$1,'Приложение к СУ'!$G$3,IF('01 CУ'!AH23='Приложение к СУ'!$H$1,'Приложение к СУ'!$H$3,IF('01 CУ'!AH23='Приложение к СУ'!$I$1,'Приложение к СУ'!$I$3,IF('01 CУ'!AH23='Приложение к СУ'!$J$1,'Приложение к СУ'!$J$3,IF('01 CУ'!AH23='Приложение к СУ'!$K$1,'Приложение к СУ'!$K$3,IF('01 CУ'!AH23='Приложение к СУ'!$L$1,'Приложение к СУ'!$L$3,IF('01 CУ'!AH23='Приложение к СУ'!$M$1,'Приложение к СУ'!$M$3,IF('01 CУ'!AH23='Приложение к СУ'!$N$1,'Приложение к СУ'!$N$3,IF('01 CУ'!AH23='Приложение к СУ'!$O$1,'Приложение к СУ'!$O$3,IF('01 CУ'!AH23='Приложение к СУ'!$P$1,'Приложение к СУ'!$P$3,IF('01 CУ'!AH23='Приложение к СУ'!$Q$1,'Приложение к СУ'!$Q$3,IF('01 CУ'!AH23='Приложение к СУ'!$R$1,'Приложение к СУ'!$R$3,IF('01 CУ'!AH23='Приложение к СУ'!$S$1,'Приложение к СУ'!$S$3,IF('01 CУ'!AH23='Приложение к СУ'!$T$1,'Приложение к СУ'!$T$3,IF('01 CУ'!AH23='Приложение к СУ'!$AA$1,'Приложение к СУ'!$AA$3,IF('01 CУ'!AH23='Приложение к СУ'!$AB$1,'Приложение к СУ'!$AB$3,IF('01 CУ'!AH23='Приложение к СУ'!$AC$1,'Приложение к СУ'!$AC$3,IF('01 CУ'!AH23='Приложение к СУ'!$Z$1,'Приложение к СУ'!$Z$3,IF('01 CУ'!AH23='Приложение к СУ'!$Y$1,'Приложение к СУ'!$Y$3,IF('01 CУ'!AH23='Приложение к СУ'!$X$1,'Приложение к СУ'!$X$3,IF('01 CУ'!AH23='Приложение к СУ'!$W$1,'Приложение к СУ'!$W$3,IF('01 CУ'!AH23='Приложение к СУ'!$V$1,'Приложение к СУ'!$V$3,IF('01 CУ'!AH23='Приложение к СУ'!$U$1,'Приложение к СУ'!$U$3))))))))))))))))))))))))))))</f>
        <v>0</v>
      </c>
      <c r="AI25" s="171" t="b">
        <f>IF(AI23='Приложение к СУ'!$B$1,'Приложение к СУ'!$B$3,IF('01 CУ'!AI23='Приложение к СУ'!$C$1,'Приложение к СУ'!$C$3,IF('01 CУ'!AI23='Приложение к СУ'!$D$1,'Приложение к СУ'!$D$3,IF('01 CУ'!AI23='Приложение к СУ'!$E$1,'Приложение к СУ'!$E$3,IF(AI23='Приложение к СУ'!$F$1,'Приложение к СУ'!$F$3,IF(AI23='Приложение к СУ'!$G$1,'Приложение к СУ'!$G$3,IF('01 CУ'!AI23='Приложение к СУ'!$H$1,'Приложение к СУ'!$H$3,IF('01 CУ'!AI23='Приложение к СУ'!$I$1,'Приложение к СУ'!$I$3,IF('01 CУ'!AI23='Приложение к СУ'!$J$1,'Приложение к СУ'!$J$3,IF('01 CУ'!AI23='Приложение к СУ'!$K$1,'Приложение к СУ'!$K$3,IF('01 CУ'!AI23='Приложение к СУ'!$L$1,'Приложение к СУ'!$L$3,IF('01 CУ'!AI23='Приложение к СУ'!$M$1,'Приложение к СУ'!$M$3,IF('01 CУ'!AI23='Приложение к СУ'!$N$1,'Приложение к СУ'!$N$3,IF('01 CУ'!AI23='Приложение к СУ'!$O$1,'Приложение к СУ'!$O$3,IF('01 CУ'!AI23='Приложение к СУ'!$P$1,'Приложение к СУ'!$P$3,IF('01 CУ'!AI23='Приложение к СУ'!$Q$1,'Приложение к СУ'!$Q$3,IF('01 CУ'!AI23='Приложение к СУ'!$R$1,'Приложение к СУ'!$R$3,IF('01 CУ'!AI23='Приложение к СУ'!$S$1,'Приложение к СУ'!$S$3,IF('01 CУ'!AI23='Приложение к СУ'!$T$1,'Приложение к СУ'!$T$3,IF('01 CУ'!AI23='Приложение к СУ'!$AA$1,'Приложение к СУ'!$AA$3,IF('01 CУ'!AI23='Приложение к СУ'!$AB$1,'Приложение к СУ'!$AB$3,IF('01 CУ'!AI23='Приложение к СУ'!$AC$1,'Приложение к СУ'!$AC$3,IF('01 CУ'!AI23='Приложение к СУ'!$Z$1,'Приложение к СУ'!$Z$3,IF('01 CУ'!AI23='Приложение к СУ'!$Y$1,'Приложение к СУ'!$Y$3,IF('01 CУ'!AI23='Приложение к СУ'!$X$1,'Приложение к СУ'!$X$3,IF('01 CУ'!AI23='Приложение к СУ'!$W$1,'Приложение к СУ'!$W$3,IF('01 CУ'!AI23='Приложение к СУ'!$V$1,'Приложение к СУ'!$V$3,IF('01 CУ'!AI23='Приложение к СУ'!$U$1,'Приложение к СУ'!$U$3))))))))))))))))))))))))))))</f>
        <v>0</v>
      </c>
      <c r="AJ25" s="287"/>
      <c r="AK25" s="288"/>
      <c r="AL25" s="288"/>
      <c r="AM25" s="288"/>
      <c r="AN25" s="284"/>
      <c r="AO25" s="284"/>
      <c r="AP25" s="284"/>
      <c r="AQ25" s="142"/>
    </row>
    <row r="26" spans="1:43" s="143" customFormat="1" ht="48.6" customHeight="1" x14ac:dyDescent="0.2">
      <c r="A26" s="284">
        <v>5</v>
      </c>
      <c r="B26" s="285" t="str">
        <f>'01 График'!B9</f>
        <v>Бычынский В Ю</v>
      </c>
      <c r="C26" s="286" t="s">
        <v>161</v>
      </c>
      <c r="D26" s="163" t="s">
        <v>139</v>
      </c>
      <c r="E26" s="202">
        <f>'01 График'!C9</f>
        <v>0</v>
      </c>
      <c r="F26" s="234">
        <f>'01 График'!D9</f>
        <v>0</v>
      </c>
      <c r="G26" s="234">
        <f>'01 График'!E9</f>
        <v>0</v>
      </c>
      <c r="H26" s="234">
        <f>'01 График'!F9</f>
        <v>0</v>
      </c>
      <c r="I26" s="234">
        <f>'01 График'!G9</f>
        <v>0</v>
      </c>
      <c r="J26" s="234">
        <f>'01 График'!H9</f>
        <v>0</v>
      </c>
      <c r="K26" s="234">
        <f>'01 График'!I9</f>
        <v>0</v>
      </c>
      <c r="L26" s="234">
        <f>'01 График'!J9</f>
        <v>0</v>
      </c>
      <c r="M26" s="234">
        <f>'01 График'!K9</f>
        <v>0</v>
      </c>
      <c r="N26" s="234" t="str">
        <f>'01 График'!L9</f>
        <v>В</v>
      </c>
      <c r="O26" s="234">
        <f>'01 График'!M9</f>
        <v>0</v>
      </c>
      <c r="P26" s="234">
        <f>'01 График'!N9</f>
        <v>0</v>
      </c>
      <c r="Q26" s="234">
        <f>'01 График'!O9</f>
        <v>0</v>
      </c>
      <c r="R26" s="234">
        <f>'01 График'!P9</f>
        <v>0</v>
      </c>
      <c r="S26" s="234">
        <f>'01 График'!Q9</f>
        <v>0</v>
      </c>
      <c r="T26" s="234">
        <f>'01 График'!R9</f>
        <v>0</v>
      </c>
      <c r="U26" s="234">
        <f>'01 График'!S9</f>
        <v>0</v>
      </c>
      <c r="V26" s="234">
        <f>'01 График'!T9</f>
        <v>0</v>
      </c>
      <c r="W26" s="234">
        <f>'01 График'!U9</f>
        <v>0</v>
      </c>
      <c r="X26" s="234">
        <f>'01 График'!V9</f>
        <v>0</v>
      </c>
      <c r="Y26" s="234">
        <f>'01 График'!W9</f>
        <v>0</v>
      </c>
      <c r="Z26" s="234">
        <f>'01 График'!X9</f>
        <v>0</v>
      </c>
      <c r="AA26" s="234">
        <f>'01 График'!Y9</f>
        <v>0</v>
      </c>
      <c r="AB26" s="234">
        <f>'01 График'!Z9</f>
        <v>0</v>
      </c>
      <c r="AC26" s="234">
        <f>'01 График'!AA9</f>
        <v>0</v>
      </c>
      <c r="AD26" s="234">
        <f>'01 График'!AB9</f>
        <v>0</v>
      </c>
      <c r="AE26" s="234">
        <f>'01 График'!AC9</f>
        <v>0</v>
      </c>
      <c r="AF26" s="234">
        <f>'01 График'!AD9</f>
        <v>0</v>
      </c>
      <c r="AG26" s="234">
        <f>'01 График'!AE9</f>
        <v>0</v>
      </c>
      <c r="AH26" s="234">
        <f>'01 График'!AF9</f>
        <v>0</v>
      </c>
      <c r="AI26" s="234">
        <f>'01 График'!AG9</f>
        <v>0</v>
      </c>
      <c r="AJ26" s="287">
        <f>COUNT(E28:AI28)</f>
        <v>0</v>
      </c>
      <c r="AK26" s="288">
        <f>SUM(E28:AI28)</f>
        <v>0</v>
      </c>
      <c r="AL26" s="288">
        <f t="shared" ref="AL26" si="4">$AR$1</f>
        <v>7</v>
      </c>
      <c r="AM26" s="288">
        <f>AK26-AL26</f>
        <v>-7</v>
      </c>
      <c r="AN26" s="283" t="s">
        <v>41</v>
      </c>
      <c r="AO26" s="283"/>
      <c r="AP26" s="283"/>
      <c r="AQ26" s="142"/>
    </row>
    <row r="27" spans="1:43" s="143" customFormat="1" ht="67.150000000000006" customHeight="1" x14ac:dyDescent="0.2">
      <c r="A27" s="284"/>
      <c r="B27" s="285"/>
      <c r="C27" s="286"/>
      <c r="D27" s="163" t="s">
        <v>140</v>
      </c>
      <c r="E27" s="170" t="b">
        <f>IF(E26='Приложение к СУ'!$B$1,'Приложение к СУ'!$B$2,IF('01 CУ'!E26='Приложение к СУ'!$C$1,'Приложение к СУ'!$C$2,IF('01 CУ'!E26='Приложение к СУ'!$D$1,'Приложение к СУ'!$D$2,IF('01 CУ'!E26='Приложение к СУ'!$E$1,'Приложение к СУ'!$E$2,IF(E26='Приложение к СУ'!$F$1,'Приложение к СУ'!$F$2,IF('01 CУ'!E26='Приложение к СУ'!$G$1,'Приложение к СУ'!$G$2,IF('01 CУ'!E26='Приложение к СУ'!$H$1,'Приложение к СУ'!$H$2,IF('01 CУ'!E26='Приложение к СУ'!$I$1,'Приложение к СУ'!$I$2,IF('01 CУ'!E26='Приложение к СУ'!$J$1,'Приложение к СУ'!$J$2,IF('01 CУ'!E26='Приложение к СУ'!$K$1,'Приложение к СУ'!$K$2,IF('01 CУ'!E26='Приложение к СУ'!$L$1,'Приложение к СУ'!$L$2,IF('01 CУ'!E26='Приложение к СУ'!$M$1,'Приложение к СУ'!$M$2,IF('01 CУ'!E26='Приложение к СУ'!$N$1,'Приложение к СУ'!$N$2,IF('01 CУ'!E26='Приложение к СУ'!$O$1,'Приложение к СУ'!$O$2,IF('01 CУ'!E26='Приложение к СУ'!$P$1,'Приложение к СУ'!$P$2,IF('01 CУ'!E26='Приложение к СУ'!$Q$1,'Приложение к СУ'!$Q$2,IF('01 CУ'!E26='Приложение к СУ'!$R$1,'Приложение к СУ'!$R$2,IF('01 CУ'!E26='Приложение к СУ'!$S$1,'Приложение к СУ'!$S$2,IF('01 CУ'!E26='Приложение к СУ'!$T$1,'Приложение к СУ'!$T$2,IF('01 CУ'!E26='Приложение к СУ'!$AA$1,'Приложение к СУ'!$AA$2,IF('01 CУ'!E26='Приложение к СУ'!$AB$1,'Приложение к СУ'!$AB$2,IF('01 CУ'!E26='Приложение к СУ'!$AC$1,'Приложение к СУ'!$AC$2,IF('01 CУ'!E26='Приложение к СУ'!$Z$1,'Приложение к СУ'!$Z$2,IF('01 CУ'!E26='Приложение к СУ'!$Y$1,'Приложение к СУ'!$Y$2,IF('01 CУ'!E26='Приложение к СУ'!$X$1,'Приложение к СУ'!$X$2,IF('01 CУ'!E26='Приложение к СУ'!$W$1,'Приложение к СУ'!$W$2,IF('01 CУ'!E26='Приложение к СУ'!$V$1,'Приложение к СУ'!$V$2,IF('01 CУ'!E26='Приложение к СУ'!$U$1,'Приложение к СУ'!$U$2))))))))))))))))))))))))))))</f>
        <v>0</v>
      </c>
      <c r="F27" s="170" t="b">
        <f>IF(F26='Приложение к СУ'!$B$1,'Приложение к СУ'!$B$2,IF('01 CУ'!F26='Приложение к СУ'!$C$1,'Приложение к СУ'!$C$2,IF('01 CУ'!F26='Приложение к СУ'!$D$1,'Приложение к СУ'!$D$2,IF('01 CУ'!F26='Приложение к СУ'!$E$1,'Приложение к СУ'!$E$2,IF(F26='Приложение к СУ'!$F$1,'Приложение к СУ'!$F$2,IF('01 CУ'!F26='Приложение к СУ'!$G$1,'Приложение к СУ'!$G$2,IF('01 CУ'!F26='Приложение к СУ'!$H$1,'Приложение к СУ'!$H$2,IF('01 CУ'!F26='Приложение к СУ'!$I$1,'Приложение к СУ'!$I$2,IF('01 CУ'!F26='Приложение к СУ'!$J$1,'Приложение к СУ'!$J$2,IF('01 CУ'!F26='Приложение к СУ'!$K$1,'Приложение к СУ'!$K$2,IF('01 CУ'!F26='Приложение к СУ'!$L$1,'Приложение к СУ'!$L$2,IF('01 CУ'!F26='Приложение к СУ'!$M$1,'Приложение к СУ'!$M$2,IF('01 CУ'!F26='Приложение к СУ'!$N$1,'Приложение к СУ'!$N$2,IF('01 CУ'!F26='Приложение к СУ'!$O$1,'Приложение к СУ'!$O$2,IF('01 CУ'!F26='Приложение к СУ'!$P$1,'Приложение к СУ'!$P$2,IF('01 CУ'!F26='Приложение к СУ'!$Q$1,'Приложение к СУ'!$Q$2,IF('01 CУ'!F26='Приложение к СУ'!$R$1,'Приложение к СУ'!$R$2,IF('01 CУ'!F26='Приложение к СУ'!$S$1,'Приложение к СУ'!$S$2,IF('01 CУ'!F26='Приложение к СУ'!$T$1,'Приложение к СУ'!$T$2,IF('01 CУ'!F26='Приложение к СУ'!$AA$1,'Приложение к СУ'!$AA$2,IF('01 CУ'!F26='Приложение к СУ'!$AB$1,'Приложение к СУ'!$AB$2,IF('01 CУ'!F26='Приложение к СУ'!$AC$1,'Приложение к СУ'!$AC$2,IF('01 CУ'!F26='Приложение к СУ'!$Z$1,'Приложение к СУ'!$Z$2,IF('01 CУ'!F26='Приложение к СУ'!$Y$1,'Приложение к СУ'!$Y$2,IF('01 CУ'!F26='Приложение к СУ'!$X$1,'Приложение к СУ'!$X$2,IF('01 CУ'!F26='Приложение к СУ'!$W$1,'Приложение к СУ'!$W$2,IF('01 CУ'!F26='Приложение к СУ'!$V$1,'Приложение к СУ'!$V$2,IF('01 CУ'!F26='Приложение к СУ'!$U$1,'Приложение к СУ'!$U$2))))))))))))))))))))))))))))</f>
        <v>0</v>
      </c>
      <c r="G27" s="170" t="b">
        <f>IF(G26='Приложение к СУ'!$B$1,'Приложение к СУ'!$B$2,IF('01 CУ'!G26='Приложение к СУ'!$C$1,'Приложение к СУ'!$C$2,IF('01 CУ'!G26='Приложение к СУ'!$D$1,'Приложение к СУ'!$D$2,IF('01 CУ'!G26='Приложение к СУ'!$E$1,'Приложение к СУ'!$E$2,IF(G26='Приложение к СУ'!$F$1,'Приложение к СУ'!$F$2,IF('01 CУ'!G26='Приложение к СУ'!$G$1,'Приложение к СУ'!$G$2,IF('01 CУ'!G26='Приложение к СУ'!$H$1,'Приложение к СУ'!$H$2,IF('01 CУ'!G26='Приложение к СУ'!$I$1,'Приложение к СУ'!$I$2,IF('01 CУ'!G26='Приложение к СУ'!$J$1,'Приложение к СУ'!$J$2,IF('01 CУ'!G26='Приложение к СУ'!$K$1,'Приложение к СУ'!$K$2,IF('01 CУ'!G26='Приложение к СУ'!$L$1,'Приложение к СУ'!$L$2,IF('01 CУ'!G26='Приложение к СУ'!$M$1,'Приложение к СУ'!$M$2,IF('01 CУ'!G26='Приложение к СУ'!$N$1,'Приложение к СУ'!$N$2,IF('01 CУ'!G26='Приложение к СУ'!$O$1,'Приложение к СУ'!$O$2,IF('01 CУ'!G26='Приложение к СУ'!$P$1,'Приложение к СУ'!$P$2,IF('01 CУ'!G26='Приложение к СУ'!$Q$1,'Приложение к СУ'!$Q$2,IF('01 CУ'!G26='Приложение к СУ'!$R$1,'Приложение к СУ'!$R$2,IF('01 CУ'!G26='Приложение к СУ'!$S$1,'Приложение к СУ'!$S$2,IF('01 CУ'!G26='Приложение к СУ'!$T$1,'Приложение к СУ'!$T$2,IF('01 CУ'!G26='Приложение к СУ'!$AA$1,'Приложение к СУ'!$AA$2,IF('01 CУ'!G26='Приложение к СУ'!$AB$1,'Приложение к СУ'!$AB$2,IF('01 CУ'!G26='Приложение к СУ'!$AC$1,'Приложение к СУ'!$AC$2,IF('01 CУ'!G26='Приложение к СУ'!$Z$1,'Приложение к СУ'!$Z$2,IF('01 CУ'!G26='Приложение к СУ'!$Y$1,'Приложение к СУ'!$Y$2,IF('01 CУ'!G26='Приложение к СУ'!$X$1,'Приложение к СУ'!$X$2,IF('01 CУ'!G26='Приложение к СУ'!$W$1,'Приложение к СУ'!$W$2,IF('01 CУ'!G26='Приложение к СУ'!$V$1,'Приложение к СУ'!$V$2,IF('01 CУ'!G26='Приложение к СУ'!$U$1,'Приложение к СУ'!$U$2))))))))))))))))))))))))))))</f>
        <v>0</v>
      </c>
      <c r="H27" s="170" t="b">
        <f>IF(H26='Приложение к СУ'!$B$1,'Приложение к СУ'!$B$2,IF('01 CУ'!H26='Приложение к СУ'!$C$1,'Приложение к СУ'!$C$2,IF('01 CУ'!H26='Приложение к СУ'!$D$1,'Приложение к СУ'!$D$2,IF('01 CУ'!H26='Приложение к СУ'!$E$1,'Приложение к СУ'!$E$2,IF(H26='Приложение к СУ'!$F$1,'Приложение к СУ'!$F$2,IF('01 CУ'!H26='Приложение к СУ'!$G$1,'Приложение к СУ'!$G$2,IF('01 CУ'!H26='Приложение к СУ'!$H$1,'Приложение к СУ'!$H$2,IF('01 CУ'!H26='Приложение к СУ'!$I$1,'Приложение к СУ'!$I$2,IF('01 CУ'!H26='Приложение к СУ'!$J$1,'Приложение к СУ'!$J$2,IF('01 CУ'!H26='Приложение к СУ'!$K$1,'Приложение к СУ'!$K$2,IF('01 CУ'!H26='Приложение к СУ'!$L$1,'Приложение к СУ'!$L$2,IF('01 CУ'!H26='Приложение к СУ'!$M$1,'Приложение к СУ'!$M$2,IF('01 CУ'!H26='Приложение к СУ'!$N$1,'Приложение к СУ'!$N$2,IF('01 CУ'!H26='Приложение к СУ'!$O$1,'Приложение к СУ'!$O$2,IF('01 CУ'!H26='Приложение к СУ'!$P$1,'Приложение к СУ'!$P$2,IF('01 CУ'!H26='Приложение к СУ'!$Q$1,'Приложение к СУ'!$Q$2,IF('01 CУ'!H26='Приложение к СУ'!$R$1,'Приложение к СУ'!$R$2,IF('01 CУ'!H26='Приложение к СУ'!$S$1,'Приложение к СУ'!$S$2,IF('01 CУ'!H26='Приложение к СУ'!$T$1,'Приложение к СУ'!$T$2,IF('01 CУ'!H26='Приложение к СУ'!$AA$1,'Приложение к СУ'!$AA$2,IF('01 CУ'!H26='Приложение к СУ'!$AB$1,'Приложение к СУ'!$AB$2,IF('01 CУ'!H26='Приложение к СУ'!$AC$1,'Приложение к СУ'!$AC$2,IF('01 CУ'!H26='Приложение к СУ'!$Z$1,'Приложение к СУ'!$Z$2,IF('01 CУ'!H26='Приложение к СУ'!$Y$1,'Приложение к СУ'!$Y$2,IF('01 CУ'!H26='Приложение к СУ'!$X$1,'Приложение к СУ'!$X$2,IF('01 CУ'!H26='Приложение к СУ'!$W$1,'Приложение к СУ'!$W$2,IF('01 CУ'!H26='Приложение к СУ'!$V$1,'Приложение к СУ'!$V$2,IF('01 CУ'!H26='Приложение к СУ'!$U$1,'Приложение к СУ'!$U$2))))))))))))))))))))))))))))</f>
        <v>0</v>
      </c>
      <c r="I27" s="170" t="b">
        <f>IF(I26='Приложение к СУ'!$B$1,'Приложение к СУ'!$B$2,IF('01 CУ'!I26='Приложение к СУ'!$C$1,'Приложение к СУ'!$C$2,IF('01 CУ'!I26='Приложение к СУ'!$D$1,'Приложение к СУ'!$D$2,IF('01 CУ'!I26='Приложение к СУ'!$E$1,'Приложение к СУ'!$E$2,IF(I26='Приложение к СУ'!$F$1,'Приложение к СУ'!$F$2,IF('01 CУ'!I26='Приложение к СУ'!$G$1,'Приложение к СУ'!$G$2,IF('01 CУ'!I26='Приложение к СУ'!$H$1,'Приложение к СУ'!$H$2,IF('01 CУ'!I26='Приложение к СУ'!$I$1,'Приложение к СУ'!$I$2,IF('01 CУ'!I26='Приложение к СУ'!$J$1,'Приложение к СУ'!$J$2,IF('01 CУ'!I26='Приложение к СУ'!$K$1,'Приложение к СУ'!$K$2,IF('01 CУ'!I26='Приложение к СУ'!$L$1,'Приложение к СУ'!$L$2,IF('01 CУ'!I26='Приложение к СУ'!$M$1,'Приложение к СУ'!$M$2,IF('01 CУ'!I26='Приложение к СУ'!$N$1,'Приложение к СУ'!$N$2,IF('01 CУ'!I26='Приложение к СУ'!$O$1,'Приложение к СУ'!$O$2,IF('01 CУ'!I26='Приложение к СУ'!$P$1,'Приложение к СУ'!$P$2,IF('01 CУ'!I26='Приложение к СУ'!$Q$1,'Приложение к СУ'!$Q$2,IF('01 CУ'!I26='Приложение к СУ'!$R$1,'Приложение к СУ'!$R$2,IF('01 CУ'!I26='Приложение к СУ'!$S$1,'Приложение к СУ'!$S$2,IF('01 CУ'!I26='Приложение к СУ'!$T$1,'Приложение к СУ'!$T$2,IF('01 CУ'!I26='Приложение к СУ'!$AA$1,'Приложение к СУ'!$AA$2,IF('01 CУ'!I26='Приложение к СУ'!$AB$1,'Приложение к СУ'!$AB$2,IF('01 CУ'!I26='Приложение к СУ'!$AC$1,'Приложение к СУ'!$AC$2,IF('01 CУ'!I26='Приложение к СУ'!$Z$1,'Приложение к СУ'!$Z$2,IF('01 CУ'!I26='Приложение к СУ'!$Y$1,'Приложение к СУ'!$Y$2,IF('01 CУ'!I26='Приложение к СУ'!$X$1,'Приложение к СУ'!$X$2,IF('01 CУ'!I26='Приложение к СУ'!$W$1,'Приложение к СУ'!$W$2,IF('01 CУ'!I26='Приложение к СУ'!$V$1,'Приложение к СУ'!$V$2,IF('01 CУ'!I26='Приложение к СУ'!$U$1,'Приложение к СУ'!$U$2))))))))))))))))))))))))))))</f>
        <v>0</v>
      </c>
      <c r="J27" s="170" t="b">
        <f>IF(J26='Приложение к СУ'!$B$1,'Приложение к СУ'!$B$2,IF('01 CУ'!J26='Приложение к СУ'!$C$1,'Приложение к СУ'!$C$2,IF('01 CУ'!J26='Приложение к СУ'!$D$1,'Приложение к СУ'!$D$2,IF('01 CУ'!J26='Приложение к СУ'!$E$1,'Приложение к СУ'!$E$2,IF(J26='Приложение к СУ'!$F$1,'Приложение к СУ'!$F$2,IF('01 CУ'!J26='Приложение к СУ'!$G$1,'Приложение к СУ'!$G$2,IF('01 CУ'!J26='Приложение к СУ'!$H$1,'Приложение к СУ'!$H$2,IF('01 CУ'!J26='Приложение к СУ'!$I$1,'Приложение к СУ'!$I$2,IF('01 CУ'!J26='Приложение к СУ'!$J$1,'Приложение к СУ'!$J$2,IF('01 CУ'!J26='Приложение к СУ'!$K$1,'Приложение к СУ'!$K$2,IF('01 CУ'!J26='Приложение к СУ'!$L$1,'Приложение к СУ'!$L$2,IF('01 CУ'!J26='Приложение к СУ'!$M$1,'Приложение к СУ'!$M$2,IF('01 CУ'!J26='Приложение к СУ'!$N$1,'Приложение к СУ'!$N$2,IF('01 CУ'!J26='Приложение к СУ'!$O$1,'Приложение к СУ'!$O$2,IF('01 CУ'!J26='Приложение к СУ'!$P$1,'Приложение к СУ'!$P$2,IF('01 CУ'!J26='Приложение к СУ'!$Q$1,'Приложение к СУ'!$Q$2,IF('01 CУ'!J26='Приложение к СУ'!$R$1,'Приложение к СУ'!$R$2,IF('01 CУ'!J26='Приложение к СУ'!$S$1,'Приложение к СУ'!$S$2,IF('01 CУ'!J26='Приложение к СУ'!$T$1,'Приложение к СУ'!$T$2,IF('01 CУ'!J26='Приложение к СУ'!$AA$1,'Приложение к СУ'!$AA$2,IF('01 CУ'!J26='Приложение к СУ'!$AB$1,'Приложение к СУ'!$AB$2,IF('01 CУ'!J26='Приложение к СУ'!$AC$1,'Приложение к СУ'!$AC$2,IF('01 CУ'!J26='Приложение к СУ'!$Z$1,'Приложение к СУ'!$Z$2,IF('01 CУ'!J26='Приложение к СУ'!$Y$1,'Приложение к СУ'!$Y$2,IF('01 CУ'!J26='Приложение к СУ'!$X$1,'Приложение к СУ'!$X$2,IF('01 CУ'!J26='Приложение к СУ'!$W$1,'Приложение к СУ'!$W$2,IF('01 CУ'!J26='Приложение к СУ'!$V$1,'Приложение к СУ'!$V$2,IF('01 CУ'!J26='Приложение к СУ'!$U$1,'Приложение к СУ'!$U$2))))))))))))))))))))))))))))</f>
        <v>0</v>
      </c>
      <c r="K27" s="170" t="b">
        <f>IF(K26='Приложение к СУ'!$B$1,'Приложение к СУ'!$B$2,IF('01 CУ'!K26='Приложение к СУ'!$C$1,'Приложение к СУ'!$C$2,IF('01 CУ'!K26='Приложение к СУ'!$D$1,'Приложение к СУ'!$D$2,IF('01 CУ'!K26='Приложение к СУ'!$E$1,'Приложение к СУ'!$E$2,IF(K26='Приложение к СУ'!$F$1,'Приложение к СУ'!$F$2,IF('01 CУ'!K26='Приложение к СУ'!$G$1,'Приложение к СУ'!$G$2,IF('01 CУ'!K26='Приложение к СУ'!$H$1,'Приложение к СУ'!$H$2,IF('01 CУ'!K26='Приложение к СУ'!$I$1,'Приложение к СУ'!$I$2,IF('01 CУ'!K26='Приложение к СУ'!$J$1,'Приложение к СУ'!$J$2,IF('01 CУ'!K26='Приложение к СУ'!$K$1,'Приложение к СУ'!$K$2,IF('01 CУ'!K26='Приложение к СУ'!$L$1,'Приложение к СУ'!$L$2,IF('01 CУ'!K26='Приложение к СУ'!$M$1,'Приложение к СУ'!$M$2,IF('01 CУ'!K26='Приложение к СУ'!$N$1,'Приложение к СУ'!$N$2,IF('01 CУ'!K26='Приложение к СУ'!$O$1,'Приложение к СУ'!$O$2,IF('01 CУ'!K26='Приложение к СУ'!$P$1,'Приложение к СУ'!$P$2,IF('01 CУ'!K26='Приложение к СУ'!$Q$1,'Приложение к СУ'!$Q$2,IF('01 CУ'!K26='Приложение к СУ'!$R$1,'Приложение к СУ'!$R$2,IF('01 CУ'!K26='Приложение к СУ'!$S$1,'Приложение к СУ'!$S$2,IF('01 CУ'!K26='Приложение к СУ'!$T$1,'Приложение к СУ'!$T$2,IF('01 CУ'!K26='Приложение к СУ'!$AA$1,'Приложение к СУ'!$AA$2,IF('01 CУ'!K26='Приложение к СУ'!$AB$1,'Приложение к СУ'!$AB$2,IF('01 CУ'!K26='Приложение к СУ'!$AC$1,'Приложение к СУ'!$AC$2,IF('01 CУ'!K26='Приложение к СУ'!$Z$1,'Приложение к СУ'!$Z$2,IF('01 CУ'!K26='Приложение к СУ'!$Y$1,'Приложение к СУ'!$Y$2,IF('01 CУ'!K26='Приложение к СУ'!$X$1,'Приложение к СУ'!$X$2,IF('01 CУ'!K26='Приложение к СУ'!$W$1,'Приложение к СУ'!$W$2,IF('01 CУ'!K26='Приложение к СУ'!$V$1,'Приложение к СУ'!$V$2,IF('01 CУ'!K26='Приложение к СУ'!$U$1,'Приложение к СУ'!$U$2))))))))))))))))))))))))))))</f>
        <v>0</v>
      </c>
      <c r="L27" s="170" t="b">
        <f>IF(L26='Приложение к СУ'!$B$1,'Приложение к СУ'!$B$2,IF('01 CУ'!L26='Приложение к СУ'!$C$1,'Приложение к СУ'!$C$2,IF('01 CУ'!L26='Приложение к СУ'!$D$1,'Приложение к СУ'!$D$2,IF('01 CУ'!L26='Приложение к СУ'!$E$1,'Приложение к СУ'!$E$2,IF(L26='Приложение к СУ'!$F$1,'Приложение к СУ'!$F$2,IF('01 CУ'!L26='Приложение к СУ'!$G$1,'Приложение к СУ'!$G$2,IF('01 CУ'!L26='Приложение к СУ'!$H$1,'Приложение к СУ'!$H$2,IF('01 CУ'!L26='Приложение к СУ'!$I$1,'Приложение к СУ'!$I$2,IF('01 CУ'!L26='Приложение к СУ'!$J$1,'Приложение к СУ'!$J$2,IF('01 CУ'!L26='Приложение к СУ'!$K$1,'Приложение к СУ'!$K$2,IF('01 CУ'!L26='Приложение к СУ'!$L$1,'Приложение к СУ'!$L$2,IF('01 CУ'!L26='Приложение к СУ'!$M$1,'Приложение к СУ'!$M$2,IF('01 CУ'!L26='Приложение к СУ'!$N$1,'Приложение к СУ'!$N$2,IF('01 CУ'!L26='Приложение к СУ'!$O$1,'Приложение к СУ'!$O$2,IF('01 CУ'!L26='Приложение к СУ'!$P$1,'Приложение к СУ'!$P$2,IF('01 CУ'!L26='Приложение к СУ'!$Q$1,'Приложение к СУ'!$Q$2,IF('01 CУ'!L26='Приложение к СУ'!$R$1,'Приложение к СУ'!$R$2,IF('01 CУ'!L26='Приложение к СУ'!$S$1,'Приложение к СУ'!$S$2,IF('01 CУ'!L26='Приложение к СУ'!$T$1,'Приложение к СУ'!$T$2,IF('01 CУ'!L26='Приложение к СУ'!$AA$1,'Приложение к СУ'!$AA$2,IF('01 CУ'!L26='Приложение к СУ'!$AB$1,'Приложение к СУ'!$AB$2,IF('01 CУ'!L26='Приложение к СУ'!$AC$1,'Приложение к СУ'!$AC$2,IF('01 CУ'!L26='Приложение к СУ'!$Z$1,'Приложение к СУ'!$Z$2,IF('01 CУ'!L26='Приложение к СУ'!$Y$1,'Приложение к СУ'!$Y$2,IF('01 CУ'!L26='Приложение к СУ'!$X$1,'Приложение к СУ'!$X$2,IF('01 CУ'!L26='Приложение к СУ'!$W$1,'Приложение к СУ'!$W$2,IF('01 CУ'!L26='Приложение к СУ'!$V$1,'Приложение к СУ'!$V$2,IF('01 CУ'!L26='Приложение к СУ'!$U$1,'Приложение к СУ'!$U$2))))))))))))))))))))))))))))</f>
        <v>0</v>
      </c>
      <c r="M27" s="170" t="b">
        <f>IF(M26='Приложение к СУ'!$B$1,'Приложение к СУ'!$B$2,IF('01 CУ'!M26='Приложение к СУ'!$C$1,'Приложение к СУ'!$C$2,IF('01 CУ'!M26='Приложение к СУ'!$D$1,'Приложение к СУ'!$D$2,IF('01 CУ'!M26='Приложение к СУ'!$E$1,'Приложение к СУ'!$E$2,IF(M26='Приложение к СУ'!$F$1,'Приложение к СУ'!$F$2,IF('01 CУ'!M26='Приложение к СУ'!$G$1,'Приложение к СУ'!$G$2,IF('01 CУ'!M26='Приложение к СУ'!$H$1,'Приложение к СУ'!$H$2,IF('01 CУ'!M26='Приложение к СУ'!$I$1,'Приложение к СУ'!$I$2,IF('01 CУ'!M26='Приложение к СУ'!$J$1,'Приложение к СУ'!$J$2,IF('01 CУ'!M26='Приложение к СУ'!$K$1,'Приложение к СУ'!$K$2,IF('01 CУ'!M26='Приложение к СУ'!$L$1,'Приложение к СУ'!$L$2,IF('01 CУ'!M26='Приложение к СУ'!$M$1,'Приложение к СУ'!$M$2,IF('01 CУ'!M26='Приложение к СУ'!$N$1,'Приложение к СУ'!$N$2,IF('01 CУ'!M26='Приложение к СУ'!$O$1,'Приложение к СУ'!$O$2,IF('01 CУ'!M26='Приложение к СУ'!$P$1,'Приложение к СУ'!$P$2,IF('01 CУ'!M26='Приложение к СУ'!$Q$1,'Приложение к СУ'!$Q$2,IF('01 CУ'!M26='Приложение к СУ'!$R$1,'Приложение к СУ'!$R$2,IF('01 CУ'!M26='Приложение к СУ'!$S$1,'Приложение к СУ'!$S$2,IF('01 CУ'!M26='Приложение к СУ'!$T$1,'Приложение к СУ'!$T$2,IF('01 CУ'!M26='Приложение к СУ'!$AA$1,'Приложение к СУ'!$AA$2,IF('01 CУ'!M26='Приложение к СУ'!$AB$1,'Приложение к СУ'!$AB$2,IF('01 CУ'!M26='Приложение к СУ'!$AC$1,'Приложение к СУ'!$AC$2,IF('01 CУ'!M26='Приложение к СУ'!$Z$1,'Приложение к СУ'!$Z$2,IF('01 CУ'!M26='Приложение к СУ'!$Y$1,'Приложение к СУ'!$Y$2,IF('01 CУ'!M26='Приложение к СУ'!$X$1,'Приложение к СУ'!$X$2,IF('01 CУ'!M26='Приложение к СУ'!$W$1,'Приложение к СУ'!$W$2,IF('01 CУ'!M26='Приложение к СУ'!$V$1,'Приложение к СУ'!$V$2,IF('01 CУ'!M26='Приложение к СУ'!$U$1,'Приложение к СУ'!$U$2))))))))))))))))))))))))))))</f>
        <v>0</v>
      </c>
      <c r="N27" s="170" t="str">
        <f>IF(N26='Приложение к СУ'!$B$1,'Приложение к СУ'!$B$2,IF('01 CУ'!N26='Приложение к СУ'!$C$1,'Приложение к СУ'!$C$2,IF('01 CУ'!N26='Приложение к СУ'!$D$1,'Приложение к СУ'!$D$2,IF('01 CУ'!N26='Приложение к СУ'!$E$1,'Приложение к СУ'!$E$2,IF(N26='Приложение к СУ'!$F$1,'Приложение к СУ'!$F$2,IF('01 CУ'!N26='Приложение к СУ'!$G$1,'Приложение к СУ'!$G$2,IF('01 CУ'!N26='Приложение к СУ'!$H$1,'Приложение к СУ'!$H$2,IF('01 CУ'!N26='Приложение к СУ'!$I$1,'Приложение к СУ'!$I$2,IF('01 CУ'!N26='Приложение к СУ'!$J$1,'Приложение к СУ'!$J$2,IF('01 CУ'!N26='Приложение к СУ'!$K$1,'Приложение к СУ'!$K$2,IF('01 CУ'!N26='Приложение к СУ'!$L$1,'Приложение к СУ'!$L$2,IF('01 CУ'!N26='Приложение к СУ'!$M$1,'Приложение к СУ'!$M$2,IF('01 CУ'!N26='Приложение к СУ'!$N$1,'Приложение к СУ'!$N$2,IF('01 CУ'!N26='Приложение к СУ'!$O$1,'Приложение к СУ'!$O$2,IF('01 CУ'!N26='Приложение к СУ'!$P$1,'Приложение к СУ'!$P$2,IF('01 CУ'!N26='Приложение к СУ'!$Q$1,'Приложение к СУ'!$Q$2,IF('01 CУ'!N26='Приложение к СУ'!$R$1,'Приложение к СУ'!$R$2,IF('01 CУ'!N26='Приложение к СУ'!$S$1,'Приложение к СУ'!$S$2,IF('01 CУ'!N26='Приложение к СУ'!$T$1,'Приложение к СУ'!$T$2,IF('01 CУ'!N26='Приложение к СУ'!$AA$1,'Приложение к СУ'!$AA$2,IF('01 CУ'!N26='Приложение к СУ'!$AB$1,'Приложение к СУ'!$AB$2,IF('01 CУ'!N26='Приложение к СУ'!$AC$1,'Приложение к СУ'!$AC$2,IF('01 CУ'!N26='Приложение к СУ'!$Z$1,'Приложение к СУ'!$Z$2,IF('01 CУ'!N26='Приложение к СУ'!$Y$1,'Приложение к СУ'!$Y$2,IF('01 CУ'!N26='Приложение к СУ'!$X$1,'Приложение к СУ'!$X$2,IF('01 CУ'!N26='Приложение к СУ'!$W$1,'Приложение к СУ'!$W$2,IF('01 CУ'!N26='Приложение к СУ'!$V$1,'Приложение к СУ'!$V$2,IF('01 CУ'!N26='Приложение к СУ'!$U$1,'Приложение к СУ'!$U$2))))))))))))))))))))))))))))</f>
        <v xml:space="preserve">   </v>
      </c>
      <c r="O27" s="170" t="b">
        <f>IF(O26='Приложение к СУ'!$B$1,'Приложение к СУ'!$B$2,IF('01 CУ'!O26='Приложение к СУ'!$C$1,'Приложение к СУ'!$C$2,IF('01 CУ'!O26='Приложение к СУ'!$D$1,'Приложение к СУ'!$D$2,IF('01 CУ'!O26='Приложение к СУ'!$E$1,'Приложение к СУ'!$E$2,IF(O26='Приложение к СУ'!$F$1,'Приложение к СУ'!$F$2,IF('01 CУ'!O26='Приложение к СУ'!$G$1,'Приложение к СУ'!$G$2,IF('01 CУ'!O26='Приложение к СУ'!$H$1,'Приложение к СУ'!$H$2,IF('01 CУ'!O26='Приложение к СУ'!$I$1,'Приложение к СУ'!$I$2,IF('01 CУ'!O26='Приложение к СУ'!$J$1,'Приложение к СУ'!$J$2,IF('01 CУ'!O26='Приложение к СУ'!$K$1,'Приложение к СУ'!$K$2,IF('01 CУ'!O26='Приложение к СУ'!$L$1,'Приложение к СУ'!$L$2,IF('01 CУ'!O26='Приложение к СУ'!$M$1,'Приложение к СУ'!$M$2,IF('01 CУ'!O26='Приложение к СУ'!$N$1,'Приложение к СУ'!$N$2,IF('01 CУ'!O26='Приложение к СУ'!$O$1,'Приложение к СУ'!$O$2,IF('01 CУ'!O26='Приложение к СУ'!$P$1,'Приложение к СУ'!$P$2,IF('01 CУ'!O26='Приложение к СУ'!$Q$1,'Приложение к СУ'!$Q$2,IF('01 CУ'!O26='Приложение к СУ'!$R$1,'Приложение к СУ'!$R$2,IF('01 CУ'!O26='Приложение к СУ'!$S$1,'Приложение к СУ'!$S$2,IF('01 CУ'!O26='Приложение к СУ'!$T$1,'Приложение к СУ'!$T$2,IF('01 CУ'!O26='Приложение к СУ'!$AA$1,'Приложение к СУ'!$AA$2,IF('01 CУ'!O26='Приложение к СУ'!$AB$1,'Приложение к СУ'!$AB$2,IF('01 CУ'!O26='Приложение к СУ'!$AC$1,'Приложение к СУ'!$AC$2,IF('01 CУ'!O26='Приложение к СУ'!$Z$1,'Приложение к СУ'!$Z$2,IF('01 CУ'!O26='Приложение к СУ'!$Y$1,'Приложение к СУ'!$Y$2,IF('01 CУ'!O26='Приложение к СУ'!$X$1,'Приложение к СУ'!$X$2,IF('01 CУ'!O26='Приложение к СУ'!$W$1,'Приложение к СУ'!$W$2,IF('01 CУ'!O26='Приложение к СУ'!$V$1,'Приложение к СУ'!$V$2,IF('01 CУ'!O26='Приложение к СУ'!$U$1,'Приложение к СУ'!$U$2))))))))))))))))))))))))))))</f>
        <v>0</v>
      </c>
      <c r="P27" s="170" t="b">
        <f>IF(P26='Приложение к СУ'!$B$1,'Приложение к СУ'!$B$2,IF('01 CУ'!P26='Приложение к СУ'!$C$1,'Приложение к СУ'!$C$2,IF('01 CУ'!P26='Приложение к СУ'!$D$1,'Приложение к СУ'!$D$2,IF('01 CУ'!P26='Приложение к СУ'!$E$1,'Приложение к СУ'!$E$2,IF(P26='Приложение к СУ'!$F$1,'Приложение к СУ'!$F$2,IF('01 CУ'!P26='Приложение к СУ'!$G$1,'Приложение к СУ'!$G$2,IF('01 CУ'!P26='Приложение к СУ'!$H$1,'Приложение к СУ'!$H$2,IF('01 CУ'!P26='Приложение к СУ'!$I$1,'Приложение к СУ'!$I$2,IF('01 CУ'!P26='Приложение к СУ'!$J$1,'Приложение к СУ'!$J$2,IF('01 CУ'!P26='Приложение к СУ'!$K$1,'Приложение к СУ'!$K$2,IF('01 CУ'!P26='Приложение к СУ'!$L$1,'Приложение к СУ'!$L$2,IF('01 CУ'!P26='Приложение к СУ'!$M$1,'Приложение к СУ'!$M$2,IF('01 CУ'!P26='Приложение к СУ'!$N$1,'Приложение к СУ'!$N$2,IF('01 CУ'!P26='Приложение к СУ'!$O$1,'Приложение к СУ'!$O$2,IF('01 CУ'!P26='Приложение к СУ'!$P$1,'Приложение к СУ'!$P$2,IF('01 CУ'!P26='Приложение к СУ'!$Q$1,'Приложение к СУ'!$Q$2,IF('01 CУ'!P26='Приложение к СУ'!$R$1,'Приложение к СУ'!$R$2,IF('01 CУ'!P26='Приложение к СУ'!$S$1,'Приложение к СУ'!$S$2,IF('01 CУ'!P26='Приложение к СУ'!$T$1,'Приложение к СУ'!$T$2,IF('01 CУ'!P26='Приложение к СУ'!$AA$1,'Приложение к СУ'!$AA$2,IF('01 CУ'!P26='Приложение к СУ'!$AB$1,'Приложение к СУ'!$AB$2,IF('01 CУ'!P26='Приложение к СУ'!$AC$1,'Приложение к СУ'!$AC$2,IF('01 CУ'!P26='Приложение к СУ'!$Z$1,'Приложение к СУ'!$Z$2,IF('01 CУ'!P26='Приложение к СУ'!$Y$1,'Приложение к СУ'!$Y$2,IF('01 CУ'!P26='Приложение к СУ'!$X$1,'Приложение к СУ'!$X$2,IF('01 CУ'!P26='Приложение к СУ'!$W$1,'Приложение к СУ'!$W$2,IF('01 CУ'!P26='Приложение к СУ'!$V$1,'Приложение к СУ'!$V$2,IF('01 CУ'!P26='Приложение к СУ'!$U$1,'Приложение к СУ'!$U$2))))))))))))))))))))))))))))</f>
        <v>0</v>
      </c>
      <c r="Q27" s="170" t="b">
        <f>IF(Q26='Приложение к СУ'!$B$1,'Приложение к СУ'!$B$2,IF('01 CУ'!Q26='Приложение к СУ'!$C$1,'Приложение к СУ'!$C$2,IF('01 CУ'!Q26='Приложение к СУ'!$D$1,'Приложение к СУ'!$D$2,IF('01 CУ'!Q26='Приложение к СУ'!$E$1,'Приложение к СУ'!$E$2,IF(Q26='Приложение к СУ'!$F$1,'Приложение к СУ'!$F$2,IF('01 CУ'!Q26='Приложение к СУ'!$G$1,'Приложение к СУ'!$G$2,IF('01 CУ'!Q26='Приложение к СУ'!$H$1,'Приложение к СУ'!$H$2,IF('01 CУ'!Q26='Приложение к СУ'!$I$1,'Приложение к СУ'!$I$2,IF('01 CУ'!Q26='Приложение к СУ'!$J$1,'Приложение к СУ'!$J$2,IF('01 CУ'!Q26='Приложение к СУ'!$K$1,'Приложение к СУ'!$K$2,IF('01 CУ'!Q26='Приложение к СУ'!$L$1,'Приложение к СУ'!$L$2,IF('01 CУ'!Q26='Приложение к СУ'!$M$1,'Приложение к СУ'!$M$2,IF('01 CУ'!Q26='Приложение к СУ'!$N$1,'Приложение к СУ'!$N$2,IF('01 CУ'!Q26='Приложение к СУ'!$O$1,'Приложение к СУ'!$O$2,IF('01 CУ'!Q26='Приложение к СУ'!$P$1,'Приложение к СУ'!$P$2,IF('01 CУ'!Q26='Приложение к СУ'!$Q$1,'Приложение к СУ'!$Q$2,IF('01 CУ'!Q26='Приложение к СУ'!$R$1,'Приложение к СУ'!$R$2,IF('01 CУ'!Q26='Приложение к СУ'!$S$1,'Приложение к СУ'!$S$2,IF('01 CУ'!Q26='Приложение к СУ'!$T$1,'Приложение к СУ'!$T$2,IF('01 CУ'!Q26='Приложение к СУ'!$AA$1,'Приложение к СУ'!$AA$2,IF('01 CУ'!Q26='Приложение к СУ'!$AB$1,'Приложение к СУ'!$AB$2,IF('01 CУ'!Q26='Приложение к СУ'!$AC$1,'Приложение к СУ'!$AC$2,IF('01 CУ'!Q26='Приложение к СУ'!$Z$1,'Приложение к СУ'!$Z$2,IF('01 CУ'!Q26='Приложение к СУ'!$Y$1,'Приложение к СУ'!$Y$2,IF('01 CУ'!Q26='Приложение к СУ'!$X$1,'Приложение к СУ'!$X$2,IF('01 CУ'!Q26='Приложение к СУ'!$W$1,'Приложение к СУ'!$W$2,IF('01 CУ'!Q26='Приложение к СУ'!$V$1,'Приложение к СУ'!$V$2,IF('01 CУ'!Q26='Приложение к СУ'!$U$1,'Приложение к СУ'!$U$2))))))))))))))))))))))))))))</f>
        <v>0</v>
      </c>
      <c r="R27" s="170" t="b">
        <f>IF(R26='Приложение к СУ'!$B$1,'Приложение к СУ'!$B$2,IF('01 CУ'!R26='Приложение к СУ'!$C$1,'Приложение к СУ'!$C$2,IF('01 CУ'!R26='Приложение к СУ'!$D$1,'Приложение к СУ'!$D$2,IF('01 CУ'!R26='Приложение к СУ'!$E$1,'Приложение к СУ'!$E$2,IF(R26='Приложение к СУ'!$F$1,'Приложение к СУ'!$F$2,IF('01 CУ'!R26='Приложение к СУ'!$G$1,'Приложение к СУ'!$G$2,IF('01 CУ'!R26='Приложение к СУ'!$H$1,'Приложение к СУ'!$H$2,IF('01 CУ'!R26='Приложение к СУ'!$I$1,'Приложение к СУ'!$I$2,IF('01 CУ'!R26='Приложение к СУ'!$J$1,'Приложение к СУ'!$J$2,IF('01 CУ'!R26='Приложение к СУ'!$K$1,'Приложение к СУ'!$K$2,IF('01 CУ'!R26='Приложение к СУ'!$L$1,'Приложение к СУ'!$L$2,IF('01 CУ'!R26='Приложение к СУ'!$M$1,'Приложение к СУ'!$M$2,IF('01 CУ'!R26='Приложение к СУ'!$N$1,'Приложение к СУ'!$N$2,IF('01 CУ'!R26='Приложение к СУ'!$O$1,'Приложение к СУ'!$O$2,IF('01 CУ'!R26='Приложение к СУ'!$P$1,'Приложение к СУ'!$P$2,IF('01 CУ'!R26='Приложение к СУ'!$Q$1,'Приложение к СУ'!$Q$2,IF('01 CУ'!R26='Приложение к СУ'!$R$1,'Приложение к СУ'!$R$2,IF('01 CУ'!R26='Приложение к СУ'!$S$1,'Приложение к СУ'!$S$2,IF('01 CУ'!R26='Приложение к СУ'!$T$1,'Приложение к СУ'!$T$2,IF('01 CУ'!R26='Приложение к СУ'!$AA$1,'Приложение к СУ'!$AA$2,IF('01 CУ'!R26='Приложение к СУ'!$AB$1,'Приложение к СУ'!$AB$2,IF('01 CУ'!R26='Приложение к СУ'!$AC$1,'Приложение к СУ'!$AC$2,IF('01 CУ'!R26='Приложение к СУ'!$Z$1,'Приложение к СУ'!$Z$2,IF('01 CУ'!R26='Приложение к СУ'!$Y$1,'Приложение к СУ'!$Y$2,IF('01 CУ'!R26='Приложение к СУ'!$X$1,'Приложение к СУ'!$X$2,IF('01 CУ'!R26='Приложение к СУ'!$W$1,'Приложение к СУ'!$W$2,IF('01 CУ'!R26='Приложение к СУ'!$V$1,'Приложение к СУ'!$V$2,IF('01 CУ'!R26='Приложение к СУ'!$U$1,'Приложение к СУ'!$U$2))))))))))))))))))))))))))))</f>
        <v>0</v>
      </c>
      <c r="S27" s="170" t="b">
        <f>IF(S26='Приложение к СУ'!$B$1,'Приложение к СУ'!$B$2,IF('01 CУ'!S26='Приложение к СУ'!$C$1,'Приложение к СУ'!$C$2,IF('01 CУ'!S26='Приложение к СУ'!$D$1,'Приложение к СУ'!$D$2,IF('01 CУ'!S26='Приложение к СУ'!$E$1,'Приложение к СУ'!$E$2,IF(S26='Приложение к СУ'!$F$1,'Приложение к СУ'!$F$2,IF('01 CУ'!S26='Приложение к СУ'!$G$1,'Приложение к СУ'!$G$2,IF('01 CУ'!S26='Приложение к СУ'!$H$1,'Приложение к СУ'!$H$2,IF('01 CУ'!S26='Приложение к СУ'!$I$1,'Приложение к СУ'!$I$2,IF('01 CУ'!S26='Приложение к СУ'!$J$1,'Приложение к СУ'!$J$2,IF('01 CУ'!S26='Приложение к СУ'!$K$1,'Приложение к СУ'!$K$2,IF('01 CУ'!S26='Приложение к СУ'!$L$1,'Приложение к СУ'!$L$2,IF('01 CУ'!S26='Приложение к СУ'!$M$1,'Приложение к СУ'!$M$2,IF('01 CУ'!S26='Приложение к СУ'!$N$1,'Приложение к СУ'!$N$2,IF('01 CУ'!S26='Приложение к СУ'!$O$1,'Приложение к СУ'!$O$2,IF('01 CУ'!S26='Приложение к СУ'!$P$1,'Приложение к СУ'!$P$2,IF('01 CУ'!S26='Приложение к СУ'!$Q$1,'Приложение к СУ'!$Q$2,IF('01 CУ'!S26='Приложение к СУ'!$R$1,'Приложение к СУ'!$R$2,IF('01 CУ'!S26='Приложение к СУ'!$S$1,'Приложение к СУ'!$S$2,IF('01 CУ'!S26='Приложение к СУ'!$T$1,'Приложение к СУ'!$T$2,IF('01 CУ'!S26='Приложение к СУ'!$AA$1,'Приложение к СУ'!$AA$2,IF('01 CУ'!S26='Приложение к СУ'!$AB$1,'Приложение к СУ'!$AB$2,IF('01 CУ'!S26='Приложение к СУ'!$AC$1,'Приложение к СУ'!$AC$2,IF('01 CУ'!S26='Приложение к СУ'!$Z$1,'Приложение к СУ'!$Z$2,IF('01 CУ'!S26='Приложение к СУ'!$Y$1,'Приложение к СУ'!$Y$2,IF('01 CУ'!S26='Приложение к СУ'!$X$1,'Приложение к СУ'!$X$2,IF('01 CУ'!S26='Приложение к СУ'!$W$1,'Приложение к СУ'!$W$2,IF('01 CУ'!S26='Приложение к СУ'!$V$1,'Приложение к СУ'!$V$2,IF('01 CУ'!S26='Приложение к СУ'!$U$1,'Приложение к СУ'!$U$2))))))))))))))))))))))))))))</f>
        <v>0</v>
      </c>
      <c r="T27" s="170" t="b">
        <f>IF(T26='Приложение к СУ'!$B$1,'Приложение к СУ'!$B$2,IF('01 CУ'!T26='Приложение к СУ'!$C$1,'Приложение к СУ'!$C$2,IF('01 CУ'!T26='Приложение к СУ'!$D$1,'Приложение к СУ'!$D$2,IF('01 CУ'!T26='Приложение к СУ'!$E$1,'Приложение к СУ'!$E$2,IF(T26='Приложение к СУ'!$F$1,'Приложение к СУ'!$F$2,IF('01 CУ'!T26='Приложение к СУ'!$G$1,'Приложение к СУ'!$G$2,IF('01 CУ'!T26='Приложение к СУ'!$H$1,'Приложение к СУ'!$H$2,IF('01 CУ'!T26='Приложение к СУ'!$I$1,'Приложение к СУ'!$I$2,IF('01 CУ'!T26='Приложение к СУ'!$J$1,'Приложение к СУ'!$J$2,IF('01 CУ'!T26='Приложение к СУ'!$K$1,'Приложение к СУ'!$K$2,IF('01 CУ'!T26='Приложение к СУ'!$L$1,'Приложение к СУ'!$L$2,IF('01 CУ'!T26='Приложение к СУ'!$M$1,'Приложение к СУ'!$M$2,IF('01 CУ'!T26='Приложение к СУ'!$N$1,'Приложение к СУ'!$N$2,IF('01 CУ'!T26='Приложение к СУ'!$O$1,'Приложение к СУ'!$O$2,IF('01 CУ'!T26='Приложение к СУ'!$P$1,'Приложение к СУ'!$P$2,IF('01 CУ'!T26='Приложение к СУ'!$Q$1,'Приложение к СУ'!$Q$2,IF('01 CУ'!T26='Приложение к СУ'!$R$1,'Приложение к СУ'!$R$2,IF('01 CУ'!T26='Приложение к СУ'!$S$1,'Приложение к СУ'!$S$2,IF('01 CУ'!T26='Приложение к СУ'!$T$1,'Приложение к СУ'!$T$2,IF('01 CУ'!T26='Приложение к СУ'!$AA$1,'Приложение к СУ'!$AA$2,IF('01 CУ'!T26='Приложение к СУ'!$AB$1,'Приложение к СУ'!$AB$2,IF('01 CУ'!T26='Приложение к СУ'!$AC$1,'Приложение к СУ'!$AC$2,IF('01 CУ'!T26='Приложение к СУ'!$Z$1,'Приложение к СУ'!$Z$2,IF('01 CУ'!T26='Приложение к СУ'!$Y$1,'Приложение к СУ'!$Y$2,IF('01 CУ'!T26='Приложение к СУ'!$X$1,'Приложение к СУ'!$X$2,IF('01 CУ'!T26='Приложение к СУ'!$W$1,'Приложение к СУ'!$W$2,IF('01 CУ'!T26='Приложение к СУ'!$V$1,'Приложение к СУ'!$V$2,IF('01 CУ'!T26='Приложение к СУ'!$U$1,'Приложение к СУ'!$U$2))))))))))))))))))))))))))))</f>
        <v>0</v>
      </c>
      <c r="U27" s="170" t="b">
        <f>IF(U26='Приложение к СУ'!$B$1,'Приложение к СУ'!$B$2,IF('01 CУ'!U26='Приложение к СУ'!$C$1,'Приложение к СУ'!$C$2,IF('01 CУ'!U26='Приложение к СУ'!$D$1,'Приложение к СУ'!$D$2,IF('01 CУ'!U26='Приложение к СУ'!$E$1,'Приложение к СУ'!$E$2,IF(U26='Приложение к СУ'!$F$1,'Приложение к СУ'!$F$2,IF('01 CУ'!U26='Приложение к СУ'!$G$1,'Приложение к СУ'!$G$2,IF('01 CУ'!U26='Приложение к СУ'!$H$1,'Приложение к СУ'!$H$2,IF('01 CУ'!U26='Приложение к СУ'!$I$1,'Приложение к СУ'!$I$2,IF('01 CУ'!U26='Приложение к СУ'!$J$1,'Приложение к СУ'!$J$2,IF('01 CУ'!U26='Приложение к СУ'!$K$1,'Приложение к СУ'!$K$2,IF('01 CУ'!U26='Приложение к СУ'!$L$1,'Приложение к СУ'!$L$2,IF('01 CУ'!U26='Приложение к СУ'!$M$1,'Приложение к СУ'!$M$2,IF('01 CУ'!U26='Приложение к СУ'!$N$1,'Приложение к СУ'!$N$2,IF('01 CУ'!U26='Приложение к СУ'!$O$1,'Приложение к СУ'!$O$2,IF('01 CУ'!U26='Приложение к СУ'!$P$1,'Приложение к СУ'!$P$2,IF('01 CУ'!U26='Приложение к СУ'!$Q$1,'Приложение к СУ'!$Q$2,IF('01 CУ'!U26='Приложение к СУ'!$R$1,'Приложение к СУ'!$R$2,IF('01 CУ'!U26='Приложение к СУ'!$S$1,'Приложение к СУ'!$S$2,IF('01 CУ'!U26='Приложение к СУ'!$T$1,'Приложение к СУ'!$T$2,IF('01 CУ'!U26='Приложение к СУ'!$AA$1,'Приложение к СУ'!$AA$2,IF('01 CУ'!U26='Приложение к СУ'!$AB$1,'Приложение к СУ'!$AB$2,IF('01 CУ'!U26='Приложение к СУ'!$AC$1,'Приложение к СУ'!$AC$2,IF('01 CУ'!U26='Приложение к СУ'!$Z$1,'Приложение к СУ'!$Z$2,IF('01 CУ'!U26='Приложение к СУ'!$Y$1,'Приложение к СУ'!$Y$2,IF('01 CУ'!U26='Приложение к СУ'!$X$1,'Приложение к СУ'!$X$2,IF('01 CУ'!U26='Приложение к СУ'!$W$1,'Приложение к СУ'!$W$2,IF('01 CУ'!U26='Приложение к СУ'!$V$1,'Приложение к СУ'!$V$2,IF('01 CУ'!U26='Приложение к СУ'!$U$1,'Приложение к СУ'!$U$2))))))))))))))))))))))))))))</f>
        <v>0</v>
      </c>
      <c r="V27" s="170" t="b">
        <f>IF(V26='Приложение к СУ'!$B$1,'Приложение к СУ'!$B$2,IF('01 CУ'!V26='Приложение к СУ'!$C$1,'Приложение к СУ'!$C$2,IF('01 CУ'!V26='Приложение к СУ'!$D$1,'Приложение к СУ'!$D$2,IF('01 CУ'!V26='Приложение к СУ'!$E$1,'Приложение к СУ'!$E$2,IF(V26='Приложение к СУ'!$F$1,'Приложение к СУ'!$F$2,IF('01 CУ'!V26='Приложение к СУ'!$G$1,'Приложение к СУ'!$G$2,IF('01 CУ'!V26='Приложение к СУ'!$H$1,'Приложение к СУ'!$H$2,IF('01 CУ'!V26='Приложение к СУ'!$I$1,'Приложение к СУ'!$I$2,IF('01 CУ'!V26='Приложение к СУ'!$J$1,'Приложение к СУ'!$J$2,IF('01 CУ'!V26='Приложение к СУ'!$K$1,'Приложение к СУ'!$K$2,IF('01 CУ'!V26='Приложение к СУ'!$L$1,'Приложение к СУ'!$L$2,IF('01 CУ'!V26='Приложение к СУ'!$M$1,'Приложение к СУ'!$M$2,IF('01 CУ'!V26='Приложение к СУ'!$N$1,'Приложение к СУ'!$N$2,IF('01 CУ'!V26='Приложение к СУ'!$O$1,'Приложение к СУ'!$O$2,IF('01 CУ'!V26='Приложение к СУ'!$P$1,'Приложение к СУ'!$P$2,IF('01 CУ'!V26='Приложение к СУ'!$Q$1,'Приложение к СУ'!$Q$2,IF('01 CУ'!V26='Приложение к СУ'!$R$1,'Приложение к СУ'!$R$2,IF('01 CУ'!V26='Приложение к СУ'!$S$1,'Приложение к СУ'!$S$2,IF('01 CУ'!V26='Приложение к СУ'!$T$1,'Приложение к СУ'!$T$2,IF('01 CУ'!V26='Приложение к СУ'!$AA$1,'Приложение к СУ'!$AA$2,IF('01 CУ'!V26='Приложение к СУ'!$AB$1,'Приложение к СУ'!$AB$2,IF('01 CУ'!V26='Приложение к СУ'!$AC$1,'Приложение к СУ'!$AC$2,IF('01 CУ'!V26='Приложение к СУ'!$Z$1,'Приложение к СУ'!$Z$2,IF('01 CУ'!V26='Приложение к СУ'!$Y$1,'Приложение к СУ'!$Y$2,IF('01 CУ'!V26='Приложение к СУ'!$X$1,'Приложение к СУ'!$X$2,IF('01 CУ'!V26='Приложение к СУ'!$W$1,'Приложение к СУ'!$W$2,IF('01 CУ'!V26='Приложение к СУ'!$V$1,'Приложение к СУ'!$V$2,IF('01 CУ'!V26='Приложение к СУ'!$U$1,'Приложение к СУ'!$U$2))))))))))))))))))))))))))))</f>
        <v>0</v>
      </c>
      <c r="W27" s="170" t="b">
        <f>IF(W26='Приложение к СУ'!$B$1,'Приложение к СУ'!$B$2,IF('01 CУ'!W26='Приложение к СУ'!$C$1,'Приложение к СУ'!$C$2,IF('01 CУ'!W26='Приложение к СУ'!$D$1,'Приложение к СУ'!$D$2,IF('01 CУ'!W26='Приложение к СУ'!$E$1,'Приложение к СУ'!$E$2,IF(W26='Приложение к СУ'!$F$1,'Приложение к СУ'!$F$2,IF('01 CУ'!W26='Приложение к СУ'!$G$1,'Приложение к СУ'!$G$2,IF('01 CУ'!W26='Приложение к СУ'!$H$1,'Приложение к СУ'!$H$2,IF('01 CУ'!W26='Приложение к СУ'!$I$1,'Приложение к СУ'!$I$2,IF('01 CУ'!W26='Приложение к СУ'!$J$1,'Приложение к СУ'!$J$2,IF('01 CУ'!W26='Приложение к СУ'!$K$1,'Приложение к СУ'!$K$2,IF('01 CУ'!W26='Приложение к СУ'!$L$1,'Приложение к СУ'!$L$2,IF('01 CУ'!W26='Приложение к СУ'!$M$1,'Приложение к СУ'!$M$2,IF('01 CУ'!W26='Приложение к СУ'!$N$1,'Приложение к СУ'!$N$2,IF('01 CУ'!W26='Приложение к СУ'!$O$1,'Приложение к СУ'!$O$2,IF('01 CУ'!W26='Приложение к СУ'!$P$1,'Приложение к СУ'!$P$2,IF('01 CУ'!W26='Приложение к СУ'!$Q$1,'Приложение к СУ'!$Q$2,IF('01 CУ'!W26='Приложение к СУ'!$R$1,'Приложение к СУ'!$R$2,IF('01 CУ'!W26='Приложение к СУ'!$S$1,'Приложение к СУ'!$S$2,IF('01 CУ'!W26='Приложение к СУ'!$T$1,'Приложение к СУ'!$T$2,IF('01 CУ'!W26='Приложение к СУ'!$AA$1,'Приложение к СУ'!$AA$2,IF('01 CУ'!W26='Приложение к СУ'!$AB$1,'Приложение к СУ'!$AB$2,IF('01 CУ'!W26='Приложение к СУ'!$AC$1,'Приложение к СУ'!$AC$2,IF('01 CУ'!W26='Приложение к СУ'!$Z$1,'Приложение к СУ'!$Z$2,IF('01 CУ'!W26='Приложение к СУ'!$Y$1,'Приложение к СУ'!$Y$2,IF('01 CУ'!W26='Приложение к СУ'!$X$1,'Приложение к СУ'!$X$2,IF('01 CУ'!W26='Приложение к СУ'!$W$1,'Приложение к СУ'!$W$2,IF('01 CУ'!W26='Приложение к СУ'!$V$1,'Приложение к СУ'!$V$2,IF('01 CУ'!W26='Приложение к СУ'!$U$1,'Приложение к СУ'!$U$2))))))))))))))))))))))))))))</f>
        <v>0</v>
      </c>
      <c r="X27" s="170" t="b">
        <f>IF(X26='Приложение к СУ'!$B$1,'Приложение к СУ'!$B$2,IF('01 CУ'!X26='Приложение к СУ'!$C$1,'Приложение к СУ'!$C$2,IF('01 CУ'!X26='Приложение к СУ'!$D$1,'Приложение к СУ'!$D$2,IF('01 CУ'!X26='Приложение к СУ'!$E$1,'Приложение к СУ'!$E$2,IF(X26='Приложение к СУ'!$F$1,'Приложение к СУ'!$F$2,IF('01 CУ'!X26='Приложение к СУ'!$G$1,'Приложение к СУ'!$G$2,IF('01 CУ'!X26='Приложение к СУ'!$H$1,'Приложение к СУ'!$H$2,IF('01 CУ'!X26='Приложение к СУ'!$I$1,'Приложение к СУ'!$I$2,IF('01 CУ'!X26='Приложение к СУ'!$J$1,'Приложение к СУ'!$J$2,IF('01 CУ'!X26='Приложение к СУ'!$K$1,'Приложение к СУ'!$K$2,IF('01 CУ'!X26='Приложение к СУ'!$L$1,'Приложение к СУ'!$L$2,IF('01 CУ'!X26='Приложение к СУ'!$M$1,'Приложение к СУ'!$M$2,IF('01 CУ'!X26='Приложение к СУ'!$N$1,'Приложение к СУ'!$N$2,IF('01 CУ'!X26='Приложение к СУ'!$O$1,'Приложение к СУ'!$O$2,IF('01 CУ'!X26='Приложение к СУ'!$P$1,'Приложение к СУ'!$P$2,IF('01 CУ'!X26='Приложение к СУ'!$Q$1,'Приложение к СУ'!$Q$2,IF('01 CУ'!X26='Приложение к СУ'!$R$1,'Приложение к СУ'!$R$2,IF('01 CУ'!X26='Приложение к СУ'!$S$1,'Приложение к СУ'!$S$2,IF('01 CУ'!X26='Приложение к СУ'!$T$1,'Приложение к СУ'!$T$2,IF('01 CУ'!X26='Приложение к СУ'!$AA$1,'Приложение к СУ'!$AA$2,IF('01 CУ'!X26='Приложение к СУ'!$AB$1,'Приложение к СУ'!$AB$2,IF('01 CУ'!X26='Приложение к СУ'!$AC$1,'Приложение к СУ'!$AC$2,IF('01 CУ'!X26='Приложение к СУ'!$Z$1,'Приложение к СУ'!$Z$2,IF('01 CУ'!X26='Приложение к СУ'!$Y$1,'Приложение к СУ'!$Y$2,IF('01 CУ'!X26='Приложение к СУ'!$X$1,'Приложение к СУ'!$X$2,IF('01 CУ'!X26='Приложение к СУ'!$W$1,'Приложение к СУ'!$W$2,IF('01 CУ'!X26='Приложение к СУ'!$V$1,'Приложение к СУ'!$V$2,IF('01 CУ'!X26='Приложение к СУ'!$U$1,'Приложение к СУ'!$U$2))))))))))))))))))))))))))))</f>
        <v>0</v>
      </c>
      <c r="Y27" s="170" t="b">
        <f>IF(Y26='Приложение к СУ'!$B$1,'Приложение к СУ'!$B$2,IF('01 CУ'!Y26='Приложение к СУ'!$C$1,'Приложение к СУ'!$C$2,IF('01 CУ'!Y26='Приложение к СУ'!$D$1,'Приложение к СУ'!$D$2,IF('01 CУ'!Y26='Приложение к СУ'!$E$1,'Приложение к СУ'!$E$2,IF(Y26='Приложение к СУ'!$F$1,'Приложение к СУ'!$F$2,IF('01 CУ'!Y26='Приложение к СУ'!$G$1,'Приложение к СУ'!$G$2,IF('01 CУ'!Y26='Приложение к СУ'!$H$1,'Приложение к СУ'!$H$2,IF('01 CУ'!Y26='Приложение к СУ'!$I$1,'Приложение к СУ'!$I$2,IF('01 CУ'!Y26='Приложение к СУ'!$J$1,'Приложение к СУ'!$J$2,IF('01 CУ'!Y26='Приложение к СУ'!$K$1,'Приложение к СУ'!$K$2,IF('01 CУ'!Y26='Приложение к СУ'!$L$1,'Приложение к СУ'!$L$2,IF('01 CУ'!Y26='Приложение к СУ'!$M$1,'Приложение к СУ'!$M$2,IF('01 CУ'!Y26='Приложение к СУ'!$N$1,'Приложение к СУ'!$N$2,IF('01 CУ'!Y26='Приложение к СУ'!$O$1,'Приложение к СУ'!$O$2,IF('01 CУ'!Y26='Приложение к СУ'!$P$1,'Приложение к СУ'!$P$2,IF('01 CУ'!Y26='Приложение к СУ'!$Q$1,'Приложение к СУ'!$Q$2,IF('01 CУ'!Y26='Приложение к СУ'!$R$1,'Приложение к СУ'!$R$2,IF('01 CУ'!Y26='Приложение к СУ'!$S$1,'Приложение к СУ'!$S$2,IF('01 CУ'!Y26='Приложение к СУ'!$T$1,'Приложение к СУ'!$T$2,IF('01 CУ'!Y26='Приложение к СУ'!$AA$1,'Приложение к СУ'!$AA$2,IF('01 CУ'!Y26='Приложение к СУ'!$AB$1,'Приложение к СУ'!$AB$2,IF('01 CУ'!Y26='Приложение к СУ'!$AC$1,'Приложение к СУ'!$AC$2,IF('01 CУ'!Y26='Приложение к СУ'!$Z$1,'Приложение к СУ'!$Z$2,IF('01 CУ'!Y26='Приложение к СУ'!$Y$1,'Приложение к СУ'!$Y$2,IF('01 CУ'!Y26='Приложение к СУ'!$X$1,'Приложение к СУ'!$X$2,IF('01 CУ'!Y26='Приложение к СУ'!$W$1,'Приложение к СУ'!$W$2,IF('01 CУ'!Y26='Приложение к СУ'!$V$1,'Приложение к СУ'!$V$2,IF('01 CУ'!Y26='Приложение к СУ'!$U$1,'Приложение к СУ'!$U$2))))))))))))))))))))))))))))</f>
        <v>0</v>
      </c>
      <c r="Z27" s="170" t="b">
        <f>IF(Z26='Приложение к СУ'!$B$1,'Приложение к СУ'!$B$2,IF('01 CУ'!Z26='Приложение к СУ'!$C$1,'Приложение к СУ'!$C$2,IF('01 CУ'!Z26='Приложение к СУ'!$D$1,'Приложение к СУ'!$D$2,IF('01 CУ'!Z26='Приложение к СУ'!$E$1,'Приложение к СУ'!$E$2,IF(Z26='Приложение к СУ'!$F$1,'Приложение к СУ'!$F$2,IF('01 CУ'!Z26='Приложение к СУ'!$G$1,'Приложение к СУ'!$G$2,IF('01 CУ'!Z26='Приложение к СУ'!$H$1,'Приложение к СУ'!$H$2,IF('01 CУ'!Z26='Приложение к СУ'!$I$1,'Приложение к СУ'!$I$2,IF('01 CУ'!Z26='Приложение к СУ'!$J$1,'Приложение к СУ'!$J$2,IF('01 CУ'!Z26='Приложение к СУ'!$K$1,'Приложение к СУ'!$K$2,IF('01 CУ'!Z26='Приложение к СУ'!$L$1,'Приложение к СУ'!$L$2,IF('01 CУ'!Z26='Приложение к СУ'!$M$1,'Приложение к СУ'!$M$2,IF('01 CУ'!Z26='Приложение к СУ'!$N$1,'Приложение к СУ'!$N$2,IF('01 CУ'!Z26='Приложение к СУ'!$O$1,'Приложение к СУ'!$O$2,IF('01 CУ'!Z26='Приложение к СУ'!$P$1,'Приложение к СУ'!$P$2,IF('01 CУ'!Z26='Приложение к СУ'!$Q$1,'Приложение к СУ'!$Q$2,IF('01 CУ'!Z26='Приложение к СУ'!$R$1,'Приложение к СУ'!$R$2,IF('01 CУ'!Z26='Приложение к СУ'!$S$1,'Приложение к СУ'!$S$2,IF('01 CУ'!Z26='Приложение к СУ'!$T$1,'Приложение к СУ'!$T$2,IF('01 CУ'!Z26='Приложение к СУ'!$AA$1,'Приложение к СУ'!$AA$2,IF('01 CУ'!Z26='Приложение к СУ'!$AB$1,'Приложение к СУ'!$AB$2,IF('01 CУ'!Z26='Приложение к СУ'!$AC$1,'Приложение к СУ'!$AC$2,IF('01 CУ'!Z26='Приложение к СУ'!$Z$1,'Приложение к СУ'!$Z$2,IF('01 CУ'!Z26='Приложение к СУ'!$Y$1,'Приложение к СУ'!$Y$2,IF('01 CУ'!Z26='Приложение к СУ'!$X$1,'Приложение к СУ'!$X$2,IF('01 CУ'!Z26='Приложение к СУ'!$W$1,'Приложение к СУ'!$W$2,IF('01 CУ'!Z26='Приложение к СУ'!$V$1,'Приложение к СУ'!$V$2,IF('01 CУ'!Z26='Приложение к СУ'!$U$1,'Приложение к СУ'!$U$2))))))))))))))))))))))))))))</f>
        <v>0</v>
      </c>
      <c r="AA27" s="170" t="b">
        <f>IF(AA26='Приложение к СУ'!$B$1,'Приложение к СУ'!$B$2,IF('01 CУ'!AA26='Приложение к СУ'!$C$1,'Приложение к СУ'!$C$2,IF('01 CУ'!AA26='Приложение к СУ'!$D$1,'Приложение к СУ'!$D$2,IF('01 CУ'!AA26='Приложение к СУ'!$E$1,'Приложение к СУ'!$E$2,IF(AA26='Приложение к СУ'!$F$1,'Приложение к СУ'!$F$2,IF('01 CУ'!AA26='Приложение к СУ'!$G$1,'Приложение к СУ'!$G$2,IF('01 CУ'!AA26='Приложение к СУ'!$H$1,'Приложение к СУ'!$H$2,IF('01 CУ'!AA26='Приложение к СУ'!$I$1,'Приложение к СУ'!$I$2,IF('01 CУ'!AA26='Приложение к СУ'!$J$1,'Приложение к СУ'!$J$2,IF('01 CУ'!AA26='Приложение к СУ'!$K$1,'Приложение к СУ'!$K$2,IF('01 CУ'!AA26='Приложение к СУ'!$L$1,'Приложение к СУ'!$L$2,IF('01 CУ'!AA26='Приложение к СУ'!$M$1,'Приложение к СУ'!$M$2,IF('01 CУ'!AA26='Приложение к СУ'!$N$1,'Приложение к СУ'!$N$2,IF('01 CУ'!AA26='Приложение к СУ'!$O$1,'Приложение к СУ'!$O$2,IF('01 CУ'!AA26='Приложение к СУ'!$P$1,'Приложение к СУ'!$P$2,IF('01 CУ'!AA26='Приложение к СУ'!$Q$1,'Приложение к СУ'!$Q$2,IF('01 CУ'!AA26='Приложение к СУ'!$R$1,'Приложение к СУ'!$R$2,IF('01 CУ'!AA26='Приложение к СУ'!$S$1,'Приложение к СУ'!$S$2,IF('01 CУ'!AA26='Приложение к СУ'!$T$1,'Приложение к СУ'!$T$2,IF('01 CУ'!AA26='Приложение к СУ'!$AA$1,'Приложение к СУ'!$AA$2,IF('01 CУ'!AA26='Приложение к СУ'!$AB$1,'Приложение к СУ'!$AB$2,IF('01 CУ'!AA26='Приложение к СУ'!$AC$1,'Приложение к СУ'!$AC$2,IF('01 CУ'!AA26='Приложение к СУ'!$Z$1,'Приложение к СУ'!$Z$2,IF('01 CУ'!AA26='Приложение к СУ'!$Y$1,'Приложение к СУ'!$Y$2,IF('01 CУ'!AA26='Приложение к СУ'!$X$1,'Приложение к СУ'!$X$2,IF('01 CУ'!AA26='Приложение к СУ'!$W$1,'Приложение к СУ'!$W$2,IF('01 CУ'!AA26='Приложение к СУ'!$V$1,'Приложение к СУ'!$V$2,IF('01 CУ'!AA26='Приложение к СУ'!$U$1,'Приложение к СУ'!$U$2))))))))))))))))))))))))))))</f>
        <v>0</v>
      </c>
      <c r="AB27" s="170" t="b">
        <f>IF(AB26='Приложение к СУ'!$B$1,'Приложение к СУ'!$B$2,IF('01 CУ'!AB26='Приложение к СУ'!$C$1,'Приложение к СУ'!$C$2,IF('01 CУ'!AB26='Приложение к СУ'!$D$1,'Приложение к СУ'!$D$2,IF('01 CУ'!AB26='Приложение к СУ'!$E$1,'Приложение к СУ'!$E$2,IF(AB26='Приложение к СУ'!$F$1,'Приложение к СУ'!$F$2,IF('01 CУ'!AB26='Приложение к СУ'!$G$1,'Приложение к СУ'!$G$2,IF('01 CУ'!AB26='Приложение к СУ'!$H$1,'Приложение к СУ'!$H$2,IF('01 CУ'!AB26='Приложение к СУ'!$I$1,'Приложение к СУ'!$I$2,IF('01 CУ'!AB26='Приложение к СУ'!$J$1,'Приложение к СУ'!$J$2,IF('01 CУ'!AB26='Приложение к СУ'!$K$1,'Приложение к СУ'!$K$2,IF('01 CУ'!AB26='Приложение к СУ'!$L$1,'Приложение к СУ'!$L$2,IF('01 CУ'!AB26='Приложение к СУ'!$M$1,'Приложение к СУ'!$M$2,IF('01 CУ'!AB26='Приложение к СУ'!$N$1,'Приложение к СУ'!$N$2,IF('01 CУ'!AB26='Приложение к СУ'!$O$1,'Приложение к СУ'!$O$2,IF('01 CУ'!AB26='Приложение к СУ'!$P$1,'Приложение к СУ'!$P$2,IF('01 CУ'!AB26='Приложение к СУ'!$Q$1,'Приложение к СУ'!$Q$2,IF('01 CУ'!AB26='Приложение к СУ'!$R$1,'Приложение к СУ'!$R$2,IF('01 CУ'!AB26='Приложение к СУ'!$S$1,'Приложение к СУ'!$S$2,IF('01 CУ'!AB26='Приложение к СУ'!$T$1,'Приложение к СУ'!$T$2,IF('01 CУ'!AB26='Приложение к СУ'!$AA$1,'Приложение к СУ'!$AA$2,IF('01 CУ'!AB26='Приложение к СУ'!$AB$1,'Приложение к СУ'!$AB$2,IF('01 CУ'!AB26='Приложение к СУ'!$AC$1,'Приложение к СУ'!$AC$2,IF('01 CУ'!AB26='Приложение к СУ'!$Z$1,'Приложение к СУ'!$Z$2,IF('01 CУ'!AB26='Приложение к СУ'!$Y$1,'Приложение к СУ'!$Y$2,IF('01 CУ'!AB26='Приложение к СУ'!$X$1,'Приложение к СУ'!$X$2,IF('01 CУ'!AB26='Приложение к СУ'!$W$1,'Приложение к СУ'!$W$2,IF('01 CУ'!AB26='Приложение к СУ'!$V$1,'Приложение к СУ'!$V$2,IF('01 CУ'!AB26='Приложение к СУ'!$U$1,'Приложение к СУ'!$U$2))))))))))))))))))))))))))))</f>
        <v>0</v>
      </c>
      <c r="AC27" s="170" t="b">
        <f>IF(AC26='Приложение к СУ'!$B$1,'Приложение к СУ'!$B$2,IF('01 CУ'!AC26='Приложение к СУ'!$C$1,'Приложение к СУ'!$C$2,IF('01 CУ'!AC26='Приложение к СУ'!$D$1,'Приложение к СУ'!$D$2,IF('01 CУ'!AC26='Приложение к СУ'!$E$1,'Приложение к СУ'!$E$2,IF(AC26='Приложение к СУ'!$F$1,'Приложение к СУ'!$F$2,IF('01 CУ'!AC26='Приложение к СУ'!$G$1,'Приложение к СУ'!$G$2,IF('01 CУ'!AC26='Приложение к СУ'!$H$1,'Приложение к СУ'!$H$2,IF('01 CУ'!AC26='Приложение к СУ'!$I$1,'Приложение к СУ'!$I$2,IF('01 CУ'!AC26='Приложение к СУ'!$J$1,'Приложение к СУ'!$J$2,IF('01 CУ'!AC26='Приложение к СУ'!$K$1,'Приложение к СУ'!$K$2,IF('01 CУ'!AC26='Приложение к СУ'!$L$1,'Приложение к СУ'!$L$2,IF('01 CУ'!AC26='Приложение к СУ'!$M$1,'Приложение к СУ'!$M$2,IF('01 CУ'!AC26='Приложение к СУ'!$N$1,'Приложение к СУ'!$N$2,IF('01 CУ'!AC26='Приложение к СУ'!$O$1,'Приложение к СУ'!$O$2,IF('01 CУ'!AC26='Приложение к СУ'!$P$1,'Приложение к СУ'!$P$2,IF('01 CУ'!AC26='Приложение к СУ'!$Q$1,'Приложение к СУ'!$Q$2,IF('01 CУ'!AC26='Приложение к СУ'!$R$1,'Приложение к СУ'!$R$2,IF('01 CУ'!AC26='Приложение к СУ'!$S$1,'Приложение к СУ'!$S$2,IF('01 CУ'!AC26='Приложение к СУ'!$T$1,'Приложение к СУ'!$T$2,IF('01 CУ'!AC26='Приложение к СУ'!$AA$1,'Приложение к СУ'!$AA$2,IF('01 CУ'!AC26='Приложение к СУ'!$AB$1,'Приложение к СУ'!$AB$2,IF('01 CУ'!AC26='Приложение к СУ'!$AC$1,'Приложение к СУ'!$AC$2,IF('01 CУ'!AC26='Приложение к СУ'!$Z$1,'Приложение к СУ'!$Z$2,IF('01 CУ'!AC26='Приложение к СУ'!$Y$1,'Приложение к СУ'!$Y$2,IF('01 CУ'!AC26='Приложение к СУ'!$X$1,'Приложение к СУ'!$X$2,IF('01 CУ'!AC26='Приложение к СУ'!$W$1,'Приложение к СУ'!$W$2,IF('01 CУ'!AC26='Приложение к СУ'!$V$1,'Приложение к СУ'!$V$2,IF('01 CУ'!AC26='Приложение к СУ'!$U$1,'Приложение к СУ'!$U$2))))))))))))))))))))))))))))</f>
        <v>0</v>
      </c>
      <c r="AD27" s="170" t="b">
        <f>IF(AD26='Приложение к СУ'!$B$1,'Приложение к СУ'!$B$2,IF('01 CУ'!AD26='Приложение к СУ'!$C$1,'Приложение к СУ'!$C$2,IF('01 CУ'!AD26='Приложение к СУ'!$D$1,'Приложение к СУ'!$D$2,IF('01 CУ'!AD26='Приложение к СУ'!$E$1,'Приложение к СУ'!$E$2,IF(AD26='Приложение к СУ'!$F$1,'Приложение к СУ'!$F$2,IF('01 CУ'!AD26='Приложение к СУ'!$G$1,'Приложение к СУ'!$G$2,IF('01 CУ'!AD26='Приложение к СУ'!$H$1,'Приложение к СУ'!$H$2,IF('01 CУ'!AD26='Приложение к СУ'!$I$1,'Приложение к СУ'!$I$2,IF('01 CУ'!AD26='Приложение к СУ'!$J$1,'Приложение к СУ'!$J$2,IF('01 CУ'!AD26='Приложение к СУ'!$K$1,'Приложение к СУ'!$K$2,IF('01 CУ'!AD26='Приложение к СУ'!$L$1,'Приложение к СУ'!$L$2,IF('01 CУ'!AD26='Приложение к СУ'!$M$1,'Приложение к СУ'!$M$2,IF('01 CУ'!AD26='Приложение к СУ'!$N$1,'Приложение к СУ'!$N$2,IF('01 CУ'!AD26='Приложение к СУ'!$O$1,'Приложение к СУ'!$O$2,IF('01 CУ'!AD26='Приложение к СУ'!$P$1,'Приложение к СУ'!$P$2,IF('01 CУ'!AD26='Приложение к СУ'!$Q$1,'Приложение к СУ'!$Q$2,IF('01 CУ'!AD26='Приложение к СУ'!$R$1,'Приложение к СУ'!$R$2,IF('01 CУ'!AD26='Приложение к СУ'!$S$1,'Приложение к СУ'!$S$2,IF('01 CУ'!AD26='Приложение к СУ'!$T$1,'Приложение к СУ'!$T$2,IF('01 CУ'!AD26='Приложение к СУ'!$AA$1,'Приложение к СУ'!$AA$2,IF('01 CУ'!AD26='Приложение к СУ'!$AB$1,'Приложение к СУ'!$AB$2,IF('01 CУ'!AD26='Приложение к СУ'!$AC$1,'Приложение к СУ'!$AC$2,IF('01 CУ'!AD26='Приложение к СУ'!$Z$1,'Приложение к СУ'!$Z$2,IF('01 CУ'!AD26='Приложение к СУ'!$Y$1,'Приложение к СУ'!$Y$2,IF('01 CУ'!AD26='Приложение к СУ'!$X$1,'Приложение к СУ'!$X$2,IF('01 CУ'!AD26='Приложение к СУ'!$W$1,'Приложение к СУ'!$W$2,IF('01 CУ'!AD26='Приложение к СУ'!$V$1,'Приложение к СУ'!$V$2,IF('01 CУ'!AD26='Приложение к СУ'!$U$1,'Приложение к СУ'!$U$2))))))))))))))))))))))))))))</f>
        <v>0</v>
      </c>
      <c r="AE27" s="170" t="b">
        <f>IF(AE26='Приложение к СУ'!$B$1,'Приложение к СУ'!$B$2,IF('01 CУ'!AE26='Приложение к СУ'!$C$1,'Приложение к СУ'!$C$2,IF('01 CУ'!AE26='Приложение к СУ'!$D$1,'Приложение к СУ'!$D$2,IF('01 CУ'!AE26='Приложение к СУ'!$E$1,'Приложение к СУ'!$E$2,IF(AE26='Приложение к СУ'!$F$1,'Приложение к СУ'!$F$2,IF('01 CУ'!AE26='Приложение к СУ'!$G$1,'Приложение к СУ'!$G$2,IF('01 CУ'!AE26='Приложение к СУ'!$H$1,'Приложение к СУ'!$H$2,IF('01 CУ'!AE26='Приложение к СУ'!$I$1,'Приложение к СУ'!$I$2,IF('01 CУ'!AE26='Приложение к СУ'!$J$1,'Приложение к СУ'!$J$2,IF('01 CУ'!AE26='Приложение к СУ'!$K$1,'Приложение к СУ'!$K$2,IF('01 CУ'!AE26='Приложение к СУ'!$L$1,'Приложение к СУ'!$L$2,IF('01 CУ'!AE26='Приложение к СУ'!$M$1,'Приложение к СУ'!$M$2,IF('01 CУ'!AE26='Приложение к СУ'!$N$1,'Приложение к СУ'!$N$2,IF('01 CУ'!AE26='Приложение к СУ'!$O$1,'Приложение к СУ'!$O$2,IF('01 CУ'!AE26='Приложение к СУ'!$P$1,'Приложение к СУ'!$P$2,IF('01 CУ'!AE26='Приложение к СУ'!$Q$1,'Приложение к СУ'!$Q$2,IF('01 CУ'!AE26='Приложение к СУ'!$R$1,'Приложение к СУ'!$R$2,IF('01 CУ'!AE26='Приложение к СУ'!$S$1,'Приложение к СУ'!$S$2,IF('01 CУ'!AE26='Приложение к СУ'!$T$1,'Приложение к СУ'!$T$2,IF('01 CУ'!AE26='Приложение к СУ'!$AA$1,'Приложение к СУ'!$AA$2,IF('01 CУ'!AE26='Приложение к СУ'!$AB$1,'Приложение к СУ'!$AB$2,IF('01 CУ'!AE26='Приложение к СУ'!$AC$1,'Приложение к СУ'!$AC$2,IF('01 CУ'!AE26='Приложение к СУ'!$Z$1,'Приложение к СУ'!$Z$2,IF('01 CУ'!AE26='Приложение к СУ'!$Y$1,'Приложение к СУ'!$Y$2,IF('01 CУ'!AE26='Приложение к СУ'!$X$1,'Приложение к СУ'!$X$2,IF('01 CУ'!AE26='Приложение к СУ'!$W$1,'Приложение к СУ'!$W$2,IF('01 CУ'!AE26='Приложение к СУ'!$V$1,'Приложение к СУ'!$V$2,IF('01 CУ'!AE26='Приложение к СУ'!$U$1,'Приложение к СУ'!$U$2))))))))))))))))))))))))))))</f>
        <v>0</v>
      </c>
      <c r="AF27" s="170" t="b">
        <f>IF(AF26='Приложение к СУ'!$B$1,'Приложение к СУ'!$B$2,IF('01 CУ'!AF26='Приложение к СУ'!$C$1,'Приложение к СУ'!$C$2,IF('01 CУ'!AF26='Приложение к СУ'!$D$1,'Приложение к СУ'!$D$2,IF('01 CУ'!AF26='Приложение к СУ'!$E$1,'Приложение к СУ'!$E$2,IF(AF26='Приложение к СУ'!$F$1,'Приложение к СУ'!$F$2,IF('01 CУ'!AF26='Приложение к СУ'!$G$1,'Приложение к СУ'!$G$2,IF('01 CУ'!AF26='Приложение к СУ'!$H$1,'Приложение к СУ'!$H$2,IF('01 CУ'!AF26='Приложение к СУ'!$I$1,'Приложение к СУ'!$I$2,IF('01 CУ'!AF26='Приложение к СУ'!$J$1,'Приложение к СУ'!$J$2,IF('01 CУ'!AF26='Приложение к СУ'!$K$1,'Приложение к СУ'!$K$2,IF('01 CУ'!AF26='Приложение к СУ'!$L$1,'Приложение к СУ'!$L$2,IF('01 CУ'!AF26='Приложение к СУ'!$M$1,'Приложение к СУ'!$M$2,IF('01 CУ'!AF26='Приложение к СУ'!$N$1,'Приложение к СУ'!$N$2,IF('01 CУ'!AF26='Приложение к СУ'!$O$1,'Приложение к СУ'!$O$2,IF('01 CУ'!AF26='Приложение к СУ'!$P$1,'Приложение к СУ'!$P$2,IF('01 CУ'!AF26='Приложение к СУ'!$Q$1,'Приложение к СУ'!$Q$2,IF('01 CУ'!AF26='Приложение к СУ'!$R$1,'Приложение к СУ'!$R$2,IF('01 CУ'!AF26='Приложение к СУ'!$S$1,'Приложение к СУ'!$S$2,IF('01 CУ'!AF26='Приложение к СУ'!$T$1,'Приложение к СУ'!$T$2,IF('01 CУ'!AF26='Приложение к СУ'!$AA$1,'Приложение к СУ'!$AA$2,IF('01 CУ'!AF26='Приложение к СУ'!$AB$1,'Приложение к СУ'!$AB$2,IF('01 CУ'!AF26='Приложение к СУ'!$AC$1,'Приложение к СУ'!$AC$2,IF('01 CУ'!AF26='Приложение к СУ'!$Z$1,'Приложение к СУ'!$Z$2,IF('01 CУ'!AF26='Приложение к СУ'!$Y$1,'Приложение к СУ'!$Y$2,IF('01 CУ'!AF26='Приложение к СУ'!$X$1,'Приложение к СУ'!$X$2,IF('01 CУ'!AF26='Приложение к СУ'!$W$1,'Приложение к СУ'!$W$2,IF('01 CУ'!AF26='Приложение к СУ'!$V$1,'Приложение к СУ'!$V$2,IF('01 CУ'!AF26='Приложение к СУ'!$U$1,'Приложение к СУ'!$U$2))))))))))))))))))))))))))))</f>
        <v>0</v>
      </c>
      <c r="AG27" s="170" t="b">
        <f>IF(AG26='Приложение к СУ'!$B$1,'Приложение к СУ'!$B$2,IF('01 CУ'!AG26='Приложение к СУ'!$C$1,'Приложение к СУ'!$C$2,IF('01 CУ'!AG26='Приложение к СУ'!$D$1,'Приложение к СУ'!$D$2,IF('01 CУ'!AG26='Приложение к СУ'!$E$1,'Приложение к СУ'!$E$2,IF(AG26='Приложение к СУ'!$F$1,'Приложение к СУ'!$F$2,IF('01 CУ'!AG26='Приложение к СУ'!$G$1,'Приложение к СУ'!$G$2,IF('01 CУ'!AG26='Приложение к СУ'!$H$1,'Приложение к СУ'!$H$2,IF('01 CУ'!AG26='Приложение к СУ'!$I$1,'Приложение к СУ'!$I$2,IF('01 CУ'!AG26='Приложение к СУ'!$J$1,'Приложение к СУ'!$J$2,IF('01 CУ'!AG26='Приложение к СУ'!$K$1,'Приложение к СУ'!$K$2,IF('01 CУ'!AG26='Приложение к СУ'!$L$1,'Приложение к СУ'!$L$2,IF('01 CУ'!AG26='Приложение к СУ'!$M$1,'Приложение к СУ'!$M$2,IF('01 CУ'!AG26='Приложение к СУ'!$N$1,'Приложение к СУ'!$N$2,IF('01 CУ'!AG26='Приложение к СУ'!$O$1,'Приложение к СУ'!$O$2,IF('01 CУ'!AG26='Приложение к СУ'!$P$1,'Приложение к СУ'!$P$2,IF('01 CУ'!AG26='Приложение к СУ'!$Q$1,'Приложение к СУ'!$Q$2,IF('01 CУ'!AG26='Приложение к СУ'!$R$1,'Приложение к СУ'!$R$2,IF('01 CУ'!AG26='Приложение к СУ'!$S$1,'Приложение к СУ'!$S$2,IF('01 CУ'!AG26='Приложение к СУ'!$T$1,'Приложение к СУ'!$T$2,IF('01 CУ'!AG26='Приложение к СУ'!$AA$1,'Приложение к СУ'!$AA$2,IF('01 CУ'!AG26='Приложение к СУ'!$AB$1,'Приложение к СУ'!$AB$2,IF('01 CУ'!AG26='Приложение к СУ'!$AC$1,'Приложение к СУ'!$AC$2,IF('01 CУ'!AG26='Приложение к СУ'!$Z$1,'Приложение к СУ'!$Z$2,IF('01 CУ'!AG26='Приложение к СУ'!$Y$1,'Приложение к СУ'!$Y$2,IF('01 CУ'!AG26='Приложение к СУ'!$X$1,'Приложение к СУ'!$X$2,IF('01 CУ'!AG26='Приложение к СУ'!$W$1,'Приложение к СУ'!$W$2,IF('01 CУ'!AG26='Приложение к СУ'!$V$1,'Приложение к СУ'!$V$2,IF('01 CУ'!AG26='Приложение к СУ'!$U$1,'Приложение к СУ'!$U$2))))))))))))))))))))))))))))</f>
        <v>0</v>
      </c>
      <c r="AH27" s="170" t="b">
        <f>IF(AH26='Приложение к СУ'!$B$1,'Приложение к СУ'!$B$2,IF('01 CУ'!AH26='Приложение к СУ'!$C$1,'Приложение к СУ'!$C$2,IF('01 CУ'!AH26='Приложение к СУ'!$D$1,'Приложение к СУ'!$D$2,IF('01 CУ'!AH26='Приложение к СУ'!$E$1,'Приложение к СУ'!$E$2,IF(AH26='Приложение к СУ'!$F$1,'Приложение к СУ'!$F$2,IF('01 CУ'!AH26='Приложение к СУ'!$G$1,'Приложение к СУ'!$G$2,IF('01 CУ'!AH26='Приложение к СУ'!$H$1,'Приложение к СУ'!$H$2,IF('01 CУ'!AH26='Приложение к СУ'!$I$1,'Приложение к СУ'!$I$2,IF('01 CУ'!AH26='Приложение к СУ'!$J$1,'Приложение к СУ'!$J$2,IF('01 CУ'!AH26='Приложение к СУ'!$K$1,'Приложение к СУ'!$K$2,IF('01 CУ'!AH26='Приложение к СУ'!$L$1,'Приложение к СУ'!$L$2,IF('01 CУ'!AH26='Приложение к СУ'!$M$1,'Приложение к СУ'!$M$2,IF('01 CУ'!AH26='Приложение к СУ'!$N$1,'Приложение к СУ'!$N$2,IF('01 CУ'!AH26='Приложение к СУ'!$O$1,'Приложение к СУ'!$O$2,IF('01 CУ'!AH26='Приложение к СУ'!$P$1,'Приложение к СУ'!$P$2,IF('01 CУ'!AH26='Приложение к СУ'!$Q$1,'Приложение к СУ'!$Q$2,IF('01 CУ'!AH26='Приложение к СУ'!$R$1,'Приложение к СУ'!$R$2,IF('01 CУ'!AH26='Приложение к СУ'!$S$1,'Приложение к СУ'!$S$2,IF('01 CУ'!AH26='Приложение к СУ'!$T$1,'Приложение к СУ'!$T$2,IF('01 CУ'!AH26='Приложение к СУ'!$AA$1,'Приложение к СУ'!$AA$2,IF('01 CУ'!AH26='Приложение к СУ'!$AB$1,'Приложение к СУ'!$AB$2,IF('01 CУ'!AH26='Приложение к СУ'!$AC$1,'Приложение к СУ'!$AC$2,IF('01 CУ'!AH26='Приложение к СУ'!$Z$1,'Приложение к СУ'!$Z$2,IF('01 CУ'!AH26='Приложение к СУ'!$Y$1,'Приложение к СУ'!$Y$2,IF('01 CУ'!AH26='Приложение к СУ'!$X$1,'Приложение к СУ'!$X$2,IF('01 CУ'!AH26='Приложение к СУ'!$W$1,'Приложение к СУ'!$W$2,IF('01 CУ'!AH26='Приложение к СУ'!$V$1,'Приложение к СУ'!$V$2,IF('01 CУ'!AH26='Приложение к СУ'!$U$1,'Приложение к СУ'!$U$2))))))))))))))))))))))))))))</f>
        <v>0</v>
      </c>
      <c r="AI27" s="170" t="b">
        <f>IF(AI26='Приложение к СУ'!$B$1,'Приложение к СУ'!$B$2,IF('01 CУ'!AI26='Приложение к СУ'!$C$1,'Приложение к СУ'!$C$2,IF('01 CУ'!AI26='Приложение к СУ'!$D$1,'Приложение к СУ'!$D$2,IF('01 CУ'!AI26='Приложение к СУ'!$E$1,'Приложение к СУ'!$E$2,IF(AI26='Приложение к СУ'!$F$1,'Приложение к СУ'!$F$2,IF('01 CУ'!AI26='Приложение к СУ'!$G$1,'Приложение к СУ'!$G$2,IF('01 CУ'!AI26='Приложение к СУ'!$H$1,'Приложение к СУ'!$H$2,IF('01 CУ'!AI26='Приложение к СУ'!$I$1,'Приложение к СУ'!$I$2,IF('01 CУ'!AI26='Приложение к СУ'!$J$1,'Приложение к СУ'!$J$2,IF('01 CУ'!AI26='Приложение к СУ'!$K$1,'Приложение к СУ'!$K$2,IF('01 CУ'!AI26='Приложение к СУ'!$L$1,'Приложение к СУ'!$L$2,IF('01 CУ'!AI26='Приложение к СУ'!$M$1,'Приложение к СУ'!$M$2,IF('01 CУ'!AI26='Приложение к СУ'!$N$1,'Приложение к СУ'!$N$2,IF('01 CУ'!AI26='Приложение к СУ'!$O$1,'Приложение к СУ'!$O$2,IF('01 CУ'!AI26='Приложение к СУ'!$P$1,'Приложение к СУ'!$P$2,IF('01 CУ'!AI26='Приложение к СУ'!$Q$1,'Приложение к СУ'!$Q$2,IF('01 CУ'!AI26='Приложение к СУ'!$R$1,'Приложение к СУ'!$R$2,IF('01 CУ'!AI26='Приложение к СУ'!$S$1,'Приложение к СУ'!$S$2,IF('01 CУ'!AI26='Приложение к СУ'!$T$1,'Приложение к СУ'!$T$2,IF('01 CУ'!AI26='Приложение к СУ'!$AA$1,'Приложение к СУ'!$AA$2,IF('01 CУ'!AI26='Приложение к СУ'!$AB$1,'Приложение к СУ'!$AB$2,IF('01 CУ'!AI26='Приложение к СУ'!$AC$1,'Приложение к СУ'!$AC$2,IF('01 CУ'!AI26='Приложение к СУ'!$Z$1,'Приложение к СУ'!$Z$2,IF('01 CУ'!AI26='Приложение к СУ'!$Y$1,'Приложение к СУ'!$Y$2,IF('01 CУ'!AI26='Приложение к СУ'!$X$1,'Приложение к СУ'!$X$2,IF('01 CУ'!AI26='Приложение к СУ'!$W$1,'Приложение к СУ'!$W$2,IF('01 CУ'!AI26='Приложение к СУ'!$V$1,'Приложение к СУ'!$V$2,IF('01 CУ'!AI26='Приложение к СУ'!$U$1,'Приложение к СУ'!$U$2))))))))))))))))))))))))))))</f>
        <v>0</v>
      </c>
      <c r="AJ27" s="287"/>
      <c r="AK27" s="288"/>
      <c r="AL27" s="288"/>
      <c r="AM27" s="288"/>
      <c r="AN27" s="283"/>
      <c r="AO27" s="283"/>
      <c r="AP27" s="283"/>
      <c r="AQ27" s="142"/>
    </row>
    <row r="28" spans="1:43" s="143" customFormat="1" ht="48.6" customHeight="1" x14ac:dyDescent="0.2">
      <c r="A28" s="284"/>
      <c r="B28" s="285"/>
      <c r="C28" s="286"/>
      <c r="D28" s="163" t="s">
        <v>141</v>
      </c>
      <c r="E28" s="171" t="b">
        <f>IF(E26='Приложение к СУ'!$B$1,'Приложение к СУ'!$B$3,IF('01 CУ'!E26='Приложение к СУ'!$C$1,'Приложение к СУ'!$C$3,IF('01 CУ'!E26='Приложение к СУ'!$D$1,'Приложение к СУ'!$D$3,IF('01 CУ'!E26='Приложение к СУ'!$E$1,'Приложение к СУ'!$E$3,IF(E26='Приложение к СУ'!$F$1,'Приложение к СУ'!$F$3,IF(E26='Приложение к СУ'!$G$1,'Приложение к СУ'!$G$3,IF('01 CУ'!E26='Приложение к СУ'!$H$1,'Приложение к СУ'!$H$3,IF('01 CУ'!E26='Приложение к СУ'!$I$1,'Приложение к СУ'!$I$3,IF('01 CУ'!E26='Приложение к СУ'!$J$1,'Приложение к СУ'!$J$3,IF('01 CУ'!E26='Приложение к СУ'!$K$1,'Приложение к СУ'!$K$3,IF('01 CУ'!E26='Приложение к СУ'!$L$1,'Приложение к СУ'!$L$3,IF('01 CУ'!E26='Приложение к СУ'!$M$1,'Приложение к СУ'!$M$3,IF('01 CУ'!E26='Приложение к СУ'!$N$1,'Приложение к СУ'!$N$3,IF('01 CУ'!E26='Приложение к СУ'!$O$1,'Приложение к СУ'!$O$3,IF('01 CУ'!E26='Приложение к СУ'!$P$1,'Приложение к СУ'!$P$3,IF('01 CУ'!E26='Приложение к СУ'!$Q$1,'Приложение к СУ'!$Q$3,IF('01 CУ'!E26='Приложение к СУ'!$R$1,'Приложение к СУ'!$R$3,IF('01 CУ'!E26='Приложение к СУ'!$S$1,'Приложение к СУ'!$S$3,IF('01 CУ'!E26='Приложение к СУ'!$T$1,'Приложение к СУ'!$T$3,IF('01 CУ'!E26='Приложение к СУ'!$AA$1,'Приложение к СУ'!$AA$3,IF('01 CУ'!E26='Приложение к СУ'!$AB$1,'Приложение к СУ'!$AB$3,IF('01 CУ'!E26='Приложение к СУ'!$AC$1,'Приложение к СУ'!$AC$3,IF('01 CУ'!E26='Приложение к СУ'!$Z$1,'Приложение к СУ'!$Z$3,IF('01 CУ'!E26='Приложение к СУ'!$Y$1,'Приложение к СУ'!$Y$3,IF('01 CУ'!E26='Приложение к СУ'!$X$1,'Приложение к СУ'!$X$3,IF('01 CУ'!E26='Приложение к СУ'!$W$1,'Приложение к СУ'!$W$3,IF('01 CУ'!E26='Приложение к СУ'!$V$1,'Приложение к СУ'!$V$3,IF('01 CУ'!E26='Приложение к СУ'!$U$1,'Приложение к СУ'!$U$3))))))))))))))))))))))))))))</f>
        <v>0</v>
      </c>
      <c r="F28" s="171" t="b">
        <f>IF(F26='Приложение к СУ'!$B$1,'Приложение к СУ'!$B$3,IF('01 CУ'!F26='Приложение к СУ'!$C$1,'Приложение к СУ'!$C$3,IF('01 CУ'!F26='Приложение к СУ'!$D$1,'Приложение к СУ'!$D$3,IF('01 CУ'!F26='Приложение к СУ'!$E$1,'Приложение к СУ'!$E$3,IF(F26='Приложение к СУ'!$F$1,'Приложение к СУ'!$F$3,IF(F26='Приложение к СУ'!$G$1,'Приложение к СУ'!$G$3,IF('01 CУ'!F26='Приложение к СУ'!$H$1,'Приложение к СУ'!$H$3,IF('01 CУ'!F26='Приложение к СУ'!$I$1,'Приложение к СУ'!$I$3,IF('01 CУ'!F26='Приложение к СУ'!$J$1,'Приложение к СУ'!$J$3,IF('01 CУ'!F26='Приложение к СУ'!$K$1,'Приложение к СУ'!$K$3,IF('01 CУ'!F26='Приложение к СУ'!$L$1,'Приложение к СУ'!$L$3,IF('01 CУ'!F26='Приложение к СУ'!$M$1,'Приложение к СУ'!$M$3,IF('01 CУ'!F26='Приложение к СУ'!$N$1,'Приложение к СУ'!$N$3,IF('01 CУ'!F26='Приложение к СУ'!$O$1,'Приложение к СУ'!$O$3,IF('01 CУ'!F26='Приложение к СУ'!$P$1,'Приложение к СУ'!$P$3,IF('01 CУ'!F26='Приложение к СУ'!$Q$1,'Приложение к СУ'!$Q$3,IF('01 CУ'!F26='Приложение к СУ'!$R$1,'Приложение к СУ'!$R$3,IF('01 CУ'!F26='Приложение к СУ'!$S$1,'Приложение к СУ'!$S$3,IF('01 CУ'!F26='Приложение к СУ'!$T$1,'Приложение к СУ'!$T$3,IF('01 CУ'!F26='Приложение к СУ'!$AA$1,'Приложение к СУ'!$AA$3,IF('01 CУ'!F26='Приложение к СУ'!$AB$1,'Приложение к СУ'!$AB$3,IF('01 CУ'!F26='Приложение к СУ'!$AC$1,'Приложение к СУ'!$AC$3,IF('01 CУ'!F26='Приложение к СУ'!$Z$1,'Приложение к СУ'!$Z$3,IF('01 CУ'!F26='Приложение к СУ'!$Y$1,'Приложение к СУ'!$Y$3,IF('01 CУ'!F26='Приложение к СУ'!$X$1,'Приложение к СУ'!$X$3,IF('01 CУ'!F26='Приложение к СУ'!$W$1,'Приложение к СУ'!$W$3,IF('01 CУ'!F26='Приложение к СУ'!$V$1,'Приложение к СУ'!$V$3,IF('01 CУ'!F26='Приложение к СУ'!$U$1,'Приложение к СУ'!$U$3))))))))))))))))))))))))))))</f>
        <v>0</v>
      </c>
      <c r="G28" s="171" t="b">
        <f>IF(G26='Приложение к СУ'!$B$1,'Приложение к СУ'!$B$3,IF('01 CУ'!G26='Приложение к СУ'!$C$1,'Приложение к СУ'!$C$3,IF('01 CУ'!G26='Приложение к СУ'!$D$1,'Приложение к СУ'!$D$3,IF('01 CУ'!G26='Приложение к СУ'!$E$1,'Приложение к СУ'!$E$3,IF(G26='Приложение к СУ'!$F$1,'Приложение к СУ'!$F$3,IF(G26='Приложение к СУ'!$G$1,'Приложение к СУ'!$G$3,IF('01 CУ'!G26='Приложение к СУ'!$H$1,'Приложение к СУ'!$H$3,IF('01 CУ'!G26='Приложение к СУ'!$I$1,'Приложение к СУ'!$I$3,IF('01 CУ'!G26='Приложение к СУ'!$J$1,'Приложение к СУ'!$J$3,IF('01 CУ'!G26='Приложение к СУ'!$K$1,'Приложение к СУ'!$K$3,IF('01 CУ'!G26='Приложение к СУ'!$L$1,'Приложение к СУ'!$L$3,IF('01 CУ'!G26='Приложение к СУ'!$M$1,'Приложение к СУ'!$M$3,IF('01 CУ'!G26='Приложение к СУ'!$N$1,'Приложение к СУ'!$N$3,IF('01 CУ'!G26='Приложение к СУ'!$O$1,'Приложение к СУ'!$O$3,IF('01 CУ'!G26='Приложение к СУ'!$P$1,'Приложение к СУ'!$P$3,IF('01 CУ'!G26='Приложение к СУ'!$Q$1,'Приложение к СУ'!$Q$3,IF('01 CУ'!G26='Приложение к СУ'!$R$1,'Приложение к СУ'!$R$3,IF('01 CУ'!G26='Приложение к СУ'!$S$1,'Приложение к СУ'!$S$3,IF('01 CУ'!G26='Приложение к СУ'!$T$1,'Приложение к СУ'!$T$3,IF('01 CУ'!G26='Приложение к СУ'!$AA$1,'Приложение к СУ'!$AA$3,IF('01 CУ'!G26='Приложение к СУ'!$AB$1,'Приложение к СУ'!$AB$3,IF('01 CУ'!G26='Приложение к СУ'!$AC$1,'Приложение к СУ'!$AC$3,IF('01 CУ'!G26='Приложение к СУ'!$Z$1,'Приложение к СУ'!$Z$3,IF('01 CУ'!G26='Приложение к СУ'!$Y$1,'Приложение к СУ'!$Y$3,IF('01 CУ'!G26='Приложение к СУ'!$X$1,'Приложение к СУ'!$X$3,IF('01 CУ'!G26='Приложение к СУ'!$W$1,'Приложение к СУ'!$W$3,IF('01 CУ'!G26='Приложение к СУ'!$V$1,'Приложение к СУ'!$V$3,IF('01 CУ'!G26='Приложение к СУ'!$U$1,'Приложение к СУ'!$U$3))))))))))))))))))))))))))))</f>
        <v>0</v>
      </c>
      <c r="H28" s="171" t="b">
        <f>IF(H26='Приложение к СУ'!$B$1,'Приложение к СУ'!$B$3,IF('01 CУ'!H26='Приложение к СУ'!$C$1,'Приложение к СУ'!$C$3,IF('01 CУ'!H26='Приложение к СУ'!$D$1,'Приложение к СУ'!$D$3,IF('01 CУ'!H26='Приложение к СУ'!$E$1,'Приложение к СУ'!$E$3,IF(H26='Приложение к СУ'!$F$1,'Приложение к СУ'!$F$3,IF(H26='Приложение к СУ'!$G$1,'Приложение к СУ'!$G$3,IF('01 CУ'!H26='Приложение к СУ'!$H$1,'Приложение к СУ'!$H$3,IF('01 CУ'!H26='Приложение к СУ'!$I$1,'Приложение к СУ'!$I$3,IF('01 CУ'!H26='Приложение к СУ'!$J$1,'Приложение к СУ'!$J$3,IF('01 CУ'!H26='Приложение к СУ'!$K$1,'Приложение к СУ'!$K$3,IF('01 CУ'!H26='Приложение к СУ'!$L$1,'Приложение к СУ'!$L$3,IF('01 CУ'!H26='Приложение к СУ'!$M$1,'Приложение к СУ'!$M$3,IF('01 CУ'!H26='Приложение к СУ'!$N$1,'Приложение к СУ'!$N$3,IF('01 CУ'!H26='Приложение к СУ'!$O$1,'Приложение к СУ'!$O$3,IF('01 CУ'!H26='Приложение к СУ'!$P$1,'Приложение к СУ'!$P$3,IF('01 CУ'!H26='Приложение к СУ'!$Q$1,'Приложение к СУ'!$Q$3,IF('01 CУ'!H26='Приложение к СУ'!$R$1,'Приложение к СУ'!$R$3,IF('01 CУ'!H26='Приложение к СУ'!$S$1,'Приложение к СУ'!$S$3,IF('01 CУ'!H26='Приложение к СУ'!$T$1,'Приложение к СУ'!$T$3,IF('01 CУ'!H26='Приложение к СУ'!$AA$1,'Приложение к СУ'!$AA$3,IF('01 CУ'!H26='Приложение к СУ'!$AB$1,'Приложение к СУ'!$AB$3,IF('01 CУ'!H26='Приложение к СУ'!$AC$1,'Приложение к СУ'!$AC$3,IF('01 CУ'!H26='Приложение к СУ'!$Z$1,'Приложение к СУ'!$Z$3,IF('01 CУ'!H26='Приложение к СУ'!$Y$1,'Приложение к СУ'!$Y$3,IF('01 CУ'!H26='Приложение к СУ'!$X$1,'Приложение к СУ'!$X$3,IF('01 CУ'!H26='Приложение к СУ'!$W$1,'Приложение к СУ'!$W$3,IF('01 CУ'!H26='Приложение к СУ'!$V$1,'Приложение к СУ'!$V$3,IF('01 CУ'!H26='Приложение к СУ'!$U$1,'Приложение к СУ'!$U$3))))))))))))))))))))))))))))</f>
        <v>0</v>
      </c>
      <c r="I28" s="171" t="b">
        <f>IF(I26='Приложение к СУ'!$B$1,'Приложение к СУ'!$B$3,IF('01 CУ'!I26='Приложение к СУ'!$C$1,'Приложение к СУ'!$C$3,IF('01 CУ'!I26='Приложение к СУ'!$D$1,'Приложение к СУ'!$D$3,IF('01 CУ'!I26='Приложение к СУ'!$E$1,'Приложение к СУ'!$E$3,IF(I26='Приложение к СУ'!$F$1,'Приложение к СУ'!$F$3,IF(I26='Приложение к СУ'!$G$1,'Приложение к СУ'!$G$3,IF('01 CУ'!I26='Приложение к СУ'!$H$1,'Приложение к СУ'!$H$3,IF('01 CУ'!I26='Приложение к СУ'!$I$1,'Приложение к СУ'!$I$3,IF('01 CУ'!I26='Приложение к СУ'!$J$1,'Приложение к СУ'!$J$3,IF('01 CУ'!I26='Приложение к СУ'!$K$1,'Приложение к СУ'!$K$3,IF('01 CУ'!I26='Приложение к СУ'!$L$1,'Приложение к СУ'!$L$3,IF('01 CУ'!I26='Приложение к СУ'!$M$1,'Приложение к СУ'!$M$3,IF('01 CУ'!I26='Приложение к СУ'!$N$1,'Приложение к СУ'!$N$3,IF('01 CУ'!I26='Приложение к СУ'!$O$1,'Приложение к СУ'!$O$3,IF('01 CУ'!I26='Приложение к СУ'!$P$1,'Приложение к СУ'!$P$3,IF('01 CУ'!I26='Приложение к СУ'!$Q$1,'Приложение к СУ'!$Q$3,IF('01 CУ'!I26='Приложение к СУ'!$R$1,'Приложение к СУ'!$R$3,IF('01 CУ'!I26='Приложение к СУ'!$S$1,'Приложение к СУ'!$S$3,IF('01 CУ'!I26='Приложение к СУ'!$T$1,'Приложение к СУ'!$T$3,IF('01 CУ'!I26='Приложение к СУ'!$AA$1,'Приложение к СУ'!$AA$3,IF('01 CУ'!I26='Приложение к СУ'!$AB$1,'Приложение к СУ'!$AB$3,IF('01 CУ'!I26='Приложение к СУ'!$AC$1,'Приложение к СУ'!$AC$3,IF('01 CУ'!I26='Приложение к СУ'!$Z$1,'Приложение к СУ'!$Z$3,IF('01 CУ'!I26='Приложение к СУ'!$Y$1,'Приложение к СУ'!$Y$3,IF('01 CУ'!I26='Приложение к СУ'!$X$1,'Приложение к СУ'!$X$3,IF('01 CУ'!I26='Приложение к СУ'!$W$1,'Приложение к СУ'!$W$3,IF('01 CУ'!I26='Приложение к СУ'!$V$1,'Приложение к СУ'!$V$3,IF('01 CУ'!I26='Приложение к СУ'!$U$1,'Приложение к СУ'!$U$3))))))))))))))))))))))))))))</f>
        <v>0</v>
      </c>
      <c r="J28" s="171" t="b">
        <f>IF(J26='Приложение к СУ'!$B$1,'Приложение к СУ'!$B$3,IF('01 CУ'!J26='Приложение к СУ'!$C$1,'Приложение к СУ'!$C$3,IF('01 CУ'!J26='Приложение к СУ'!$D$1,'Приложение к СУ'!$D$3,IF('01 CУ'!J26='Приложение к СУ'!$E$1,'Приложение к СУ'!$E$3,IF(J26='Приложение к СУ'!$F$1,'Приложение к СУ'!$F$3,IF(J26='Приложение к СУ'!$G$1,'Приложение к СУ'!$G$3,IF('01 CУ'!J26='Приложение к СУ'!$H$1,'Приложение к СУ'!$H$3,IF('01 CУ'!J26='Приложение к СУ'!$I$1,'Приложение к СУ'!$I$3,IF('01 CУ'!J26='Приложение к СУ'!$J$1,'Приложение к СУ'!$J$3,IF('01 CУ'!J26='Приложение к СУ'!$K$1,'Приложение к СУ'!$K$3,IF('01 CУ'!J26='Приложение к СУ'!$L$1,'Приложение к СУ'!$L$3,IF('01 CУ'!J26='Приложение к СУ'!$M$1,'Приложение к СУ'!$M$3,IF('01 CУ'!J26='Приложение к СУ'!$N$1,'Приложение к СУ'!$N$3,IF('01 CУ'!J26='Приложение к СУ'!$O$1,'Приложение к СУ'!$O$3,IF('01 CУ'!J26='Приложение к СУ'!$P$1,'Приложение к СУ'!$P$3,IF('01 CУ'!J26='Приложение к СУ'!$Q$1,'Приложение к СУ'!$Q$3,IF('01 CУ'!J26='Приложение к СУ'!$R$1,'Приложение к СУ'!$R$3,IF('01 CУ'!J26='Приложение к СУ'!$S$1,'Приложение к СУ'!$S$3,IF('01 CУ'!J26='Приложение к СУ'!$T$1,'Приложение к СУ'!$T$3,IF('01 CУ'!J26='Приложение к СУ'!$AA$1,'Приложение к СУ'!$AA$3,IF('01 CУ'!J26='Приложение к СУ'!$AB$1,'Приложение к СУ'!$AB$3,IF('01 CУ'!J26='Приложение к СУ'!$AC$1,'Приложение к СУ'!$AC$3,IF('01 CУ'!J26='Приложение к СУ'!$Z$1,'Приложение к СУ'!$Z$3,IF('01 CУ'!J26='Приложение к СУ'!$Y$1,'Приложение к СУ'!$Y$3,IF('01 CУ'!J26='Приложение к СУ'!$X$1,'Приложение к СУ'!$X$3,IF('01 CУ'!J26='Приложение к СУ'!$W$1,'Приложение к СУ'!$W$3,IF('01 CУ'!J26='Приложение к СУ'!$V$1,'Приложение к СУ'!$V$3,IF('01 CУ'!J26='Приложение к СУ'!$U$1,'Приложение к СУ'!$U$3))))))))))))))))))))))))))))</f>
        <v>0</v>
      </c>
      <c r="K28" s="171" t="b">
        <f>IF(K26='Приложение к СУ'!$B$1,'Приложение к СУ'!$B$3,IF('01 CУ'!K26='Приложение к СУ'!$C$1,'Приложение к СУ'!$C$3,IF('01 CУ'!K26='Приложение к СУ'!$D$1,'Приложение к СУ'!$D$3,IF('01 CУ'!K26='Приложение к СУ'!$E$1,'Приложение к СУ'!$E$3,IF(K26='Приложение к СУ'!$F$1,'Приложение к СУ'!$F$3,IF(K26='Приложение к СУ'!$G$1,'Приложение к СУ'!$G$3,IF('01 CУ'!K26='Приложение к СУ'!$H$1,'Приложение к СУ'!$H$3,IF('01 CУ'!K26='Приложение к СУ'!$I$1,'Приложение к СУ'!$I$3,IF('01 CУ'!K26='Приложение к СУ'!$J$1,'Приложение к СУ'!$J$3,IF('01 CУ'!K26='Приложение к СУ'!$K$1,'Приложение к СУ'!$K$3,IF('01 CУ'!K26='Приложение к СУ'!$L$1,'Приложение к СУ'!$L$3,IF('01 CУ'!K26='Приложение к СУ'!$M$1,'Приложение к СУ'!$M$3,IF('01 CУ'!K26='Приложение к СУ'!$N$1,'Приложение к СУ'!$N$3,IF('01 CУ'!K26='Приложение к СУ'!$O$1,'Приложение к СУ'!$O$3,IF('01 CУ'!K26='Приложение к СУ'!$P$1,'Приложение к СУ'!$P$3,IF('01 CУ'!K26='Приложение к СУ'!$Q$1,'Приложение к СУ'!$Q$3,IF('01 CУ'!K26='Приложение к СУ'!$R$1,'Приложение к СУ'!$R$3,IF('01 CУ'!K26='Приложение к СУ'!$S$1,'Приложение к СУ'!$S$3,IF('01 CУ'!K26='Приложение к СУ'!$T$1,'Приложение к СУ'!$T$3,IF('01 CУ'!K26='Приложение к СУ'!$AA$1,'Приложение к СУ'!$AA$3,IF('01 CУ'!K26='Приложение к СУ'!$AB$1,'Приложение к СУ'!$AB$3,IF('01 CУ'!K26='Приложение к СУ'!$AC$1,'Приложение к СУ'!$AC$3,IF('01 CУ'!K26='Приложение к СУ'!$Z$1,'Приложение к СУ'!$Z$3,IF('01 CУ'!K26='Приложение к СУ'!$Y$1,'Приложение к СУ'!$Y$3,IF('01 CУ'!K26='Приложение к СУ'!$X$1,'Приложение к СУ'!$X$3,IF('01 CУ'!K26='Приложение к СУ'!$W$1,'Приложение к СУ'!$W$3,IF('01 CУ'!K26='Приложение к СУ'!$V$1,'Приложение к СУ'!$V$3,IF('01 CУ'!K26='Приложение к СУ'!$U$1,'Приложение к СУ'!$U$3))))))))))))))))))))))))))))</f>
        <v>0</v>
      </c>
      <c r="L28" s="171" t="b">
        <f>IF(L26='Приложение к СУ'!$B$1,'Приложение к СУ'!$B$3,IF('01 CУ'!L26='Приложение к СУ'!$C$1,'Приложение к СУ'!$C$3,IF('01 CУ'!L26='Приложение к СУ'!$D$1,'Приложение к СУ'!$D$3,IF('01 CУ'!L26='Приложение к СУ'!$E$1,'Приложение к СУ'!$E$3,IF(L26='Приложение к СУ'!$F$1,'Приложение к СУ'!$F$3,IF(L26='Приложение к СУ'!$G$1,'Приложение к СУ'!$G$3,IF('01 CУ'!L26='Приложение к СУ'!$H$1,'Приложение к СУ'!$H$3,IF('01 CУ'!L26='Приложение к СУ'!$I$1,'Приложение к СУ'!$I$3,IF('01 CУ'!L26='Приложение к СУ'!$J$1,'Приложение к СУ'!$J$3,IF('01 CУ'!L26='Приложение к СУ'!$K$1,'Приложение к СУ'!$K$3,IF('01 CУ'!L26='Приложение к СУ'!$L$1,'Приложение к СУ'!$L$3,IF('01 CУ'!L26='Приложение к СУ'!$M$1,'Приложение к СУ'!$M$3,IF('01 CУ'!L26='Приложение к СУ'!$N$1,'Приложение к СУ'!$N$3,IF('01 CУ'!L26='Приложение к СУ'!$O$1,'Приложение к СУ'!$O$3,IF('01 CУ'!L26='Приложение к СУ'!$P$1,'Приложение к СУ'!$P$3,IF('01 CУ'!L26='Приложение к СУ'!$Q$1,'Приложение к СУ'!$Q$3,IF('01 CУ'!L26='Приложение к СУ'!$R$1,'Приложение к СУ'!$R$3,IF('01 CУ'!L26='Приложение к СУ'!$S$1,'Приложение к СУ'!$S$3,IF('01 CУ'!L26='Приложение к СУ'!$T$1,'Приложение к СУ'!$T$3,IF('01 CУ'!L26='Приложение к СУ'!$AA$1,'Приложение к СУ'!$AA$3,IF('01 CУ'!L26='Приложение к СУ'!$AB$1,'Приложение к СУ'!$AB$3,IF('01 CУ'!L26='Приложение к СУ'!$AC$1,'Приложение к СУ'!$AC$3,IF('01 CУ'!L26='Приложение к СУ'!$Z$1,'Приложение к СУ'!$Z$3,IF('01 CУ'!L26='Приложение к СУ'!$Y$1,'Приложение к СУ'!$Y$3,IF('01 CУ'!L26='Приложение к СУ'!$X$1,'Приложение к СУ'!$X$3,IF('01 CУ'!L26='Приложение к СУ'!$W$1,'Приложение к СУ'!$W$3,IF('01 CУ'!L26='Приложение к СУ'!$V$1,'Приложение к СУ'!$V$3,IF('01 CУ'!L26='Приложение к СУ'!$U$1,'Приложение к СУ'!$U$3))))))))))))))))))))))))))))</f>
        <v>0</v>
      </c>
      <c r="M28" s="171" t="b">
        <f>IF(M26='Приложение к СУ'!$B$1,'Приложение к СУ'!$B$3,IF('01 CУ'!M26='Приложение к СУ'!$C$1,'Приложение к СУ'!$C$3,IF('01 CУ'!M26='Приложение к СУ'!$D$1,'Приложение к СУ'!$D$3,IF('01 CУ'!M26='Приложение к СУ'!$E$1,'Приложение к СУ'!$E$3,IF(M26='Приложение к СУ'!$F$1,'Приложение к СУ'!$F$3,IF(M26='Приложение к СУ'!$G$1,'Приложение к СУ'!$G$3,IF('01 CУ'!M26='Приложение к СУ'!$H$1,'Приложение к СУ'!$H$3,IF('01 CУ'!M26='Приложение к СУ'!$I$1,'Приложение к СУ'!$I$3,IF('01 CУ'!M26='Приложение к СУ'!$J$1,'Приложение к СУ'!$J$3,IF('01 CУ'!M26='Приложение к СУ'!$K$1,'Приложение к СУ'!$K$3,IF('01 CУ'!M26='Приложение к СУ'!$L$1,'Приложение к СУ'!$L$3,IF('01 CУ'!M26='Приложение к СУ'!$M$1,'Приложение к СУ'!$M$3,IF('01 CУ'!M26='Приложение к СУ'!$N$1,'Приложение к СУ'!$N$3,IF('01 CУ'!M26='Приложение к СУ'!$O$1,'Приложение к СУ'!$O$3,IF('01 CУ'!M26='Приложение к СУ'!$P$1,'Приложение к СУ'!$P$3,IF('01 CУ'!M26='Приложение к СУ'!$Q$1,'Приложение к СУ'!$Q$3,IF('01 CУ'!M26='Приложение к СУ'!$R$1,'Приложение к СУ'!$R$3,IF('01 CУ'!M26='Приложение к СУ'!$S$1,'Приложение к СУ'!$S$3,IF('01 CУ'!M26='Приложение к СУ'!$T$1,'Приложение к СУ'!$T$3,IF('01 CУ'!M26='Приложение к СУ'!$AA$1,'Приложение к СУ'!$AA$3,IF('01 CУ'!M26='Приложение к СУ'!$AB$1,'Приложение к СУ'!$AB$3,IF('01 CУ'!M26='Приложение к СУ'!$AC$1,'Приложение к СУ'!$AC$3,IF('01 CУ'!M26='Приложение к СУ'!$Z$1,'Приложение к СУ'!$Z$3,IF('01 CУ'!M26='Приложение к СУ'!$Y$1,'Приложение к СУ'!$Y$3,IF('01 CУ'!M26='Приложение к СУ'!$X$1,'Приложение к СУ'!$X$3,IF('01 CУ'!M26='Приложение к СУ'!$W$1,'Приложение к СУ'!$W$3,IF('01 CУ'!M26='Приложение к СУ'!$V$1,'Приложение к СУ'!$V$3,IF('01 CУ'!M26='Приложение к СУ'!$U$1,'Приложение к СУ'!$U$3))))))))))))))))))))))))))))</f>
        <v>0</v>
      </c>
      <c r="N28" s="171" t="str">
        <f>IF(N26='Приложение к СУ'!$B$1,'Приложение к СУ'!$B$3,IF('01 CУ'!N26='Приложение к СУ'!$C$1,'Приложение к СУ'!$C$3,IF('01 CУ'!N26='Приложение к СУ'!$D$1,'Приложение к СУ'!$D$3,IF('01 CУ'!N26='Приложение к СУ'!$E$1,'Приложение к СУ'!$E$3,IF(N26='Приложение к СУ'!$F$1,'Приложение к СУ'!$F$3,IF(N26='Приложение к СУ'!$G$1,'Приложение к СУ'!$G$3,IF('01 CУ'!N26='Приложение к СУ'!$H$1,'Приложение к СУ'!$H$3,IF('01 CУ'!N26='Приложение к СУ'!$I$1,'Приложение к СУ'!$I$3,IF('01 CУ'!N26='Приложение к СУ'!$J$1,'Приложение к СУ'!$J$3,IF('01 CУ'!N26='Приложение к СУ'!$K$1,'Приложение к СУ'!$K$3,IF('01 CУ'!N26='Приложение к СУ'!$L$1,'Приложение к СУ'!$L$3,IF('01 CУ'!N26='Приложение к СУ'!$M$1,'Приложение к СУ'!$M$3,IF('01 CУ'!N26='Приложение к СУ'!$N$1,'Приложение к СУ'!$N$3,IF('01 CУ'!N26='Приложение к СУ'!$O$1,'Приложение к СУ'!$O$3,IF('01 CУ'!N26='Приложение к СУ'!$P$1,'Приложение к СУ'!$P$3,IF('01 CУ'!N26='Приложение к СУ'!$Q$1,'Приложение к СУ'!$Q$3,IF('01 CУ'!N26='Приложение к СУ'!$R$1,'Приложение к СУ'!$R$3,IF('01 CУ'!N26='Приложение к СУ'!$S$1,'Приложение к СУ'!$S$3,IF('01 CУ'!N26='Приложение к СУ'!$T$1,'Приложение к СУ'!$T$3,IF('01 CУ'!N26='Приложение к СУ'!$AA$1,'Приложение к СУ'!$AA$3,IF('01 CУ'!N26='Приложение к СУ'!$AB$1,'Приложение к СУ'!$AB$3,IF('01 CУ'!N26='Приложение к СУ'!$AC$1,'Приложение к СУ'!$AC$3,IF('01 CУ'!N26='Приложение к СУ'!$Z$1,'Приложение к СУ'!$Z$3,IF('01 CУ'!N26='Приложение к СУ'!$Y$1,'Приложение к СУ'!$Y$3,IF('01 CУ'!N26='Приложение к СУ'!$X$1,'Приложение к СУ'!$X$3,IF('01 CУ'!N26='Приложение к СУ'!$W$1,'Приложение к СУ'!$W$3,IF('01 CУ'!N26='Приложение к СУ'!$V$1,'Приложение к СУ'!$V$3,IF('01 CУ'!N26='Приложение к СУ'!$U$1,'Приложение к СУ'!$U$3))))))))))))))))))))))))))))</f>
        <v xml:space="preserve">  </v>
      </c>
      <c r="O28" s="171" t="b">
        <f>IF(O26='Приложение к СУ'!$B$1,'Приложение к СУ'!$B$3,IF('01 CУ'!O26='Приложение к СУ'!$C$1,'Приложение к СУ'!$C$3,IF('01 CУ'!O26='Приложение к СУ'!$D$1,'Приложение к СУ'!$D$3,IF('01 CУ'!O26='Приложение к СУ'!$E$1,'Приложение к СУ'!$E$3,IF(O26='Приложение к СУ'!$F$1,'Приложение к СУ'!$F$3,IF(O26='Приложение к СУ'!$G$1,'Приложение к СУ'!$G$3,IF('01 CУ'!O26='Приложение к СУ'!$H$1,'Приложение к СУ'!$H$3,IF('01 CУ'!O26='Приложение к СУ'!$I$1,'Приложение к СУ'!$I$3,IF('01 CУ'!O26='Приложение к СУ'!$J$1,'Приложение к СУ'!$J$3,IF('01 CУ'!O26='Приложение к СУ'!$K$1,'Приложение к СУ'!$K$3,IF('01 CУ'!O26='Приложение к СУ'!$L$1,'Приложение к СУ'!$L$3,IF('01 CУ'!O26='Приложение к СУ'!$M$1,'Приложение к СУ'!$M$3,IF('01 CУ'!O26='Приложение к СУ'!$N$1,'Приложение к СУ'!$N$3,IF('01 CУ'!O26='Приложение к СУ'!$O$1,'Приложение к СУ'!$O$3,IF('01 CУ'!O26='Приложение к СУ'!$P$1,'Приложение к СУ'!$P$3,IF('01 CУ'!O26='Приложение к СУ'!$Q$1,'Приложение к СУ'!$Q$3,IF('01 CУ'!O26='Приложение к СУ'!$R$1,'Приложение к СУ'!$R$3,IF('01 CУ'!O26='Приложение к СУ'!$S$1,'Приложение к СУ'!$S$3,IF('01 CУ'!O26='Приложение к СУ'!$T$1,'Приложение к СУ'!$T$3,IF('01 CУ'!O26='Приложение к СУ'!$AA$1,'Приложение к СУ'!$AA$3,IF('01 CУ'!O26='Приложение к СУ'!$AB$1,'Приложение к СУ'!$AB$3,IF('01 CУ'!O26='Приложение к СУ'!$AC$1,'Приложение к СУ'!$AC$3,IF('01 CУ'!O26='Приложение к СУ'!$Z$1,'Приложение к СУ'!$Z$3,IF('01 CУ'!O26='Приложение к СУ'!$Y$1,'Приложение к СУ'!$Y$3,IF('01 CУ'!O26='Приложение к СУ'!$X$1,'Приложение к СУ'!$X$3,IF('01 CУ'!O26='Приложение к СУ'!$W$1,'Приложение к СУ'!$W$3,IF('01 CУ'!O26='Приложение к СУ'!$V$1,'Приложение к СУ'!$V$3,IF('01 CУ'!O26='Приложение к СУ'!$U$1,'Приложение к СУ'!$U$3))))))))))))))))))))))))))))</f>
        <v>0</v>
      </c>
      <c r="P28" s="171" t="b">
        <f>IF(P26='Приложение к СУ'!$B$1,'Приложение к СУ'!$B$3,IF('01 CУ'!P26='Приложение к СУ'!$C$1,'Приложение к СУ'!$C$3,IF('01 CУ'!P26='Приложение к СУ'!$D$1,'Приложение к СУ'!$D$3,IF('01 CУ'!P26='Приложение к СУ'!$E$1,'Приложение к СУ'!$E$3,IF(P26='Приложение к СУ'!$F$1,'Приложение к СУ'!$F$3,IF(P26='Приложение к СУ'!$G$1,'Приложение к СУ'!$G$3,IF('01 CУ'!P26='Приложение к СУ'!$H$1,'Приложение к СУ'!$H$3,IF('01 CУ'!P26='Приложение к СУ'!$I$1,'Приложение к СУ'!$I$3,IF('01 CУ'!P26='Приложение к СУ'!$J$1,'Приложение к СУ'!$J$3,IF('01 CУ'!P26='Приложение к СУ'!$K$1,'Приложение к СУ'!$K$3,IF('01 CУ'!P26='Приложение к СУ'!$L$1,'Приложение к СУ'!$L$3,IF('01 CУ'!P26='Приложение к СУ'!$M$1,'Приложение к СУ'!$M$3,IF('01 CУ'!P26='Приложение к СУ'!$N$1,'Приложение к СУ'!$N$3,IF('01 CУ'!P26='Приложение к СУ'!$O$1,'Приложение к СУ'!$O$3,IF('01 CУ'!P26='Приложение к СУ'!$P$1,'Приложение к СУ'!$P$3,IF('01 CУ'!P26='Приложение к СУ'!$Q$1,'Приложение к СУ'!$Q$3,IF('01 CУ'!P26='Приложение к СУ'!$R$1,'Приложение к СУ'!$R$3,IF('01 CУ'!P26='Приложение к СУ'!$S$1,'Приложение к СУ'!$S$3,IF('01 CУ'!P26='Приложение к СУ'!$T$1,'Приложение к СУ'!$T$3,IF('01 CУ'!P26='Приложение к СУ'!$AA$1,'Приложение к СУ'!$AA$3,IF('01 CУ'!P26='Приложение к СУ'!$AB$1,'Приложение к СУ'!$AB$3,IF('01 CУ'!P26='Приложение к СУ'!$AC$1,'Приложение к СУ'!$AC$3,IF('01 CУ'!P26='Приложение к СУ'!$Z$1,'Приложение к СУ'!$Z$3,IF('01 CУ'!P26='Приложение к СУ'!$Y$1,'Приложение к СУ'!$Y$3,IF('01 CУ'!P26='Приложение к СУ'!$X$1,'Приложение к СУ'!$X$3,IF('01 CУ'!P26='Приложение к СУ'!$W$1,'Приложение к СУ'!$W$3,IF('01 CУ'!P26='Приложение к СУ'!$V$1,'Приложение к СУ'!$V$3,IF('01 CУ'!P26='Приложение к СУ'!$U$1,'Приложение к СУ'!$U$3))))))))))))))))))))))))))))</f>
        <v>0</v>
      </c>
      <c r="Q28" s="171" t="b">
        <f>IF(Q26='Приложение к СУ'!$B$1,'Приложение к СУ'!$B$3,IF('01 CУ'!Q26='Приложение к СУ'!$C$1,'Приложение к СУ'!$C$3,IF('01 CУ'!Q26='Приложение к СУ'!$D$1,'Приложение к СУ'!$D$3,IF('01 CУ'!Q26='Приложение к СУ'!$E$1,'Приложение к СУ'!$E$3,IF(Q26='Приложение к СУ'!$F$1,'Приложение к СУ'!$F$3,IF(Q26='Приложение к СУ'!$G$1,'Приложение к СУ'!$G$3,IF('01 CУ'!Q26='Приложение к СУ'!$H$1,'Приложение к СУ'!$H$3,IF('01 CУ'!Q26='Приложение к СУ'!$I$1,'Приложение к СУ'!$I$3,IF('01 CУ'!Q26='Приложение к СУ'!$J$1,'Приложение к СУ'!$J$3,IF('01 CУ'!Q26='Приложение к СУ'!$K$1,'Приложение к СУ'!$K$3,IF('01 CУ'!Q26='Приложение к СУ'!$L$1,'Приложение к СУ'!$L$3,IF('01 CУ'!Q26='Приложение к СУ'!$M$1,'Приложение к СУ'!$M$3,IF('01 CУ'!Q26='Приложение к СУ'!$N$1,'Приложение к СУ'!$N$3,IF('01 CУ'!Q26='Приложение к СУ'!$O$1,'Приложение к СУ'!$O$3,IF('01 CУ'!Q26='Приложение к СУ'!$P$1,'Приложение к СУ'!$P$3,IF('01 CУ'!Q26='Приложение к СУ'!$Q$1,'Приложение к СУ'!$Q$3,IF('01 CУ'!Q26='Приложение к СУ'!$R$1,'Приложение к СУ'!$R$3,IF('01 CУ'!Q26='Приложение к СУ'!$S$1,'Приложение к СУ'!$S$3,IF('01 CУ'!Q26='Приложение к СУ'!$T$1,'Приложение к СУ'!$T$3,IF('01 CУ'!Q26='Приложение к СУ'!$AA$1,'Приложение к СУ'!$AA$3,IF('01 CУ'!Q26='Приложение к СУ'!$AB$1,'Приложение к СУ'!$AB$3,IF('01 CУ'!Q26='Приложение к СУ'!$AC$1,'Приложение к СУ'!$AC$3,IF('01 CУ'!Q26='Приложение к СУ'!$Z$1,'Приложение к СУ'!$Z$3,IF('01 CУ'!Q26='Приложение к СУ'!$Y$1,'Приложение к СУ'!$Y$3,IF('01 CУ'!Q26='Приложение к СУ'!$X$1,'Приложение к СУ'!$X$3,IF('01 CУ'!Q26='Приложение к СУ'!$W$1,'Приложение к СУ'!$W$3,IF('01 CУ'!Q26='Приложение к СУ'!$V$1,'Приложение к СУ'!$V$3,IF('01 CУ'!Q26='Приложение к СУ'!$U$1,'Приложение к СУ'!$U$3))))))))))))))))))))))))))))</f>
        <v>0</v>
      </c>
      <c r="R28" s="171" t="b">
        <f>IF(R26='Приложение к СУ'!$B$1,'Приложение к СУ'!$B$3,IF('01 CУ'!R26='Приложение к СУ'!$C$1,'Приложение к СУ'!$C$3,IF('01 CУ'!R26='Приложение к СУ'!$D$1,'Приложение к СУ'!$D$3,IF('01 CУ'!R26='Приложение к СУ'!$E$1,'Приложение к СУ'!$E$3,IF(R26='Приложение к СУ'!$F$1,'Приложение к СУ'!$F$3,IF(R26='Приложение к СУ'!$G$1,'Приложение к СУ'!$G$3,IF('01 CУ'!R26='Приложение к СУ'!$H$1,'Приложение к СУ'!$H$3,IF('01 CУ'!R26='Приложение к СУ'!$I$1,'Приложение к СУ'!$I$3,IF('01 CУ'!R26='Приложение к СУ'!$J$1,'Приложение к СУ'!$J$3,IF('01 CУ'!R26='Приложение к СУ'!$K$1,'Приложение к СУ'!$K$3,IF('01 CУ'!R26='Приложение к СУ'!$L$1,'Приложение к СУ'!$L$3,IF('01 CУ'!R26='Приложение к СУ'!$M$1,'Приложение к СУ'!$M$3,IF('01 CУ'!R26='Приложение к СУ'!$N$1,'Приложение к СУ'!$N$3,IF('01 CУ'!R26='Приложение к СУ'!$O$1,'Приложение к СУ'!$O$3,IF('01 CУ'!R26='Приложение к СУ'!$P$1,'Приложение к СУ'!$P$3,IF('01 CУ'!R26='Приложение к СУ'!$Q$1,'Приложение к СУ'!$Q$3,IF('01 CУ'!R26='Приложение к СУ'!$R$1,'Приложение к СУ'!$R$3,IF('01 CУ'!R26='Приложение к СУ'!$S$1,'Приложение к СУ'!$S$3,IF('01 CУ'!R26='Приложение к СУ'!$T$1,'Приложение к СУ'!$T$3,IF('01 CУ'!R26='Приложение к СУ'!$AA$1,'Приложение к СУ'!$AA$3,IF('01 CУ'!R26='Приложение к СУ'!$AB$1,'Приложение к СУ'!$AB$3,IF('01 CУ'!R26='Приложение к СУ'!$AC$1,'Приложение к СУ'!$AC$3,IF('01 CУ'!R26='Приложение к СУ'!$Z$1,'Приложение к СУ'!$Z$3,IF('01 CУ'!R26='Приложение к СУ'!$Y$1,'Приложение к СУ'!$Y$3,IF('01 CУ'!R26='Приложение к СУ'!$X$1,'Приложение к СУ'!$X$3,IF('01 CУ'!R26='Приложение к СУ'!$W$1,'Приложение к СУ'!$W$3,IF('01 CУ'!R26='Приложение к СУ'!$V$1,'Приложение к СУ'!$V$3,IF('01 CУ'!R26='Приложение к СУ'!$U$1,'Приложение к СУ'!$U$3))))))))))))))))))))))))))))</f>
        <v>0</v>
      </c>
      <c r="S28" s="171" t="b">
        <f>IF(S26='Приложение к СУ'!$B$1,'Приложение к СУ'!$B$3,IF('01 CУ'!S26='Приложение к СУ'!$C$1,'Приложение к СУ'!$C$3,IF('01 CУ'!S26='Приложение к СУ'!$D$1,'Приложение к СУ'!$D$3,IF('01 CУ'!S26='Приложение к СУ'!$E$1,'Приложение к СУ'!$E$3,IF(S26='Приложение к СУ'!$F$1,'Приложение к СУ'!$F$3,IF(S26='Приложение к СУ'!$G$1,'Приложение к СУ'!$G$3,IF('01 CУ'!S26='Приложение к СУ'!$H$1,'Приложение к СУ'!$H$3,IF('01 CУ'!S26='Приложение к СУ'!$I$1,'Приложение к СУ'!$I$3,IF('01 CУ'!S26='Приложение к СУ'!$J$1,'Приложение к СУ'!$J$3,IF('01 CУ'!S26='Приложение к СУ'!$K$1,'Приложение к СУ'!$K$3,IF('01 CУ'!S26='Приложение к СУ'!$L$1,'Приложение к СУ'!$L$3,IF('01 CУ'!S26='Приложение к СУ'!$M$1,'Приложение к СУ'!$M$3,IF('01 CУ'!S26='Приложение к СУ'!$N$1,'Приложение к СУ'!$N$3,IF('01 CУ'!S26='Приложение к СУ'!$O$1,'Приложение к СУ'!$O$3,IF('01 CУ'!S26='Приложение к СУ'!$P$1,'Приложение к СУ'!$P$3,IF('01 CУ'!S26='Приложение к СУ'!$Q$1,'Приложение к СУ'!$Q$3,IF('01 CУ'!S26='Приложение к СУ'!$R$1,'Приложение к СУ'!$R$3,IF('01 CУ'!S26='Приложение к СУ'!$S$1,'Приложение к СУ'!$S$3,IF('01 CУ'!S26='Приложение к СУ'!$T$1,'Приложение к СУ'!$T$3,IF('01 CУ'!S26='Приложение к СУ'!$AA$1,'Приложение к СУ'!$AA$3,IF('01 CУ'!S26='Приложение к СУ'!$AB$1,'Приложение к СУ'!$AB$3,IF('01 CУ'!S26='Приложение к СУ'!$AC$1,'Приложение к СУ'!$AC$3,IF('01 CУ'!S26='Приложение к СУ'!$Z$1,'Приложение к СУ'!$Z$3,IF('01 CУ'!S26='Приложение к СУ'!$Y$1,'Приложение к СУ'!$Y$3,IF('01 CУ'!S26='Приложение к СУ'!$X$1,'Приложение к СУ'!$X$3,IF('01 CУ'!S26='Приложение к СУ'!$W$1,'Приложение к СУ'!$W$3,IF('01 CУ'!S26='Приложение к СУ'!$V$1,'Приложение к СУ'!$V$3,IF('01 CУ'!S26='Приложение к СУ'!$U$1,'Приложение к СУ'!$U$3))))))))))))))))))))))))))))</f>
        <v>0</v>
      </c>
      <c r="T28" s="171" t="b">
        <f>IF(T26='Приложение к СУ'!$B$1,'Приложение к СУ'!$B$3,IF('01 CУ'!T26='Приложение к СУ'!$C$1,'Приложение к СУ'!$C$3,IF('01 CУ'!T26='Приложение к СУ'!$D$1,'Приложение к СУ'!$D$3,IF('01 CУ'!T26='Приложение к СУ'!$E$1,'Приложение к СУ'!$E$3,IF(T26='Приложение к СУ'!$F$1,'Приложение к СУ'!$F$3,IF(T26='Приложение к СУ'!$G$1,'Приложение к СУ'!$G$3,IF('01 CУ'!T26='Приложение к СУ'!$H$1,'Приложение к СУ'!$H$3,IF('01 CУ'!T26='Приложение к СУ'!$I$1,'Приложение к СУ'!$I$3,IF('01 CУ'!T26='Приложение к СУ'!$J$1,'Приложение к СУ'!$J$3,IF('01 CУ'!T26='Приложение к СУ'!$K$1,'Приложение к СУ'!$K$3,IF('01 CУ'!T26='Приложение к СУ'!$L$1,'Приложение к СУ'!$L$3,IF('01 CУ'!T26='Приложение к СУ'!$M$1,'Приложение к СУ'!$M$3,IF('01 CУ'!T26='Приложение к СУ'!$N$1,'Приложение к СУ'!$N$3,IF('01 CУ'!T26='Приложение к СУ'!$O$1,'Приложение к СУ'!$O$3,IF('01 CУ'!T26='Приложение к СУ'!$P$1,'Приложение к СУ'!$P$3,IF('01 CУ'!T26='Приложение к СУ'!$Q$1,'Приложение к СУ'!$Q$3,IF('01 CУ'!T26='Приложение к СУ'!$R$1,'Приложение к СУ'!$R$3,IF('01 CУ'!T26='Приложение к СУ'!$S$1,'Приложение к СУ'!$S$3,IF('01 CУ'!T26='Приложение к СУ'!$T$1,'Приложение к СУ'!$T$3,IF('01 CУ'!T26='Приложение к СУ'!$AA$1,'Приложение к СУ'!$AA$3,IF('01 CУ'!T26='Приложение к СУ'!$AB$1,'Приложение к СУ'!$AB$3,IF('01 CУ'!T26='Приложение к СУ'!$AC$1,'Приложение к СУ'!$AC$3,IF('01 CУ'!T26='Приложение к СУ'!$Z$1,'Приложение к СУ'!$Z$3,IF('01 CУ'!T26='Приложение к СУ'!$Y$1,'Приложение к СУ'!$Y$3,IF('01 CУ'!T26='Приложение к СУ'!$X$1,'Приложение к СУ'!$X$3,IF('01 CУ'!T26='Приложение к СУ'!$W$1,'Приложение к СУ'!$W$3,IF('01 CУ'!T26='Приложение к СУ'!$V$1,'Приложение к СУ'!$V$3,IF('01 CУ'!T26='Приложение к СУ'!$U$1,'Приложение к СУ'!$U$3))))))))))))))))))))))))))))</f>
        <v>0</v>
      </c>
      <c r="U28" s="171" t="b">
        <f>IF(U26='Приложение к СУ'!$B$1,'Приложение к СУ'!$B$3,IF('01 CУ'!U26='Приложение к СУ'!$C$1,'Приложение к СУ'!$C$3,IF('01 CУ'!U26='Приложение к СУ'!$D$1,'Приложение к СУ'!$D$3,IF('01 CУ'!U26='Приложение к СУ'!$E$1,'Приложение к СУ'!$E$3,IF(U26='Приложение к СУ'!$F$1,'Приложение к СУ'!$F$3,IF(U26='Приложение к СУ'!$G$1,'Приложение к СУ'!$G$3,IF('01 CУ'!U26='Приложение к СУ'!$H$1,'Приложение к СУ'!$H$3,IF('01 CУ'!U26='Приложение к СУ'!$I$1,'Приложение к СУ'!$I$3,IF('01 CУ'!U26='Приложение к СУ'!$J$1,'Приложение к СУ'!$J$3,IF('01 CУ'!U26='Приложение к СУ'!$K$1,'Приложение к СУ'!$K$3,IF('01 CУ'!U26='Приложение к СУ'!$L$1,'Приложение к СУ'!$L$3,IF('01 CУ'!U26='Приложение к СУ'!$M$1,'Приложение к СУ'!$M$3,IF('01 CУ'!U26='Приложение к СУ'!$N$1,'Приложение к СУ'!$N$3,IF('01 CУ'!U26='Приложение к СУ'!$O$1,'Приложение к СУ'!$O$3,IF('01 CУ'!U26='Приложение к СУ'!$P$1,'Приложение к СУ'!$P$3,IF('01 CУ'!U26='Приложение к СУ'!$Q$1,'Приложение к СУ'!$Q$3,IF('01 CУ'!U26='Приложение к СУ'!$R$1,'Приложение к СУ'!$R$3,IF('01 CУ'!U26='Приложение к СУ'!$S$1,'Приложение к СУ'!$S$3,IF('01 CУ'!U26='Приложение к СУ'!$T$1,'Приложение к СУ'!$T$3,IF('01 CУ'!U26='Приложение к СУ'!$AA$1,'Приложение к СУ'!$AA$3,IF('01 CУ'!U26='Приложение к СУ'!$AB$1,'Приложение к СУ'!$AB$3,IF('01 CУ'!U26='Приложение к СУ'!$AC$1,'Приложение к СУ'!$AC$3,IF('01 CУ'!U26='Приложение к СУ'!$Z$1,'Приложение к СУ'!$Z$3,IF('01 CУ'!U26='Приложение к СУ'!$Y$1,'Приложение к СУ'!$Y$3,IF('01 CУ'!U26='Приложение к СУ'!$X$1,'Приложение к СУ'!$X$3,IF('01 CУ'!U26='Приложение к СУ'!$W$1,'Приложение к СУ'!$W$3,IF('01 CУ'!U26='Приложение к СУ'!$V$1,'Приложение к СУ'!$V$3,IF('01 CУ'!U26='Приложение к СУ'!$U$1,'Приложение к СУ'!$U$3))))))))))))))))))))))))))))</f>
        <v>0</v>
      </c>
      <c r="V28" s="171" t="b">
        <f>IF(V26='Приложение к СУ'!$B$1,'Приложение к СУ'!$B$3,IF('01 CУ'!V26='Приложение к СУ'!$C$1,'Приложение к СУ'!$C$3,IF('01 CУ'!V26='Приложение к СУ'!$D$1,'Приложение к СУ'!$D$3,IF('01 CУ'!V26='Приложение к СУ'!$E$1,'Приложение к СУ'!$E$3,IF(V26='Приложение к СУ'!$F$1,'Приложение к СУ'!$F$3,IF(V26='Приложение к СУ'!$G$1,'Приложение к СУ'!$G$3,IF('01 CУ'!V26='Приложение к СУ'!$H$1,'Приложение к СУ'!$H$3,IF('01 CУ'!V26='Приложение к СУ'!$I$1,'Приложение к СУ'!$I$3,IF('01 CУ'!V26='Приложение к СУ'!$J$1,'Приложение к СУ'!$J$3,IF('01 CУ'!V26='Приложение к СУ'!$K$1,'Приложение к СУ'!$K$3,IF('01 CУ'!V26='Приложение к СУ'!$L$1,'Приложение к СУ'!$L$3,IF('01 CУ'!V26='Приложение к СУ'!$M$1,'Приложение к СУ'!$M$3,IF('01 CУ'!V26='Приложение к СУ'!$N$1,'Приложение к СУ'!$N$3,IF('01 CУ'!V26='Приложение к СУ'!$O$1,'Приложение к СУ'!$O$3,IF('01 CУ'!V26='Приложение к СУ'!$P$1,'Приложение к СУ'!$P$3,IF('01 CУ'!V26='Приложение к СУ'!$Q$1,'Приложение к СУ'!$Q$3,IF('01 CУ'!V26='Приложение к СУ'!$R$1,'Приложение к СУ'!$R$3,IF('01 CУ'!V26='Приложение к СУ'!$S$1,'Приложение к СУ'!$S$3,IF('01 CУ'!V26='Приложение к СУ'!$T$1,'Приложение к СУ'!$T$3,IF('01 CУ'!V26='Приложение к СУ'!$AA$1,'Приложение к СУ'!$AA$3,IF('01 CУ'!V26='Приложение к СУ'!$AB$1,'Приложение к СУ'!$AB$3,IF('01 CУ'!V26='Приложение к СУ'!$AC$1,'Приложение к СУ'!$AC$3,IF('01 CУ'!V26='Приложение к СУ'!$Z$1,'Приложение к СУ'!$Z$3,IF('01 CУ'!V26='Приложение к СУ'!$Y$1,'Приложение к СУ'!$Y$3,IF('01 CУ'!V26='Приложение к СУ'!$X$1,'Приложение к СУ'!$X$3,IF('01 CУ'!V26='Приложение к СУ'!$W$1,'Приложение к СУ'!$W$3,IF('01 CУ'!V26='Приложение к СУ'!$V$1,'Приложение к СУ'!$V$3,IF('01 CУ'!V26='Приложение к СУ'!$U$1,'Приложение к СУ'!$U$3))))))))))))))))))))))))))))</f>
        <v>0</v>
      </c>
      <c r="W28" s="171" t="b">
        <f>IF(W26='Приложение к СУ'!$B$1,'Приложение к СУ'!$B$3,IF('01 CУ'!W26='Приложение к СУ'!$C$1,'Приложение к СУ'!$C$3,IF('01 CУ'!W26='Приложение к СУ'!$D$1,'Приложение к СУ'!$D$3,IF('01 CУ'!W26='Приложение к СУ'!$E$1,'Приложение к СУ'!$E$3,IF(W26='Приложение к СУ'!$F$1,'Приложение к СУ'!$F$3,IF(W26='Приложение к СУ'!$G$1,'Приложение к СУ'!$G$3,IF('01 CУ'!W26='Приложение к СУ'!$H$1,'Приложение к СУ'!$H$3,IF('01 CУ'!W26='Приложение к СУ'!$I$1,'Приложение к СУ'!$I$3,IF('01 CУ'!W26='Приложение к СУ'!$J$1,'Приложение к СУ'!$J$3,IF('01 CУ'!W26='Приложение к СУ'!$K$1,'Приложение к СУ'!$K$3,IF('01 CУ'!W26='Приложение к СУ'!$L$1,'Приложение к СУ'!$L$3,IF('01 CУ'!W26='Приложение к СУ'!$M$1,'Приложение к СУ'!$M$3,IF('01 CУ'!W26='Приложение к СУ'!$N$1,'Приложение к СУ'!$N$3,IF('01 CУ'!W26='Приложение к СУ'!$O$1,'Приложение к СУ'!$O$3,IF('01 CУ'!W26='Приложение к СУ'!$P$1,'Приложение к СУ'!$P$3,IF('01 CУ'!W26='Приложение к СУ'!$Q$1,'Приложение к СУ'!$Q$3,IF('01 CУ'!W26='Приложение к СУ'!$R$1,'Приложение к СУ'!$R$3,IF('01 CУ'!W26='Приложение к СУ'!$S$1,'Приложение к СУ'!$S$3,IF('01 CУ'!W26='Приложение к СУ'!$T$1,'Приложение к СУ'!$T$3,IF('01 CУ'!W26='Приложение к СУ'!$AA$1,'Приложение к СУ'!$AA$3,IF('01 CУ'!W26='Приложение к СУ'!$AB$1,'Приложение к СУ'!$AB$3,IF('01 CУ'!W26='Приложение к СУ'!$AC$1,'Приложение к СУ'!$AC$3,IF('01 CУ'!W26='Приложение к СУ'!$Z$1,'Приложение к СУ'!$Z$3,IF('01 CУ'!W26='Приложение к СУ'!$Y$1,'Приложение к СУ'!$Y$3,IF('01 CУ'!W26='Приложение к СУ'!$X$1,'Приложение к СУ'!$X$3,IF('01 CУ'!W26='Приложение к СУ'!$W$1,'Приложение к СУ'!$W$3,IF('01 CУ'!W26='Приложение к СУ'!$V$1,'Приложение к СУ'!$V$3,IF('01 CУ'!W26='Приложение к СУ'!$U$1,'Приложение к СУ'!$U$3))))))))))))))))))))))))))))</f>
        <v>0</v>
      </c>
      <c r="X28" s="171" t="b">
        <f>IF(X26='Приложение к СУ'!$B$1,'Приложение к СУ'!$B$3,IF('01 CУ'!X26='Приложение к СУ'!$C$1,'Приложение к СУ'!$C$3,IF('01 CУ'!X26='Приложение к СУ'!$D$1,'Приложение к СУ'!$D$3,IF('01 CУ'!X26='Приложение к СУ'!$E$1,'Приложение к СУ'!$E$3,IF(X26='Приложение к СУ'!$F$1,'Приложение к СУ'!$F$3,IF(X26='Приложение к СУ'!$G$1,'Приложение к СУ'!$G$3,IF('01 CУ'!X26='Приложение к СУ'!$H$1,'Приложение к СУ'!$H$3,IF('01 CУ'!X26='Приложение к СУ'!$I$1,'Приложение к СУ'!$I$3,IF('01 CУ'!X26='Приложение к СУ'!$J$1,'Приложение к СУ'!$J$3,IF('01 CУ'!X26='Приложение к СУ'!$K$1,'Приложение к СУ'!$K$3,IF('01 CУ'!X26='Приложение к СУ'!$L$1,'Приложение к СУ'!$L$3,IF('01 CУ'!X26='Приложение к СУ'!$M$1,'Приложение к СУ'!$M$3,IF('01 CУ'!X26='Приложение к СУ'!$N$1,'Приложение к СУ'!$N$3,IF('01 CУ'!X26='Приложение к СУ'!$O$1,'Приложение к СУ'!$O$3,IF('01 CУ'!X26='Приложение к СУ'!$P$1,'Приложение к СУ'!$P$3,IF('01 CУ'!X26='Приложение к СУ'!$Q$1,'Приложение к СУ'!$Q$3,IF('01 CУ'!X26='Приложение к СУ'!$R$1,'Приложение к СУ'!$R$3,IF('01 CУ'!X26='Приложение к СУ'!$S$1,'Приложение к СУ'!$S$3,IF('01 CУ'!X26='Приложение к СУ'!$T$1,'Приложение к СУ'!$T$3,IF('01 CУ'!X26='Приложение к СУ'!$AA$1,'Приложение к СУ'!$AA$3,IF('01 CУ'!X26='Приложение к СУ'!$AB$1,'Приложение к СУ'!$AB$3,IF('01 CУ'!X26='Приложение к СУ'!$AC$1,'Приложение к СУ'!$AC$3,IF('01 CУ'!X26='Приложение к СУ'!$Z$1,'Приложение к СУ'!$Z$3,IF('01 CУ'!X26='Приложение к СУ'!$Y$1,'Приложение к СУ'!$Y$3,IF('01 CУ'!X26='Приложение к СУ'!$X$1,'Приложение к СУ'!$X$3,IF('01 CУ'!X26='Приложение к СУ'!$W$1,'Приложение к СУ'!$W$3,IF('01 CУ'!X26='Приложение к СУ'!$V$1,'Приложение к СУ'!$V$3,IF('01 CУ'!X26='Приложение к СУ'!$U$1,'Приложение к СУ'!$U$3))))))))))))))))))))))))))))</f>
        <v>0</v>
      </c>
      <c r="Y28" s="171" t="b">
        <f>IF(Y26='Приложение к СУ'!$B$1,'Приложение к СУ'!$B$3,IF('01 CУ'!Y26='Приложение к СУ'!$C$1,'Приложение к СУ'!$C$3,IF('01 CУ'!Y26='Приложение к СУ'!$D$1,'Приложение к СУ'!$D$3,IF('01 CУ'!Y26='Приложение к СУ'!$E$1,'Приложение к СУ'!$E$3,IF(Y26='Приложение к СУ'!$F$1,'Приложение к СУ'!$F$3,IF(Y26='Приложение к СУ'!$G$1,'Приложение к СУ'!$G$3,IF('01 CУ'!Y26='Приложение к СУ'!$H$1,'Приложение к СУ'!$H$3,IF('01 CУ'!Y26='Приложение к СУ'!$I$1,'Приложение к СУ'!$I$3,IF('01 CУ'!Y26='Приложение к СУ'!$J$1,'Приложение к СУ'!$J$3,IF('01 CУ'!Y26='Приложение к СУ'!$K$1,'Приложение к СУ'!$K$3,IF('01 CУ'!Y26='Приложение к СУ'!$L$1,'Приложение к СУ'!$L$3,IF('01 CУ'!Y26='Приложение к СУ'!$M$1,'Приложение к СУ'!$M$3,IF('01 CУ'!Y26='Приложение к СУ'!$N$1,'Приложение к СУ'!$N$3,IF('01 CУ'!Y26='Приложение к СУ'!$O$1,'Приложение к СУ'!$O$3,IF('01 CУ'!Y26='Приложение к СУ'!$P$1,'Приложение к СУ'!$P$3,IF('01 CУ'!Y26='Приложение к СУ'!$Q$1,'Приложение к СУ'!$Q$3,IF('01 CУ'!Y26='Приложение к СУ'!$R$1,'Приложение к СУ'!$R$3,IF('01 CУ'!Y26='Приложение к СУ'!$S$1,'Приложение к СУ'!$S$3,IF('01 CУ'!Y26='Приложение к СУ'!$T$1,'Приложение к СУ'!$T$3,IF('01 CУ'!Y26='Приложение к СУ'!$AA$1,'Приложение к СУ'!$AA$3,IF('01 CУ'!Y26='Приложение к СУ'!$AB$1,'Приложение к СУ'!$AB$3,IF('01 CУ'!Y26='Приложение к СУ'!$AC$1,'Приложение к СУ'!$AC$3,IF('01 CУ'!Y26='Приложение к СУ'!$Z$1,'Приложение к СУ'!$Z$3,IF('01 CУ'!Y26='Приложение к СУ'!$Y$1,'Приложение к СУ'!$Y$3,IF('01 CУ'!Y26='Приложение к СУ'!$X$1,'Приложение к СУ'!$X$3,IF('01 CУ'!Y26='Приложение к СУ'!$W$1,'Приложение к СУ'!$W$3,IF('01 CУ'!Y26='Приложение к СУ'!$V$1,'Приложение к СУ'!$V$3,IF('01 CУ'!Y26='Приложение к СУ'!$U$1,'Приложение к СУ'!$U$3))))))))))))))))))))))))))))</f>
        <v>0</v>
      </c>
      <c r="Z28" s="171" t="b">
        <f>IF(Z26='Приложение к СУ'!$B$1,'Приложение к СУ'!$B$3,IF('01 CУ'!Z26='Приложение к СУ'!$C$1,'Приложение к СУ'!$C$3,IF('01 CУ'!Z26='Приложение к СУ'!$D$1,'Приложение к СУ'!$D$3,IF('01 CУ'!Z26='Приложение к СУ'!$E$1,'Приложение к СУ'!$E$3,IF(Z26='Приложение к СУ'!$F$1,'Приложение к СУ'!$F$3,IF(Z26='Приложение к СУ'!$G$1,'Приложение к СУ'!$G$3,IF('01 CУ'!Z26='Приложение к СУ'!$H$1,'Приложение к СУ'!$H$3,IF('01 CУ'!Z26='Приложение к СУ'!$I$1,'Приложение к СУ'!$I$3,IF('01 CУ'!Z26='Приложение к СУ'!$J$1,'Приложение к СУ'!$J$3,IF('01 CУ'!Z26='Приложение к СУ'!$K$1,'Приложение к СУ'!$K$3,IF('01 CУ'!Z26='Приложение к СУ'!$L$1,'Приложение к СУ'!$L$3,IF('01 CУ'!Z26='Приложение к СУ'!$M$1,'Приложение к СУ'!$M$3,IF('01 CУ'!Z26='Приложение к СУ'!$N$1,'Приложение к СУ'!$N$3,IF('01 CУ'!Z26='Приложение к СУ'!$O$1,'Приложение к СУ'!$O$3,IF('01 CУ'!Z26='Приложение к СУ'!$P$1,'Приложение к СУ'!$P$3,IF('01 CУ'!Z26='Приложение к СУ'!$Q$1,'Приложение к СУ'!$Q$3,IF('01 CУ'!Z26='Приложение к СУ'!$R$1,'Приложение к СУ'!$R$3,IF('01 CУ'!Z26='Приложение к СУ'!$S$1,'Приложение к СУ'!$S$3,IF('01 CУ'!Z26='Приложение к СУ'!$T$1,'Приложение к СУ'!$T$3,IF('01 CУ'!Z26='Приложение к СУ'!$AA$1,'Приложение к СУ'!$AA$3,IF('01 CУ'!Z26='Приложение к СУ'!$AB$1,'Приложение к СУ'!$AB$3,IF('01 CУ'!Z26='Приложение к СУ'!$AC$1,'Приложение к СУ'!$AC$3,IF('01 CУ'!Z26='Приложение к СУ'!$Z$1,'Приложение к СУ'!$Z$3,IF('01 CУ'!Z26='Приложение к СУ'!$Y$1,'Приложение к СУ'!$Y$3,IF('01 CУ'!Z26='Приложение к СУ'!$X$1,'Приложение к СУ'!$X$3,IF('01 CУ'!Z26='Приложение к СУ'!$W$1,'Приложение к СУ'!$W$3,IF('01 CУ'!Z26='Приложение к СУ'!$V$1,'Приложение к СУ'!$V$3,IF('01 CУ'!Z26='Приложение к СУ'!$U$1,'Приложение к СУ'!$U$3))))))))))))))))))))))))))))</f>
        <v>0</v>
      </c>
      <c r="AA28" s="171" t="b">
        <f>IF(AA26='Приложение к СУ'!$B$1,'Приложение к СУ'!$B$3,IF('01 CУ'!AA26='Приложение к СУ'!$C$1,'Приложение к СУ'!$C$3,IF('01 CУ'!AA26='Приложение к СУ'!$D$1,'Приложение к СУ'!$D$3,IF('01 CУ'!AA26='Приложение к СУ'!$E$1,'Приложение к СУ'!$E$3,IF(AA26='Приложение к СУ'!$F$1,'Приложение к СУ'!$F$3,IF(AA26='Приложение к СУ'!$G$1,'Приложение к СУ'!$G$3,IF('01 CУ'!AA26='Приложение к СУ'!$H$1,'Приложение к СУ'!$H$3,IF('01 CУ'!AA26='Приложение к СУ'!$I$1,'Приложение к СУ'!$I$3,IF('01 CУ'!AA26='Приложение к СУ'!$J$1,'Приложение к СУ'!$J$3,IF('01 CУ'!AA26='Приложение к СУ'!$K$1,'Приложение к СУ'!$K$3,IF('01 CУ'!AA26='Приложение к СУ'!$L$1,'Приложение к СУ'!$L$3,IF('01 CУ'!AA26='Приложение к СУ'!$M$1,'Приложение к СУ'!$M$3,IF('01 CУ'!AA26='Приложение к СУ'!$N$1,'Приложение к СУ'!$N$3,IF('01 CУ'!AA26='Приложение к СУ'!$O$1,'Приложение к СУ'!$O$3,IF('01 CУ'!AA26='Приложение к СУ'!$P$1,'Приложение к СУ'!$P$3,IF('01 CУ'!AA26='Приложение к СУ'!$Q$1,'Приложение к СУ'!$Q$3,IF('01 CУ'!AA26='Приложение к СУ'!$R$1,'Приложение к СУ'!$R$3,IF('01 CУ'!AA26='Приложение к СУ'!$S$1,'Приложение к СУ'!$S$3,IF('01 CУ'!AA26='Приложение к СУ'!$T$1,'Приложение к СУ'!$T$3,IF('01 CУ'!AA26='Приложение к СУ'!$AA$1,'Приложение к СУ'!$AA$3,IF('01 CУ'!AA26='Приложение к СУ'!$AB$1,'Приложение к СУ'!$AB$3,IF('01 CУ'!AA26='Приложение к СУ'!$AC$1,'Приложение к СУ'!$AC$3,IF('01 CУ'!AA26='Приложение к СУ'!$Z$1,'Приложение к СУ'!$Z$3,IF('01 CУ'!AA26='Приложение к СУ'!$Y$1,'Приложение к СУ'!$Y$3,IF('01 CУ'!AA26='Приложение к СУ'!$X$1,'Приложение к СУ'!$X$3,IF('01 CУ'!AA26='Приложение к СУ'!$W$1,'Приложение к СУ'!$W$3,IF('01 CУ'!AA26='Приложение к СУ'!$V$1,'Приложение к СУ'!$V$3,IF('01 CУ'!AA26='Приложение к СУ'!$U$1,'Приложение к СУ'!$U$3))))))))))))))))))))))))))))</f>
        <v>0</v>
      </c>
      <c r="AB28" s="171" t="b">
        <f>IF(AB26='Приложение к СУ'!$B$1,'Приложение к СУ'!$B$3,IF('01 CУ'!AB26='Приложение к СУ'!$C$1,'Приложение к СУ'!$C$3,IF('01 CУ'!AB26='Приложение к СУ'!$D$1,'Приложение к СУ'!$D$3,IF('01 CУ'!AB26='Приложение к СУ'!$E$1,'Приложение к СУ'!$E$3,IF(AB26='Приложение к СУ'!$F$1,'Приложение к СУ'!$F$3,IF(AB26='Приложение к СУ'!$G$1,'Приложение к СУ'!$G$3,IF('01 CУ'!AB26='Приложение к СУ'!$H$1,'Приложение к СУ'!$H$3,IF('01 CУ'!AB26='Приложение к СУ'!$I$1,'Приложение к СУ'!$I$3,IF('01 CУ'!AB26='Приложение к СУ'!$J$1,'Приложение к СУ'!$J$3,IF('01 CУ'!AB26='Приложение к СУ'!$K$1,'Приложение к СУ'!$K$3,IF('01 CУ'!AB26='Приложение к СУ'!$L$1,'Приложение к СУ'!$L$3,IF('01 CУ'!AB26='Приложение к СУ'!$M$1,'Приложение к СУ'!$M$3,IF('01 CУ'!AB26='Приложение к СУ'!$N$1,'Приложение к СУ'!$N$3,IF('01 CУ'!AB26='Приложение к СУ'!$O$1,'Приложение к СУ'!$O$3,IF('01 CУ'!AB26='Приложение к СУ'!$P$1,'Приложение к СУ'!$P$3,IF('01 CУ'!AB26='Приложение к СУ'!$Q$1,'Приложение к СУ'!$Q$3,IF('01 CУ'!AB26='Приложение к СУ'!$R$1,'Приложение к СУ'!$R$3,IF('01 CУ'!AB26='Приложение к СУ'!$S$1,'Приложение к СУ'!$S$3,IF('01 CУ'!AB26='Приложение к СУ'!$T$1,'Приложение к СУ'!$T$3,IF('01 CУ'!AB26='Приложение к СУ'!$AA$1,'Приложение к СУ'!$AA$3,IF('01 CУ'!AB26='Приложение к СУ'!$AB$1,'Приложение к СУ'!$AB$3,IF('01 CУ'!AB26='Приложение к СУ'!$AC$1,'Приложение к СУ'!$AC$3,IF('01 CУ'!AB26='Приложение к СУ'!$Z$1,'Приложение к СУ'!$Z$3,IF('01 CУ'!AB26='Приложение к СУ'!$Y$1,'Приложение к СУ'!$Y$3,IF('01 CУ'!AB26='Приложение к СУ'!$X$1,'Приложение к СУ'!$X$3,IF('01 CУ'!AB26='Приложение к СУ'!$W$1,'Приложение к СУ'!$W$3,IF('01 CУ'!AB26='Приложение к СУ'!$V$1,'Приложение к СУ'!$V$3,IF('01 CУ'!AB26='Приложение к СУ'!$U$1,'Приложение к СУ'!$U$3))))))))))))))))))))))))))))</f>
        <v>0</v>
      </c>
      <c r="AC28" s="171" t="b">
        <f>IF(AC26='Приложение к СУ'!$B$1,'Приложение к СУ'!$B$3,IF('01 CУ'!AC26='Приложение к СУ'!$C$1,'Приложение к СУ'!$C$3,IF('01 CУ'!AC26='Приложение к СУ'!$D$1,'Приложение к СУ'!$D$3,IF('01 CУ'!AC26='Приложение к СУ'!$E$1,'Приложение к СУ'!$E$3,IF(AC26='Приложение к СУ'!$F$1,'Приложение к СУ'!$F$3,IF(AC26='Приложение к СУ'!$G$1,'Приложение к СУ'!$G$3,IF('01 CУ'!AC26='Приложение к СУ'!$H$1,'Приложение к СУ'!$H$3,IF('01 CУ'!AC26='Приложение к СУ'!$I$1,'Приложение к СУ'!$I$3,IF('01 CУ'!AC26='Приложение к СУ'!$J$1,'Приложение к СУ'!$J$3,IF('01 CУ'!AC26='Приложение к СУ'!$K$1,'Приложение к СУ'!$K$3,IF('01 CУ'!AC26='Приложение к СУ'!$L$1,'Приложение к СУ'!$L$3,IF('01 CУ'!AC26='Приложение к СУ'!$M$1,'Приложение к СУ'!$M$3,IF('01 CУ'!AC26='Приложение к СУ'!$N$1,'Приложение к СУ'!$N$3,IF('01 CУ'!AC26='Приложение к СУ'!$O$1,'Приложение к СУ'!$O$3,IF('01 CУ'!AC26='Приложение к СУ'!$P$1,'Приложение к СУ'!$P$3,IF('01 CУ'!AC26='Приложение к СУ'!$Q$1,'Приложение к СУ'!$Q$3,IF('01 CУ'!AC26='Приложение к СУ'!$R$1,'Приложение к СУ'!$R$3,IF('01 CУ'!AC26='Приложение к СУ'!$S$1,'Приложение к СУ'!$S$3,IF('01 CУ'!AC26='Приложение к СУ'!$T$1,'Приложение к СУ'!$T$3,IF('01 CУ'!AC26='Приложение к СУ'!$AA$1,'Приложение к СУ'!$AA$3,IF('01 CУ'!AC26='Приложение к СУ'!$AB$1,'Приложение к СУ'!$AB$3,IF('01 CУ'!AC26='Приложение к СУ'!$AC$1,'Приложение к СУ'!$AC$3,IF('01 CУ'!AC26='Приложение к СУ'!$Z$1,'Приложение к СУ'!$Z$3,IF('01 CУ'!AC26='Приложение к СУ'!$Y$1,'Приложение к СУ'!$Y$3,IF('01 CУ'!AC26='Приложение к СУ'!$X$1,'Приложение к СУ'!$X$3,IF('01 CУ'!AC26='Приложение к СУ'!$W$1,'Приложение к СУ'!$W$3,IF('01 CУ'!AC26='Приложение к СУ'!$V$1,'Приложение к СУ'!$V$3,IF('01 CУ'!AC26='Приложение к СУ'!$U$1,'Приложение к СУ'!$U$3))))))))))))))))))))))))))))</f>
        <v>0</v>
      </c>
      <c r="AD28" s="171" t="b">
        <f>IF(AD26='Приложение к СУ'!$B$1,'Приложение к СУ'!$B$3,IF('01 CУ'!AD26='Приложение к СУ'!$C$1,'Приложение к СУ'!$C$3,IF('01 CУ'!AD26='Приложение к СУ'!$D$1,'Приложение к СУ'!$D$3,IF('01 CУ'!AD26='Приложение к СУ'!$E$1,'Приложение к СУ'!$E$3,IF(AD26='Приложение к СУ'!$F$1,'Приложение к СУ'!$F$3,IF(AD26='Приложение к СУ'!$G$1,'Приложение к СУ'!$G$3,IF('01 CУ'!AD26='Приложение к СУ'!$H$1,'Приложение к СУ'!$H$3,IF('01 CУ'!AD26='Приложение к СУ'!$I$1,'Приложение к СУ'!$I$3,IF('01 CУ'!AD26='Приложение к СУ'!$J$1,'Приложение к СУ'!$J$3,IF('01 CУ'!AD26='Приложение к СУ'!$K$1,'Приложение к СУ'!$K$3,IF('01 CУ'!AD26='Приложение к СУ'!$L$1,'Приложение к СУ'!$L$3,IF('01 CУ'!AD26='Приложение к СУ'!$M$1,'Приложение к СУ'!$M$3,IF('01 CУ'!AD26='Приложение к СУ'!$N$1,'Приложение к СУ'!$N$3,IF('01 CУ'!AD26='Приложение к СУ'!$O$1,'Приложение к СУ'!$O$3,IF('01 CУ'!AD26='Приложение к СУ'!$P$1,'Приложение к СУ'!$P$3,IF('01 CУ'!AD26='Приложение к СУ'!$Q$1,'Приложение к СУ'!$Q$3,IF('01 CУ'!AD26='Приложение к СУ'!$R$1,'Приложение к СУ'!$R$3,IF('01 CУ'!AD26='Приложение к СУ'!$S$1,'Приложение к СУ'!$S$3,IF('01 CУ'!AD26='Приложение к СУ'!$T$1,'Приложение к СУ'!$T$3,IF('01 CУ'!AD26='Приложение к СУ'!$AA$1,'Приложение к СУ'!$AA$3,IF('01 CУ'!AD26='Приложение к СУ'!$AB$1,'Приложение к СУ'!$AB$3,IF('01 CУ'!AD26='Приложение к СУ'!$AC$1,'Приложение к СУ'!$AC$3,IF('01 CУ'!AD26='Приложение к СУ'!$Z$1,'Приложение к СУ'!$Z$3,IF('01 CУ'!AD26='Приложение к СУ'!$Y$1,'Приложение к СУ'!$Y$3,IF('01 CУ'!AD26='Приложение к СУ'!$X$1,'Приложение к СУ'!$X$3,IF('01 CУ'!AD26='Приложение к СУ'!$W$1,'Приложение к СУ'!$W$3,IF('01 CУ'!AD26='Приложение к СУ'!$V$1,'Приложение к СУ'!$V$3,IF('01 CУ'!AD26='Приложение к СУ'!$U$1,'Приложение к СУ'!$U$3))))))))))))))))))))))))))))</f>
        <v>0</v>
      </c>
      <c r="AE28" s="171" t="b">
        <f>IF(AE26='Приложение к СУ'!$B$1,'Приложение к СУ'!$B$3,IF('01 CУ'!AE26='Приложение к СУ'!$C$1,'Приложение к СУ'!$C$3,IF('01 CУ'!AE26='Приложение к СУ'!$D$1,'Приложение к СУ'!$D$3,IF('01 CУ'!AE26='Приложение к СУ'!$E$1,'Приложение к СУ'!$E$3,IF(AE26='Приложение к СУ'!$F$1,'Приложение к СУ'!$F$3,IF(AE26='Приложение к СУ'!$G$1,'Приложение к СУ'!$G$3,IF('01 CУ'!AE26='Приложение к СУ'!$H$1,'Приложение к СУ'!$H$3,IF('01 CУ'!AE26='Приложение к СУ'!$I$1,'Приложение к СУ'!$I$3,IF('01 CУ'!AE26='Приложение к СУ'!$J$1,'Приложение к СУ'!$J$3,IF('01 CУ'!AE26='Приложение к СУ'!$K$1,'Приложение к СУ'!$K$3,IF('01 CУ'!AE26='Приложение к СУ'!$L$1,'Приложение к СУ'!$L$3,IF('01 CУ'!AE26='Приложение к СУ'!$M$1,'Приложение к СУ'!$M$3,IF('01 CУ'!AE26='Приложение к СУ'!$N$1,'Приложение к СУ'!$N$3,IF('01 CУ'!AE26='Приложение к СУ'!$O$1,'Приложение к СУ'!$O$3,IF('01 CУ'!AE26='Приложение к СУ'!$P$1,'Приложение к СУ'!$P$3,IF('01 CУ'!AE26='Приложение к СУ'!$Q$1,'Приложение к СУ'!$Q$3,IF('01 CУ'!AE26='Приложение к СУ'!$R$1,'Приложение к СУ'!$R$3,IF('01 CУ'!AE26='Приложение к СУ'!$S$1,'Приложение к СУ'!$S$3,IF('01 CУ'!AE26='Приложение к СУ'!$T$1,'Приложение к СУ'!$T$3,IF('01 CУ'!AE26='Приложение к СУ'!$AA$1,'Приложение к СУ'!$AA$3,IF('01 CУ'!AE26='Приложение к СУ'!$AB$1,'Приложение к СУ'!$AB$3,IF('01 CУ'!AE26='Приложение к СУ'!$AC$1,'Приложение к СУ'!$AC$3,IF('01 CУ'!AE26='Приложение к СУ'!$Z$1,'Приложение к СУ'!$Z$3,IF('01 CУ'!AE26='Приложение к СУ'!$Y$1,'Приложение к СУ'!$Y$3,IF('01 CУ'!AE26='Приложение к СУ'!$X$1,'Приложение к СУ'!$X$3,IF('01 CУ'!AE26='Приложение к СУ'!$W$1,'Приложение к СУ'!$W$3,IF('01 CУ'!AE26='Приложение к СУ'!$V$1,'Приложение к СУ'!$V$3,IF('01 CУ'!AE26='Приложение к СУ'!$U$1,'Приложение к СУ'!$U$3))))))))))))))))))))))))))))</f>
        <v>0</v>
      </c>
      <c r="AF28" s="171" t="b">
        <f>IF(AF26='Приложение к СУ'!$B$1,'Приложение к СУ'!$B$3,IF('01 CУ'!AF26='Приложение к СУ'!$C$1,'Приложение к СУ'!$C$3,IF('01 CУ'!AF26='Приложение к СУ'!$D$1,'Приложение к СУ'!$D$3,IF('01 CУ'!AF26='Приложение к СУ'!$E$1,'Приложение к СУ'!$E$3,IF(AF26='Приложение к СУ'!$F$1,'Приложение к СУ'!$F$3,IF(AF26='Приложение к СУ'!$G$1,'Приложение к СУ'!$G$3,IF('01 CУ'!AF26='Приложение к СУ'!$H$1,'Приложение к СУ'!$H$3,IF('01 CУ'!AF26='Приложение к СУ'!$I$1,'Приложение к СУ'!$I$3,IF('01 CУ'!AF26='Приложение к СУ'!$J$1,'Приложение к СУ'!$J$3,IF('01 CУ'!AF26='Приложение к СУ'!$K$1,'Приложение к СУ'!$K$3,IF('01 CУ'!AF26='Приложение к СУ'!$L$1,'Приложение к СУ'!$L$3,IF('01 CУ'!AF26='Приложение к СУ'!$M$1,'Приложение к СУ'!$M$3,IF('01 CУ'!AF26='Приложение к СУ'!$N$1,'Приложение к СУ'!$N$3,IF('01 CУ'!AF26='Приложение к СУ'!$O$1,'Приложение к СУ'!$O$3,IF('01 CУ'!AF26='Приложение к СУ'!$P$1,'Приложение к СУ'!$P$3,IF('01 CУ'!AF26='Приложение к СУ'!$Q$1,'Приложение к СУ'!$Q$3,IF('01 CУ'!AF26='Приложение к СУ'!$R$1,'Приложение к СУ'!$R$3,IF('01 CУ'!AF26='Приложение к СУ'!$S$1,'Приложение к СУ'!$S$3,IF('01 CУ'!AF26='Приложение к СУ'!$T$1,'Приложение к СУ'!$T$3,IF('01 CУ'!AF26='Приложение к СУ'!$AA$1,'Приложение к СУ'!$AA$3,IF('01 CУ'!AF26='Приложение к СУ'!$AB$1,'Приложение к СУ'!$AB$3,IF('01 CУ'!AF26='Приложение к СУ'!$AC$1,'Приложение к СУ'!$AC$3,IF('01 CУ'!AF26='Приложение к СУ'!$Z$1,'Приложение к СУ'!$Z$3,IF('01 CУ'!AF26='Приложение к СУ'!$Y$1,'Приложение к СУ'!$Y$3,IF('01 CУ'!AF26='Приложение к СУ'!$X$1,'Приложение к СУ'!$X$3,IF('01 CУ'!AF26='Приложение к СУ'!$W$1,'Приложение к СУ'!$W$3,IF('01 CУ'!AF26='Приложение к СУ'!$V$1,'Приложение к СУ'!$V$3,IF('01 CУ'!AF26='Приложение к СУ'!$U$1,'Приложение к СУ'!$U$3))))))))))))))))))))))))))))</f>
        <v>0</v>
      </c>
      <c r="AG28" s="171" t="b">
        <f>IF(AG26='Приложение к СУ'!$B$1,'Приложение к СУ'!$B$3,IF('01 CУ'!AG26='Приложение к СУ'!$C$1,'Приложение к СУ'!$C$3,IF('01 CУ'!AG26='Приложение к СУ'!$D$1,'Приложение к СУ'!$D$3,IF('01 CУ'!AG26='Приложение к СУ'!$E$1,'Приложение к СУ'!$E$3,IF(AG26='Приложение к СУ'!$F$1,'Приложение к СУ'!$F$3,IF(AG26='Приложение к СУ'!$G$1,'Приложение к СУ'!$G$3,IF('01 CУ'!AG26='Приложение к СУ'!$H$1,'Приложение к СУ'!$H$3,IF('01 CУ'!AG26='Приложение к СУ'!$I$1,'Приложение к СУ'!$I$3,IF('01 CУ'!AG26='Приложение к СУ'!$J$1,'Приложение к СУ'!$J$3,IF('01 CУ'!AG26='Приложение к СУ'!$K$1,'Приложение к СУ'!$K$3,IF('01 CУ'!AG26='Приложение к СУ'!$L$1,'Приложение к СУ'!$L$3,IF('01 CУ'!AG26='Приложение к СУ'!$M$1,'Приложение к СУ'!$M$3,IF('01 CУ'!AG26='Приложение к СУ'!$N$1,'Приложение к СУ'!$N$3,IF('01 CУ'!AG26='Приложение к СУ'!$O$1,'Приложение к СУ'!$O$3,IF('01 CУ'!AG26='Приложение к СУ'!$P$1,'Приложение к СУ'!$P$3,IF('01 CУ'!AG26='Приложение к СУ'!$Q$1,'Приложение к СУ'!$Q$3,IF('01 CУ'!AG26='Приложение к СУ'!$R$1,'Приложение к СУ'!$R$3,IF('01 CУ'!AG26='Приложение к СУ'!$S$1,'Приложение к СУ'!$S$3,IF('01 CУ'!AG26='Приложение к СУ'!$T$1,'Приложение к СУ'!$T$3,IF('01 CУ'!AG26='Приложение к СУ'!$AA$1,'Приложение к СУ'!$AA$3,IF('01 CУ'!AG26='Приложение к СУ'!$AB$1,'Приложение к СУ'!$AB$3,IF('01 CУ'!AG26='Приложение к СУ'!$AC$1,'Приложение к СУ'!$AC$3,IF('01 CУ'!AG26='Приложение к СУ'!$Z$1,'Приложение к СУ'!$Z$3,IF('01 CУ'!AG26='Приложение к СУ'!$Y$1,'Приложение к СУ'!$Y$3,IF('01 CУ'!AG26='Приложение к СУ'!$X$1,'Приложение к СУ'!$X$3,IF('01 CУ'!AG26='Приложение к СУ'!$W$1,'Приложение к СУ'!$W$3,IF('01 CУ'!AG26='Приложение к СУ'!$V$1,'Приложение к СУ'!$V$3,IF('01 CУ'!AG26='Приложение к СУ'!$U$1,'Приложение к СУ'!$U$3))))))))))))))))))))))))))))</f>
        <v>0</v>
      </c>
      <c r="AH28" s="171" t="b">
        <f>IF(AH26='Приложение к СУ'!$B$1,'Приложение к СУ'!$B$3,IF('01 CУ'!AH26='Приложение к СУ'!$C$1,'Приложение к СУ'!$C$3,IF('01 CУ'!AH26='Приложение к СУ'!$D$1,'Приложение к СУ'!$D$3,IF('01 CУ'!AH26='Приложение к СУ'!$E$1,'Приложение к СУ'!$E$3,IF(AH26='Приложение к СУ'!$F$1,'Приложение к СУ'!$F$3,IF(AH26='Приложение к СУ'!$G$1,'Приложение к СУ'!$G$3,IF('01 CУ'!AH26='Приложение к СУ'!$H$1,'Приложение к СУ'!$H$3,IF('01 CУ'!AH26='Приложение к СУ'!$I$1,'Приложение к СУ'!$I$3,IF('01 CУ'!AH26='Приложение к СУ'!$J$1,'Приложение к СУ'!$J$3,IF('01 CУ'!AH26='Приложение к СУ'!$K$1,'Приложение к СУ'!$K$3,IF('01 CУ'!AH26='Приложение к СУ'!$L$1,'Приложение к СУ'!$L$3,IF('01 CУ'!AH26='Приложение к СУ'!$M$1,'Приложение к СУ'!$M$3,IF('01 CУ'!AH26='Приложение к СУ'!$N$1,'Приложение к СУ'!$N$3,IF('01 CУ'!AH26='Приложение к СУ'!$O$1,'Приложение к СУ'!$O$3,IF('01 CУ'!AH26='Приложение к СУ'!$P$1,'Приложение к СУ'!$P$3,IF('01 CУ'!AH26='Приложение к СУ'!$Q$1,'Приложение к СУ'!$Q$3,IF('01 CУ'!AH26='Приложение к СУ'!$R$1,'Приложение к СУ'!$R$3,IF('01 CУ'!AH26='Приложение к СУ'!$S$1,'Приложение к СУ'!$S$3,IF('01 CУ'!AH26='Приложение к СУ'!$T$1,'Приложение к СУ'!$T$3,IF('01 CУ'!AH26='Приложение к СУ'!$AA$1,'Приложение к СУ'!$AA$3,IF('01 CУ'!AH26='Приложение к СУ'!$AB$1,'Приложение к СУ'!$AB$3,IF('01 CУ'!AH26='Приложение к СУ'!$AC$1,'Приложение к СУ'!$AC$3,IF('01 CУ'!AH26='Приложение к СУ'!$Z$1,'Приложение к СУ'!$Z$3,IF('01 CУ'!AH26='Приложение к СУ'!$Y$1,'Приложение к СУ'!$Y$3,IF('01 CУ'!AH26='Приложение к СУ'!$X$1,'Приложение к СУ'!$X$3,IF('01 CУ'!AH26='Приложение к СУ'!$W$1,'Приложение к СУ'!$W$3,IF('01 CУ'!AH26='Приложение к СУ'!$V$1,'Приложение к СУ'!$V$3,IF('01 CУ'!AH26='Приложение к СУ'!$U$1,'Приложение к СУ'!$U$3))))))))))))))))))))))))))))</f>
        <v>0</v>
      </c>
      <c r="AI28" s="171" t="b">
        <f>IF(AI26='Приложение к СУ'!$B$1,'Приложение к СУ'!$B$3,IF('01 CУ'!AI26='Приложение к СУ'!$C$1,'Приложение к СУ'!$C$3,IF('01 CУ'!AI26='Приложение к СУ'!$D$1,'Приложение к СУ'!$D$3,IF('01 CУ'!AI26='Приложение к СУ'!$E$1,'Приложение к СУ'!$E$3,IF(AI26='Приложение к СУ'!$F$1,'Приложение к СУ'!$F$3,IF(AI26='Приложение к СУ'!$G$1,'Приложение к СУ'!$G$3,IF('01 CУ'!AI26='Приложение к СУ'!$H$1,'Приложение к СУ'!$H$3,IF('01 CУ'!AI26='Приложение к СУ'!$I$1,'Приложение к СУ'!$I$3,IF('01 CУ'!AI26='Приложение к СУ'!$J$1,'Приложение к СУ'!$J$3,IF('01 CУ'!AI26='Приложение к СУ'!$K$1,'Приложение к СУ'!$K$3,IF('01 CУ'!AI26='Приложение к СУ'!$L$1,'Приложение к СУ'!$L$3,IF('01 CУ'!AI26='Приложение к СУ'!$M$1,'Приложение к СУ'!$M$3,IF('01 CУ'!AI26='Приложение к СУ'!$N$1,'Приложение к СУ'!$N$3,IF('01 CУ'!AI26='Приложение к СУ'!$O$1,'Приложение к СУ'!$O$3,IF('01 CУ'!AI26='Приложение к СУ'!$P$1,'Приложение к СУ'!$P$3,IF('01 CУ'!AI26='Приложение к СУ'!$Q$1,'Приложение к СУ'!$Q$3,IF('01 CУ'!AI26='Приложение к СУ'!$R$1,'Приложение к СУ'!$R$3,IF('01 CУ'!AI26='Приложение к СУ'!$S$1,'Приложение к СУ'!$S$3,IF('01 CУ'!AI26='Приложение к СУ'!$T$1,'Приложение к СУ'!$T$3,IF('01 CУ'!AI26='Приложение к СУ'!$AA$1,'Приложение к СУ'!$AA$3,IF('01 CУ'!AI26='Приложение к СУ'!$AB$1,'Приложение к СУ'!$AB$3,IF('01 CУ'!AI26='Приложение к СУ'!$AC$1,'Приложение к СУ'!$AC$3,IF('01 CУ'!AI26='Приложение к СУ'!$Z$1,'Приложение к СУ'!$Z$3,IF('01 CУ'!AI26='Приложение к СУ'!$Y$1,'Приложение к СУ'!$Y$3,IF('01 CУ'!AI26='Приложение к СУ'!$X$1,'Приложение к СУ'!$X$3,IF('01 CУ'!AI26='Приложение к СУ'!$W$1,'Приложение к СУ'!$W$3,IF('01 CУ'!AI26='Приложение к СУ'!$V$1,'Приложение к СУ'!$V$3,IF('01 CУ'!AI26='Приложение к СУ'!$U$1,'Приложение к СУ'!$U$3))))))))))))))))))))))))))))</f>
        <v>0</v>
      </c>
      <c r="AJ28" s="287"/>
      <c r="AK28" s="288"/>
      <c r="AL28" s="288"/>
      <c r="AM28" s="288"/>
      <c r="AN28" s="283"/>
      <c r="AO28" s="283"/>
      <c r="AP28" s="283"/>
      <c r="AQ28" s="142"/>
    </row>
    <row r="29" spans="1:43" ht="48.6" customHeight="1" x14ac:dyDescent="0.2">
      <c r="A29" s="284">
        <v>6</v>
      </c>
      <c r="B29" s="285" t="str">
        <f>'01 График'!B10</f>
        <v>Волкова Е А</v>
      </c>
      <c r="C29" s="286" t="s">
        <v>161</v>
      </c>
      <c r="D29" s="163" t="s">
        <v>139</v>
      </c>
      <c r="E29" s="202">
        <f>'01 График'!C10</f>
        <v>0</v>
      </c>
      <c r="F29" s="234">
        <f>'01 График'!D10</f>
        <v>0</v>
      </c>
      <c r="G29" s="234">
        <f>'01 График'!E10</f>
        <v>0</v>
      </c>
      <c r="H29" s="234">
        <f>'01 График'!F10</f>
        <v>0</v>
      </c>
      <c r="I29" s="234">
        <f>'01 График'!G10</f>
        <v>0</v>
      </c>
      <c r="J29" s="234">
        <f>'01 График'!H10</f>
        <v>0</v>
      </c>
      <c r="K29" s="234">
        <f>'01 График'!I10</f>
        <v>0</v>
      </c>
      <c r="L29" s="234">
        <f>'01 График'!J10</f>
        <v>0</v>
      </c>
      <c r="M29" s="234">
        <f>'01 График'!K10</f>
        <v>0</v>
      </c>
      <c r="N29" s="234">
        <f>'01 График'!L10</f>
        <v>0</v>
      </c>
      <c r="O29" s="234">
        <f>'01 График'!M10</f>
        <v>0</v>
      </c>
      <c r="P29" s="234">
        <f>'01 График'!N10</f>
        <v>0</v>
      </c>
      <c r="Q29" s="234">
        <f>'01 График'!O10</f>
        <v>0</v>
      </c>
      <c r="R29" s="234">
        <f>'01 График'!P10</f>
        <v>0</v>
      </c>
      <c r="S29" s="234" t="str">
        <f>'01 График'!Q10</f>
        <v>В</v>
      </c>
      <c r="T29" s="234" t="str">
        <f>'01 График'!R10</f>
        <v>В</v>
      </c>
      <c r="U29" s="234">
        <f>'01 График'!S10</f>
        <v>0</v>
      </c>
      <c r="V29" s="234">
        <f>'01 График'!T10</f>
        <v>0</v>
      </c>
      <c r="W29" s="234">
        <f>'01 График'!U10</f>
        <v>0</v>
      </c>
      <c r="X29" s="234">
        <f>'01 График'!V10</f>
        <v>0</v>
      </c>
      <c r="Y29" s="234">
        <f>'01 График'!W10</f>
        <v>0</v>
      </c>
      <c r="Z29" s="234">
        <f>'01 График'!X10</f>
        <v>0</v>
      </c>
      <c r="AA29" s="234">
        <f>'01 График'!Y10</f>
        <v>0</v>
      </c>
      <c r="AB29" s="234">
        <f>'01 График'!Z10</f>
        <v>0</v>
      </c>
      <c r="AC29" s="234">
        <f>'01 График'!AA10</f>
        <v>0</v>
      </c>
      <c r="AD29" s="234">
        <f>'01 График'!AB10</f>
        <v>0</v>
      </c>
      <c r="AE29" s="234">
        <f>'01 График'!AC10</f>
        <v>0</v>
      </c>
      <c r="AF29" s="234">
        <f>'01 График'!AD10</f>
        <v>0</v>
      </c>
      <c r="AG29" s="234">
        <f>'01 График'!AE10</f>
        <v>0</v>
      </c>
      <c r="AH29" s="234">
        <f>'01 График'!AF10</f>
        <v>0</v>
      </c>
      <c r="AI29" s="234">
        <f>'01 График'!AG10</f>
        <v>0</v>
      </c>
      <c r="AJ29" s="287">
        <f>COUNT(E31:AI31)</f>
        <v>0</v>
      </c>
      <c r="AK29" s="288">
        <f>SUM(E31:AI31)</f>
        <v>0</v>
      </c>
      <c r="AL29" s="288">
        <v>3.6666666666666665</v>
      </c>
      <c r="AM29" s="288">
        <f>AK29-AL29</f>
        <v>-3.6666666666666665</v>
      </c>
      <c r="AN29" s="283" t="s">
        <v>43</v>
      </c>
      <c r="AO29" s="283"/>
      <c r="AP29" s="283"/>
      <c r="AQ29" s="52"/>
    </row>
    <row r="30" spans="1:43" ht="67.150000000000006" customHeight="1" x14ac:dyDescent="0.2">
      <c r="A30" s="284"/>
      <c r="B30" s="285"/>
      <c r="C30" s="286"/>
      <c r="D30" s="163" t="s">
        <v>140</v>
      </c>
      <c r="E30" s="170" t="b">
        <f>IF(E29='Приложение к СУ'!$B$1,'Приложение к СУ'!$B$2,IF('01 CУ'!E29='Приложение к СУ'!$C$1,'Приложение к СУ'!$C$2,IF('01 CУ'!E29='Приложение к СУ'!$D$1,'Приложение к СУ'!$D$2,IF('01 CУ'!E29='Приложение к СУ'!$E$1,'Приложение к СУ'!$E$2,IF(E29='Приложение к СУ'!$F$1,'Приложение к СУ'!$F$2,IF('01 CУ'!E29='Приложение к СУ'!$G$1,'Приложение к СУ'!$G$2,IF('01 CУ'!E29='Приложение к СУ'!$H$1,'Приложение к СУ'!$H$2,IF('01 CУ'!E29='Приложение к СУ'!$I$1,'Приложение к СУ'!$I$2,IF('01 CУ'!E29='Приложение к СУ'!$J$1,'Приложение к СУ'!$J$2,IF('01 CУ'!E29='Приложение к СУ'!$K$1,'Приложение к СУ'!$K$2,IF('01 CУ'!E29='Приложение к СУ'!$L$1,'Приложение к СУ'!$L$2,IF('01 CУ'!E29='Приложение к СУ'!$M$1,'Приложение к СУ'!$M$2,IF('01 CУ'!E29='Приложение к СУ'!$N$1,'Приложение к СУ'!$N$2,IF('01 CУ'!E29='Приложение к СУ'!$O$1,'Приложение к СУ'!$O$2,IF('01 CУ'!E29='Приложение к СУ'!$P$1,'Приложение к СУ'!$P$2,IF('01 CУ'!E29='Приложение к СУ'!$Q$1,'Приложение к СУ'!$Q$2,IF('01 CУ'!E29='Приложение к СУ'!$R$1,'Приложение к СУ'!$R$2,IF('01 CУ'!E29='Приложение к СУ'!$S$1,'Приложение к СУ'!$S$2,IF('01 CУ'!E29='Приложение к СУ'!$T$1,'Приложение к СУ'!$T$2,IF('01 CУ'!E29='Приложение к СУ'!$AA$1,'Приложение к СУ'!$AA$2,IF('01 CУ'!E29='Приложение к СУ'!$AB$1,'Приложение к СУ'!$AB$2,IF('01 CУ'!E29='Приложение к СУ'!$AC$1,'Приложение к СУ'!$AC$2,IF('01 CУ'!E29='Приложение к СУ'!$Z$1,'Приложение к СУ'!$Z$2,IF('01 CУ'!E29='Приложение к СУ'!$Y$1,'Приложение к СУ'!$Y$2,IF('01 CУ'!E29='Приложение к СУ'!$X$1,'Приложение к СУ'!$X$2,IF('01 CУ'!E29='Приложение к СУ'!$W$1,'Приложение к СУ'!$W$2,IF('01 CУ'!E29='Приложение к СУ'!$V$1,'Приложение к СУ'!$V$2,IF('01 CУ'!E29='Приложение к СУ'!$U$1,'Приложение к СУ'!$U$2))))))))))))))))))))))))))))</f>
        <v>0</v>
      </c>
      <c r="F30" s="170" t="b">
        <f>IF(F29='Приложение к СУ'!$B$1,'Приложение к СУ'!$B$2,IF('01 CУ'!F29='Приложение к СУ'!$C$1,'Приложение к СУ'!$C$2,IF('01 CУ'!F29='Приложение к СУ'!$D$1,'Приложение к СУ'!$D$2,IF('01 CУ'!F29='Приложение к СУ'!$E$1,'Приложение к СУ'!$E$2,IF(F29='Приложение к СУ'!$F$1,'Приложение к СУ'!$F$2,IF('01 CУ'!F29='Приложение к СУ'!$G$1,'Приложение к СУ'!$G$2,IF('01 CУ'!F29='Приложение к СУ'!$H$1,'Приложение к СУ'!$H$2,IF('01 CУ'!F29='Приложение к СУ'!$I$1,'Приложение к СУ'!$I$2,IF('01 CУ'!F29='Приложение к СУ'!$J$1,'Приложение к СУ'!$J$2,IF('01 CУ'!F29='Приложение к СУ'!$K$1,'Приложение к СУ'!$K$2,IF('01 CУ'!F29='Приложение к СУ'!$L$1,'Приложение к СУ'!$L$2,IF('01 CУ'!F29='Приложение к СУ'!$M$1,'Приложение к СУ'!$M$2,IF('01 CУ'!F29='Приложение к СУ'!$N$1,'Приложение к СУ'!$N$2,IF('01 CУ'!F29='Приложение к СУ'!$O$1,'Приложение к СУ'!$O$2,IF('01 CУ'!F29='Приложение к СУ'!$P$1,'Приложение к СУ'!$P$2,IF('01 CУ'!F29='Приложение к СУ'!$Q$1,'Приложение к СУ'!$Q$2,IF('01 CУ'!F29='Приложение к СУ'!$R$1,'Приложение к СУ'!$R$2,IF('01 CУ'!F29='Приложение к СУ'!$S$1,'Приложение к СУ'!$S$2,IF('01 CУ'!F29='Приложение к СУ'!$T$1,'Приложение к СУ'!$T$2,IF('01 CУ'!F29='Приложение к СУ'!$AA$1,'Приложение к СУ'!$AA$2,IF('01 CУ'!F29='Приложение к СУ'!$AB$1,'Приложение к СУ'!$AB$2,IF('01 CУ'!F29='Приложение к СУ'!$AC$1,'Приложение к СУ'!$AC$2,IF('01 CУ'!F29='Приложение к СУ'!$Z$1,'Приложение к СУ'!$Z$2,IF('01 CУ'!F29='Приложение к СУ'!$Y$1,'Приложение к СУ'!$Y$2,IF('01 CУ'!F29='Приложение к СУ'!$X$1,'Приложение к СУ'!$X$2,IF('01 CУ'!F29='Приложение к СУ'!$W$1,'Приложение к СУ'!$W$2,IF('01 CУ'!F29='Приложение к СУ'!$V$1,'Приложение к СУ'!$V$2,IF('01 CУ'!F29='Приложение к СУ'!$U$1,'Приложение к СУ'!$U$2))))))))))))))))))))))))))))</f>
        <v>0</v>
      </c>
      <c r="G30" s="170" t="b">
        <f>IF(G29='Приложение к СУ'!$B$1,'Приложение к СУ'!$B$2,IF('01 CУ'!G29='Приложение к СУ'!$C$1,'Приложение к СУ'!$C$2,IF('01 CУ'!G29='Приложение к СУ'!$D$1,'Приложение к СУ'!$D$2,IF('01 CУ'!G29='Приложение к СУ'!$E$1,'Приложение к СУ'!$E$2,IF(G29='Приложение к СУ'!$F$1,'Приложение к СУ'!$F$2,IF('01 CУ'!G29='Приложение к СУ'!$G$1,'Приложение к СУ'!$G$2,IF('01 CУ'!G29='Приложение к СУ'!$H$1,'Приложение к СУ'!$H$2,IF('01 CУ'!G29='Приложение к СУ'!$I$1,'Приложение к СУ'!$I$2,IF('01 CУ'!G29='Приложение к СУ'!$J$1,'Приложение к СУ'!$J$2,IF('01 CУ'!G29='Приложение к СУ'!$K$1,'Приложение к СУ'!$K$2,IF('01 CУ'!G29='Приложение к СУ'!$L$1,'Приложение к СУ'!$L$2,IF('01 CУ'!G29='Приложение к СУ'!$M$1,'Приложение к СУ'!$M$2,IF('01 CУ'!G29='Приложение к СУ'!$N$1,'Приложение к СУ'!$N$2,IF('01 CУ'!G29='Приложение к СУ'!$O$1,'Приложение к СУ'!$O$2,IF('01 CУ'!G29='Приложение к СУ'!$P$1,'Приложение к СУ'!$P$2,IF('01 CУ'!G29='Приложение к СУ'!$Q$1,'Приложение к СУ'!$Q$2,IF('01 CУ'!G29='Приложение к СУ'!$R$1,'Приложение к СУ'!$R$2,IF('01 CУ'!G29='Приложение к СУ'!$S$1,'Приложение к СУ'!$S$2,IF('01 CУ'!G29='Приложение к СУ'!$T$1,'Приложение к СУ'!$T$2,IF('01 CУ'!G29='Приложение к СУ'!$AA$1,'Приложение к СУ'!$AA$2,IF('01 CУ'!G29='Приложение к СУ'!$AB$1,'Приложение к СУ'!$AB$2,IF('01 CУ'!G29='Приложение к СУ'!$AC$1,'Приложение к СУ'!$AC$2,IF('01 CУ'!G29='Приложение к СУ'!$Z$1,'Приложение к СУ'!$Z$2,IF('01 CУ'!G29='Приложение к СУ'!$Y$1,'Приложение к СУ'!$Y$2,IF('01 CУ'!G29='Приложение к СУ'!$X$1,'Приложение к СУ'!$X$2,IF('01 CУ'!G29='Приложение к СУ'!$W$1,'Приложение к СУ'!$W$2,IF('01 CУ'!G29='Приложение к СУ'!$V$1,'Приложение к СУ'!$V$2,IF('01 CУ'!G29='Приложение к СУ'!$U$1,'Приложение к СУ'!$U$2))))))))))))))))))))))))))))</f>
        <v>0</v>
      </c>
      <c r="H30" s="170" t="b">
        <f>IF(H29='Приложение к СУ'!$B$1,'Приложение к СУ'!$B$2,IF('01 CУ'!H29='Приложение к СУ'!$C$1,'Приложение к СУ'!$C$2,IF('01 CУ'!H29='Приложение к СУ'!$D$1,'Приложение к СУ'!$D$2,IF('01 CУ'!H29='Приложение к СУ'!$E$1,'Приложение к СУ'!$E$2,IF(H29='Приложение к СУ'!$F$1,'Приложение к СУ'!$F$2,IF('01 CУ'!H29='Приложение к СУ'!$G$1,'Приложение к СУ'!$G$2,IF('01 CУ'!H29='Приложение к СУ'!$H$1,'Приложение к СУ'!$H$2,IF('01 CУ'!H29='Приложение к СУ'!$I$1,'Приложение к СУ'!$I$2,IF('01 CУ'!H29='Приложение к СУ'!$J$1,'Приложение к СУ'!$J$2,IF('01 CУ'!H29='Приложение к СУ'!$K$1,'Приложение к СУ'!$K$2,IF('01 CУ'!H29='Приложение к СУ'!$L$1,'Приложение к СУ'!$L$2,IF('01 CУ'!H29='Приложение к СУ'!$M$1,'Приложение к СУ'!$M$2,IF('01 CУ'!H29='Приложение к СУ'!$N$1,'Приложение к СУ'!$N$2,IF('01 CУ'!H29='Приложение к СУ'!$O$1,'Приложение к СУ'!$O$2,IF('01 CУ'!H29='Приложение к СУ'!$P$1,'Приложение к СУ'!$P$2,IF('01 CУ'!H29='Приложение к СУ'!$Q$1,'Приложение к СУ'!$Q$2,IF('01 CУ'!H29='Приложение к СУ'!$R$1,'Приложение к СУ'!$R$2,IF('01 CУ'!H29='Приложение к СУ'!$S$1,'Приложение к СУ'!$S$2,IF('01 CУ'!H29='Приложение к СУ'!$T$1,'Приложение к СУ'!$T$2,IF('01 CУ'!H29='Приложение к СУ'!$AA$1,'Приложение к СУ'!$AA$2,IF('01 CУ'!H29='Приложение к СУ'!$AB$1,'Приложение к СУ'!$AB$2,IF('01 CУ'!H29='Приложение к СУ'!$AC$1,'Приложение к СУ'!$AC$2,IF('01 CУ'!H29='Приложение к СУ'!$Z$1,'Приложение к СУ'!$Z$2,IF('01 CУ'!H29='Приложение к СУ'!$Y$1,'Приложение к СУ'!$Y$2,IF('01 CУ'!H29='Приложение к СУ'!$X$1,'Приложение к СУ'!$X$2,IF('01 CУ'!H29='Приложение к СУ'!$W$1,'Приложение к СУ'!$W$2,IF('01 CУ'!H29='Приложение к СУ'!$V$1,'Приложение к СУ'!$V$2,IF('01 CУ'!H29='Приложение к СУ'!$U$1,'Приложение к СУ'!$U$2))))))))))))))))))))))))))))</f>
        <v>0</v>
      </c>
      <c r="I30" s="170" t="b">
        <f>IF(I29='Приложение к СУ'!$B$1,'Приложение к СУ'!$B$2,IF('01 CУ'!I29='Приложение к СУ'!$C$1,'Приложение к СУ'!$C$2,IF('01 CУ'!I29='Приложение к СУ'!$D$1,'Приложение к СУ'!$D$2,IF('01 CУ'!I29='Приложение к СУ'!$E$1,'Приложение к СУ'!$E$2,IF(I29='Приложение к СУ'!$F$1,'Приложение к СУ'!$F$2,IF('01 CУ'!I29='Приложение к СУ'!$G$1,'Приложение к СУ'!$G$2,IF('01 CУ'!I29='Приложение к СУ'!$H$1,'Приложение к СУ'!$H$2,IF('01 CУ'!I29='Приложение к СУ'!$I$1,'Приложение к СУ'!$I$2,IF('01 CУ'!I29='Приложение к СУ'!$J$1,'Приложение к СУ'!$J$2,IF('01 CУ'!I29='Приложение к СУ'!$K$1,'Приложение к СУ'!$K$2,IF('01 CУ'!I29='Приложение к СУ'!$L$1,'Приложение к СУ'!$L$2,IF('01 CУ'!I29='Приложение к СУ'!$M$1,'Приложение к СУ'!$M$2,IF('01 CУ'!I29='Приложение к СУ'!$N$1,'Приложение к СУ'!$N$2,IF('01 CУ'!I29='Приложение к СУ'!$O$1,'Приложение к СУ'!$O$2,IF('01 CУ'!I29='Приложение к СУ'!$P$1,'Приложение к СУ'!$P$2,IF('01 CУ'!I29='Приложение к СУ'!$Q$1,'Приложение к СУ'!$Q$2,IF('01 CУ'!I29='Приложение к СУ'!$R$1,'Приложение к СУ'!$R$2,IF('01 CУ'!I29='Приложение к СУ'!$S$1,'Приложение к СУ'!$S$2,IF('01 CУ'!I29='Приложение к СУ'!$T$1,'Приложение к СУ'!$T$2,IF('01 CУ'!I29='Приложение к СУ'!$AA$1,'Приложение к СУ'!$AA$2,IF('01 CУ'!I29='Приложение к СУ'!$AB$1,'Приложение к СУ'!$AB$2,IF('01 CУ'!I29='Приложение к СУ'!$AC$1,'Приложение к СУ'!$AC$2,IF('01 CУ'!I29='Приложение к СУ'!$Z$1,'Приложение к СУ'!$Z$2,IF('01 CУ'!I29='Приложение к СУ'!$Y$1,'Приложение к СУ'!$Y$2,IF('01 CУ'!I29='Приложение к СУ'!$X$1,'Приложение к СУ'!$X$2,IF('01 CУ'!I29='Приложение к СУ'!$W$1,'Приложение к СУ'!$W$2,IF('01 CУ'!I29='Приложение к СУ'!$V$1,'Приложение к СУ'!$V$2,IF('01 CУ'!I29='Приложение к СУ'!$U$1,'Приложение к СУ'!$U$2))))))))))))))))))))))))))))</f>
        <v>0</v>
      </c>
      <c r="J30" s="170" t="b">
        <f>IF(J29='Приложение к СУ'!$B$1,'Приложение к СУ'!$B$2,IF('01 CУ'!J29='Приложение к СУ'!$C$1,'Приложение к СУ'!$C$2,IF('01 CУ'!J29='Приложение к СУ'!$D$1,'Приложение к СУ'!$D$2,IF('01 CУ'!J29='Приложение к СУ'!$E$1,'Приложение к СУ'!$E$2,IF(J29='Приложение к СУ'!$F$1,'Приложение к СУ'!$F$2,IF('01 CУ'!J29='Приложение к СУ'!$G$1,'Приложение к СУ'!$G$2,IF('01 CУ'!J29='Приложение к СУ'!$H$1,'Приложение к СУ'!$H$2,IF('01 CУ'!J29='Приложение к СУ'!$I$1,'Приложение к СУ'!$I$2,IF('01 CУ'!J29='Приложение к СУ'!$J$1,'Приложение к СУ'!$J$2,IF('01 CУ'!J29='Приложение к СУ'!$K$1,'Приложение к СУ'!$K$2,IF('01 CУ'!J29='Приложение к СУ'!$L$1,'Приложение к СУ'!$L$2,IF('01 CУ'!J29='Приложение к СУ'!$M$1,'Приложение к СУ'!$M$2,IF('01 CУ'!J29='Приложение к СУ'!$N$1,'Приложение к СУ'!$N$2,IF('01 CУ'!J29='Приложение к СУ'!$O$1,'Приложение к СУ'!$O$2,IF('01 CУ'!J29='Приложение к СУ'!$P$1,'Приложение к СУ'!$P$2,IF('01 CУ'!J29='Приложение к СУ'!$Q$1,'Приложение к СУ'!$Q$2,IF('01 CУ'!J29='Приложение к СУ'!$R$1,'Приложение к СУ'!$R$2,IF('01 CУ'!J29='Приложение к СУ'!$S$1,'Приложение к СУ'!$S$2,IF('01 CУ'!J29='Приложение к СУ'!$T$1,'Приложение к СУ'!$T$2,IF('01 CУ'!J29='Приложение к СУ'!$AA$1,'Приложение к СУ'!$AA$2,IF('01 CУ'!J29='Приложение к СУ'!$AB$1,'Приложение к СУ'!$AB$2,IF('01 CУ'!J29='Приложение к СУ'!$AC$1,'Приложение к СУ'!$AC$2,IF('01 CУ'!J29='Приложение к СУ'!$Z$1,'Приложение к СУ'!$Z$2,IF('01 CУ'!J29='Приложение к СУ'!$Y$1,'Приложение к СУ'!$Y$2,IF('01 CУ'!J29='Приложение к СУ'!$X$1,'Приложение к СУ'!$X$2,IF('01 CУ'!J29='Приложение к СУ'!$W$1,'Приложение к СУ'!$W$2,IF('01 CУ'!J29='Приложение к СУ'!$V$1,'Приложение к СУ'!$V$2,IF('01 CУ'!J29='Приложение к СУ'!$U$1,'Приложение к СУ'!$U$2))))))))))))))))))))))))))))</f>
        <v>0</v>
      </c>
      <c r="K30" s="170" t="b">
        <f>IF(K29='Приложение к СУ'!$B$1,'Приложение к СУ'!$B$2,IF('01 CУ'!K29='Приложение к СУ'!$C$1,'Приложение к СУ'!$C$2,IF('01 CУ'!K29='Приложение к СУ'!$D$1,'Приложение к СУ'!$D$2,IF('01 CУ'!K29='Приложение к СУ'!$E$1,'Приложение к СУ'!$E$2,IF(K29='Приложение к СУ'!$F$1,'Приложение к СУ'!$F$2,IF('01 CУ'!K29='Приложение к СУ'!$G$1,'Приложение к СУ'!$G$2,IF('01 CУ'!K29='Приложение к СУ'!$H$1,'Приложение к СУ'!$H$2,IF('01 CУ'!K29='Приложение к СУ'!$I$1,'Приложение к СУ'!$I$2,IF('01 CУ'!K29='Приложение к СУ'!$J$1,'Приложение к СУ'!$J$2,IF('01 CУ'!K29='Приложение к СУ'!$K$1,'Приложение к СУ'!$K$2,IF('01 CУ'!K29='Приложение к СУ'!$L$1,'Приложение к СУ'!$L$2,IF('01 CУ'!K29='Приложение к СУ'!$M$1,'Приложение к СУ'!$M$2,IF('01 CУ'!K29='Приложение к СУ'!$N$1,'Приложение к СУ'!$N$2,IF('01 CУ'!K29='Приложение к СУ'!$O$1,'Приложение к СУ'!$O$2,IF('01 CУ'!K29='Приложение к СУ'!$P$1,'Приложение к СУ'!$P$2,IF('01 CУ'!K29='Приложение к СУ'!$Q$1,'Приложение к СУ'!$Q$2,IF('01 CУ'!K29='Приложение к СУ'!$R$1,'Приложение к СУ'!$R$2,IF('01 CУ'!K29='Приложение к СУ'!$S$1,'Приложение к СУ'!$S$2,IF('01 CУ'!K29='Приложение к СУ'!$T$1,'Приложение к СУ'!$T$2,IF('01 CУ'!K29='Приложение к СУ'!$AA$1,'Приложение к СУ'!$AA$2,IF('01 CУ'!K29='Приложение к СУ'!$AB$1,'Приложение к СУ'!$AB$2,IF('01 CУ'!K29='Приложение к СУ'!$AC$1,'Приложение к СУ'!$AC$2,IF('01 CУ'!K29='Приложение к СУ'!$Z$1,'Приложение к СУ'!$Z$2,IF('01 CУ'!K29='Приложение к СУ'!$Y$1,'Приложение к СУ'!$Y$2,IF('01 CУ'!K29='Приложение к СУ'!$X$1,'Приложение к СУ'!$X$2,IF('01 CУ'!K29='Приложение к СУ'!$W$1,'Приложение к СУ'!$W$2,IF('01 CУ'!K29='Приложение к СУ'!$V$1,'Приложение к СУ'!$V$2,IF('01 CУ'!K29='Приложение к СУ'!$U$1,'Приложение к СУ'!$U$2))))))))))))))))))))))))))))</f>
        <v>0</v>
      </c>
      <c r="L30" s="170" t="b">
        <f>IF(L29='Приложение к СУ'!$B$1,'Приложение к СУ'!$B$2,IF('01 CУ'!L29='Приложение к СУ'!$C$1,'Приложение к СУ'!$C$2,IF('01 CУ'!L29='Приложение к СУ'!$D$1,'Приложение к СУ'!$D$2,IF('01 CУ'!L29='Приложение к СУ'!$E$1,'Приложение к СУ'!$E$2,IF(L29='Приложение к СУ'!$F$1,'Приложение к СУ'!$F$2,IF('01 CУ'!L29='Приложение к СУ'!$G$1,'Приложение к СУ'!$G$2,IF('01 CУ'!L29='Приложение к СУ'!$H$1,'Приложение к СУ'!$H$2,IF('01 CУ'!L29='Приложение к СУ'!$I$1,'Приложение к СУ'!$I$2,IF('01 CУ'!L29='Приложение к СУ'!$J$1,'Приложение к СУ'!$J$2,IF('01 CУ'!L29='Приложение к СУ'!$K$1,'Приложение к СУ'!$K$2,IF('01 CУ'!L29='Приложение к СУ'!$L$1,'Приложение к СУ'!$L$2,IF('01 CУ'!L29='Приложение к СУ'!$M$1,'Приложение к СУ'!$M$2,IF('01 CУ'!L29='Приложение к СУ'!$N$1,'Приложение к СУ'!$N$2,IF('01 CУ'!L29='Приложение к СУ'!$O$1,'Приложение к СУ'!$O$2,IF('01 CУ'!L29='Приложение к СУ'!$P$1,'Приложение к СУ'!$P$2,IF('01 CУ'!L29='Приложение к СУ'!$Q$1,'Приложение к СУ'!$Q$2,IF('01 CУ'!L29='Приложение к СУ'!$R$1,'Приложение к СУ'!$R$2,IF('01 CУ'!L29='Приложение к СУ'!$S$1,'Приложение к СУ'!$S$2,IF('01 CУ'!L29='Приложение к СУ'!$T$1,'Приложение к СУ'!$T$2,IF('01 CУ'!L29='Приложение к СУ'!$AA$1,'Приложение к СУ'!$AA$2,IF('01 CУ'!L29='Приложение к СУ'!$AB$1,'Приложение к СУ'!$AB$2,IF('01 CУ'!L29='Приложение к СУ'!$AC$1,'Приложение к СУ'!$AC$2,IF('01 CУ'!L29='Приложение к СУ'!$Z$1,'Приложение к СУ'!$Z$2,IF('01 CУ'!L29='Приложение к СУ'!$Y$1,'Приложение к СУ'!$Y$2,IF('01 CУ'!L29='Приложение к СУ'!$X$1,'Приложение к СУ'!$X$2,IF('01 CУ'!L29='Приложение к СУ'!$W$1,'Приложение к СУ'!$W$2,IF('01 CУ'!L29='Приложение к СУ'!$V$1,'Приложение к СУ'!$V$2,IF('01 CУ'!L29='Приложение к СУ'!$U$1,'Приложение к СУ'!$U$2))))))))))))))))))))))))))))</f>
        <v>0</v>
      </c>
      <c r="M30" s="170" t="b">
        <f>IF(M29='Приложение к СУ'!$B$1,'Приложение к СУ'!$B$2,IF('01 CУ'!M29='Приложение к СУ'!$C$1,'Приложение к СУ'!$C$2,IF('01 CУ'!M29='Приложение к СУ'!$D$1,'Приложение к СУ'!$D$2,IF('01 CУ'!M29='Приложение к СУ'!$E$1,'Приложение к СУ'!$E$2,IF(M29='Приложение к СУ'!$F$1,'Приложение к СУ'!$F$2,IF('01 CУ'!M29='Приложение к СУ'!$G$1,'Приложение к СУ'!$G$2,IF('01 CУ'!M29='Приложение к СУ'!$H$1,'Приложение к СУ'!$H$2,IF('01 CУ'!M29='Приложение к СУ'!$I$1,'Приложение к СУ'!$I$2,IF('01 CУ'!M29='Приложение к СУ'!$J$1,'Приложение к СУ'!$J$2,IF('01 CУ'!M29='Приложение к СУ'!$K$1,'Приложение к СУ'!$K$2,IF('01 CУ'!M29='Приложение к СУ'!$L$1,'Приложение к СУ'!$L$2,IF('01 CУ'!M29='Приложение к СУ'!$M$1,'Приложение к СУ'!$M$2,IF('01 CУ'!M29='Приложение к СУ'!$N$1,'Приложение к СУ'!$N$2,IF('01 CУ'!M29='Приложение к СУ'!$O$1,'Приложение к СУ'!$O$2,IF('01 CУ'!M29='Приложение к СУ'!$P$1,'Приложение к СУ'!$P$2,IF('01 CУ'!M29='Приложение к СУ'!$Q$1,'Приложение к СУ'!$Q$2,IF('01 CУ'!M29='Приложение к СУ'!$R$1,'Приложение к СУ'!$R$2,IF('01 CУ'!M29='Приложение к СУ'!$S$1,'Приложение к СУ'!$S$2,IF('01 CУ'!M29='Приложение к СУ'!$T$1,'Приложение к СУ'!$T$2,IF('01 CУ'!M29='Приложение к СУ'!$AA$1,'Приложение к СУ'!$AA$2,IF('01 CУ'!M29='Приложение к СУ'!$AB$1,'Приложение к СУ'!$AB$2,IF('01 CУ'!M29='Приложение к СУ'!$AC$1,'Приложение к СУ'!$AC$2,IF('01 CУ'!M29='Приложение к СУ'!$Z$1,'Приложение к СУ'!$Z$2,IF('01 CУ'!M29='Приложение к СУ'!$Y$1,'Приложение к СУ'!$Y$2,IF('01 CУ'!M29='Приложение к СУ'!$X$1,'Приложение к СУ'!$X$2,IF('01 CУ'!M29='Приложение к СУ'!$W$1,'Приложение к СУ'!$W$2,IF('01 CУ'!M29='Приложение к СУ'!$V$1,'Приложение к СУ'!$V$2,IF('01 CУ'!M29='Приложение к СУ'!$U$1,'Приложение к СУ'!$U$2))))))))))))))))))))))))))))</f>
        <v>0</v>
      </c>
      <c r="N30" s="170" t="b">
        <f>IF(N29='Приложение к СУ'!$B$1,'Приложение к СУ'!$B$2,IF('01 CУ'!N29='Приложение к СУ'!$C$1,'Приложение к СУ'!$C$2,IF('01 CУ'!N29='Приложение к СУ'!$D$1,'Приложение к СУ'!$D$2,IF('01 CУ'!N29='Приложение к СУ'!$E$1,'Приложение к СУ'!$E$2,IF(N29='Приложение к СУ'!$F$1,'Приложение к СУ'!$F$2,IF('01 CУ'!N29='Приложение к СУ'!$G$1,'Приложение к СУ'!$G$2,IF('01 CУ'!N29='Приложение к СУ'!$H$1,'Приложение к СУ'!$H$2,IF('01 CУ'!N29='Приложение к СУ'!$I$1,'Приложение к СУ'!$I$2,IF('01 CУ'!N29='Приложение к СУ'!$J$1,'Приложение к СУ'!$J$2,IF('01 CУ'!N29='Приложение к СУ'!$K$1,'Приложение к СУ'!$K$2,IF('01 CУ'!N29='Приложение к СУ'!$L$1,'Приложение к СУ'!$L$2,IF('01 CУ'!N29='Приложение к СУ'!$M$1,'Приложение к СУ'!$M$2,IF('01 CУ'!N29='Приложение к СУ'!$N$1,'Приложение к СУ'!$N$2,IF('01 CУ'!N29='Приложение к СУ'!$O$1,'Приложение к СУ'!$O$2,IF('01 CУ'!N29='Приложение к СУ'!$P$1,'Приложение к СУ'!$P$2,IF('01 CУ'!N29='Приложение к СУ'!$Q$1,'Приложение к СУ'!$Q$2,IF('01 CУ'!N29='Приложение к СУ'!$R$1,'Приложение к СУ'!$R$2,IF('01 CУ'!N29='Приложение к СУ'!$S$1,'Приложение к СУ'!$S$2,IF('01 CУ'!N29='Приложение к СУ'!$T$1,'Приложение к СУ'!$T$2,IF('01 CУ'!N29='Приложение к СУ'!$AA$1,'Приложение к СУ'!$AA$2,IF('01 CУ'!N29='Приложение к СУ'!$AB$1,'Приложение к СУ'!$AB$2,IF('01 CУ'!N29='Приложение к СУ'!$AC$1,'Приложение к СУ'!$AC$2,IF('01 CУ'!N29='Приложение к СУ'!$Z$1,'Приложение к СУ'!$Z$2,IF('01 CУ'!N29='Приложение к СУ'!$Y$1,'Приложение к СУ'!$Y$2,IF('01 CУ'!N29='Приложение к СУ'!$X$1,'Приложение к СУ'!$X$2,IF('01 CУ'!N29='Приложение к СУ'!$W$1,'Приложение к СУ'!$W$2,IF('01 CУ'!N29='Приложение к СУ'!$V$1,'Приложение к СУ'!$V$2,IF('01 CУ'!N29='Приложение к СУ'!$U$1,'Приложение к СУ'!$U$2))))))))))))))))))))))))))))</f>
        <v>0</v>
      </c>
      <c r="O30" s="170" t="b">
        <f>IF(O29='Приложение к СУ'!$B$1,'Приложение к СУ'!$B$2,IF('01 CУ'!O29='Приложение к СУ'!$C$1,'Приложение к СУ'!$C$2,IF('01 CУ'!O29='Приложение к СУ'!$D$1,'Приложение к СУ'!$D$2,IF('01 CУ'!O29='Приложение к СУ'!$E$1,'Приложение к СУ'!$E$2,IF(O29='Приложение к СУ'!$F$1,'Приложение к СУ'!$F$2,IF('01 CУ'!O29='Приложение к СУ'!$G$1,'Приложение к СУ'!$G$2,IF('01 CУ'!O29='Приложение к СУ'!$H$1,'Приложение к СУ'!$H$2,IF('01 CУ'!O29='Приложение к СУ'!$I$1,'Приложение к СУ'!$I$2,IF('01 CУ'!O29='Приложение к СУ'!$J$1,'Приложение к СУ'!$J$2,IF('01 CУ'!O29='Приложение к СУ'!$K$1,'Приложение к СУ'!$K$2,IF('01 CУ'!O29='Приложение к СУ'!$L$1,'Приложение к СУ'!$L$2,IF('01 CУ'!O29='Приложение к СУ'!$M$1,'Приложение к СУ'!$M$2,IF('01 CУ'!O29='Приложение к СУ'!$N$1,'Приложение к СУ'!$N$2,IF('01 CУ'!O29='Приложение к СУ'!$O$1,'Приложение к СУ'!$O$2,IF('01 CУ'!O29='Приложение к СУ'!$P$1,'Приложение к СУ'!$P$2,IF('01 CУ'!O29='Приложение к СУ'!$Q$1,'Приложение к СУ'!$Q$2,IF('01 CУ'!O29='Приложение к СУ'!$R$1,'Приложение к СУ'!$R$2,IF('01 CУ'!O29='Приложение к СУ'!$S$1,'Приложение к СУ'!$S$2,IF('01 CУ'!O29='Приложение к СУ'!$T$1,'Приложение к СУ'!$T$2,IF('01 CУ'!O29='Приложение к СУ'!$AA$1,'Приложение к СУ'!$AA$2,IF('01 CУ'!O29='Приложение к СУ'!$AB$1,'Приложение к СУ'!$AB$2,IF('01 CУ'!O29='Приложение к СУ'!$AC$1,'Приложение к СУ'!$AC$2,IF('01 CУ'!O29='Приложение к СУ'!$Z$1,'Приложение к СУ'!$Z$2,IF('01 CУ'!O29='Приложение к СУ'!$Y$1,'Приложение к СУ'!$Y$2,IF('01 CУ'!O29='Приложение к СУ'!$X$1,'Приложение к СУ'!$X$2,IF('01 CУ'!O29='Приложение к СУ'!$W$1,'Приложение к СУ'!$W$2,IF('01 CУ'!O29='Приложение к СУ'!$V$1,'Приложение к СУ'!$V$2,IF('01 CУ'!O29='Приложение к СУ'!$U$1,'Приложение к СУ'!$U$2))))))))))))))))))))))))))))</f>
        <v>0</v>
      </c>
      <c r="P30" s="170" t="b">
        <f>IF(P29='Приложение к СУ'!$B$1,'Приложение к СУ'!$B$2,IF('01 CУ'!P29='Приложение к СУ'!$C$1,'Приложение к СУ'!$C$2,IF('01 CУ'!P29='Приложение к СУ'!$D$1,'Приложение к СУ'!$D$2,IF('01 CУ'!P29='Приложение к СУ'!$E$1,'Приложение к СУ'!$E$2,IF(P29='Приложение к СУ'!$F$1,'Приложение к СУ'!$F$2,IF('01 CУ'!P29='Приложение к СУ'!$G$1,'Приложение к СУ'!$G$2,IF('01 CУ'!P29='Приложение к СУ'!$H$1,'Приложение к СУ'!$H$2,IF('01 CУ'!P29='Приложение к СУ'!$I$1,'Приложение к СУ'!$I$2,IF('01 CУ'!P29='Приложение к СУ'!$J$1,'Приложение к СУ'!$J$2,IF('01 CУ'!P29='Приложение к СУ'!$K$1,'Приложение к СУ'!$K$2,IF('01 CУ'!P29='Приложение к СУ'!$L$1,'Приложение к СУ'!$L$2,IF('01 CУ'!P29='Приложение к СУ'!$M$1,'Приложение к СУ'!$M$2,IF('01 CУ'!P29='Приложение к СУ'!$N$1,'Приложение к СУ'!$N$2,IF('01 CУ'!P29='Приложение к СУ'!$O$1,'Приложение к СУ'!$O$2,IF('01 CУ'!P29='Приложение к СУ'!$P$1,'Приложение к СУ'!$P$2,IF('01 CУ'!P29='Приложение к СУ'!$Q$1,'Приложение к СУ'!$Q$2,IF('01 CУ'!P29='Приложение к СУ'!$R$1,'Приложение к СУ'!$R$2,IF('01 CУ'!P29='Приложение к СУ'!$S$1,'Приложение к СУ'!$S$2,IF('01 CУ'!P29='Приложение к СУ'!$T$1,'Приложение к СУ'!$T$2,IF('01 CУ'!P29='Приложение к СУ'!$AA$1,'Приложение к СУ'!$AA$2,IF('01 CУ'!P29='Приложение к СУ'!$AB$1,'Приложение к СУ'!$AB$2,IF('01 CУ'!P29='Приложение к СУ'!$AC$1,'Приложение к СУ'!$AC$2,IF('01 CУ'!P29='Приложение к СУ'!$Z$1,'Приложение к СУ'!$Z$2,IF('01 CУ'!P29='Приложение к СУ'!$Y$1,'Приложение к СУ'!$Y$2,IF('01 CУ'!P29='Приложение к СУ'!$X$1,'Приложение к СУ'!$X$2,IF('01 CУ'!P29='Приложение к СУ'!$W$1,'Приложение к СУ'!$W$2,IF('01 CУ'!P29='Приложение к СУ'!$V$1,'Приложение к СУ'!$V$2,IF('01 CУ'!P29='Приложение к СУ'!$U$1,'Приложение к СУ'!$U$2))))))))))))))))))))))))))))</f>
        <v>0</v>
      </c>
      <c r="Q30" s="170" t="b">
        <f>IF(Q29='Приложение к СУ'!$B$1,'Приложение к СУ'!$B$2,IF('01 CУ'!Q29='Приложение к СУ'!$C$1,'Приложение к СУ'!$C$2,IF('01 CУ'!Q29='Приложение к СУ'!$D$1,'Приложение к СУ'!$D$2,IF('01 CУ'!Q29='Приложение к СУ'!$E$1,'Приложение к СУ'!$E$2,IF(Q29='Приложение к СУ'!$F$1,'Приложение к СУ'!$F$2,IF('01 CУ'!Q29='Приложение к СУ'!$G$1,'Приложение к СУ'!$G$2,IF('01 CУ'!Q29='Приложение к СУ'!$H$1,'Приложение к СУ'!$H$2,IF('01 CУ'!Q29='Приложение к СУ'!$I$1,'Приложение к СУ'!$I$2,IF('01 CУ'!Q29='Приложение к СУ'!$J$1,'Приложение к СУ'!$J$2,IF('01 CУ'!Q29='Приложение к СУ'!$K$1,'Приложение к СУ'!$K$2,IF('01 CУ'!Q29='Приложение к СУ'!$L$1,'Приложение к СУ'!$L$2,IF('01 CУ'!Q29='Приложение к СУ'!$M$1,'Приложение к СУ'!$M$2,IF('01 CУ'!Q29='Приложение к СУ'!$N$1,'Приложение к СУ'!$N$2,IF('01 CУ'!Q29='Приложение к СУ'!$O$1,'Приложение к СУ'!$O$2,IF('01 CУ'!Q29='Приложение к СУ'!$P$1,'Приложение к СУ'!$P$2,IF('01 CУ'!Q29='Приложение к СУ'!$Q$1,'Приложение к СУ'!$Q$2,IF('01 CУ'!Q29='Приложение к СУ'!$R$1,'Приложение к СУ'!$R$2,IF('01 CУ'!Q29='Приложение к СУ'!$S$1,'Приложение к СУ'!$S$2,IF('01 CУ'!Q29='Приложение к СУ'!$T$1,'Приложение к СУ'!$T$2,IF('01 CУ'!Q29='Приложение к СУ'!$AA$1,'Приложение к СУ'!$AA$2,IF('01 CУ'!Q29='Приложение к СУ'!$AB$1,'Приложение к СУ'!$AB$2,IF('01 CУ'!Q29='Приложение к СУ'!$AC$1,'Приложение к СУ'!$AC$2,IF('01 CУ'!Q29='Приложение к СУ'!$Z$1,'Приложение к СУ'!$Z$2,IF('01 CУ'!Q29='Приложение к СУ'!$Y$1,'Приложение к СУ'!$Y$2,IF('01 CУ'!Q29='Приложение к СУ'!$X$1,'Приложение к СУ'!$X$2,IF('01 CУ'!Q29='Приложение к СУ'!$W$1,'Приложение к СУ'!$W$2,IF('01 CУ'!Q29='Приложение к СУ'!$V$1,'Приложение к СУ'!$V$2,IF('01 CУ'!Q29='Приложение к СУ'!$U$1,'Приложение к СУ'!$U$2))))))))))))))))))))))))))))</f>
        <v>0</v>
      </c>
      <c r="R30" s="170" t="b">
        <f>IF(R29='Приложение к СУ'!$B$1,'Приложение к СУ'!$B$2,IF('01 CУ'!R29='Приложение к СУ'!$C$1,'Приложение к СУ'!$C$2,IF('01 CУ'!R29='Приложение к СУ'!$D$1,'Приложение к СУ'!$D$2,IF('01 CУ'!R29='Приложение к СУ'!$E$1,'Приложение к СУ'!$E$2,IF(R29='Приложение к СУ'!$F$1,'Приложение к СУ'!$F$2,IF('01 CУ'!R29='Приложение к СУ'!$G$1,'Приложение к СУ'!$G$2,IF('01 CУ'!R29='Приложение к СУ'!$H$1,'Приложение к СУ'!$H$2,IF('01 CУ'!R29='Приложение к СУ'!$I$1,'Приложение к СУ'!$I$2,IF('01 CУ'!R29='Приложение к СУ'!$J$1,'Приложение к СУ'!$J$2,IF('01 CУ'!R29='Приложение к СУ'!$K$1,'Приложение к СУ'!$K$2,IF('01 CУ'!R29='Приложение к СУ'!$L$1,'Приложение к СУ'!$L$2,IF('01 CУ'!R29='Приложение к СУ'!$M$1,'Приложение к СУ'!$M$2,IF('01 CУ'!R29='Приложение к СУ'!$N$1,'Приложение к СУ'!$N$2,IF('01 CУ'!R29='Приложение к СУ'!$O$1,'Приложение к СУ'!$O$2,IF('01 CУ'!R29='Приложение к СУ'!$P$1,'Приложение к СУ'!$P$2,IF('01 CУ'!R29='Приложение к СУ'!$Q$1,'Приложение к СУ'!$Q$2,IF('01 CУ'!R29='Приложение к СУ'!$R$1,'Приложение к СУ'!$R$2,IF('01 CУ'!R29='Приложение к СУ'!$S$1,'Приложение к СУ'!$S$2,IF('01 CУ'!R29='Приложение к СУ'!$T$1,'Приложение к СУ'!$T$2,IF('01 CУ'!R29='Приложение к СУ'!$AA$1,'Приложение к СУ'!$AA$2,IF('01 CУ'!R29='Приложение к СУ'!$AB$1,'Приложение к СУ'!$AB$2,IF('01 CУ'!R29='Приложение к СУ'!$AC$1,'Приложение к СУ'!$AC$2,IF('01 CУ'!R29='Приложение к СУ'!$Z$1,'Приложение к СУ'!$Z$2,IF('01 CУ'!R29='Приложение к СУ'!$Y$1,'Приложение к СУ'!$Y$2,IF('01 CУ'!R29='Приложение к СУ'!$X$1,'Приложение к СУ'!$X$2,IF('01 CУ'!R29='Приложение к СУ'!$W$1,'Приложение к СУ'!$W$2,IF('01 CУ'!R29='Приложение к СУ'!$V$1,'Приложение к СУ'!$V$2,IF('01 CУ'!R29='Приложение к СУ'!$U$1,'Приложение к СУ'!$U$2))))))))))))))))))))))))))))</f>
        <v>0</v>
      </c>
      <c r="S30" s="170" t="str">
        <f>IF(S29='Приложение к СУ'!$B$1,'Приложение к СУ'!$B$2,IF('01 CУ'!S29='Приложение к СУ'!$C$1,'Приложение к СУ'!$C$2,IF('01 CУ'!S29='Приложение к СУ'!$D$1,'Приложение к СУ'!$D$2,IF('01 CУ'!S29='Приложение к СУ'!$E$1,'Приложение к СУ'!$E$2,IF(S29='Приложение к СУ'!$F$1,'Приложение к СУ'!$F$2,IF('01 CУ'!S29='Приложение к СУ'!$G$1,'Приложение к СУ'!$G$2,IF('01 CУ'!S29='Приложение к СУ'!$H$1,'Приложение к СУ'!$H$2,IF('01 CУ'!S29='Приложение к СУ'!$I$1,'Приложение к СУ'!$I$2,IF('01 CУ'!S29='Приложение к СУ'!$J$1,'Приложение к СУ'!$J$2,IF('01 CУ'!S29='Приложение к СУ'!$K$1,'Приложение к СУ'!$K$2,IF('01 CУ'!S29='Приложение к СУ'!$L$1,'Приложение к СУ'!$L$2,IF('01 CУ'!S29='Приложение к СУ'!$M$1,'Приложение к СУ'!$M$2,IF('01 CУ'!S29='Приложение к СУ'!$N$1,'Приложение к СУ'!$N$2,IF('01 CУ'!S29='Приложение к СУ'!$O$1,'Приложение к СУ'!$O$2,IF('01 CУ'!S29='Приложение к СУ'!$P$1,'Приложение к СУ'!$P$2,IF('01 CУ'!S29='Приложение к СУ'!$Q$1,'Приложение к СУ'!$Q$2,IF('01 CУ'!S29='Приложение к СУ'!$R$1,'Приложение к СУ'!$R$2,IF('01 CУ'!S29='Приложение к СУ'!$S$1,'Приложение к СУ'!$S$2,IF('01 CУ'!S29='Приложение к СУ'!$T$1,'Приложение к СУ'!$T$2,IF('01 CУ'!S29='Приложение к СУ'!$AA$1,'Приложение к СУ'!$AA$2,IF('01 CУ'!S29='Приложение к СУ'!$AB$1,'Приложение к СУ'!$AB$2,IF('01 CУ'!S29='Приложение к СУ'!$AC$1,'Приложение к СУ'!$AC$2,IF('01 CУ'!S29='Приложение к СУ'!$Z$1,'Приложение к СУ'!$Z$2,IF('01 CУ'!S29='Приложение к СУ'!$Y$1,'Приложение к СУ'!$Y$2,IF('01 CУ'!S29='Приложение к СУ'!$X$1,'Приложение к СУ'!$X$2,IF('01 CУ'!S29='Приложение к СУ'!$W$1,'Приложение к СУ'!$W$2,IF('01 CУ'!S29='Приложение к СУ'!$V$1,'Приложение к СУ'!$V$2,IF('01 CУ'!S29='Приложение к СУ'!$U$1,'Приложение к СУ'!$U$2))))))))))))))))))))))))))))</f>
        <v xml:space="preserve">   </v>
      </c>
      <c r="T30" s="170" t="str">
        <f>IF(T29='Приложение к СУ'!$B$1,'Приложение к СУ'!$B$2,IF('01 CУ'!T29='Приложение к СУ'!$C$1,'Приложение к СУ'!$C$2,IF('01 CУ'!T29='Приложение к СУ'!$D$1,'Приложение к СУ'!$D$2,IF('01 CУ'!T29='Приложение к СУ'!$E$1,'Приложение к СУ'!$E$2,IF(T29='Приложение к СУ'!$F$1,'Приложение к СУ'!$F$2,IF('01 CУ'!T29='Приложение к СУ'!$G$1,'Приложение к СУ'!$G$2,IF('01 CУ'!T29='Приложение к СУ'!$H$1,'Приложение к СУ'!$H$2,IF('01 CУ'!T29='Приложение к СУ'!$I$1,'Приложение к СУ'!$I$2,IF('01 CУ'!T29='Приложение к СУ'!$J$1,'Приложение к СУ'!$J$2,IF('01 CУ'!T29='Приложение к СУ'!$K$1,'Приложение к СУ'!$K$2,IF('01 CУ'!T29='Приложение к СУ'!$L$1,'Приложение к СУ'!$L$2,IF('01 CУ'!T29='Приложение к СУ'!$M$1,'Приложение к СУ'!$M$2,IF('01 CУ'!T29='Приложение к СУ'!$N$1,'Приложение к СУ'!$N$2,IF('01 CУ'!T29='Приложение к СУ'!$O$1,'Приложение к СУ'!$O$2,IF('01 CУ'!T29='Приложение к СУ'!$P$1,'Приложение к СУ'!$P$2,IF('01 CУ'!T29='Приложение к СУ'!$Q$1,'Приложение к СУ'!$Q$2,IF('01 CУ'!T29='Приложение к СУ'!$R$1,'Приложение к СУ'!$R$2,IF('01 CУ'!T29='Приложение к СУ'!$S$1,'Приложение к СУ'!$S$2,IF('01 CУ'!T29='Приложение к СУ'!$T$1,'Приложение к СУ'!$T$2,IF('01 CУ'!T29='Приложение к СУ'!$AA$1,'Приложение к СУ'!$AA$2,IF('01 CУ'!T29='Приложение к СУ'!$AB$1,'Приложение к СУ'!$AB$2,IF('01 CУ'!T29='Приложение к СУ'!$AC$1,'Приложение к СУ'!$AC$2,IF('01 CУ'!T29='Приложение к СУ'!$Z$1,'Приложение к СУ'!$Z$2,IF('01 CУ'!T29='Приложение к СУ'!$Y$1,'Приложение к СУ'!$Y$2,IF('01 CУ'!T29='Приложение к СУ'!$X$1,'Приложение к СУ'!$X$2,IF('01 CУ'!T29='Приложение к СУ'!$W$1,'Приложение к СУ'!$W$2,IF('01 CУ'!T29='Приложение к СУ'!$V$1,'Приложение к СУ'!$V$2,IF('01 CУ'!T29='Приложение к СУ'!$U$1,'Приложение к СУ'!$U$2))))))))))))))))))))))))))))</f>
        <v xml:space="preserve">   </v>
      </c>
      <c r="U30" s="170" t="b">
        <f>IF(U29='Приложение к СУ'!$B$1,'Приложение к СУ'!$B$2,IF('01 CУ'!U29='Приложение к СУ'!$C$1,'Приложение к СУ'!$C$2,IF('01 CУ'!U29='Приложение к СУ'!$D$1,'Приложение к СУ'!$D$2,IF('01 CУ'!U29='Приложение к СУ'!$E$1,'Приложение к СУ'!$E$2,IF(U29='Приложение к СУ'!$F$1,'Приложение к СУ'!$F$2,IF('01 CУ'!U29='Приложение к СУ'!$G$1,'Приложение к СУ'!$G$2,IF('01 CУ'!U29='Приложение к СУ'!$H$1,'Приложение к СУ'!$H$2,IF('01 CУ'!U29='Приложение к СУ'!$I$1,'Приложение к СУ'!$I$2,IF('01 CУ'!U29='Приложение к СУ'!$J$1,'Приложение к СУ'!$J$2,IF('01 CУ'!U29='Приложение к СУ'!$K$1,'Приложение к СУ'!$K$2,IF('01 CУ'!U29='Приложение к СУ'!$L$1,'Приложение к СУ'!$L$2,IF('01 CУ'!U29='Приложение к СУ'!$M$1,'Приложение к СУ'!$M$2,IF('01 CУ'!U29='Приложение к СУ'!$N$1,'Приложение к СУ'!$N$2,IF('01 CУ'!U29='Приложение к СУ'!$O$1,'Приложение к СУ'!$O$2,IF('01 CУ'!U29='Приложение к СУ'!$P$1,'Приложение к СУ'!$P$2,IF('01 CУ'!U29='Приложение к СУ'!$Q$1,'Приложение к СУ'!$Q$2,IF('01 CУ'!U29='Приложение к СУ'!$R$1,'Приложение к СУ'!$R$2,IF('01 CУ'!U29='Приложение к СУ'!$S$1,'Приложение к СУ'!$S$2,IF('01 CУ'!U29='Приложение к СУ'!$T$1,'Приложение к СУ'!$T$2,IF('01 CУ'!U29='Приложение к СУ'!$AA$1,'Приложение к СУ'!$AA$2,IF('01 CУ'!U29='Приложение к СУ'!$AB$1,'Приложение к СУ'!$AB$2,IF('01 CУ'!U29='Приложение к СУ'!$AC$1,'Приложение к СУ'!$AC$2,IF('01 CУ'!U29='Приложение к СУ'!$Z$1,'Приложение к СУ'!$Z$2,IF('01 CУ'!U29='Приложение к СУ'!$Y$1,'Приложение к СУ'!$Y$2,IF('01 CУ'!U29='Приложение к СУ'!$X$1,'Приложение к СУ'!$X$2,IF('01 CУ'!U29='Приложение к СУ'!$W$1,'Приложение к СУ'!$W$2,IF('01 CУ'!U29='Приложение к СУ'!$V$1,'Приложение к СУ'!$V$2,IF('01 CУ'!U29='Приложение к СУ'!$U$1,'Приложение к СУ'!$U$2))))))))))))))))))))))))))))</f>
        <v>0</v>
      </c>
      <c r="V30" s="170" t="b">
        <f>IF(V29='Приложение к СУ'!$B$1,'Приложение к СУ'!$B$2,IF('01 CУ'!V29='Приложение к СУ'!$C$1,'Приложение к СУ'!$C$2,IF('01 CУ'!V29='Приложение к СУ'!$D$1,'Приложение к СУ'!$D$2,IF('01 CУ'!V29='Приложение к СУ'!$E$1,'Приложение к СУ'!$E$2,IF(V29='Приложение к СУ'!$F$1,'Приложение к СУ'!$F$2,IF('01 CУ'!V29='Приложение к СУ'!$G$1,'Приложение к СУ'!$G$2,IF('01 CУ'!V29='Приложение к СУ'!$H$1,'Приложение к СУ'!$H$2,IF('01 CУ'!V29='Приложение к СУ'!$I$1,'Приложение к СУ'!$I$2,IF('01 CУ'!V29='Приложение к СУ'!$J$1,'Приложение к СУ'!$J$2,IF('01 CУ'!V29='Приложение к СУ'!$K$1,'Приложение к СУ'!$K$2,IF('01 CУ'!V29='Приложение к СУ'!$L$1,'Приложение к СУ'!$L$2,IF('01 CУ'!V29='Приложение к СУ'!$M$1,'Приложение к СУ'!$M$2,IF('01 CУ'!V29='Приложение к СУ'!$N$1,'Приложение к СУ'!$N$2,IF('01 CУ'!V29='Приложение к СУ'!$O$1,'Приложение к СУ'!$O$2,IF('01 CУ'!V29='Приложение к СУ'!$P$1,'Приложение к СУ'!$P$2,IF('01 CУ'!V29='Приложение к СУ'!$Q$1,'Приложение к СУ'!$Q$2,IF('01 CУ'!V29='Приложение к СУ'!$R$1,'Приложение к СУ'!$R$2,IF('01 CУ'!V29='Приложение к СУ'!$S$1,'Приложение к СУ'!$S$2,IF('01 CУ'!V29='Приложение к СУ'!$T$1,'Приложение к СУ'!$T$2,IF('01 CУ'!V29='Приложение к СУ'!$AA$1,'Приложение к СУ'!$AA$2,IF('01 CУ'!V29='Приложение к СУ'!$AB$1,'Приложение к СУ'!$AB$2,IF('01 CУ'!V29='Приложение к СУ'!$AC$1,'Приложение к СУ'!$AC$2,IF('01 CУ'!V29='Приложение к СУ'!$Z$1,'Приложение к СУ'!$Z$2,IF('01 CУ'!V29='Приложение к СУ'!$Y$1,'Приложение к СУ'!$Y$2,IF('01 CУ'!V29='Приложение к СУ'!$X$1,'Приложение к СУ'!$X$2,IF('01 CУ'!V29='Приложение к СУ'!$W$1,'Приложение к СУ'!$W$2,IF('01 CУ'!V29='Приложение к СУ'!$V$1,'Приложение к СУ'!$V$2,IF('01 CУ'!V29='Приложение к СУ'!$U$1,'Приложение к СУ'!$U$2))))))))))))))))))))))))))))</f>
        <v>0</v>
      </c>
      <c r="W30" s="170" t="b">
        <f>IF(W29='Приложение к СУ'!$B$1,'Приложение к СУ'!$B$2,IF('01 CУ'!W29='Приложение к СУ'!$C$1,'Приложение к СУ'!$C$2,IF('01 CУ'!W29='Приложение к СУ'!$D$1,'Приложение к СУ'!$D$2,IF('01 CУ'!W29='Приложение к СУ'!$E$1,'Приложение к СУ'!$E$2,IF(W29='Приложение к СУ'!$F$1,'Приложение к СУ'!$F$2,IF('01 CУ'!W29='Приложение к СУ'!$G$1,'Приложение к СУ'!$G$2,IF('01 CУ'!W29='Приложение к СУ'!$H$1,'Приложение к СУ'!$H$2,IF('01 CУ'!W29='Приложение к СУ'!$I$1,'Приложение к СУ'!$I$2,IF('01 CУ'!W29='Приложение к СУ'!$J$1,'Приложение к СУ'!$J$2,IF('01 CУ'!W29='Приложение к СУ'!$K$1,'Приложение к СУ'!$K$2,IF('01 CУ'!W29='Приложение к СУ'!$L$1,'Приложение к СУ'!$L$2,IF('01 CУ'!W29='Приложение к СУ'!$M$1,'Приложение к СУ'!$M$2,IF('01 CУ'!W29='Приложение к СУ'!$N$1,'Приложение к СУ'!$N$2,IF('01 CУ'!W29='Приложение к СУ'!$O$1,'Приложение к СУ'!$O$2,IF('01 CУ'!W29='Приложение к СУ'!$P$1,'Приложение к СУ'!$P$2,IF('01 CУ'!W29='Приложение к СУ'!$Q$1,'Приложение к СУ'!$Q$2,IF('01 CУ'!W29='Приложение к СУ'!$R$1,'Приложение к СУ'!$R$2,IF('01 CУ'!W29='Приложение к СУ'!$S$1,'Приложение к СУ'!$S$2,IF('01 CУ'!W29='Приложение к СУ'!$T$1,'Приложение к СУ'!$T$2,IF('01 CУ'!W29='Приложение к СУ'!$AA$1,'Приложение к СУ'!$AA$2,IF('01 CУ'!W29='Приложение к СУ'!$AB$1,'Приложение к СУ'!$AB$2,IF('01 CУ'!W29='Приложение к СУ'!$AC$1,'Приложение к СУ'!$AC$2,IF('01 CУ'!W29='Приложение к СУ'!$Z$1,'Приложение к СУ'!$Z$2,IF('01 CУ'!W29='Приложение к СУ'!$Y$1,'Приложение к СУ'!$Y$2,IF('01 CУ'!W29='Приложение к СУ'!$X$1,'Приложение к СУ'!$X$2,IF('01 CУ'!W29='Приложение к СУ'!$W$1,'Приложение к СУ'!$W$2,IF('01 CУ'!W29='Приложение к СУ'!$V$1,'Приложение к СУ'!$V$2,IF('01 CУ'!W29='Приложение к СУ'!$U$1,'Приложение к СУ'!$U$2))))))))))))))))))))))))))))</f>
        <v>0</v>
      </c>
      <c r="X30" s="170" t="b">
        <f>IF(X29='Приложение к СУ'!$B$1,'Приложение к СУ'!$B$2,IF('01 CУ'!X29='Приложение к СУ'!$C$1,'Приложение к СУ'!$C$2,IF('01 CУ'!X29='Приложение к СУ'!$D$1,'Приложение к СУ'!$D$2,IF('01 CУ'!X29='Приложение к СУ'!$E$1,'Приложение к СУ'!$E$2,IF(X29='Приложение к СУ'!$F$1,'Приложение к СУ'!$F$2,IF('01 CУ'!X29='Приложение к СУ'!$G$1,'Приложение к СУ'!$G$2,IF('01 CУ'!X29='Приложение к СУ'!$H$1,'Приложение к СУ'!$H$2,IF('01 CУ'!X29='Приложение к СУ'!$I$1,'Приложение к СУ'!$I$2,IF('01 CУ'!X29='Приложение к СУ'!$J$1,'Приложение к СУ'!$J$2,IF('01 CУ'!X29='Приложение к СУ'!$K$1,'Приложение к СУ'!$K$2,IF('01 CУ'!X29='Приложение к СУ'!$L$1,'Приложение к СУ'!$L$2,IF('01 CУ'!X29='Приложение к СУ'!$M$1,'Приложение к СУ'!$M$2,IF('01 CУ'!X29='Приложение к СУ'!$N$1,'Приложение к СУ'!$N$2,IF('01 CУ'!X29='Приложение к СУ'!$O$1,'Приложение к СУ'!$O$2,IF('01 CУ'!X29='Приложение к СУ'!$P$1,'Приложение к СУ'!$P$2,IF('01 CУ'!X29='Приложение к СУ'!$Q$1,'Приложение к СУ'!$Q$2,IF('01 CУ'!X29='Приложение к СУ'!$R$1,'Приложение к СУ'!$R$2,IF('01 CУ'!X29='Приложение к СУ'!$S$1,'Приложение к СУ'!$S$2,IF('01 CУ'!X29='Приложение к СУ'!$T$1,'Приложение к СУ'!$T$2,IF('01 CУ'!X29='Приложение к СУ'!$AA$1,'Приложение к СУ'!$AA$2,IF('01 CУ'!X29='Приложение к СУ'!$AB$1,'Приложение к СУ'!$AB$2,IF('01 CУ'!X29='Приложение к СУ'!$AC$1,'Приложение к СУ'!$AC$2,IF('01 CУ'!X29='Приложение к СУ'!$Z$1,'Приложение к СУ'!$Z$2,IF('01 CУ'!X29='Приложение к СУ'!$Y$1,'Приложение к СУ'!$Y$2,IF('01 CУ'!X29='Приложение к СУ'!$X$1,'Приложение к СУ'!$X$2,IF('01 CУ'!X29='Приложение к СУ'!$W$1,'Приложение к СУ'!$W$2,IF('01 CУ'!X29='Приложение к СУ'!$V$1,'Приложение к СУ'!$V$2,IF('01 CУ'!X29='Приложение к СУ'!$U$1,'Приложение к СУ'!$U$2))))))))))))))))))))))))))))</f>
        <v>0</v>
      </c>
      <c r="Y30" s="170" t="b">
        <f>IF(Y29='Приложение к СУ'!$B$1,'Приложение к СУ'!$B$2,IF('01 CУ'!Y29='Приложение к СУ'!$C$1,'Приложение к СУ'!$C$2,IF('01 CУ'!Y29='Приложение к СУ'!$D$1,'Приложение к СУ'!$D$2,IF('01 CУ'!Y29='Приложение к СУ'!$E$1,'Приложение к СУ'!$E$2,IF(Y29='Приложение к СУ'!$F$1,'Приложение к СУ'!$F$2,IF('01 CУ'!Y29='Приложение к СУ'!$G$1,'Приложение к СУ'!$G$2,IF('01 CУ'!Y29='Приложение к СУ'!$H$1,'Приложение к СУ'!$H$2,IF('01 CУ'!Y29='Приложение к СУ'!$I$1,'Приложение к СУ'!$I$2,IF('01 CУ'!Y29='Приложение к СУ'!$J$1,'Приложение к СУ'!$J$2,IF('01 CУ'!Y29='Приложение к СУ'!$K$1,'Приложение к СУ'!$K$2,IF('01 CУ'!Y29='Приложение к СУ'!$L$1,'Приложение к СУ'!$L$2,IF('01 CУ'!Y29='Приложение к СУ'!$M$1,'Приложение к СУ'!$M$2,IF('01 CУ'!Y29='Приложение к СУ'!$N$1,'Приложение к СУ'!$N$2,IF('01 CУ'!Y29='Приложение к СУ'!$O$1,'Приложение к СУ'!$O$2,IF('01 CУ'!Y29='Приложение к СУ'!$P$1,'Приложение к СУ'!$P$2,IF('01 CУ'!Y29='Приложение к СУ'!$Q$1,'Приложение к СУ'!$Q$2,IF('01 CУ'!Y29='Приложение к СУ'!$R$1,'Приложение к СУ'!$R$2,IF('01 CУ'!Y29='Приложение к СУ'!$S$1,'Приложение к СУ'!$S$2,IF('01 CУ'!Y29='Приложение к СУ'!$T$1,'Приложение к СУ'!$T$2,IF('01 CУ'!Y29='Приложение к СУ'!$AA$1,'Приложение к СУ'!$AA$2,IF('01 CУ'!Y29='Приложение к СУ'!$AB$1,'Приложение к СУ'!$AB$2,IF('01 CУ'!Y29='Приложение к СУ'!$AC$1,'Приложение к СУ'!$AC$2,IF('01 CУ'!Y29='Приложение к СУ'!$Z$1,'Приложение к СУ'!$Z$2,IF('01 CУ'!Y29='Приложение к СУ'!$Y$1,'Приложение к СУ'!$Y$2,IF('01 CУ'!Y29='Приложение к СУ'!$X$1,'Приложение к СУ'!$X$2,IF('01 CУ'!Y29='Приложение к СУ'!$W$1,'Приложение к СУ'!$W$2,IF('01 CУ'!Y29='Приложение к СУ'!$V$1,'Приложение к СУ'!$V$2,IF('01 CУ'!Y29='Приложение к СУ'!$U$1,'Приложение к СУ'!$U$2))))))))))))))))))))))))))))</f>
        <v>0</v>
      </c>
      <c r="Z30" s="170" t="b">
        <f>IF(Z29='Приложение к СУ'!$B$1,'Приложение к СУ'!$B$2,IF('01 CУ'!Z29='Приложение к СУ'!$C$1,'Приложение к СУ'!$C$2,IF('01 CУ'!Z29='Приложение к СУ'!$D$1,'Приложение к СУ'!$D$2,IF('01 CУ'!Z29='Приложение к СУ'!$E$1,'Приложение к СУ'!$E$2,IF(Z29='Приложение к СУ'!$F$1,'Приложение к СУ'!$F$2,IF('01 CУ'!Z29='Приложение к СУ'!$G$1,'Приложение к СУ'!$G$2,IF('01 CУ'!Z29='Приложение к СУ'!$H$1,'Приложение к СУ'!$H$2,IF('01 CУ'!Z29='Приложение к СУ'!$I$1,'Приложение к СУ'!$I$2,IF('01 CУ'!Z29='Приложение к СУ'!$J$1,'Приложение к СУ'!$J$2,IF('01 CУ'!Z29='Приложение к СУ'!$K$1,'Приложение к СУ'!$K$2,IF('01 CУ'!Z29='Приложение к СУ'!$L$1,'Приложение к СУ'!$L$2,IF('01 CУ'!Z29='Приложение к СУ'!$M$1,'Приложение к СУ'!$M$2,IF('01 CУ'!Z29='Приложение к СУ'!$N$1,'Приложение к СУ'!$N$2,IF('01 CУ'!Z29='Приложение к СУ'!$O$1,'Приложение к СУ'!$O$2,IF('01 CУ'!Z29='Приложение к СУ'!$P$1,'Приложение к СУ'!$P$2,IF('01 CУ'!Z29='Приложение к СУ'!$Q$1,'Приложение к СУ'!$Q$2,IF('01 CУ'!Z29='Приложение к СУ'!$R$1,'Приложение к СУ'!$R$2,IF('01 CУ'!Z29='Приложение к СУ'!$S$1,'Приложение к СУ'!$S$2,IF('01 CУ'!Z29='Приложение к СУ'!$T$1,'Приложение к СУ'!$T$2,IF('01 CУ'!Z29='Приложение к СУ'!$AA$1,'Приложение к СУ'!$AA$2,IF('01 CУ'!Z29='Приложение к СУ'!$AB$1,'Приложение к СУ'!$AB$2,IF('01 CУ'!Z29='Приложение к СУ'!$AC$1,'Приложение к СУ'!$AC$2,IF('01 CУ'!Z29='Приложение к СУ'!$Z$1,'Приложение к СУ'!$Z$2,IF('01 CУ'!Z29='Приложение к СУ'!$Y$1,'Приложение к СУ'!$Y$2,IF('01 CУ'!Z29='Приложение к СУ'!$X$1,'Приложение к СУ'!$X$2,IF('01 CУ'!Z29='Приложение к СУ'!$W$1,'Приложение к СУ'!$W$2,IF('01 CУ'!Z29='Приложение к СУ'!$V$1,'Приложение к СУ'!$V$2,IF('01 CУ'!Z29='Приложение к СУ'!$U$1,'Приложение к СУ'!$U$2))))))))))))))))))))))))))))</f>
        <v>0</v>
      </c>
      <c r="AA30" s="170" t="b">
        <f>IF(AA29='Приложение к СУ'!$B$1,'Приложение к СУ'!$B$2,IF('01 CУ'!AA29='Приложение к СУ'!$C$1,'Приложение к СУ'!$C$2,IF('01 CУ'!AA29='Приложение к СУ'!$D$1,'Приложение к СУ'!$D$2,IF('01 CУ'!AA29='Приложение к СУ'!$E$1,'Приложение к СУ'!$E$2,IF(AA29='Приложение к СУ'!$F$1,'Приложение к СУ'!$F$2,IF('01 CУ'!AA29='Приложение к СУ'!$G$1,'Приложение к СУ'!$G$2,IF('01 CУ'!AA29='Приложение к СУ'!$H$1,'Приложение к СУ'!$H$2,IF('01 CУ'!AA29='Приложение к СУ'!$I$1,'Приложение к СУ'!$I$2,IF('01 CУ'!AA29='Приложение к СУ'!$J$1,'Приложение к СУ'!$J$2,IF('01 CУ'!AA29='Приложение к СУ'!$K$1,'Приложение к СУ'!$K$2,IF('01 CУ'!AA29='Приложение к СУ'!$L$1,'Приложение к СУ'!$L$2,IF('01 CУ'!AA29='Приложение к СУ'!$M$1,'Приложение к СУ'!$M$2,IF('01 CУ'!AA29='Приложение к СУ'!$N$1,'Приложение к СУ'!$N$2,IF('01 CУ'!AA29='Приложение к СУ'!$O$1,'Приложение к СУ'!$O$2,IF('01 CУ'!AA29='Приложение к СУ'!$P$1,'Приложение к СУ'!$P$2,IF('01 CУ'!AA29='Приложение к СУ'!$Q$1,'Приложение к СУ'!$Q$2,IF('01 CУ'!AA29='Приложение к СУ'!$R$1,'Приложение к СУ'!$R$2,IF('01 CУ'!AA29='Приложение к СУ'!$S$1,'Приложение к СУ'!$S$2,IF('01 CУ'!AA29='Приложение к СУ'!$T$1,'Приложение к СУ'!$T$2,IF('01 CУ'!AA29='Приложение к СУ'!$AA$1,'Приложение к СУ'!$AA$2,IF('01 CУ'!AA29='Приложение к СУ'!$AB$1,'Приложение к СУ'!$AB$2,IF('01 CУ'!AA29='Приложение к СУ'!$AC$1,'Приложение к СУ'!$AC$2,IF('01 CУ'!AA29='Приложение к СУ'!$Z$1,'Приложение к СУ'!$Z$2,IF('01 CУ'!AA29='Приложение к СУ'!$Y$1,'Приложение к СУ'!$Y$2,IF('01 CУ'!AA29='Приложение к СУ'!$X$1,'Приложение к СУ'!$X$2,IF('01 CУ'!AA29='Приложение к СУ'!$W$1,'Приложение к СУ'!$W$2,IF('01 CУ'!AA29='Приложение к СУ'!$V$1,'Приложение к СУ'!$V$2,IF('01 CУ'!AA29='Приложение к СУ'!$U$1,'Приложение к СУ'!$U$2))))))))))))))))))))))))))))</f>
        <v>0</v>
      </c>
      <c r="AB30" s="170" t="b">
        <f>IF(AB29='Приложение к СУ'!$B$1,'Приложение к СУ'!$B$2,IF('01 CУ'!AB29='Приложение к СУ'!$C$1,'Приложение к СУ'!$C$2,IF('01 CУ'!AB29='Приложение к СУ'!$D$1,'Приложение к СУ'!$D$2,IF('01 CУ'!AB29='Приложение к СУ'!$E$1,'Приложение к СУ'!$E$2,IF(AB29='Приложение к СУ'!$F$1,'Приложение к СУ'!$F$2,IF('01 CУ'!AB29='Приложение к СУ'!$G$1,'Приложение к СУ'!$G$2,IF('01 CУ'!AB29='Приложение к СУ'!$H$1,'Приложение к СУ'!$H$2,IF('01 CУ'!AB29='Приложение к СУ'!$I$1,'Приложение к СУ'!$I$2,IF('01 CУ'!AB29='Приложение к СУ'!$J$1,'Приложение к СУ'!$J$2,IF('01 CУ'!AB29='Приложение к СУ'!$K$1,'Приложение к СУ'!$K$2,IF('01 CУ'!AB29='Приложение к СУ'!$L$1,'Приложение к СУ'!$L$2,IF('01 CУ'!AB29='Приложение к СУ'!$M$1,'Приложение к СУ'!$M$2,IF('01 CУ'!AB29='Приложение к СУ'!$N$1,'Приложение к СУ'!$N$2,IF('01 CУ'!AB29='Приложение к СУ'!$O$1,'Приложение к СУ'!$O$2,IF('01 CУ'!AB29='Приложение к СУ'!$P$1,'Приложение к СУ'!$P$2,IF('01 CУ'!AB29='Приложение к СУ'!$Q$1,'Приложение к СУ'!$Q$2,IF('01 CУ'!AB29='Приложение к СУ'!$R$1,'Приложение к СУ'!$R$2,IF('01 CУ'!AB29='Приложение к СУ'!$S$1,'Приложение к СУ'!$S$2,IF('01 CУ'!AB29='Приложение к СУ'!$T$1,'Приложение к СУ'!$T$2,IF('01 CУ'!AB29='Приложение к СУ'!$AA$1,'Приложение к СУ'!$AA$2,IF('01 CУ'!AB29='Приложение к СУ'!$AB$1,'Приложение к СУ'!$AB$2,IF('01 CУ'!AB29='Приложение к СУ'!$AC$1,'Приложение к СУ'!$AC$2,IF('01 CУ'!AB29='Приложение к СУ'!$Z$1,'Приложение к СУ'!$Z$2,IF('01 CУ'!AB29='Приложение к СУ'!$Y$1,'Приложение к СУ'!$Y$2,IF('01 CУ'!AB29='Приложение к СУ'!$X$1,'Приложение к СУ'!$X$2,IF('01 CУ'!AB29='Приложение к СУ'!$W$1,'Приложение к СУ'!$W$2,IF('01 CУ'!AB29='Приложение к СУ'!$V$1,'Приложение к СУ'!$V$2,IF('01 CУ'!AB29='Приложение к СУ'!$U$1,'Приложение к СУ'!$U$2))))))))))))))))))))))))))))</f>
        <v>0</v>
      </c>
      <c r="AC30" s="170" t="b">
        <f>IF(AC29='Приложение к СУ'!$B$1,'Приложение к СУ'!$B$2,IF('01 CУ'!AC29='Приложение к СУ'!$C$1,'Приложение к СУ'!$C$2,IF('01 CУ'!AC29='Приложение к СУ'!$D$1,'Приложение к СУ'!$D$2,IF('01 CУ'!AC29='Приложение к СУ'!$E$1,'Приложение к СУ'!$E$2,IF(AC29='Приложение к СУ'!$F$1,'Приложение к СУ'!$F$2,IF('01 CУ'!AC29='Приложение к СУ'!$G$1,'Приложение к СУ'!$G$2,IF('01 CУ'!AC29='Приложение к СУ'!$H$1,'Приложение к СУ'!$H$2,IF('01 CУ'!AC29='Приложение к СУ'!$I$1,'Приложение к СУ'!$I$2,IF('01 CУ'!AC29='Приложение к СУ'!$J$1,'Приложение к СУ'!$J$2,IF('01 CУ'!AC29='Приложение к СУ'!$K$1,'Приложение к СУ'!$K$2,IF('01 CУ'!AC29='Приложение к СУ'!$L$1,'Приложение к СУ'!$L$2,IF('01 CУ'!AC29='Приложение к СУ'!$M$1,'Приложение к СУ'!$M$2,IF('01 CУ'!AC29='Приложение к СУ'!$N$1,'Приложение к СУ'!$N$2,IF('01 CУ'!AC29='Приложение к СУ'!$O$1,'Приложение к СУ'!$O$2,IF('01 CУ'!AC29='Приложение к СУ'!$P$1,'Приложение к СУ'!$P$2,IF('01 CУ'!AC29='Приложение к СУ'!$Q$1,'Приложение к СУ'!$Q$2,IF('01 CУ'!AC29='Приложение к СУ'!$R$1,'Приложение к СУ'!$R$2,IF('01 CУ'!AC29='Приложение к СУ'!$S$1,'Приложение к СУ'!$S$2,IF('01 CУ'!AC29='Приложение к СУ'!$T$1,'Приложение к СУ'!$T$2,IF('01 CУ'!AC29='Приложение к СУ'!$AA$1,'Приложение к СУ'!$AA$2,IF('01 CУ'!AC29='Приложение к СУ'!$AB$1,'Приложение к СУ'!$AB$2,IF('01 CУ'!AC29='Приложение к СУ'!$AC$1,'Приложение к СУ'!$AC$2,IF('01 CУ'!AC29='Приложение к СУ'!$Z$1,'Приложение к СУ'!$Z$2,IF('01 CУ'!AC29='Приложение к СУ'!$Y$1,'Приложение к СУ'!$Y$2,IF('01 CУ'!AC29='Приложение к СУ'!$X$1,'Приложение к СУ'!$X$2,IF('01 CУ'!AC29='Приложение к СУ'!$W$1,'Приложение к СУ'!$W$2,IF('01 CУ'!AC29='Приложение к СУ'!$V$1,'Приложение к СУ'!$V$2,IF('01 CУ'!AC29='Приложение к СУ'!$U$1,'Приложение к СУ'!$U$2))))))))))))))))))))))))))))</f>
        <v>0</v>
      </c>
      <c r="AD30" s="170" t="b">
        <f>IF(AD29='Приложение к СУ'!$B$1,'Приложение к СУ'!$B$2,IF('01 CУ'!AD29='Приложение к СУ'!$C$1,'Приложение к СУ'!$C$2,IF('01 CУ'!AD29='Приложение к СУ'!$D$1,'Приложение к СУ'!$D$2,IF('01 CУ'!AD29='Приложение к СУ'!$E$1,'Приложение к СУ'!$E$2,IF(AD29='Приложение к СУ'!$F$1,'Приложение к СУ'!$F$2,IF('01 CУ'!AD29='Приложение к СУ'!$G$1,'Приложение к СУ'!$G$2,IF('01 CУ'!AD29='Приложение к СУ'!$H$1,'Приложение к СУ'!$H$2,IF('01 CУ'!AD29='Приложение к СУ'!$I$1,'Приложение к СУ'!$I$2,IF('01 CУ'!AD29='Приложение к СУ'!$J$1,'Приложение к СУ'!$J$2,IF('01 CУ'!AD29='Приложение к СУ'!$K$1,'Приложение к СУ'!$K$2,IF('01 CУ'!AD29='Приложение к СУ'!$L$1,'Приложение к СУ'!$L$2,IF('01 CУ'!AD29='Приложение к СУ'!$M$1,'Приложение к СУ'!$M$2,IF('01 CУ'!AD29='Приложение к СУ'!$N$1,'Приложение к СУ'!$N$2,IF('01 CУ'!AD29='Приложение к СУ'!$O$1,'Приложение к СУ'!$O$2,IF('01 CУ'!AD29='Приложение к СУ'!$P$1,'Приложение к СУ'!$P$2,IF('01 CУ'!AD29='Приложение к СУ'!$Q$1,'Приложение к СУ'!$Q$2,IF('01 CУ'!AD29='Приложение к СУ'!$R$1,'Приложение к СУ'!$R$2,IF('01 CУ'!AD29='Приложение к СУ'!$S$1,'Приложение к СУ'!$S$2,IF('01 CУ'!AD29='Приложение к СУ'!$T$1,'Приложение к СУ'!$T$2,IF('01 CУ'!AD29='Приложение к СУ'!$AA$1,'Приложение к СУ'!$AA$2,IF('01 CУ'!AD29='Приложение к СУ'!$AB$1,'Приложение к СУ'!$AB$2,IF('01 CУ'!AD29='Приложение к СУ'!$AC$1,'Приложение к СУ'!$AC$2,IF('01 CУ'!AD29='Приложение к СУ'!$Z$1,'Приложение к СУ'!$Z$2,IF('01 CУ'!AD29='Приложение к СУ'!$Y$1,'Приложение к СУ'!$Y$2,IF('01 CУ'!AD29='Приложение к СУ'!$X$1,'Приложение к СУ'!$X$2,IF('01 CУ'!AD29='Приложение к СУ'!$W$1,'Приложение к СУ'!$W$2,IF('01 CУ'!AD29='Приложение к СУ'!$V$1,'Приложение к СУ'!$V$2,IF('01 CУ'!AD29='Приложение к СУ'!$U$1,'Приложение к СУ'!$U$2))))))))))))))))))))))))))))</f>
        <v>0</v>
      </c>
      <c r="AE30" s="170" t="b">
        <f>IF(AE29='Приложение к СУ'!$B$1,'Приложение к СУ'!$B$2,IF('01 CУ'!AE29='Приложение к СУ'!$C$1,'Приложение к СУ'!$C$2,IF('01 CУ'!AE29='Приложение к СУ'!$D$1,'Приложение к СУ'!$D$2,IF('01 CУ'!AE29='Приложение к СУ'!$E$1,'Приложение к СУ'!$E$2,IF(AE29='Приложение к СУ'!$F$1,'Приложение к СУ'!$F$2,IF('01 CУ'!AE29='Приложение к СУ'!$G$1,'Приложение к СУ'!$G$2,IF('01 CУ'!AE29='Приложение к СУ'!$H$1,'Приложение к СУ'!$H$2,IF('01 CУ'!AE29='Приложение к СУ'!$I$1,'Приложение к СУ'!$I$2,IF('01 CУ'!AE29='Приложение к СУ'!$J$1,'Приложение к СУ'!$J$2,IF('01 CУ'!AE29='Приложение к СУ'!$K$1,'Приложение к СУ'!$K$2,IF('01 CУ'!AE29='Приложение к СУ'!$L$1,'Приложение к СУ'!$L$2,IF('01 CУ'!AE29='Приложение к СУ'!$M$1,'Приложение к СУ'!$M$2,IF('01 CУ'!AE29='Приложение к СУ'!$N$1,'Приложение к СУ'!$N$2,IF('01 CУ'!AE29='Приложение к СУ'!$O$1,'Приложение к СУ'!$O$2,IF('01 CУ'!AE29='Приложение к СУ'!$P$1,'Приложение к СУ'!$P$2,IF('01 CУ'!AE29='Приложение к СУ'!$Q$1,'Приложение к СУ'!$Q$2,IF('01 CУ'!AE29='Приложение к СУ'!$R$1,'Приложение к СУ'!$R$2,IF('01 CУ'!AE29='Приложение к СУ'!$S$1,'Приложение к СУ'!$S$2,IF('01 CУ'!AE29='Приложение к СУ'!$T$1,'Приложение к СУ'!$T$2,IF('01 CУ'!AE29='Приложение к СУ'!$AA$1,'Приложение к СУ'!$AA$2,IF('01 CУ'!AE29='Приложение к СУ'!$AB$1,'Приложение к СУ'!$AB$2,IF('01 CУ'!AE29='Приложение к СУ'!$AC$1,'Приложение к СУ'!$AC$2,IF('01 CУ'!AE29='Приложение к СУ'!$Z$1,'Приложение к СУ'!$Z$2,IF('01 CУ'!AE29='Приложение к СУ'!$Y$1,'Приложение к СУ'!$Y$2,IF('01 CУ'!AE29='Приложение к СУ'!$X$1,'Приложение к СУ'!$X$2,IF('01 CУ'!AE29='Приложение к СУ'!$W$1,'Приложение к СУ'!$W$2,IF('01 CУ'!AE29='Приложение к СУ'!$V$1,'Приложение к СУ'!$V$2,IF('01 CУ'!AE29='Приложение к СУ'!$U$1,'Приложение к СУ'!$U$2))))))))))))))))))))))))))))</f>
        <v>0</v>
      </c>
      <c r="AF30" s="170" t="b">
        <f>IF(AF29='Приложение к СУ'!$B$1,'Приложение к СУ'!$B$2,IF('01 CУ'!AF29='Приложение к СУ'!$C$1,'Приложение к СУ'!$C$2,IF('01 CУ'!AF29='Приложение к СУ'!$D$1,'Приложение к СУ'!$D$2,IF('01 CУ'!AF29='Приложение к СУ'!$E$1,'Приложение к СУ'!$E$2,IF(AF29='Приложение к СУ'!$F$1,'Приложение к СУ'!$F$2,IF('01 CУ'!AF29='Приложение к СУ'!$G$1,'Приложение к СУ'!$G$2,IF('01 CУ'!AF29='Приложение к СУ'!$H$1,'Приложение к СУ'!$H$2,IF('01 CУ'!AF29='Приложение к СУ'!$I$1,'Приложение к СУ'!$I$2,IF('01 CУ'!AF29='Приложение к СУ'!$J$1,'Приложение к СУ'!$J$2,IF('01 CУ'!AF29='Приложение к СУ'!$K$1,'Приложение к СУ'!$K$2,IF('01 CУ'!AF29='Приложение к СУ'!$L$1,'Приложение к СУ'!$L$2,IF('01 CУ'!AF29='Приложение к СУ'!$M$1,'Приложение к СУ'!$M$2,IF('01 CУ'!AF29='Приложение к СУ'!$N$1,'Приложение к СУ'!$N$2,IF('01 CУ'!AF29='Приложение к СУ'!$O$1,'Приложение к СУ'!$O$2,IF('01 CУ'!AF29='Приложение к СУ'!$P$1,'Приложение к СУ'!$P$2,IF('01 CУ'!AF29='Приложение к СУ'!$Q$1,'Приложение к СУ'!$Q$2,IF('01 CУ'!AF29='Приложение к СУ'!$R$1,'Приложение к СУ'!$R$2,IF('01 CУ'!AF29='Приложение к СУ'!$S$1,'Приложение к СУ'!$S$2,IF('01 CУ'!AF29='Приложение к СУ'!$T$1,'Приложение к СУ'!$T$2,IF('01 CУ'!AF29='Приложение к СУ'!$AA$1,'Приложение к СУ'!$AA$2,IF('01 CУ'!AF29='Приложение к СУ'!$AB$1,'Приложение к СУ'!$AB$2,IF('01 CУ'!AF29='Приложение к СУ'!$AC$1,'Приложение к СУ'!$AC$2,IF('01 CУ'!AF29='Приложение к СУ'!$Z$1,'Приложение к СУ'!$Z$2,IF('01 CУ'!AF29='Приложение к СУ'!$Y$1,'Приложение к СУ'!$Y$2,IF('01 CУ'!AF29='Приложение к СУ'!$X$1,'Приложение к СУ'!$X$2,IF('01 CУ'!AF29='Приложение к СУ'!$W$1,'Приложение к СУ'!$W$2,IF('01 CУ'!AF29='Приложение к СУ'!$V$1,'Приложение к СУ'!$V$2,IF('01 CУ'!AF29='Приложение к СУ'!$U$1,'Приложение к СУ'!$U$2))))))))))))))))))))))))))))</f>
        <v>0</v>
      </c>
      <c r="AG30" s="170" t="b">
        <f>IF(AG29='Приложение к СУ'!$B$1,'Приложение к СУ'!$B$2,IF('01 CУ'!AG29='Приложение к СУ'!$C$1,'Приложение к СУ'!$C$2,IF('01 CУ'!AG29='Приложение к СУ'!$D$1,'Приложение к СУ'!$D$2,IF('01 CУ'!AG29='Приложение к СУ'!$E$1,'Приложение к СУ'!$E$2,IF(AG29='Приложение к СУ'!$F$1,'Приложение к СУ'!$F$2,IF('01 CУ'!AG29='Приложение к СУ'!$G$1,'Приложение к СУ'!$G$2,IF('01 CУ'!AG29='Приложение к СУ'!$H$1,'Приложение к СУ'!$H$2,IF('01 CУ'!AG29='Приложение к СУ'!$I$1,'Приложение к СУ'!$I$2,IF('01 CУ'!AG29='Приложение к СУ'!$J$1,'Приложение к СУ'!$J$2,IF('01 CУ'!AG29='Приложение к СУ'!$K$1,'Приложение к СУ'!$K$2,IF('01 CУ'!AG29='Приложение к СУ'!$L$1,'Приложение к СУ'!$L$2,IF('01 CУ'!AG29='Приложение к СУ'!$M$1,'Приложение к СУ'!$M$2,IF('01 CУ'!AG29='Приложение к СУ'!$N$1,'Приложение к СУ'!$N$2,IF('01 CУ'!AG29='Приложение к СУ'!$O$1,'Приложение к СУ'!$O$2,IF('01 CУ'!AG29='Приложение к СУ'!$P$1,'Приложение к СУ'!$P$2,IF('01 CУ'!AG29='Приложение к СУ'!$Q$1,'Приложение к СУ'!$Q$2,IF('01 CУ'!AG29='Приложение к СУ'!$R$1,'Приложение к СУ'!$R$2,IF('01 CУ'!AG29='Приложение к СУ'!$S$1,'Приложение к СУ'!$S$2,IF('01 CУ'!AG29='Приложение к СУ'!$T$1,'Приложение к СУ'!$T$2,IF('01 CУ'!AG29='Приложение к СУ'!$AA$1,'Приложение к СУ'!$AA$2,IF('01 CУ'!AG29='Приложение к СУ'!$AB$1,'Приложение к СУ'!$AB$2,IF('01 CУ'!AG29='Приложение к СУ'!$AC$1,'Приложение к СУ'!$AC$2,IF('01 CУ'!AG29='Приложение к СУ'!$Z$1,'Приложение к СУ'!$Z$2,IF('01 CУ'!AG29='Приложение к СУ'!$Y$1,'Приложение к СУ'!$Y$2,IF('01 CУ'!AG29='Приложение к СУ'!$X$1,'Приложение к СУ'!$X$2,IF('01 CУ'!AG29='Приложение к СУ'!$W$1,'Приложение к СУ'!$W$2,IF('01 CУ'!AG29='Приложение к СУ'!$V$1,'Приложение к СУ'!$V$2,IF('01 CУ'!AG29='Приложение к СУ'!$U$1,'Приложение к СУ'!$U$2))))))))))))))))))))))))))))</f>
        <v>0</v>
      </c>
      <c r="AH30" s="170" t="b">
        <f>IF(AH29='Приложение к СУ'!$B$1,'Приложение к СУ'!$B$2,IF('01 CУ'!AH29='Приложение к СУ'!$C$1,'Приложение к СУ'!$C$2,IF('01 CУ'!AH29='Приложение к СУ'!$D$1,'Приложение к СУ'!$D$2,IF('01 CУ'!AH29='Приложение к СУ'!$E$1,'Приложение к СУ'!$E$2,IF(AH29='Приложение к СУ'!$F$1,'Приложение к СУ'!$F$2,IF('01 CУ'!AH29='Приложение к СУ'!$G$1,'Приложение к СУ'!$G$2,IF('01 CУ'!AH29='Приложение к СУ'!$H$1,'Приложение к СУ'!$H$2,IF('01 CУ'!AH29='Приложение к СУ'!$I$1,'Приложение к СУ'!$I$2,IF('01 CУ'!AH29='Приложение к СУ'!$J$1,'Приложение к СУ'!$J$2,IF('01 CУ'!AH29='Приложение к СУ'!$K$1,'Приложение к СУ'!$K$2,IF('01 CУ'!AH29='Приложение к СУ'!$L$1,'Приложение к СУ'!$L$2,IF('01 CУ'!AH29='Приложение к СУ'!$M$1,'Приложение к СУ'!$M$2,IF('01 CУ'!AH29='Приложение к СУ'!$N$1,'Приложение к СУ'!$N$2,IF('01 CУ'!AH29='Приложение к СУ'!$O$1,'Приложение к СУ'!$O$2,IF('01 CУ'!AH29='Приложение к СУ'!$P$1,'Приложение к СУ'!$P$2,IF('01 CУ'!AH29='Приложение к СУ'!$Q$1,'Приложение к СУ'!$Q$2,IF('01 CУ'!AH29='Приложение к СУ'!$R$1,'Приложение к СУ'!$R$2,IF('01 CУ'!AH29='Приложение к СУ'!$S$1,'Приложение к СУ'!$S$2,IF('01 CУ'!AH29='Приложение к СУ'!$T$1,'Приложение к СУ'!$T$2,IF('01 CУ'!AH29='Приложение к СУ'!$AA$1,'Приложение к СУ'!$AA$2,IF('01 CУ'!AH29='Приложение к СУ'!$AB$1,'Приложение к СУ'!$AB$2,IF('01 CУ'!AH29='Приложение к СУ'!$AC$1,'Приложение к СУ'!$AC$2,IF('01 CУ'!AH29='Приложение к СУ'!$Z$1,'Приложение к СУ'!$Z$2,IF('01 CУ'!AH29='Приложение к СУ'!$Y$1,'Приложение к СУ'!$Y$2,IF('01 CУ'!AH29='Приложение к СУ'!$X$1,'Приложение к СУ'!$X$2,IF('01 CУ'!AH29='Приложение к СУ'!$W$1,'Приложение к СУ'!$W$2,IF('01 CУ'!AH29='Приложение к СУ'!$V$1,'Приложение к СУ'!$V$2,IF('01 CУ'!AH29='Приложение к СУ'!$U$1,'Приложение к СУ'!$U$2))))))))))))))))))))))))))))</f>
        <v>0</v>
      </c>
      <c r="AI30" s="170" t="b">
        <f>IF(AI29='Приложение к СУ'!$B$1,'Приложение к СУ'!$B$2,IF('01 CУ'!AI29='Приложение к СУ'!$C$1,'Приложение к СУ'!$C$2,IF('01 CУ'!AI29='Приложение к СУ'!$D$1,'Приложение к СУ'!$D$2,IF('01 CУ'!AI29='Приложение к СУ'!$E$1,'Приложение к СУ'!$E$2,IF(AI29='Приложение к СУ'!$F$1,'Приложение к СУ'!$F$2,IF('01 CУ'!AI29='Приложение к СУ'!$G$1,'Приложение к СУ'!$G$2,IF('01 CУ'!AI29='Приложение к СУ'!$H$1,'Приложение к СУ'!$H$2,IF('01 CУ'!AI29='Приложение к СУ'!$I$1,'Приложение к СУ'!$I$2,IF('01 CУ'!AI29='Приложение к СУ'!$J$1,'Приложение к СУ'!$J$2,IF('01 CУ'!AI29='Приложение к СУ'!$K$1,'Приложение к СУ'!$K$2,IF('01 CУ'!AI29='Приложение к СУ'!$L$1,'Приложение к СУ'!$L$2,IF('01 CУ'!AI29='Приложение к СУ'!$M$1,'Приложение к СУ'!$M$2,IF('01 CУ'!AI29='Приложение к СУ'!$N$1,'Приложение к СУ'!$N$2,IF('01 CУ'!AI29='Приложение к СУ'!$O$1,'Приложение к СУ'!$O$2,IF('01 CУ'!AI29='Приложение к СУ'!$P$1,'Приложение к СУ'!$P$2,IF('01 CУ'!AI29='Приложение к СУ'!$Q$1,'Приложение к СУ'!$Q$2,IF('01 CУ'!AI29='Приложение к СУ'!$R$1,'Приложение к СУ'!$R$2,IF('01 CУ'!AI29='Приложение к СУ'!$S$1,'Приложение к СУ'!$S$2,IF('01 CУ'!AI29='Приложение к СУ'!$T$1,'Приложение к СУ'!$T$2,IF('01 CУ'!AI29='Приложение к СУ'!$AA$1,'Приложение к СУ'!$AA$2,IF('01 CУ'!AI29='Приложение к СУ'!$AB$1,'Приложение к СУ'!$AB$2,IF('01 CУ'!AI29='Приложение к СУ'!$AC$1,'Приложение к СУ'!$AC$2,IF('01 CУ'!AI29='Приложение к СУ'!$Z$1,'Приложение к СУ'!$Z$2,IF('01 CУ'!AI29='Приложение к СУ'!$Y$1,'Приложение к СУ'!$Y$2,IF('01 CУ'!AI29='Приложение к СУ'!$X$1,'Приложение к СУ'!$X$2,IF('01 CУ'!AI29='Приложение к СУ'!$W$1,'Приложение к СУ'!$W$2,IF('01 CУ'!AI29='Приложение к СУ'!$V$1,'Приложение к СУ'!$V$2,IF('01 CУ'!AI29='Приложение к СУ'!$U$1,'Приложение к СУ'!$U$2))))))))))))))))))))))))))))</f>
        <v>0</v>
      </c>
      <c r="AJ30" s="287"/>
      <c r="AK30" s="288"/>
      <c r="AL30" s="288"/>
      <c r="AM30" s="288"/>
      <c r="AN30" s="283"/>
      <c r="AO30" s="283"/>
      <c r="AP30" s="283"/>
      <c r="AQ30" s="52"/>
    </row>
    <row r="31" spans="1:43" ht="48.6" customHeight="1" x14ac:dyDescent="0.2">
      <c r="A31" s="284"/>
      <c r="B31" s="285"/>
      <c r="C31" s="286"/>
      <c r="D31" s="163" t="s">
        <v>141</v>
      </c>
      <c r="E31" s="171" t="b">
        <f>IF(E29='Приложение к СУ'!$B$1,'Приложение к СУ'!$B$3,IF('01 CУ'!E29='Приложение к СУ'!$C$1,'Приложение к СУ'!$C$3,IF('01 CУ'!E29='Приложение к СУ'!$D$1,'Приложение к СУ'!$D$3,IF('01 CУ'!E29='Приложение к СУ'!$E$1,'Приложение к СУ'!$E$3,IF(E29='Приложение к СУ'!$F$1,'Приложение к СУ'!$F$3,IF(E29='Приложение к СУ'!$G$1,'Приложение к СУ'!$G$3,IF('01 CУ'!E29='Приложение к СУ'!$H$1,'Приложение к СУ'!$H$3,IF('01 CУ'!E29='Приложение к СУ'!$I$1,'Приложение к СУ'!$I$3,IF('01 CУ'!E29='Приложение к СУ'!$J$1,'Приложение к СУ'!$J$3,IF('01 CУ'!E29='Приложение к СУ'!$K$1,'Приложение к СУ'!$K$3,IF('01 CУ'!E29='Приложение к СУ'!$L$1,'Приложение к СУ'!$L$3,IF('01 CУ'!E29='Приложение к СУ'!$M$1,'Приложение к СУ'!$M$3,IF('01 CУ'!E29='Приложение к СУ'!$N$1,'Приложение к СУ'!$N$3,IF('01 CУ'!E29='Приложение к СУ'!$O$1,'Приложение к СУ'!$O$3,IF('01 CУ'!E29='Приложение к СУ'!$P$1,'Приложение к СУ'!$P$3,IF('01 CУ'!E29='Приложение к СУ'!$Q$1,'Приложение к СУ'!$Q$3,IF('01 CУ'!E29='Приложение к СУ'!$R$1,'Приложение к СУ'!$R$3,IF('01 CУ'!E29='Приложение к СУ'!$S$1,'Приложение к СУ'!$S$3,IF('01 CУ'!E29='Приложение к СУ'!$T$1,'Приложение к СУ'!$T$3,IF('01 CУ'!E29='Приложение к СУ'!$AA$1,'Приложение к СУ'!$AA$3,IF('01 CУ'!E29='Приложение к СУ'!$AB$1,'Приложение к СУ'!$AB$3,IF('01 CУ'!E29='Приложение к СУ'!$AC$1,'Приложение к СУ'!$AC$3,IF('01 CУ'!E29='Приложение к СУ'!$Z$1,'Приложение к СУ'!$Z$3,IF('01 CУ'!E29='Приложение к СУ'!$Y$1,'Приложение к СУ'!$Y$3,IF('01 CУ'!E29='Приложение к СУ'!$X$1,'Приложение к СУ'!$X$3,IF('01 CУ'!E29='Приложение к СУ'!$W$1,'Приложение к СУ'!$W$3,IF('01 CУ'!E29='Приложение к СУ'!$V$1,'Приложение к СУ'!$V$3,IF('01 CУ'!E29='Приложение к СУ'!$U$1,'Приложение к СУ'!$U$3))))))))))))))))))))))))))))</f>
        <v>0</v>
      </c>
      <c r="F31" s="171" t="b">
        <f>IF(F29='Приложение к СУ'!$B$1,'Приложение к СУ'!$B$3,IF('01 CУ'!F29='Приложение к СУ'!$C$1,'Приложение к СУ'!$C$3,IF('01 CУ'!F29='Приложение к СУ'!$D$1,'Приложение к СУ'!$D$3,IF('01 CУ'!F29='Приложение к СУ'!$E$1,'Приложение к СУ'!$E$3,IF(F29='Приложение к СУ'!$F$1,'Приложение к СУ'!$F$3,IF(F29='Приложение к СУ'!$G$1,'Приложение к СУ'!$G$3,IF('01 CУ'!F29='Приложение к СУ'!$H$1,'Приложение к СУ'!$H$3,IF('01 CУ'!F29='Приложение к СУ'!$I$1,'Приложение к СУ'!$I$3,IF('01 CУ'!F29='Приложение к СУ'!$J$1,'Приложение к СУ'!$J$3,IF('01 CУ'!F29='Приложение к СУ'!$K$1,'Приложение к СУ'!$K$3,IF('01 CУ'!F29='Приложение к СУ'!$L$1,'Приложение к СУ'!$L$3,IF('01 CУ'!F29='Приложение к СУ'!$M$1,'Приложение к СУ'!$M$3,IF('01 CУ'!F29='Приложение к СУ'!$N$1,'Приложение к СУ'!$N$3,IF('01 CУ'!F29='Приложение к СУ'!$O$1,'Приложение к СУ'!$O$3,IF('01 CУ'!F29='Приложение к СУ'!$P$1,'Приложение к СУ'!$P$3,IF('01 CУ'!F29='Приложение к СУ'!$Q$1,'Приложение к СУ'!$Q$3,IF('01 CУ'!F29='Приложение к СУ'!$R$1,'Приложение к СУ'!$R$3,IF('01 CУ'!F29='Приложение к СУ'!$S$1,'Приложение к СУ'!$S$3,IF('01 CУ'!F29='Приложение к СУ'!$T$1,'Приложение к СУ'!$T$3,IF('01 CУ'!F29='Приложение к СУ'!$AA$1,'Приложение к СУ'!$AA$3,IF('01 CУ'!F29='Приложение к СУ'!$AB$1,'Приложение к СУ'!$AB$3,IF('01 CУ'!F29='Приложение к СУ'!$AC$1,'Приложение к СУ'!$AC$3,IF('01 CУ'!F29='Приложение к СУ'!$Z$1,'Приложение к СУ'!$Z$3,IF('01 CУ'!F29='Приложение к СУ'!$Y$1,'Приложение к СУ'!$Y$3,IF('01 CУ'!F29='Приложение к СУ'!$X$1,'Приложение к СУ'!$X$3,IF('01 CУ'!F29='Приложение к СУ'!$W$1,'Приложение к СУ'!$W$3,IF('01 CУ'!F29='Приложение к СУ'!$V$1,'Приложение к СУ'!$V$3,IF('01 CУ'!F29='Приложение к СУ'!$U$1,'Приложение к СУ'!$U$3))))))))))))))))))))))))))))</f>
        <v>0</v>
      </c>
      <c r="G31" s="171" t="b">
        <f>IF(G29='Приложение к СУ'!$B$1,'Приложение к СУ'!$B$3,IF('01 CУ'!G29='Приложение к СУ'!$C$1,'Приложение к СУ'!$C$3,IF('01 CУ'!G29='Приложение к СУ'!$D$1,'Приложение к СУ'!$D$3,IF('01 CУ'!G29='Приложение к СУ'!$E$1,'Приложение к СУ'!$E$3,IF(G29='Приложение к СУ'!$F$1,'Приложение к СУ'!$F$3,IF(G29='Приложение к СУ'!$G$1,'Приложение к СУ'!$G$3,IF('01 CУ'!G29='Приложение к СУ'!$H$1,'Приложение к СУ'!$H$3,IF('01 CУ'!G29='Приложение к СУ'!$I$1,'Приложение к СУ'!$I$3,IF('01 CУ'!G29='Приложение к СУ'!$J$1,'Приложение к СУ'!$J$3,IF('01 CУ'!G29='Приложение к СУ'!$K$1,'Приложение к СУ'!$K$3,IF('01 CУ'!G29='Приложение к СУ'!$L$1,'Приложение к СУ'!$L$3,IF('01 CУ'!G29='Приложение к СУ'!$M$1,'Приложение к СУ'!$M$3,IF('01 CУ'!G29='Приложение к СУ'!$N$1,'Приложение к СУ'!$N$3,IF('01 CУ'!G29='Приложение к СУ'!$O$1,'Приложение к СУ'!$O$3,IF('01 CУ'!G29='Приложение к СУ'!$P$1,'Приложение к СУ'!$P$3,IF('01 CУ'!G29='Приложение к СУ'!$Q$1,'Приложение к СУ'!$Q$3,IF('01 CУ'!G29='Приложение к СУ'!$R$1,'Приложение к СУ'!$R$3,IF('01 CУ'!G29='Приложение к СУ'!$S$1,'Приложение к СУ'!$S$3,IF('01 CУ'!G29='Приложение к СУ'!$T$1,'Приложение к СУ'!$T$3,IF('01 CУ'!G29='Приложение к СУ'!$AA$1,'Приложение к СУ'!$AA$3,IF('01 CУ'!G29='Приложение к СУ'!$AB$1,'Приложение к СУ'!$AB$3,IF('01 CУ'!G29='Приложение к СУ'!$AC$1,'Приложение к СУ'!$AC$3,IF('01 CУ'!G29='Приложение к СУ'!$Z$1,'Приложение к СУ'!$Z$3,IF('01 CУ'!G29='Приложение к СУ'!$Y$1,'Приложение к СУ'!$Y$3,IF('01 CУ'!G29='Приложение к СУ'!$X$1,'Приложение к СУ'!$X$3,IF('01 CУ'!G29='Приложение к СУ'!$W$1,'Приложение к СУ'!$W$3,IF('01 CУ'!G29='Приложение к СУ'!$V$1,'Приложение к СУ'!$V$3,IF('01 CУ'!G29='Приложение к СУ'!$U$1,'Приложение к СУ'!$U$3))))))))))))))))))))))))))))</f>
        <v>0</v>
      </c>
      <c r="H31" s="171" t="b">
        <f>IF(H29='Приложение к СУ'!$B$1,'Приложение к СУ'!$B$3,IF('01 CУ'!H29='Приложение к СУ'!$C$1,'Приложение к СУ'!$C$3,IF('01 CУ'!H29='Приложение к СУ'!$D$1,'Приложение к СУ'!$D$3,IF('01 CУ'!H29='Приложение к СУ'!$E$1,'Приложение к СУ'!$E$3,IF(H29='Приложение к СУ'!$F$1,'Приложение к СУ'!$F$3,IF(H29='Приложение к СУ'!$G$1,'Приложение к СУ'!$G$3,IF('01 CУ'!H29='Приложение к СУ'!$H$1,'Приложение к СУ'!$H$3,IF('01 CУ'!H29='Приложение к СУ'!$I$1,'Приложение к СУ'!$I$3,IF('01 CУ'!H29='Приложение к СУ'!$J$1,'Приложение к СУ'!$J$3,IF('01 CУ'!H29='Приложение к СУ'!$K$1,'Приложение к СУ'!$K$3,IF('01 CУ'!H29='Приложение к СУ'!$L$1,'Приложение к СУ'!$L$3,IF('01 CУ'!H29='Приложение к СУ'!$M$1,'Приложение к СУ'!$M$3,IF('01 CУ'!H29='Приложение к СУ'!$N$1,'Приложение к СУ'!$N$3,IF('01 CУ'!H29='Приложение к СУ'!$O$1,'Приложение к СУ'!$O$3,IF('01 CУ'!H29='Приложение к СУ'!$P$1,'Приложение к СУ'!$P$3,IF('01 CУ'!H29='Приложение к СУ'!$Q$1,'Приложение к СУ'!$Q$3,IF('01 CУ'!H29='Приложение к СУ'!$R$1,'Приложение к СУ'!$R$3,IF('01 CУ'!H29='Приложение к СУ'!$S$1,'Приложение к СУ'!$S$3,IF('01 CУ'!H29='Приложение к СУ'!$T$1,'Приложение к СУ'!$T$3,IF('01 CУ'!H29='Приложение к СУ'!$AA$1,'Приложение к СУ'!$AA$3,IF('01 CУ'!H29='Приложение к СУ'!$AB$1,'Приложение к СУ'!$AB$3,IF('01 CУ'!H29='Приложение к СУ'!$AC$1,'Приложение к СУ'!$AC$3,IF('01 CУ'!H29='Приложение к СУ'!$Z$1,'Приложение к СУ'!$Z$3,IF('01 CУ'!H29='Приложение к СУ'!$Y$1,'Приложение к СУ'!$Y$3,IF('01 CУ'!H29='Приложение к СУ'!$X$1,'Приложение к СУ'!$X$3,IF('01 CУ'!H29='Приложение к СУ'!$W$1,'Приложение к СУ'!$W$3,IF('01 CУ'!H29='Приложение к СУ'!$V$1,'Приложение к СУ'!$V$3,IF('01 CУ'!H29='Приложение к СУ'!$U$1,'Приложение к СУ'!$U$3))))))))))))))))))))))))))))</f>
        <v>0</v>
      </c>
      <c r="I31" s="171" t="b">
        <f>IF(I29='Приложение к СУ'!$B$1,'Приложение к СУ'!$B$3,IF('01 CУ'!I29='Приложение к СУ'!$C$1,'Приложение к СУ'!$C$3,IF('01 CУ'!I29='Приложение к СУ'!$D$1,'Приложение к СУ'!$D$3,IF('01 CУ'!I29='Приложение к СУ'!$E$1,'Приложение к СУ'!$E$3,IF(I29='Приложение к СУ'!$F$1,'Приложение к СУ'!$F$3,IF(I29='Приложение к СУ'!$G$1,'Приложение к СУ'!$G$3,IF('01 CУ'!I29='Приложение к СУ'!$H$1,'Приложение к СУ'!$H$3,IF('01 CУ'!I29='Приложение к СУ'!$I$1,'Приложение к СУ'!$I$3,IF('01 CУ'!I29='Приложение к СУ'!$J$1,'Приложение к СУ'!$J$3,IF('01 CУ'!I29='Приложение к СУ'!$K$1,'Приложение к СУ'!$K$3,IF('01 CУ'!I29='Приложение к СУ'!$L$1,'Приложение к СУ'!$L$3,IF('01 CУ'!I29='Приложение к СУ'!$M$1,'Приложение к СУ'!$M$3,IF('01 CУ'!I29='Приложение к СУ'!$N$1,'Приложение к СУ'!$N$3,IF('01 CУ'!I29='Приложение к СУ'!$O$1,'Приложение к СУ'!$O$3,IF('01 CУ'!I29='Приложение к СУ'!$P$1,'Приложение к СУ'!$P$3,IF('01 CУ'!I29='Приложение к СУ'!$Q$1,'Приложение к СУ'!$Q$3,IF('01 CУ'!I29='Приложение к СУ'!$R$1,'Приложение к СУ'!$R$3,IF('01 CУ'!I29='Приложение к СУ'!$S$1,'Приложение к СУ'!$S$3,IF('01 CУ'!I29='Приложение к СУ'!$T$1,'Приложение к СУ'!$T$3,IF('01 CУ'!I29='Приложение к СУ'!$AA$1,'Приложение к СУ'!$AA$3,IF('01 CУ'!I29='Приложение к СУ'!$AB$1,'Приложение к СУ'!$AB$3,IF('01 CУ'!I29='Приложение к СУ'!$AC$1,'Приложение к СУ'!$AC$3,IF('01 CУ'!I29='Приложение к СУ'!$Z$1,'Приложение к СУ'!$Z$3,IF('01 CУ'!I29='Приложение к СУ'!$Y$1,'Приложение к СУ'!$Y$3,IF('01 CУ'!I29='Приложение к СУ'!$X$1,'Приложение к СУ'!$X$3,IF('01 CУ'!I29='Приложение к СУ'!$W$1,'Приложение к СУ'!$W$3,IF('01 CУ'!I29='Приложение к СУ'!$V$1,'Приложение к СУ'!$V$3,IF('01 CУ'!I29='Приложение к СУ'!$U$1,'Приложение к СУ'!$U$3))))))))))))))))))))))))))))</f>
        <v>0</v>
      </c>
      <c r="J31" s="171" t="b">
        <f>IF(J29='Приложение к СУ'!$B$1,'Приложение к СУ'!$B$3,IF('01 CУ'!J29='Приложение к СУ'!$C$1,'Приложение к СУ'!$C$3,IF('01 CУ'!J29='Приложение к СУ'!$D$1,'Приложение к СУ'!$D$3,IF('01 CУ'!J29='Приложение к СУ'!$E$1,'Приложение к СУ'!$E$3,IF(J29='Приложение к СУ'!$F$1,'Приложение к СУ'!$F$3,IF(J29='Приложение к СУ'!$G$1,'Приложение к СУ'!$G$3,IF('01 CУ'!J29='Приложение к СУ'!$H$1,'Приложение к СУ'!$H$3,IF('01 CУ'!J29='Приложение к СУ'!$I$1,'Приложение к СУ'!$I$3,IF('01 CУ'!J29='Приложение к СУ'!$J$1,'Приложение к СУ'!$J$3,IF('01 CУ'!J29='Приложение к СУ'!$K$1,'Приложение к СУ'!$K$3,IF('01 CУ'!J29='Приложение к СУ'!$L$1,'Приложение к СУ'!$L$3,IF('01 CУ'!J29='Приложение к СУ'!$M$1,'Приложение к СУ'!$M$3,IF('01 CУ'!J29='Приложение к СУ'!$N$1,'Приложение к СУ'!$N$3,IF('01 CУ'!J29='Приложение к СУ'!$O$1,'Приложение к СУ'!$O$3,IF('01 CУ'!J29='Приложение к СУ'!$P$1,'Приложение к СУ'!$P$3,IF('01 CУ'!J29='Приложение к СУ'!$Q$1,'Приложение к СУ'!$Q$3,IF('01 CУ'!J29='Приложение к СУ'!$R$1,'Приложение к СУ'!$R$3,IF('01 CУ'!J29='Приложение к СУ'!$S$1,'Приложение к СУ'!$S$3,IF('01 CУ'!J29='Приложение к СУ'!$T$1,'Приложение к СУ'!$T$3,IF('01 CУ'!J29='Приложение к СУ'!$AA$1,'Приложение к СУ'!$AA$3,IF('01 CУ'!J29='Приложение к СУ'!$AB$1,'Приложение к СУ'!$AB$3,IF('01 CУ'!J29='Приложение к СУ'!$AC$1,'Приложение к СУ'!$AC$3,IF('01 CУ'!J29='Приложение к СУ'!$Z$1,'Приложение к СУ'!$Z$3,IF('01 CУ'!J29='Приложение к СУ'!$Y$1,'Приложение к СУ'!$Y$3,IF('01 CУ'!J29='Приложение к СУ'!$X$1,'Приложение к СУ'!$X$3,IF('01 CУ'!J29='Приложение к СУ'!$W$1,'Приложение к СУ'!$W$3,IF('01 CУ'!J29='Приложение к СУ'!$V$1,'Приложение к СУ'!$V$3,IF('01 CУ'!J29='Приложение к СУ'!$U$1,'Приложение к СУ'!$U$3))))))))))))))))))))))))))))</f>
        <v>0</v>
      </c>
      <c r="K31" s="171" t="b">
        <f>IF(K29='Приложение к СУ'!$B$1,'Приложение к СУ'!$B$3,IF('01 CУ'!K29='Приложение к СУ'!$C$1,'Приложение к СУ'!$C$3,IF('01 CУ'!K29='Приложение к СУ'!$D$1,'Приложение к СУ'!$D$3,IF('01 CУ'!K29='Приложение к СУ'!$E$1,'Приложение к СУ'!$E$3,IF(K29='Приложение к СУ'!$F$1,'Приложение к СУ'!$F$3,IF(K29='Приложение к СУ'!$G$1,'Приложение к СУ'!$G$3,IF('01 CУ'!K29='Приложение к СУ'!$H$1,'Приложение к СУ'!$H$3,IF('01 CУ'!K29='Приложение к СУ'!$I$1,'Приложение к СУ'!$I$3,IF('01 CУ'!K29='Приложение к СУ'!$J$1,'Приложение к СУ'!$J$3,IF('01 CУ'!K29='Приложение к СУ'!$K$1,'Приложение к СУ'!$K$3,IF('01 CУ'!K29='Приложение к СУ'!$L$1,'Приложение к СУ'!$L$3,IF('01 CУ'!K29='Приложение к СУ'!$M$1,'Приложение к СУ'!$M$3,IF('01 CУ'!K29='Приложение к СУ'!$N$1,'Приложение к СУ'!$N$3,IF('01 CУ'!K29='Приложение к СУ'!$O$1,'Приложение к СУ'!$O$3,IF('01 CУ'!K29='Приложение к СУ'!$P$1,'Приложение к СУ'!$P$3,IF('01 CУ'!K29='Приложение к СУ'!$Q$1,'Приложение к СУ'!$Q$3,IF('01 CУ'!K29='Приложение к СУ'!$R$1,'Приложение к СУ'!$R$3,IF('01 CУ'!K29='Приложение к СУ'!$S$1,'Приложение к СУ'!$S$3,IF('01 CУ'!K29='Приложение к СУ'!$T$1,'Приложение к СУ'!$T$3,IF('01 CУ'!K29='Приложение к СУ'!$AA$1,'Приложение к СУ'!$AA$3,IF('01 CУ'!K29='Приложение к СУ'!$AB$1,'Приложение к СУ'!$AB$3,IF('01 CУ'!K29='Приложение к СУ'!$AC$1,'Приложение к СУ'!$AC$3,IF('01 CУ'!K29='Приложение к СУ'!$Z$1,'Приложение к СУ'!$Z$3,IF('01 CУ'!K29='Приложение к СУ'!$Y$1,'Приложение к СУ'!$Y$3,IF('01 CУ'!K29='Приложение к СУ'!$X$1,'Приложение к СУ'!$X$3,IF('01 CУ'!K29='Приложение к СУ'!$W$1,'Приложение к СУ'!$W$3,IF('01 CУ'!K29='Приложение к СУ'!$V$1,'Приложение к СУ'!$V$3,IF('01 CУ'!K29='Приложение к СУ'!$U$1,'Приложение к СУ'!$U$3))))))))))))))))))))))))))))</f>
        <v>0</v>
      </c>
      <c r="L31" s="171" t="b">
        <f>IF(L29='Приложение к СУ'!$B$1,'Приложение к СУ'!$B$3,IF('01 CУ'!L29='Приложение к СУ'!$C$1,'Приложение к СУ'!$C$3,IF('01 CУ'!L29='Приложение к СУ'!$D$1,'Приложение к СУ'!$D$3,IF('01 CУ'!L29='Приложение к СУ'!$E$1,'Приложение к СУ'!$E$3,IF(L29='Приложение к СУ'!$F$1,'Приложение к СУ'!$F$3,IF(L29='Приложение к СУ'!$G$1,'Приложение к СУ'!$G$3,IF('01 CУ'!L29='Приложение к СУ'!$H$1,'Приложение к СУ'!$H$3,IF('01 CУ'!L29='Приложение к СУ'!$I$1,'Приложение к СУ'!$I$3,IF('01 CУ'!L29='Приложение к СУ'!$J$1,'Приложение к СУ'!$J$3,IF('01 CУ'!L29='Приложение к СУ'!$K$1,'Приложение к СУ'!$K$3,IF('01 CУ'!L29='Приложение к СУ'!$L$1,'Приложение к СУ'!$L$3,IF('01 CУ'!L29='Приложение к СУ'!$M$1,'Приложение к СУ'!$M$3,IF('01 CУ'!L29='Приложение к СУ'!$N$1,'Приложение к СУ'!$N$3,IF('01 CУ'!L29='Приложение к СУ'!$O$1,'Приложение к СУ'!$O$3,IF('01 CУ'!L29='Приложение к СУ'!$P$1,'Приложение к СУ'!$P$3,IF('01 CУ'!L29='Приложение к СУ'!$Q$1,'Приложение к СУ'!$Q$3,IF('01 CУ'!L29='Приложение к СУ'!$R$1,'Приложение к СУ'!$R$3,IF('01 CУ'!L29='Приложение к СУ'!$S$1,'Приложение к СУ'!$S$3,IF('01 CУ'!L29='Приложение к СУ'!$T$1,'Приложение к СУ'!$T$3,IF('01 CУ'!L29='Приложение к СУ'!$AA$1,'Приложение к СУ'!$AA$3,IF('01 CУ'!L29='Приложение к СУ'!$AB$1,'Приложение к СУ'!$AB$3,IF('01 CУ'!L29='Приложение к СУ'!$AC$1,'Приложение к СУ'!$AC$3,IF('01 CУ'!L29='Приложение к СУ'!$Z$1,'Приложение к СУ'!$Z$3,IF('01 CУ'!L29='Приложение к СУ'!$Y$1,'Приложение к СУ'!$Y$3,IF('01 CУ'!L29='Приложение к СУ'!$X$1,'Приложение к СУ'!$X$3,IF('01 CУ'!L29='Приложение к СУ'!$W$1,'Приложение к СУ'!$W$3,IF('01 CУ'!L29='Приложение к СУ'!$V$1,'Приложение к СУ'!$V$3,IF('01 CУ'!L29='Приложение к СУ'!$U$1,'Приложение к СУ'!$U$3))))))))))))))))))))))))))))</f>
        <v>0</v>
      </c>
      <c r="M31" s="171" t="b">
        <f>IF(M29='Приложение к СУ'!$B$1,'Приложение к СУ'!$B$3,IF('01 CУ'!M29='Приложение к СУ'!$C$1,'Приложение к СУ'!$C$3,IF('01 CУ'!M29='Приложение к СУ'!$D$1,'Приложение к СУ'!$D$3,IF('01 CУ'!M29='Приложение к СУ'!$E$1,'Приложение к СУ'!$E$3,IF(M29='Приложение к СУ'!$F$1,'Приложение к СУ'!$F$3,IF(M29='Приложение к СУ'!$G$1,'Приложение к СУ'!$G$3,IF('01 CУ'!M29='Приложение к СУ'!$H$1,'Приложение к СУ'!$H$3,IF('01 CУ'!M29='Приложение к СУ'!$I$1,'Приложение к СУ'!$I$3,IF('01 CУ'!M29='Приложение к СУ'!$J$1,'Приложение к СУ'!$J$3,IF('01 CУ'!M29='Приложение к СУ'!$K$1,'Приложение к СУ'!$K$3,IF('01 CУ'!M29='Приложение к СУ'!$L$1,'Приложение к СУ'!$L$3,IF('01 CУ'!M29='Приложение к СУ'!$M$1,'Приложение к СУ'!$M$3,IF('01 CУ'!M29='Приложение к СУ'!$N$1,'Приложение к СУ'!$N$3,IF('01 CУ'!M29='Приложение к СУ'!$O$1,'Приложение к СУ'!$O$3,IF('01 CУ'!M29='Приложение к СУ'!$P$1,'Приложение к СУ'!$P$3,IF('01 CУ'!M29='Приложение к СУ'!$Q$1,'Приложение к СУ'!$Q$3,IF('01 CУ'!M29='Приложение к СУ'!$R$1,'Приложение к СУ'!$R$3,IF('01 CУ'!M29='Приложение к СУ'!$S$1,'Приложение к СУ'!$S$3,IF('01 CУ'!M29='Приложение к СУ'!$T$1,'Приложение к СУ'!$T$3,IF('01 CУ'!M29='Приложение к СУ'!$AA$1,'Приложение к СУ'!$AA$3,IF('01 CУ'!M29='Приложение к СУ'!$AB$1,'Приложение к СУ'!$AB$3,IF('01 CУ'!M29='Приложение к СУ'!$AC$1,'Приложение к СУ'!$AC$3,IF('01 CУ'!M29='Приложение к СУ'!$Z$1,'Приложение к СУ'!$Z$3,IF('01 CУ'!M29='Приложение к СУ'!$Y$1,'Приложение к СУ'!$Y$3,IF('01 CУ'!M29='Приложение к СУ'!$X$1,'Приложение к СУ'!$X$3,IF('01 CУ'!M29='Приложение к СУ'!$W$1,'Приложение к СУ'!$W$3,IF('01 CУ'!M29='Приложение к СУ'!$V$1,'Приложение к СУ'!$V$3,IF('01 CУ'!M29='Приложение к СУ'!$U$1,'Приложение к СУ'!$U$3))))))))))))))))))))))))))))</f>
        <v>0</v>
      </c>
      <c r="N31" s="171" t="b">
        <f>IF(N29='Приложение к СУ'!$B$1,'Приложение к СУ'!$B$3,IF('01 CУ'!N29='Приложение к СУ'!$C$1,'Приложение к СУ'!$C$3,IF('01 CУ'!N29='Приложение к СУ'!$D$1,'Приложение к СУ'!$D$3,IF('01 CУ'!N29='Приложение к СУ'!$E$1,'Приложение к СУ'!$E$3,IF(N29='Приложение к СУ'!$F$1,'Приложение к СУ'!$F$3,IF(N29='Приложение к СУ'!$G$1,'Приложение к СУ'!$G$3,IF('01 CУ'!N29='Приложение к СУ'!$H$1,'Приложение к СУ'!$H$3,IF('01 CУ'!N29='Приложение к СУ'!$I$1,'Приложение к СУ'!$I$3,IF('01 CУ'!N29='Приложение к СУ'!$J$1,'Приложение к СУ'!$J$3,IF('01 CУ'!N29='Приложение к СУ'!$K$1,'Приложение к СУ'!$K$3,IF('01 CУ'!N29='Приложение к СУ'!$L$1,'Приложение к СУ'!$L$3,IF('01 CУ'!N29='Приложение к СУ'!$M$1,'Приложение к СУ'!$M$3,IF('01 CУ'!N29='Приложение к СУ'!$N$1,'Приложение к СУ'!$N$3,IF('01 CУ'!N29='Приложение к СУ'!$O$1,'Приложение к СУ'!$O$3,IF('01 CУ'!N29='Приложение к СУ'!$P$1,'Приложение к СУ'!$P$3,IF('01 CУ'!N29='Приложение к СУ'!$Q$1,'Приложение к СУ'!$Q$3,IF('01 CУ'!N29='Приложение к СУ'!$R$1,'Приложение к СУ'!$R$3,IF('01 CУ'!N29='Приложение к СУ'!$S$1,'Приложение к СУ'!$S$3,IF('01 CУ'!N29='Приложение к СУ'!$T$1,'Приложение к СУ'!$T$3,IF('01 CУ'!N29='Приложение к СУ'!$AA$1,'Приложение к СУ'!$AA$3,IF('01 CУ'!N29='Приложение к СУ'!$AB$1,'Приложение к СУ'!$AB$3,IF('01 CУ'!N29='Приложение к СУ'!$AC$1,'Приложение к СУ'!$AC$3,IF('01 CУ'!N29='Приложение к СУ'!$Z$1,'Приложение к СУ'!$Z$3,IF('01 CУ'!N29='Приложение к СУ'!$Y$1,'Приложение к СУ'!$Y$3,IF('01 CУ'!N29='Приложение к СУ'!$X$1,'Приложение к СУ'!$X$3,IF('01 CУ'!N29='Приложение к СУ'!$W$1,'Приложение к СУ'!$W$3,IF('01 CУ'!N29='Приложение к СУ'!$V$1,'Приложение к СУ'!$V$3,IF('01 CУ'!N29='Приложение к СУ'!$U$1,'Приложение к СУ'!$U$3))))))))))))))))))))))))))))</f>
        <v>0</v>
      </c>
      <c r="O31" s="171" t="b">
        <f>IF(O29='Приложение к СУ'!$B$1,'Приложение к СУ'!$B$3,IF('01 CУ'!O29='Приложение к СУ'!$C$1,'Приложение к СУ'!$C$3,IF('01 CУ'!O29='Приложение к СУ'!$D$1,'Приложение к СУ'!$D$3,IF('01 CУ'!O29='Приложение к СУ'!$E$1,'Приложение к СУ'!$E$3,IF(O29='Приложение к СУ'!$F$1,'Приложение к СУ'!$F$3,IF(O29='Приложение к СУ'!$G$1,'Приложение к СУ'!$G$3,IF('01 CУ'!O29='Приложение к СУ'!$H$1,'Приложение к СУ'!$H$3,IF('01 CУ'!O29='Приложение к СУ'!$I$1,'Приложение к СУ'!$I$3,IF('01 CУ'!O29='Приложение к СУ'!$J$1,'Приложение к СУ'!$J$3,IF('01 CУ'!O29='Приложение к СУ'!$K$1,'Приложение к СУ'!$K$3,IF('01 CУ'!O29='Приложение к СУ'!$L$1,'Приложение к СУ'!$L$3,IF('01 CУ'!O29='Приложение к СУ'!$M$1,'Приложение к СУ'!$M$3,IF('01 CУ'!O29='Приложение к СУ'!$N$1,'Приложение к СУ'!$N$3,IF('01 CУ'!O29='Приложение к СУ'!$O$1,'Приложение к СУ'!$O$3,IF('01 CУ'!O29='Приложение к СУ'!$P$1,'Приложение к СУ'!$P$3,IF('01 CУ'!O29='Приложение к СУ'!$Q$1,'Приложение к СУ'!$Q$3,IF('01 CУ'!O29='Приложение к СУ'!$R$1,'Приложение к СУ'!$R$3,IF('01 CУ'!O29='Приложение к СУ'!$S$1,'Приложение к СУ'!$S$3,IF('01 CУ'!O29='Приложение к СУ'!$T$1,'Приложение к СУ'!$T$3,IF('01 CУ'!O29='Приложение к СУ'!$AA$1,'Приложение к СУ'!$AA$3,IF('01 CУ'!O29='Приложение к СУ'!$AB$1,'Приложение к СУ'!$AB$3,IF('01 CУ'!O29='Приложение к СУ'!$AC$1,'Приложение к СУ'!$AC$3,IF('01 CУ'!O29='Приложение к СУ'!$Z$1,'Приложение к СУ'!$Z$3,IF('01 CУ'!O29='Приложение к СУ'!$Y$1,'Приложение к СУ'!$Y$3,IF('01 CУ'!O29='Приложение к СУ'!$X$1,'Приложение к СУ'!$X$3,IF('01 CУ'!O29='Приложение к СУ'!$W$1,'Приложение к СУ'!$W$3,IF('01 CУ'!O29='Приложение к СУ'!$V$1,'Приложение к СУ'!$V$3,IF('01 CУ'!O29='Приложение к СУ'!$U$1,'Приложение к СУ'!$U$3))))))))))))))))))))))))))))</f>
        <v>0</v>
      </c>
      <c r="P31" s="171" t="b">
        <f>IF(P29='Приложение к СУ'!$B$1,'Приложение к СУ'!$B$3,IF('01 CУ'!P29='Приложение к СУ'!$C$1,'Приложение к СУ'!$C$3,IF('01 CУ'!P29='Приложение к СУ'!$D$1,'Приложение к СУ'!$D$3,IF('01 CУ'!P29='Приложение к СУ'!$E$1,'Приложение к СУ'!$E$3,IF(P29='Приложение к СУ'!$F$1,'Приложение к СУ'!$F$3,IF(P29='Приложение к СУ'!$G$1,'Приложение к СУ'!$G$3,IF('01 CУ'!P29='Приложение к СУ'!$H$1,'Приложение к СУ'!$H$3,IF('01 CУ'!P29='Приложение к СУ'!$I$1,'Приложение к СУ'!$I$3,IF('01 CУ'!P29='Приложение к СУ'!$J$1,'Приложение к СУ'!$J$3,IF('01 CУ'!P29='Приложение к СУ'!$K$1,'Приложение к СУ'!$K$3,IF('01 CУ'!P29='Приложение к СУ'!$L$1,'Приложение к СУ'!$L$3,IF('01 CУ'!P29='Приложение к СУ'!$M$1,'Приложение к СУ'!$M$3,IF('01 CУ'!P29='Приложение к СУ'!$N$1,'Приложение к СУ'!$N$3,IF('01 CУ'!P29='Приложение к СУ'!$O$1,'Приложение к СУ'!$O$3,IF('01 CУ'!P29='Приложение к СУ'!$P$1,'Приложение к СУ'!$P$3,IF('01 CУ'!P29='Приложение к СУ'!$Q$1,'Приложение к СУ'!$Q$3,IF('01 CУ'!P29='Приложение к СУ'!$R$1,'Приложение к СУ'!$R$3,IF('01 CУ'!P29='Приложение к СУ'!$S$1,'Приложение к СУ'!$S$3,IF('01 CУ'!P29='Приложение к СУ'!$T$1,'Приложение к СУ'!$T$3,IF('01 CУ'!P29='Приложение к СУ'!$AA$1,'Приложение к СУ'!$AA$3,IF('01 CУ'!P29='Приложение к СУ'!$AB$1,'Приложение к СУ'!$AB$3,IF('01 CУ'!P29='Приложение к СУ'!$AC$1,'Приложение к СУ'!$AC$3,IF('01 CУ'!P29='Приложение к СУ'!$Z$1,'Приложение к СУ'!$Z$3,IF('01 CУ'!P29='Приложение к СУ'!$Y$1,'Приложение к СУ'!$Y$3,IF('01 CУ'!P29='Приложение к СУ'!$X$1,'Приложение к СУ'!$X$3,IF('01 CУ'!P29='Приложение к СУ'!$W$1,'Приложение к СУ'!$W$3,IF('01 CУ'!P29='Приложение к СУ'!$V$1,'Приложение к СУ'!$V$3,IF('01 CУ'!P29='Приложение к СУ'!$U$1,'Приложение к СУ'!$U$3))))))))))))))))))))))))))))</f>
        <v>0</v>
      </c>
      <c r="Q31" s="171" t="b">
        <f>IF(Q29='Приложение к СУ'!$B$1,'Приложение к СУ'!$B$3,IF('01 CУ'!Q29='Приложение к СУ'!$C$1,'Приложение к СУ'!$C$3,IF('01 CУ'!Q29='Приложение к СУ'!$D$1,'Приложение к СУ'!$D$3,IF('01 CУ'!Q29='Приложение к СУ'!$E$1,'Приложение к СУ'!$E$3,IF(Q29='Приложение к СУ'!$F$1,'Приложение к СУ'!$F$3,IF(Q29='Приложение к СУ'!$G$1,'Приложение к СУ'!$G$3,IF('01 CУ'!Q29='Приложение к СУ'!$H$1,'Приложение к СУ'!$H$3,IF('01 CУ'!Q29='Приложение к СУ'!$I$1,'Приложение к СУ'!$I$3,IF('01 CУ'!Q29='Приложение к СУ'!$J$1,'Приложение к СУ'!$J$3,IF('01 CУ'!Q29='Приложение к СУ'!$K$1,'Приложение к СУ'!$K$3,IF('01 CУ'!Q29='Приложение к СУ'!$L$1,'Приложение к СУ'!$L$3,IF('01 CУ'!Q29='Приложение к СУ'!$M$1,'Приложение к СУ'!$M$3,IF('01 CУ'!Q29='Приложение к СУ'!$N$1,'Приложение к СУ'!$N$3,IF('01 CУ'!Q29='Приложение к СУ'!$O$1,'Приложение к СУ'!$O$3,IF('01 CУ'!Q29='Приложение к СУ'!$P$1,'Приложение к СУ'!$P$3,IF('01 CУ'!Q29='Приложение к СУ'!$Q$1,'Приложение к СУ'!$Q$3,IF('01 CУ'!Q29='Приложение к СУ'!$R$1,'Приложение к СУ'!$R$3,IF('01 CУ'!Q29='Приложение к СУ'!$S$1,'Приложение к СУ'!$S$3,IF('01 CУ'!Q29='Приложение к СУ'!$T$1,'Приложение к СУ'!$T$3,IF('01 CУ'!Q29='Приложение к СУ'!$AA$1,'Приложение к СУ'!$AA$3,IF('01 CУ'!Q29='Приложение к СУ'!$AB$1,'Приложение к СУ'!$AB$3,IF('01 CУ'!Q29='Приложение к СУ'!$AC$1,'Приложение к СУ'!$AC$3,IF('01 CУ'!Q29='Приложение к СУ'!$Z$1,'Приложение к СУ'!$Z$3,IF('01 CУ'!Q29='Приложение к СУ'!$Y$1,'Приложение к СУ'!$Y$3,IF('01 CУ'!Q29='Приложение к СУ'!$X$1,'Приложение к СУ'!$X$3,IF('01 CУ'!Q29='Приложение к СУ'!$W$1,'Приложение к СУ'!$W$3,IF('01 CУ'!Q29='Приложение к СУ'!$V$1,'Приложение к СУ'!$V$3,IF('01 CУ'!Q29='Приложение к СУ'!$U$1,'Приложение к СУ'!$U$3))))))))))))))))))))))))))))</f>
        <v>0</v>
      </c>
      <c r="R31" s="171" t="b">
        <f>IF(R29='Приложение к СУ'!$B$1,'Приложение к СУ'!$B$3,IF('01 CУ'!R29='Приложение к СУ'!$C$1,'Приложение к СУ'!$C$3,IF('01 CУ'!R29='Приложение к СУ'!$D$1,'Приложение к СУ'!$D$3,IF('01 CУ'!R29='Приложение к СУ'!$E$1,'Приложение к СУ'!$E$3,IF(R29='Приложение к СУ'!$F$1,'Приложение к СУ'!$F$3,IF(R29='Приложение к СУ'!$G$1,'Приложение к СУ'!$G$3,IF('01 CУ'!R29='Приложение к СУ'!$H$1,'Приложение к СУ'!$H$3,IF('01 CУ'!R29='Приложение к СУ'!$I$1,'Приложение к СУ'!$I$3,IF('01 CУ'!R29='Приложение к СУ'!$J$1,'Приложение к СУ'!$J$3,IF('01 CУ'!R29='Приложение к СУ'!$K$1,'Приложение к СУ'!$K$3,IF('01 CУ'!R29='Приложение к СУ'!$L$1,'Приложение к СУ'!$L$3,IF('01 CУ'!R29='Приложение к СУ'!$M$1,'Приложение к СУ'!$M$3,IF('01 CУ'!R29='Приложение к СУ'!$N$1,'Приложение к СУ'!$N$3,IF('01 CУ'!R29='Приложение к СУ'!$O$1,'Приложение к СУ'!$O$3,IF('01 CУ'!R29='Приложение к СУ'!$P$1,'Приложение к СУ'!$P$3,IF('01 CУ'!R29='Приложение к СУ'!$Q$1,'Приложение к СУ'!$Q$3,IF('01 CУ'!R29='Приложение к СУ'!$R$1,'Приложение к СУ'!$R$3,IF('01 CУ'!R29='Приложение к СУ'!$S$1,'Приложение к СУ'!$S$3,IF('01 CУ'!R29='Приложение к СУ'!$T$1,'Приложение к СУ'!$T$3,IF('01 CУ'!R29='Приложение к СУ'!$AA$1,'Приложение к СУ'!$AA$3,IF('01 CУ'!R29='Приложение к СУ'!$AB$1,'Приложение к СУ'!$AB$3,IF('01 CУ'!R29='Приложение к СУ'!$AC$1,'Приложение к СУ'!$AC$3,IF('01 CУ'!R29='Приложение к СУ'!$Z$1,'Приложение к СУ'!$Z$3,IF('01 CУ'!R29='Приложение к СУ'!$Y$1,'Приложение к СУ'!$Y$3,IF('01 CУ'!R29='Приложение к СУ'!$X$1,'Приложение к СУ'!$X$3,IF('01 CУ'!R29='Приложение к СУ'!$W$1,'Приложение к СУ'!$W$3,IF('01 CУ'!R29='Приложение к СУ'!$V$1,'Приложение к СУ'!$V$3,IF('01 CУ'!R29='Приложение к СУ'!$U$1,'Приложение к СУ'!$U$3))))))))))))))))))))))))))))</f>
        <v>0</v>
      </c>
      <c r="S31" s="171" t="str">
        <f>IF(S29='Приложение к СУ'!$B$1,'Приложение к СУ'!$B$3,IF('01 CУ'!S29='Приложение к СУ'!$C$1,'Приложение к СУ'!$C$3,IF('01 CУ'!S29='Приложение к СУ'!$D$1,'Приложение к СУ'!$D$3,IF('01 CУ'!S29='Приложение к СУ'!$E$1,'Приложение к СУ'!$E$3,IF(S29='Приложение к СУ'!$F$1,'Приложение к СУ'!$F$3,IF(S29='Приложение к СУ'!$G$1,'Приложение к СУ'!$G$3,IF('01 CУ'!S29='Приложение к СУ'!$H$1,'Приложение к СУ'!$H$3,IF('01 CУ'!S29='Приложение к СУ'!$I$1,'Приложение к СУ'!$I$3,IF('01 CУ'!S29='Приложение к СУ'!$J$1,'Приложение к СУ'!$J$3,IF('01 CУ'!S29='Приложение к СУ'!$K$1,'Приложение к СУ'!$K$3,IF('01 CУ'!S29='Приложение к СУ'!$L$1,'Приложение к СУ'!$L$3,IF('01 CУ'!S29='Приложение к СУ'!$M$1,'Приложение к СУ'!$M$3,IF('01 CУ'!S29='Приложение к СУ'!$N$1,'Приложение к СУ'!$N$3,IF('01 CУ'!S29='Приложение к СУ'!$O$1,'Приложение к СУ'!$O$3,IF('01 CУ'!S29='Приложение к СУ'!$P$1,'Приложение к СУ'!$P$3,IF('01 CУ'!S29='Приложение к СУ'!$Q$1,'Приложение к СУ'!$Q$3,IF('01 CУ'!S29='Приложение к СУ'!$R$1,'Приложение к СУ'!$R$3,IF('01 CУ'!S29='Приложение к СУ'!$S$1,'Приложение к СУ'!$S$3,IF('01 CУ'!S29='Приложение к СУ'!$T$1,'Приложение к СУ'!$T$3,IF('01 CУ'!S29='Приложение к СУ'!$AA$1,'Приложение к СУ'!$AA$3,IF('01 CУ'!S29='Приложение к СУ'!$AB$1,'Приложение к СУ'!$AB$3,IF('01 CУ'!S29='Приложение к СУ'!$AC$1,'Приложение к СУ'!$AC$3,IF('01 CУ'!S29='Приложение к СУ'!$Z$1,'Приложение к СУ'!$Z$3,IF('01 CУ'!S29='Приложение к СУ'!$Y$1,'Приложение к СУ'!$Y$3,IF('01 CУ'!S29='Приложение к СУ'!$X$1,'Приложение к СУ'!$X$3,IF('01 CУ'!S29='Приложение к СУ'!$W$1,'Приложение к СУ'!$W$3,IF('01 CУ'!S29='Приложение к СУ'!$V$1,'Приложение к СУ'!$V$3,IF('01 CУ'!S29='Приложение к СУ'!$U$1,'Приложение к СУ'!$U$3))))))))))))))))))))))))))))</f>
        <v xml:space="preserve">  </v>
      </c>
      <c r="T31" s="171" t="str">
        <f>IF(T29='Приложение к СУ'!$B$1,'Приложение к СУ'!$B$3,IF('01 CУ'!T29='Приложение к СУ'!$C$1,'Приложение к СУ'!$C$3,IF('01 CУ'!T29='Приложение к СУ'!$D$1,'Приложение к СУ'!$D$3,IF('01 CУ'!T29='Приложение к СУ'!$E$1,'Приложение к СУ'!$E$3,IF(T29='Приложение к СУ'!$F$1,'Приложение к СУ'!$F$3,IF(T29='Приложение к СУ'!$G$1,'Приложение к СУ'!$G$3,IF('01 CУ'!T29='Приложение к СУ'!$H$1,'Приложение к СУ'!$H$3,IF('01 CУ'!T29='Приложение к СУ'!$I$1,'Приложение к СУ'!$I$3,IF('01 CУ'!T29='Приложение к СУ'!$J$1,'Приложение к СУ'!$J$3,IF('01 CУ'!T29='Приложение к СУ'!$K$1,'Приложение к СУ'!$K$3,IF('01 CУ'!T29='Приложение к СУ'!$L$1,'Приложение к СУ'!$L$3,IF('01 CУ'!T29='Приложение к СУ'!$M$1,'Приложение к СУ'!$M$3,IF('01 CУ'!T29='Приложение к СУ'!$N$1,'Приложение к СУ'!$N$3,IF('01 CУ'!T29='Приложение к СУ'!$O$1,'Приложение к СУ'!$O$3,IF('01 CУ'!T29='Приложение к СУ'!$P$1,'Приложение к СУ'!$P$3,IF('01 CУ'!T29='Приложение к СУ'!$Q$1,'Приложение к СУ'!$Q$3,IF('01 CУ'!T29='Приложение к СУ'!$R$1,'Приложение к СУ'!$R$3,IF('01 CУ'!T29='Приложение к СУ'!$S$1,'Приложение к СУ'!$S$3,IF('01 CУ'!T29='Приложение к СУ'!$T$1,'Приложение к СУ'!$T$3,IF('01 CУ'!T29='Приложение к СУ'!$AA$1,'Приложение к СУ'!$AA$3,IF('01 CУ'!T29='Приложение к СУ'!$AB$1,'Приложение к СУ'!$AB$3,IF('01 CУ'!T29='Приложение к СУ'!$AC$1,'Приложение к СУ'!$AC$3,IF('01 CУ'!T29='Приложение к СУ'!$Z$1,'Приложение к СУ'!$Z$3,IF('01 CУ'!T29='Приложение к СУ'!$Y$1,'Приложение к СУ'!$Y$3,IF('01 CУ'!T29='Приложение к СУ'!$X$1,'Приложение к СУ'!$X$3,IF('01 CУ'!T29='Приложение к СУ'!$W$1,'Приложение к СУ'!$W$3,IF('01 CУ'!T29='Приложение к СУ'!$V$1,'Приложение к СУ'!$V$3,IF('01 CУ'!T29='Приложение к СУ'!$U$1,'Приложение к СУ'!$U$3))))))))))))))))))))))))))))</f>
        <v xml:space="preserve">  </v>
      </c>
      <c r="U31" s="171" t="b">
        <f>IF(U29='Приложение к СУ'!$B$1,'Приложение к СУ'!$B$3,IF('01 CУ'!U29='Приложение к СУ'!$C$1,'Приложение к СУ'!$C$3,IF('01 CУ'!U29='Приложение к СУ'!$D$1,'Приложение к СУ'!$D$3,IF('01 CУ'!U29='Приложение к СУ'!$E$1,'Приложение к СУ'!$E$3,IF(U29='Приложение к СУ'!$F$1,'Приложение к СУ'!$F$3,IF(U29='Приложение к СУ'!$G$1,'Приложение к СУ'!$G$3,IF('01 CУ'!U29='Приложение к СУ'!$H$1,'Приложение к СУ'!$H$3,IF('01 CУ'!U29='Приложение к СУ'!$I$1,'Приложение к СУ'!$I$3,IF('01 CУ'!U29='Приложение к СУ'!$J$1,'Приложение к СУ'!$J$3,IF('01 CУ'!U29='Приложение к СУ'!$K$1,'Приложение к СУ'!$K$3,IF('01 CУ'!U29='Приложение к СУ'!$L$1,'Приложение к СУ'!$L$3,IF('01 CУ'!U29='Приложение к СУ'!$M$1,'Приложение к СУ'!$M$3,IF('01 CУ'!U29='Приложение к СУ'!$N$1,'Приложение к СУ'!$N$3,IF('01 CУ'!U29='Приложение к СУ'!$O$1,'Приложение к СУ'!$O$3,IF('01 CУ'!U29='Приложение к СУ'!$P$1,'Приложение к СУ'!$P$3,IF('01 CУ'!U29='Приложение к СУ'!$Q$1,'Приложение к СУ'!$Q$3,IF('01 CУ'!U29='Приложение к СУ'!$R$1,'Приложение к СУ'!$R$3,IF('01 CУ'!U29='Приложение к СУ'!$S$1,'Приложение к СУ'!$S$3,IF('01 CУ'!U29='Приложение к СУ'!$T$1,'Приложение к СУ'!$T$3,IF('01 CУ'!U29='Приложение к СУ'!$AA$1,'Приложение к СУ'!$AA$3,IF('01 CУ'!U29='Приложение к СУ'!$AB$1,'Приложение к СУ'!$AB$3,IF('01 CУ'!U29='Приложение к СУ'!$AC$1,'Приложение к СУ'!$AC$3,IF('01 CУ'!U29='Приложение к СУ'!$Z$1,'Приложение к СУ'!$Z$3,IF('01 CУ'!U29='Приложение к СУ'!$Y$1,'Приложение к СУ'!$Y$3,IF('01 CУ'!U29='Приложение к СУ'!$X$1,'Приложение к СУ'!$X$3,IF('01 CУ'!U29='Приложение к СУ'!$W$1,'Приложение к СУ'!$W$3,IF('01 CУ'!U29='Приложение к СУ'!$V$1,'Приложение к СУ'!$V$3,IF('01 CУ'!U29='Приложение к СУ'!$U$1,'Приложение к СУ'!$U$3))))))))))))))))))))))))))))</f>
        <v>0</v>
      </c>
      <c r="V31" s="171" t="b">
        <f>IF(V29='Приложение к СУ'!$B$1,'Приложение к СУ'!$B$3,IF('01 CУ'!V29='Приложение к СУ'!$C$1,'Приложение к СУ'!$C$3,IF('01 CУ'!V29='Приложение к СУ'!$D$1,'Приложение к СУ'!$D$3,IF('01 CУ'!V29='Приложение к СУ'!$E$1,'Приложение к СУ'!$E$3,IF(V29='Приложение к СУ'!$F$1,'Приложение к СУ'!$F$3,IF(V29='Приложение к СУ'!$G$1,'Приложение к СУ'!$G$3,IF('01 CУ'!V29='Приложение к СУ'!$H$1,'Приложение к СУ'!$H$3,IF('01 CУ'!V29='Приложение к СУ'!$I$1,'Приложение к СУ'!$I$3,IF('01 CУ'!V29='Приложение к СУ'!$J$1,'Приложение к СУ'!$J$3,IF('01 CУ'!V29='Приложение к СУ'!$K$1,'Приложение к СУ'!$K$3,IF('01 CУ'!V29='Приложение к СУ'!$L$1,'Приложение к СУ'!$L$3,IF('01 CУ'!V29='Приложение к СУ'!$M$1,'Приложение к СУ'!$M$3,IF('01 CУ'!V29='Приложение к СУ'!$N$1,'Приложение к СУ'!$N$3,IF('01 CУ'!V29='Приложение к СУ'!$O$1,'Приложение к СУ'!$O$3,IF('01 CУ'!V29='Приложение к СУ'!$P$1,'Приложение к СУ'!$P$3,IF('01 CУ'!V29='Приложение к СУ'!$Q$1,'Приложение к СУ'!$Q$3,IF('01 CУ'!V29='Приложение к СУ'!$R$1,'Приложение к СУ'!$R$3,IF('01 CУ'!V29='Приложение к СУ'!$S$1,'Приложение к СУ'!$S$3,IF('01 CУ'!V29='Приложение к СУ'!$T$1,'Приложение к СУ'!$T$3,IF('01 CУ'!V29='Приложение к СУ'!$AA$1,'Приложение к СУ'!$AA$3,IF('01 CУ'!V29='Приложение к СУ'!$AB$1,'Приложение к СУ'!$AB$3,IF('01 CУ'!V29='Приложение к СУ'!$AC$1,'Приложение к СУ'!$AC$3,IF('01 CУ'!V29='Приложение к СУ'!$Z$1,'Приложение к СУ'!$Z$3,IF('01 CУ'!V29='Приложение к СУ'!$Y$1,'Приложение к СУ'!$Y$3,IF('01 CУ'!V29='Приложение к СУ'!$X$1,'Приложение к СУ'!$X$3,IF('01 CУ'!V29='Приложение к СУ'!$W$1,'Приложение к СУ'!$W$3,IF('01 CУ'!V29='Приложение к СУ'!$V$1,'Приложение к СУ'!$V$3,IF('01 CУ'!V29='Приложение к СУ'!$U$1,'Приложение к СУ'!$U$3))))))))))))))))))))))))))))</f>
        <v>0</v>
      </c>
      <c r="W31" s="171" t="b">
        <f>IF(W29='Приложение к СУ'!$B$1,'Приложение к СУ'!$B$3,IF('01 CУ'!W29='Приложение к СУ'!$C$1,'Приложение к СУ'!$C$3,IF('01 CУ'!W29='Приложение к СУ'!$D$1,'Приложение к СУ'!$D$3,IF('01 CУ'!W29='Приложение к СУ'!$E$1,'Приложение к СУ'!$E$3,IF(W29='Приложение к СУ'!$F$1,'Приложение к СУ'!$F$3,IF(W29='Приложение к СУ'!$G$1,'Приложение к СУ'!$G$3,IF('01 CУ'!W29='Приложение к СУ'!$H$1,'Приложение к СУ'!$H$3,IF('01 CУ'!W29='Приложение к СУ'!$I$1,'Приложение к СУ'!$I$3,IF('01 CУ'!W29='Приложение к СУ'!$J$1,'Приложение к СУ'!$J$3,IF('01 CУ'!W29='Приложение к СУ'!$K$1,'Приложение к СУ'!$K$3,IF('01 CУ'!W29='Приложение к СУ'!$L$1,'Приложение к СУ'!$L$3,IF('01 CУ'!W29='Приложение к СУ'!$M$1,'Приложение к СУ'!$M$3,IF('01 CУ'!W29='Приложение к СУ'!$N$1,'Приложение к СУ'!$N$3,IF('01 CУ'!W29='Приложение к СУ'!$O$1,'Приложение к СУ'!$O$3,IF('01 CУ'!W29='Приложение к СУ'!$P$1,'Приложение к СУ'!$P$3,IF('01 CУ'!W29='Приложение к СУ'!$Q$1,'Приложение к СУ'!$Q$3,IF('01 CУ'!W29='Приложение к СУ'!$R$1,'Приложение к СУ'!$R$3,IF('01 CУ'!W29='Приложение к СУ'!$S$1,'Приложение к СУ'!$S$3,IF('01 CУ'!W29='Приложение к СУ'!$T$1,'Приложение к СУ'!$T$3,IF('01 CУ'!W29='Приложение к СУ'!$AA$1,'Приложение к СУ'!$AA$3,IF('01 CУ'!W29='Приложение к СУ'!$AB$1,'Приложение к СУ'!$AB$3,IF('01 CУ'!W29='Приложение к СУ'!$AC$1,'Приложение к СУ'!$AC$3,IF('01 CУ'!W29='Приложение к СУ'!$Z$1,'Приложение к СУ'!$Z$3,IF('01 CУ'!W29='Приложение к СУ'!$Y$1,'Приложение к СУ'!$Y$3,IF('01 CУ'!W29='Приложение к СУ'!$X$1,'Приложение к СУ'!$X$3,IF('01 CУ'!W29='Приложение к СУ'!$W$1,'Приложение к СУ'!$W$3,IF('01 CУ'!W29='Приложение к СУ'!$V$1,'Приложение к СУ'!$V$3,IF('01 CУ'!W29='Приложение к СУ'!$U$1,'Приложение к СУ'!$U$3))))))))))))))))))))))))))))</f>
        <v>0</v>
      </c>
      <c r="X31" s="171" t="b">
        <f>IF(X29='Приложение к СУ'!$B$1,'Приложение к СУ'!$B$3,IF('01 CУ'!X29='Приложение к СУ'!$C$1,'Приложение к СУ'!$C$3,IF('01 CУ'!X29='Приложение к СУ'!$D$1,'Приложение к СУ'!$D$3,IF('01 CУ'!X29='Приложение к СУ'!$E$1,'Приложение к СУ'!$E$3,IF(X29='Приложение к СУ'!$F$1,'Приложение к СУ'!$F$3,IF(X29='Приложение к СУ'!$G$1,'Приложение к СУ'!$G$3,IF('01 CУ'!X29='Приложение к СУ'!$H$1,'Приложение к СУ'!$H$3,IF('01 CУ'!X29='Приложение к СУ'!$I$1,'Приложение к СУ'!$I$3,IF('01 CУ'!X29='Приложение к СУ'!$J$1,'Приложение к СУ'!$J$3,IF('01 CУ'!X29='Приложение к СУ'!$K$1,'Приложение к СУ'!$K$3,IF('01 CУ'!X29='Приложение к СУ'!$L$1,'Приложение к СУ'!$L$3,IF('01 CУ'!X29='Приложение к СУ'!$M$1,'Приложение к СУ'!$M$3,IF('01 CУ'!X29='Приложение к СУ'!$N$1,'Приложение к СУ'!$N$3,IF('01 CУ'!X29='Приложение к СУ'!$O$1,'Приложение к СУ'!$O$3,IF('01 CУ'!X29='Приложение к СУ'!$P$1,'Приложение к СУ'!$P$3,IF('01 CУ'!X29='Приложение к СУ'!$Q$1,'Приложение к СУ'!$Q$3,IF('01 CУ'!X29='Приложение к СУ'!$R$1,'Приложение к СУ'!$R$3,IF('01 CУ'!X29='Приложение к СУ'!$S$1,'Приложение к СУ'!$S$3,IF('01 CУ'!X29='Приложение к СУ'!$T$1,'Приложение к СУ'!$T$3,IF('01 CУ'!X29='Приложение к СУ'!$AA$1,'Приложение к СУ'!$AA$3,IF('01 CУ'!X29='Приложение к СУ'!$AB$1,'Приложение к СУ'!$AB$3,IF('01 CУ'!X29='Приложение к СУ'!$AC$1,'Приложение к СУ'!$AC$3,IF('01 CУ'!X29='Приложение к СУ'!$Z$1,'Приложение к СУ'!$Z$3,IF('01 CУ'!X29='Приложение к СУ'!$Y$1,'Приложение к СУ'!$Y$3,IF('01 CУ'!X29='Приложение к СУ'!$X$1,'Приложение к СУ'!$X$3,IF('01 CУ'!X29='Приложение к СУ'!$W$1,'Приложение к СУ'!$W$3,IF('01 CУ'!X29='Приложение к СУ'!$V$1,'Приложение к СУ'!$V$3,IF('01 CУ'!X29='Приложение к СУ'!$U$1,'Приложение к СУ'!$U$3))))))))))))))))))))))))))))</f>
        <v>0</v>
      </c>
      <c r="Y31" s="171" t="b">
        <f>IF(Y29='Приложение к СУ'!$B$1,'Приложение к СУ'!$B$3,IF('01 CУ'!Y29='Приложение к СУ'!$C$1,'Приложение к СУ'!$C$3,IF('01 CУ'!Y29='Приложение к СУ'!$D$1,'Приложение к СУ'!$D$3,IF('01 CУ'!Y29='Приложение к СУ'!$E$1,'Приложение к СУ'!$E$3,IF(Y29='Приложение к СУ'!$F$1,'Приложение к СУ'!$F$3,IF(Y29='Приложение к СУ'!$G$1,'Приложение к СУ'!$G$3,IF('01 CУ'!Y29='Приложение к СУ'!$H$1,'Приложение к СУ'!$H$3,IF('01 CУ'!Y29='Приложение к СУ'!$I$1,'Приложение к СУ'!$I$3,IF('01 CУ'!Y29='Приложение к СУ'!$J$1,'Приложение к СУ'!$J$3,IF('01 CУ'!Y29='Приложение к СУ'!$K$1,'Приложение к СУ'!$K$3,IF('01 CУ'!Y29='Приложение к СУ'!$L$1,'Приложение к СУ'!$L$3,IF('01 CУ'!Y29='Приложение к СУ'!$M$1,'Приложение к СУ'!$M$3,IF('01 CУ'!Y29='Приложение к СУ'!$N$1,'Приложение к СУ'!$N$3,IF('01 CУ'!Y29='Приложение к СУ'!$O$1,'Приложение к СУ'!$O$3,IF('01 CУ'!Y29='Приложение к СУ'!$P$1,'Приложение к СУ'!$P$3,IF('01 CУ'!Y29='Приложение к СУ'!$Q$1,'Приложение к СУ'!$Q$3,IF('01 CУ'!Y29='Приложение к СУ'!$R$1,'Приложение к СУ'!$R$3,IF('01 CУ'!Y29='Приложение к СУ'!$S$1,'Приложение к СУ'!$S$3,IF('01 CУ'!Y29='Приложение к СУ'!$T$1,'Приложение к СУ'!$T$3,IF('01 CУ'!Y29='Приложение к СУ'!$AA$1,'Приложение к СУ'!$AA$3,IF('01 CУ'!Y29='Приложение к СУ'!$AB$1,'Приложение к СУ'!$AB$3,IF('01 CУ'!Y29='Приложение к СУ'!$AC$1,'Приложение к СУ'!$AC$3,IF('01 CУ'!Y29='Приложение к СУ'!$Z$1,'Приложение к СУ'!$Z$3,IF('01 CУ'!Y29='Приложение к СУ'!$Y$1,'Приложение к СУ'!$Y$3,IF('01 CУ'!Y29='Приложение к СУ'!$X$1,'Приложение к СУ'!$X$3,IF('01 CУ'!Y29='Приложение к СУ'!$W$1,'Приложение к СУ'!$W$3,IF('01 CУ'!Y29='Приложение к СУ'!$V$1,'Приложение к СУ'!$V$3,IF('01 CУ'!Y29='Приложение к СУ'!$U$1,'Приложение к СУ'!$U$3))))))))))))))))))))))))))))</f>
        <v>0</v>
      </c>
      <c r="Z31" s="171" t="b">
        <f>IF(Z29='Приложение к СУ'!$B$1,'Приложение к СУ'!$B$3,IF('01 CУ'!Z29='Приложение к СУ'!$C$1,'Приложение к СУ'!$C$3,IF('01 CУ'!Z29='Приложение к СУ'!$D$1,'Приложение к СУ'!$D$3,IF('01 CУ'!Z29='Приложение к СУ'!$E$1,'Приложение к СУ'!$E$3,IF(Z29='Приложение к СУ'!$F$1,'Приложение к СУ'!$F$3,IF(Z29='Приложение к СУ'!$G$1,'Приложение к СУ'!$G$3,IF('01 CУ'!Z29='Приложение к СУ'!$H$1,'Приложение к СУ'!$H$3,IF('01 CУ'!Z29='Приложение к СУ'!$I$1,'Приложение к СУ'!$I$3,IF('01 CУ'!Z29='Приложение к СУ'!$J$1,'Приложение к СУ'!$J$3,IF('01 CУ'!Z29='Приложение к СУ'!$K$1,'Приложение к СУ'!$K$3,IF('01 CУ'!Z29='Приложение к СУ'!$L$1,'Приложение к СУ'!$L$3,IF('01 CУ'!Z29='Приложение к СУ'!$M$1,'Приложение к СУ'!$M$3,IF('01 CУ'!Z29='Приложение к СУ'!$N$1,'Приложение к СУ'!$N$3,IF('01 CУ'!Z29='Приложение к СУ'!$O$1,'Приложение к СУ'!$O$3,IF('01 CУ'!Z29='Приложение к СУ'!$P$1,'Приложение к СУ'!$P$3,IF('01 CУ'!Z29='Приложение к СУ'!$Q$1,'Приложение к СУ'!$Q$3,IF('01 CУ'!Z29='Приложение к СУ'!$R$1,'Приложение к СУ'!$R$3,IF('01 CУ'!Z29='Приложение к СУ'!$S$1,'Приложение к СУ'!$S$3,IF('01 CУ'!Z29='Приложение к СУ'!$T$1,'Приложение к СУ'!$T$3,IF('01 CУ'!Z29='Приложение к СУ'!$AA$1,'Приложение к СУ'!$AA$3,IF('01 CУ'!Z29='Приложение к СУ'!$AB$1,'Приложение к СУ'!$AB$3,IF('01 CУ'!Z29='Приложение к СУ'!$AC$1,'Приложение к СУ'!$AC$3,IF('01 CУ'!Z29='Приложение к СУ'!$Z$1,'Приложение к СУ'!$Z$3,IF('01 CУ'!Z29='Приложение к СУ'!$Y$1,'Приложение к СУ'!$Y$3,IF('01 CУ'!Z29='Приложение к СУ'!$X$1,'Приложение к СУ'!$X$3,IF('01 CУ'!Z29='Приложение к СУ'!$W$1,'Приложение к СУ'!$W$3,IF('01 CУ'!Z29='Приложение к СУ'!$V$1,'Приложение к СУ'!$V$3,IF('01 CУ'!Z29='Приложение к СУ'!$U$1,'Приложение к СУ'!$U$3))))))))))))))))))))))))))))</f>
        <v>0</v>
      </c>
      <c r="AA31" s="171" t="b">
        <f>IF(AA29='Приложение к СУ'!$B$1,'Приложение к СУ'!$B$3,IF('01 CУ'!AA29='Приложение к СУ'!$C$1,'Приложение к СУ'!$C$3,IF('01 CУ'!AA29='Приложение к СУ'!$D$1,'Приложение к СУ'!$D$3,IF('01 CУ'!AA29='Приложение к СУ'!$E$1,'Приложение к СУ'!$E$3,IF(AA29='Приложение к СУ'!$F$1,'Приложение к СУ'!$F$3,IF(AA29='Приложение к СУ'!$G$1,'Приложение к СУ'!$G$3,IF('01 CУ'!AA29='Приложение к СУ'!$H$1,'Приложение к СУ'!$H$3,IF('01 CУ'!AA29='Приложение к СУ'!$I$1,'Приложение к СУ'!$I$3,IF('01 CУ'!AA29='Приложение к СУ'!$J$1,'Приложение к СУ'!$J$3,IF('01 CУ'!AA29='Приложение к СУ'!$K$1,'Приложение к СУ'!$K$3,IF('01 CУ'!AA29='Приложение к СУ'!$L$1,'Приложение к СУ'!$L$3,IF('01 CУ'!AA29='Приложение к СУ'!$M$1,'Приложение к СУ'!$M$3,IF('01 CУ'!AA29='Приложение к СУ'!$N$1,'Приложение к СУ'!$N$3,IF('01 CУ'!AA29='Приложение к СУ'!$O$1,'Приложение к СУ'!$O$3,IF('01 CУ'!AA29='Приложение к СУ'!$P$1,'Приложение к СУ'!$P$3,IF('01 CУ'!AA29='Приложение к СУ'!$Q$1,'Приложение к СУ'!$Q$3,IF('01 CУ'!AA29='Приложение к СУ'!$R$1,'Приложение к СУ'!$R$3,IF('01 CУ'!AA29='Приложение к СУ'!$S$1,'Приложение к СУ'!$S$3,IF('01 CУ'!AA29='Приложение к СУ'!$T$1,'Приложение к СУ'!$T$3,IF('01 CУ'!AA29='Приложение к СУ'!$AA$1,'Приложение к СУ'!$AA$3,IF('01 CУ'!AA29='Приложение к СУ'!$AB$1,'Приложение к СУ'!$AB$3,IF('01 CУ'!AA29='Приложение к СУ'!$AC$1,'Приложение к СУ'!$AC$3,IF('01 CУ'!AA29='Приложение к СУ'!$Z$1,'Приложение к СУ'!$Z$3,IF('01 CУ'!AA29='Приложение к СУ'!$Y$1,'Приложение к СУ'!$Y$3,IF('01 CУ'!AA29='Приложение к СУ'!$X$1,'Приложение к СУ'!$X$3,IF('01 CУ'!AA29='Приложение к СУ'!$W$1,'Приложение к СУ'!$W$3,IF('01 CУ'!AA29='Приложение к СУ'!$V$1,'Приложение к СУ'!$V$3,IF('01 CУ'!AA29='Приложение к СУ'!$U$1,'Приложение к СУ'!$U$3))))))))))))))))))))))))))))</f>
        <v>0</v>
      </c>
      <c r="AB31" s="171" t="b">
        <f>IF(AB29='Приложение к СУ'!$B$1,'Приложение к СУ'!$B$3,IF('01 CУ'!AB29='Приложение к СУ'!$C$1,'Приложение к СУ'!$C$3,IF('01 CУ'!AB29='Приложение к СУ'!$D$1,'Приложение к СУ'!$D$3,IF('01 CУ'!AB29='Приложение к СУ'!$E$1,'Приложение к СУ'!$E$3,IF(AB29='Приложение к СУ'!$F$1,'Приложение к СУ'!$F$3,IF(AB29='Приложение к СУ'!$G$1,'Приложение к СУ'!$G$3,IF('01 CУ'!AB29='Приложение к СУ'!$H$1,'Приложение к СУ'!$H$3,IF('01 CУ'!AB29='Приложение к СУ'!$I$1,'Приложение к СУ'!$I$3,IF('01 CУ'!AB29='Приложение к СУ'!$J$1,'Приложение к СУ'!$J$3,IF('01 CУ'!AB29='Приложение к СУ'!$K$1,'Приложение к СУ'!$K$3,IF('01 CУ'!AB29='Приложение к СУ'!$L$1,'Приложение к СУ'!$L$3,IF('01 CУ'!AB29='Приложение к СУ'!$M$1,'Приложение к СУ'!$M$3,IF('01 CУ'!AB29='Приложение к СУ'!$N$1,'Приложение к СУ'!$N$3,IF('01 CУ'!AB29='Приложение к СУ'!$O$1,'Приложение к СУ'!$O$3,IF('01 CУ'!AB29='Приложение к СУ'!$P$1,'Приложение к СУ'!$P$3,IF('01 CУ'!AB29='Приложение к СУ'!$Q$1,'Приложение к СУ'!$Q$3,IF('01 CУ'!AB29='Приложение к СУ'!$R$1,'Приложение к СУ'!$R$3,IF('01 CУ'!AB29='Приложение к СУ'!$S$1,'Приложение к СУ'!$S$3,IF('01 CУ'!AB29='Приложение к СУ'!$T$1,'Приложение к СУ'!$T$3,IF('01 CУ'!AB29='Приложение к СУ'!$AA$1,'Приложение к СУ'!$AA$3,IF('01 CУ'!AB29='Приложение к СУ'!$AB$1,'Приложение к СУ'!$AB$3,IF('01 CУ'!AB29='Приложение к СУ'!$AC$1,'Приложение к СУ'!$AC$3,IF('01 CУ'!AB29='Приложение к СУ'!$Z$1,'Приложение к СУ'!$Z$3,IF('01 CУ'!AB29='Приложение к СУ'!$Y$1,'Приложение к СУ'!$Y$3,IF('01 CУ'!AB29='Приложение к СУ'!$X$1,'Приложение к СУ'!$X$3,IF('01 CУ'!AB29='Приложение к СУ'!$W$1,'Приложение к СУ'!$W$3,IF('01 CУ'!AB29='Приложение к СУ'!$V$1,'Приложение к СУ'!$V$3,IF('01 CУ'!AB29='Приложение к СУ'!$U$1,'Приложение к СУ'!$U$3))))))))))))))))))))))))))))</f>
        <v>0</v>
      </c>
      <c r="AC31" s="171" t="b">
        <f>IF(AC29='Приложение к СУ'!$B$1,'Приложение к СУ'!$B$3,IF('01 CУ'!AC29='Приложение к СУ'!$C$1,'Приложение к СУ'!$C$3,IF('01 CУ'!AC29='Приложение к СУ'!$D$1,'Приложение к СУ'!$D$3,IF('01 CУ'!AC29='Приложение к СУ'!$E$1,'Приложение к СУ'!$E$3,IF(AC29='Приложение к СУ'!$F$1,'Приложение к СУ'!$F$3,IF(AC29='Приложение к СУ'!$G$1,'Приложение к СУ'!$G$3,IF('01 CУ'!AC29='Приложение к СУ'!$H$1,'Приложение к СУ'!$H$3,IF('01 CУ'!AC29='Приложение к СУ'!$I$1,'Приложение к СУ'!$I$3,IF('01 CУ'!AC29='Приложение к СУ'!$J$1,'Приложение к СУ'!$J$3,IF('01 CУ'!AC29='Приложение к СУ'!$K$1,'Приложение к СУ'!$K$3,IF('01 CУ'!AC29='Приложение к СУ'!$L$1,'Приложение к СУ'!$L$3,IF('01 CУ'!AC29='Приложение к СУ'!$M$1,'Приложение к СУ'!$M$3,IF('01 CУ'!AC29='Приложение к СУ'!$N$1,'Приложение к СУ'!$N$3,IF('01 CУ'!AC29='Приложение к СУ'!$O$1,'Приложение к СУ'!$O$3,IF('01 CУ'!AC29='Приложение к СУ'!$P$1,'Приложение к СУ'!$P$3,IF('01 CУ'!AC29='Приложение к СУ'!$Q$1,'Приложение к СУ'!$Q$3,IF('01 CУ'!AC29='Приложение к СУ'!$R$1,'Приложение к СУ'!$R$3,IF('01 CУ'!AC29='Приложение к СУ'!$S$1,'Приложение к СУ'!$S$3,IF('01 CУ'!AC29='Приложение к СУ'!$T$1,'Приложение к СУ'!$T$3,IF('01 CУ'!AC29='Приложение к СУ'!$AA$1,'Приложение к СУ'!$AA$3,IF('01 CУ'!AC29='Приложение к СУ'!$AB$1,'Приложение к СУ'!$AB$3,IF('01 CУ'!AC29='Приложение к СУ'!$AC$1,'Приложение к СУ'!$AC$3,IF('01 CУ'!AC29='Приложение к СУ'!$Z$1,'Приложение к СУ'!$Z$3,IF('01 CУ'!AC29='Приложение к СУ'!$Y$1,'Приложение к СУ'!$Y$3,IF('01 CУ'!AC29='Приложение к СУ'!$X$1,'Приложение к СУ'!$X$3,IF('01 CУ'!AC29='Приложение к СУ'!$W$1,'Приложение к СУ'!$W$3,IF('01 CУ'!AC29='Приложение к СУ'!$V$1,'Приложение к СУ'!$V$3,IF('01 CУ'!AC29='Приложение к СУ'!$U$1,'Приложение к СУ'!$U$3))))))))))))))))))))))))))))</f>
        <v>0</v>
      </c>
      <c r="AD31" s="171" t="b">
        <f>IF(AD29='Приложение к СУ'!$B$1,'Приложение к СУ'!$B$3,IF('01 CУ'!AD29='Приложение к СУ'!$C$1,'Приложение к СУ'!$C$3,IF('01 CУ'!AD29='Приложение к СУ'!$D$1,'Приложение к СУ'!$D$3,IF('01 CУ'!AD29='Приложение к СУ'!$E$1,'Приложение к СУ'!$E$3,IF(AD29='Приложение к СУ'!$F$1,'Приложение к СУ'!$F$3,IF(AD29='Приложение к СУ'!$G$1,'Приложение к СУ'!$G$3,IF('01 CУ'!AD29='Приложение к СУ'!$H$1,'Приложение к СУ'!$H$3,IF('01 CУ'!AD29='Приложение к СУ'!$I$1,'Приложение к СУ'!$I$3,IF('01 CУ'!AD29='Приложение к СУ'!$J$1,'Приложение к СУ'!$J$3,IF('01 CУ'!AD29='Приложение к СУ'!$K$1,'Приложение к СУ'!$K$3,IF('01 CУ'!AD29='Приложение к СУ'!$L$1,'Приложение к СУ'!$L$3,IF('01 CУ'!AD29='Приложение к СУ'!$M$1,'Приложение к СУ'!$M$3,IF('01 CУ'!AD29='Приложение к СУ'!$N$1,'Приложение к СУ'!$N$3,IF('01 CУ'!AD29='Приложение к СУ'!$O$1,'Приложение к СУ'!$O$3,IF('01 CУ'!AD29='Приложение к СУ'!$P$1,'Приложение к СУ'!$P$3,IF('01 CУ'!AD29='Приложение к СУ'!$Q$1,'Приложение к СУ'!$Q$3,IF('01 CУ'!AD29='Приложение к СУ'!$R$1,'Приложение к СУ'!$R$3,IF('01 CУ'!AD29='Приложение к СУ'!$S$1,'Приложение к СУ'!$S$3,IF('01 CУ'!AD29='Приложение к СУ'!$T$1,'Приложение к СУ'!$T$3,IF('01 CУ'!AD29='Приложение к СУ'!$AA$1,'Приложение к СУ'!$AA$3,IF('01 CУ'!AD29='Приложение к СУ'!$AB$1,'Приложение к СУ'!$AB$3,IF('01 CУ'!AD29='Приложение к СУ'!$AC$1,'Приложение к СУ'!$AC$3,IF('01 CУ'!AD29='Приложение к СУ'!$Z$1,'Приложение к СУ'!$Z$3,IF('01 CУ'!AD29='Приложение к СУ'!$Y$1,'Приложение к СУ'!$Y$3,IF('01 CУ'!AD29='Приложение к СУ'!$X$1,'Приложение к СУ'!$X$3,IF('01 CУ'!AD29='Приложение к СУ'!$W$1,'Приложение к СУ'!$W$3,IF('01 CУ'!AD29='Приложение к СУ'!$V$1,'Приложение к СУ'!$V$3,IF('01 CУ'!AD29='Приложение к СУ'!$U$1,'Приложение к СУ'!$U$3))))))))))))))))))))))))))))</f>
        <v>0</v>
      </c>
      <c r="AE31" s="171" t="b">
        <f>IF(AE29='Приложение к СУ'!$B$1,'Приложение к СУ'!$B$3,IF('01 CУ'!AE29='Приложение к СУ'!$C$1,'Приложение к СУ'!$C$3,IF('01 CУ'!AE29='Приложение к СУ'!$D$1,'Приложение к СУ'!$D$3,IF('01 CУ'!AE29='Приложение к СУ'!$E$1,'Приложение к СУ'!$E$3,IF(AE29='Приложение к СУ'!$F$1,'Приложение к СУ'!$F$3,IF(AE29='Приложение к СУ'!$G$1,'Приложение к СУ'!$G$3,IF('01 CУ'!AE29='Приложение к СУ'!$H$1,'Приложение к СУ'!$H$3,IF('01 CУ'!AE29='Приложение к СУ'!$I$1,'Приложение к СУ'!$I$3,IF('01 CУ'!AE29='Приложение к СУ'!$J$1,'Приложение к СУ'!$J$3,IF('01 CУ'!AE29='Приложение к СУ'!$K$1,'Приложение к СУ'!$K$3,IF('01 CУ'!AE29='Приложение к СУ'!$L$1,'Приложение к СУ'!$L$3,IF('01 CУ'!AE29='Приложение к СУ'!$M$1,'Приложение к СУ'!$M$3,IF('01 CУ'!AE29='Приложение к СУ'!$N$1,'Приложение к СУ'!$N$3,IF('01 CУ'!AE29='Приложение к СУ'!$O$1,'Приложение к СУ'!$O$3,IF('01 CУ'!AE29='Приложение к СУ'!$P$1,'Приложение к СУ'!$P$3,IF('01 CУ'!AE29='Приложение к СУ'!$Q$1,'Приложение к СУ'!$Q$3,IF('01 CУ'!AE29='Приложение к СУ'!$R$1,'Приложение к СУ'!$R$3,IF('01 CУ'!AE29='Приложение к СУ'!$S$1,'Приложение к СУ'!$S$3,IF('01 CУ'!AE29='Приложение к СУ'!$T$1,'Приложение к СУ'!$T$3,IF('01 CУ'!AE29='Приложение к СУ'!$AA$1,'Приложение к СУ'!$AA$3,IF('01 CУ'!AE29='Приложение к СУ'!$AB$1,'Приложение к СУ'!$AB$3,IF('01 CУ'!AE29='Приложение к СУ'!$AC$1,'Приложение к СУ'!$AC$3,IF('01 CУ'!AE29='Приложение к СУ'!$Z$1,'Приложение к СУ'!$Z$3,IF('01 CУ'!AE29='Приложение к СУ'!$Y$1,'Приложение к СУ'!$Y$3,IF('01 CУ'!AE29='Приложение к СУ'!$X$1,'Приложение к СУ'!$X$3,IF('01 CУ'!AE29='Приложение к СУ'!$W$1,'Приложение к СУ'!$W$3,IF('01 CУ'!AE29='Приложение к СУ'!$V$1,'Приложение к СУ'!$V$3,IF('01 CУ'!AE29='Приложение к СУ'!$U$1,'Приложение к СУ'!$U$3))))))))))))))))))))))))))))</f>
        <v>0</v>
      </c>
      <c r="AF31" s="171" t="b">
        <f>IF(AF29='Приложение к СУ'!$B$1,'Приложение к СУ'!$B$3,IF('01 CУ'!AF29='Приложение к СУ'!$C$1,'Приложение к СУ'!$C$3,IF('01 CУ'!AF29='Приложение к СУ'!$D$1,'Приложение к СУ'!$D$3,IF('01 CУ'!AF29='Приложение к СУ'!$E$1,'Приложение к СУ'!$E$3,IF(AF29='Приложение к СУ'!$F$1,'Приложение к СУ'!$F$3,IF(AF29='Приложение к СУ'!$G$1,'Приложение к СУ'!$G$3,IF('01 CУ'!AF29='Приложение к СУ'!$H$1,'Приложение к СУ'!$H$3,IF('01 CУ'!AF29='Приложение к СУ'!$I$1,'Приложение к СУ'!$I$3,IF('01 CУ'!AF29='Приложение к СУ'!$J$1,'Приложение к СУ'!$J$3,IF('01 CУ'!AF29='Приложение к СУ'!$K$1,'Приложение к СУ'!$K$3,IF('01 CУ'!AF29='Приложение к СУ'!$L$1,'Приложение к СУ'!$L$3,IF('01 CУ'!AF29='Приложение к СУ'!$M$1,'Приложение к СУ'!$M$3,IF('01 CУ'!AF29='Приложение к СУ'!$N$1,'Приложение к СУ'!$N$3,IF('01 CУ'!AF29='Приложение к СУ'!$O$1,'Приложение к СУ'!$O$3,IF('01 CУ'!AF29='Приложение к СУ'!$P$1,'Приложение к СУ'!$P$3,IF('01 CУ'!AF29='Приложение к СУ'!$Q$1,'Приложение к СУ'!$Q$3,IF('01 CУ'!AF29='Приложение к СУ'!$R$1,'Приложение к СУ'!$R$3,IF('01 CУ'!AF29='Приложение к СУ'!$S$1,'Приложение к СУ'!$S$3,IF('01 CУ'!AF29='Приложение к СУ'!$T$1,'Приложение к СУ'!$T$3,IF('01 CУ'!AF29='Приложение к СУ'!$AA$1,'Приложение к СУ'!$AA$3,IF('01 CУ'!AF29='Приложение к СУ'!$AB$1,'Приложение к СУ'!$AB$3,IF('01 CУ'!AF29='Приложение к СУ'!$AC$1,'Приложение к СУ'!$AC$3,IF('01 CУ'!AF29='Приложение к СУ'!$Z$1,'Приложение к СУ'!$Z$3,IF('01 CУ'!AF29='Приложение к СУ'!$Y$1,'Приложение к СУ'!$Y$3,IF('01 CУ'!AF29='Приложение к СУ'!$X$1,'Приложение к СУ'!$X$3,IF('01 CУ'!AF29='Приложение к СУ'!$W$1,'Приложение к СУ'!$W$3,IF('01 CУ'!AF29='Приложение к СУ'!$V$1,'Приложение к СУ'!$V$3,IF('01 CУ'!AF29='Приложение к СУ'!$U$1,'Приложение к СУ'!$U$3))))))))))))))))))))))))))))</f>
        <v>0</v>
      </c>
      <c r="AG31" s="171" t="b">
        <f>IF(AG29='Приложение к СУ'!$B$1,'Приложение к СУ'!$B$3,IF('01 CУ'!AG29='Приложение к СУ'!$C$1,'Приложение к СУ'!$C$3,IF('01 CУ'!AG29='Приложение к СУ'!$D$1,'Приложение к СУ'!$D$3,IF('01 CУ'!AG29='Приложение к СУ'!$E$1,'Приложение к СУ'!$E$3,IF(AG29='Приложение к СУ'!$F$1,'Приложение к СУ'!$F$3,IF(AG29='Приложение к СУ'!$G$1,'Приложение к СУ'!$G$3,IF('01 CУ'!AG29='Приложение к СУ'!$H$1,'Приложение к СУ'!$H$3,IF('01 CУ'!AG29='Приложение к СУ'!$I$1,'Приложение к СУ'!$I$3,IF('01 CУ'!AG29='Приложение к СУ'!$J$1,'Приложение к СУ'!$J$3,IF('01 CУ'!AG29='Приложение к СУ'!$K$1,'Приложение к СУ'!$K$3,IF('01 CУ'!AG29='Приложение к СУ'!$L$1,'Приложение к СУ'!$L$3,IF('01 CУ'!AG29='Приложение к СУ'!$M$1,'Приложение к СУ'!$M$3,IF('01 CУ'!AG29='Приложение к СУ'!$N$1,'Приложение к СУ'!$N$3,IF('01 CУ'!AG29='Приложение к СУ'!$O$1,'Приложение к СУ'!$O$3,IF('01 CУ'!AG29='Приложение к СУ'!$P$1,'Приложение к СУ'!$P$3,IF('01 CУ'!AG29='Приложение к СУ'!$Q$1,'Приложение к СУ'!$Q$3,IF('01 CУ'!AG29='Приложение к СУ'!$R$1,'Приложение к СУ'!$R$3,IF('01 CУ'!AG29='Приложение к СУ'!$S$1,'Приложение к СУ'!$S$3,IF('01 CУ'!AG29='Приложение к СУ'!$T$1,'Приложение к СУ'!$T$3,IF('01 CУ'!AG29='Приложение к СУ'!$AA$1,'Приложение к СУ'!$AA$3,IF('01 CУ'!AG29='Приложение к СУ'!$AB$1,'Приложение к СУ'!$AB$3,IF('01 CУ'!AG29='Приложение к СУ'!$AC$1,'Приложение к СУ'!$AC$3,IF('01 CУ'!AG29='Приложение к СУ'!$Z$1,'Приложение к СУ'!$Z$3,IF('01 CУ'!AG29='Приложение к СУ'!$Y$1,'Приложение к СУ'!$Y$3,IF('01 CУ'!AG29='Приложение к СУ'!$X$1,'Приложение к СУ'!$X$3,IF('01 CУ'!AG29='Приложение к СУ'!$W$1,'Приложение к СУ'!$W$3,IF('01 CУ'!AG29='Приложение к СУ'!$V$1,'Приложение к СУ'!$V$3,IF('01 CУ'!AG29='Приложение к СУ'!$U$1,'Приложение к СУ'!$U$3))))))))))))))))))))))))))))</f>
        <v>0</v>
      </c>
      <c r="AH31" s="171" t="b">
        <f>IF(AH29='Приложение к СУ'!$B$1,'Приложение к СУ'!$B$3,IF('01 CУ'!AH29='Приложение к СУ'!$C$1,'Приложение к СУ'!$C$3,IF('01 CУ'!AH29='Приложение к СУ'!$D$1,'Приложение к СУ'!$D$3,IF('01 CУ'!AH29='Приложение к СУ'!$E$1,'Приложение к СУ'!$E$3,IF(AH29='Приложение к СУ'!$F$1,'Приложение к СУ'!$F$3,IF(AH29='Приложение к СУ'!$G$1,'Приложение к СУ'!$G$3,IF('01 CУ'!AH29='Приложение к СУ'!$H$1,'Приложение к СУ'!$H$3,IF('01 CУ'!AH29='Приложение к СУ'!$I$1,'Приложение к СУ'!$I$3,IF('01 CУ'!AH29='Приложение к СУ'!$J$1,'Приложение к СУ'!$J$3,IF('01 CУ'!AH29='Приложение к СУ'!$K$1,'Приложение к СУ'!$K$3,IF('01 CУ'!AH29='Приложение к СУ'!$L$1,'Приложение к СУ'!$L$3,IF('01 CУ'!AH29='Приложение к СУ'!$M$1,'Приложение к СУ'!$M$3,IF('01 CУ'!AH29='Приложение к СУ'!$N$1,'Приложение к СУ'!$N$3,IF('01 CУ'!AH29='Приложение к СУ'!$O$1,'Приложение к СУ'!$O$3,IF('01 CУ'!AH29='Приложение к СУ'!$P$1,'Приложение к СУ'!$P$3,IF('01 CУ'!AH29='Приложение к СУ'!$Q$1,'Приложение к СУ'!$Q$3,IF('01 CУ'!AH29='Приложение к СУ'!$R$1,'Приложение к СУ'!$R$3,IF('01 CУ'!AH29='Приложение к СУ'!$S$1,'Приложение к СУ'!$S$3,IF('01 CУ'!AH29='Приложение к СУ'!$T$1,'Приложение к СУ'!$T$3,IF('01 CУ'!AH29='Приложение к СУ'!$AA$1,'Приложение к СУ'!$AA$3,IF('01 CУ'!AH29='Приложение к СУ'!$AB$1,'Приложение к СУ'!$AB$3,IF('01 CУ'!AH29='Приложение к СУ'!$AC$1,'Приложение к СУ'!$AC$3,IF('01 CУ'!AH29='Приложение к СУ'!$Z$1,'Приложение к СУ'!$Z$3,IF('01 CУ'!AH29='Приложение к СУ'!$Y$1,'Приложение к СУ'!$Y$3,IF('01 CУ'!AH29='Приложение к СУ'!$X$1,'Приложение к СУ'!$X$3,IF('01 CУ'!AH29='Приложение к СУ'!$W$1,'Приложение к СУ'!$W$3,IF('01 CУ'!AH29='Приложение к СУ'!$V$1,'Приложение к СУ'!$V$3,IF('01 CУ'!AH29='Приложение к СУ'!$U$1,'Приложение к СУ'!$U$3))))))))))))))))))))))))))))</f>
        <v>0</v>
      </c>
      <c r="AI31" s="171" t="b">
        <f>IF(AI29='Приложение к СУ'!$B$1,'Приложение к СУ'!$B$3,IF('01 CУ'!AI29='Приложение к СУ'!$C$1,'Приложение к СУ'!$C$3,IF('01 CУ'!AI29='Приложение к СУ'!$D$1,'Приложение к СУ'!$D$3,IF('01 CУ'!AI29='Приложение к СУ'!$E$1,'Приложение к СУ'!$E$3,IF(AI29='Приложение к СУ'!$F$1,'Приложение к СУ'!$F$3,IF(AI29='Приложение к СУ'!$G$1,'Приложение к СУ'!$G$3,IF('01 CУ'!AI29='Приложение к СУ'!$H$1,'Приложение к СУ'!$H$3,IF('01 CУ'!AI29='Приложение к СУ'!$I$1,'Приложение к СУ'!$I$3,IF('01 CУ'!AI29='Приложение к СУ'!$J$1,'Приложение к СУ'!$J$3,IF('01 CУ'!AI29='Приложение к СУ'!$K$1,'Приложение к СУ'!$K$3,IF('01 CУ'!AI29='Приложение к СУ'!$L$1,'Приложение к СУ'!$L$3,IF('01 CУ'!AI29='Приложение к СУ'!$M$1,'Приложение к СУ'!$M$3,IF('01 CУ'!AI29='Приложение к СУ'!$N$1,'Приложение к СУ'!$N$3,IF('01 CУ'!AI29='Приложение к СУ'!$O$1,'Приложение к СУ'!$O$3,IF('01 CУ'!AI29='Приложение к СУ'!$P$1,'Приложение к СУ'!$P$3,IF('01 CУ'!AI29='Приложение к СУ'!$Q$1,'Приложение к СУ'!$Q$3,IF('01 CУ'!AI29='Приложение к СУ'!$R$1,'Приложение к СУ'!$R$3,IF('01 CУ'!AI29='Приложение к СУ'!$S$1,'Приложение к СУ'!$S$3,IF('01 CУ'!AI29='Приложение к СУ'!$T$1,'Приложение к СУ'!$T$3,IF('01 CУ'!AI29='Приложение к СУ'!$AA$1,'Приложение к СУ'!$AA$3,IF('01 CУ'!AI29='Приложение к СУ'!$AB$1,'Приложение к СУ'!$AB$3,IF('01 CУ'!AI29='Приложение к СУ'!$AC$1,'Приложение к СУ'!$AC$3,IF('01 CУ'!AI29='Приложение к СУ'!$Z$1,'Приложение к СУ'!$Z$3,IF('01 CУ'!AI29='Приложение к СУ'!$Y$1,'Приложение к СУ'!$Y$3,IF('01 CУ'!AI29='Приложение к СУ'!$X$1,'Приложение к СУ'!$X$3,IF('01 CУ'!AI29='Приложение к СУ'!$W$1,'Приложение к СУ'!$W$3,IF('01 CУ'!AI29='Приложение к СУ'!$V$1,'Приложение к СУ'!$V$3,IF('01 CУ'!AI29='Приложение к СУ'!$U$1,'Приложение к СУ'!$U$3))))))))))))))))))))))))))))</f>
        <v>0</v>
      </c>
      <c r="AJ31" s="287"/>
      <c r="AK31" s="288"/>
      <c r="AL31" s="288"/>
      <c r="AM31" s="288"/>
      <c r="AN31" s="283"/>
      <c r="AO31" s="283"/>
      <c r="AP31" s="283"/>
      <c r="AQ31" s="52"/>
    </row>
    <row r="32" spans="1:43" s="143" customFormat="1" ht="48.6" customHeight="1" x14ac:dyDescent="0.2">
      <c r="A32" s="284">
        <v>7</v>
      </c>
      <c r="B32" s="285" t="str">
        <f>'01 График'!B11</f>
        <v>Горбачевская П А</v>
      </c>
      <c r="C32" s="286" t="s">
        <v>161</v>
      </c>
      <c r="D32" s="163" t="s">
        <v>139</v>
      </c>
      <c r="E32" s="202">
        <f>'01 График'!C11</f>
        <v>0</v>
      </c>
      <c r="F32" s="234">
        <f>'01 График'!D11</f>
        <v>0</v>
      </c>
      <c r="G32" s="234">
        <f>'01 График'!E11</f>
        <v>0</v>
      </c>
      <c r="H32" s="234">
        <f>'01 График'!F11</f>
        <v>0</v>
      </c>
      <c r="I32" s="234">
        <f>'01 График'!G11</f>
        <v>0</v>
      </c>
      <c r="J32" s="234">
        <f>'01 График'!H11</f>
        <v>0</v>
      </c>
      <c r="K32" s="234" t="str">
        <f>'01 График'!I11</f>
        <v>В</v>
      </c>
      <c r="L32" s="234" t="str">
        <f>'01 График'!J11</f>
        <v>В</v>
      </c>
      <c r="M32" s="234" t="str">
        <f>'01 График'!K11</f>
        <v>В</v>
      </c>
      <c r="N32" s="234" t="str">
        <f>'01 График'!L11</f>
        <v>В</v>
      </c>
      <c r="O32" s="234">
        <f>'01 График'!M11</f>
        <v>0</v>
      </c>
      <c r="P32" s="234">
        <f>'01 График'!N11</f>
        <v>0</v>
      </c>
      <c r="Q32" s="234">
        <f>'01 График'!O11</f>
        <v>0</v>
      </c>
      <c r="R32" s="234">
        <f>'01 График'!P11</f>
        <v>0</v>
      </c>
      <c r="S32" s="234">
        <f>'01 График'!Q11</f>
        <v>0</v>
      </c>
      <c r="T32" s="234">
        <f>'01 График'!R11</f>
        <v>0</v>
      </c>
      <c r="U32" s="234">
        <f>'01 График'!S11</f>
        <v>0</v>
      </c>
      <c r="V32" s="234">
        <f>'01 График'!T11</f>
        <v>0</v>
      </c>
      <c r="W32" s="234">
        <f>'01 График'!U11</f>
        <v>0</v>
      </c>
      <c r="X32" s="234">
        <f>'01 График'!V11</f>
        <v>0</v>
      </c>
      <c r="Y32" s="234">
        <f>'01 График'!W11</f>
        <v>0</v>
      </c>
      <c r="Z32" s="234">
        <f>'01 График'!X11</f>
        <v>0</v>
      </c>
      <c r="AA32" s="234">
        <f>'01 График'!Y11</f>
        <v>0</v>
      </c>
      <c r="AB32" s="234">
        <f>'01 График'!Z11</f>
        <v>0</v>
      </c>
      <c r="AC32" s="234">
        <f>'01 График'!AA11</f>
        <v>0</v>
      </c>
      <c r="AD32" s="234">
        <f>'01 График'!AB11</f>
        <v>0</v>
      </c>
      <c r="AE32" s="234">
        <f>'01 График'!AC11</f>
        <v>0</v>
      </c>
      <c r="AF32" s="234">
        <f>'01 График'!AD11</f>
        <v>0</v>
      </c>
      <c r="AG32" s="234">
        <f>'01 График'!AE11</f>
        <v>0</v>
      </c>
      <c r="AH32" s="234">
        <f>'01 График'!AF11</f>
        <v>0</v>
      </c>
      <c r="AI32" s="234">
        <f>'01 График'!AG11</f>
        <v>0</v>
      </c>
      <c r="AJ32" s="287">
        <f>COUNT(E34:AI34)</f>
        <v>0</v>
      </c>
      <c r="AK32" s="288">
        <f>SUM(E34:AI34)</f>
        <v>0</v>
      </c>
      <c r="AL32" s="288">
        <f t="shared" ref="AL32" si="5">$AR$1</f>
        <v>7</v>
      </c>
      <c r="AM32" s="288">
        <f>AK32-AL32</f>
        <v>-7</v>
      </c>
      <c r="AN32" s="284" t="s">
        <v>101</v>
      </c>
      <c r="AO32" s="284"/>
      <c r="AP32" s="284"/>
      <c r="AQ32" s="142"/>
    </row>
    <row r="33" spans="1:43" s="143" customFormat="1" ht="60.75" customHeight="1" x14ac:dyDescent="0.2">
      <c r="A33" s="284"/>
      <c r="B33" s="285"/>
      <c r="C33" s="286"/>
      <c r="D33" s="163" t="s">
        <v>140</v>
      </c>
      <c r="E33" s="170" t="b">
        <f>IF(E32='Приложение к СУ'!$B$1,'Приложение к СУ'!$B$2,IF('01 CУ'!E32='Приложение к СУ'!$C$1,'Приложение к СУ'!$C$2,IF('01 CУ'!E32='Приложение к СУ'!$D$1,'Приложение к СУ'!$D$2,IF('01 CУ'!E32='Приложение к СУ'!$E$1,'Приложение к СУ'!$E$2,IF(E32='Приложение к СУ'!$F$1,'Приложение к СУ'!$F$2,IF('01 CУ'!E32='Приложение к СУ'!$G$1,'Приложение к СУ'!$G$2,IF('01 CУ'!E32='Приложение к СУ'!$H$1,'Приложение к СУ'!$H$2,IF('01 CУ'!E32='Приложение к СУ'!$I$1,'Приложение к СУ'!$I$2,IF('01 CУ'!E32='Приложение к СУ'!$J$1,'Приложение к СУ'!$J$2,IF('01 CУ'!E32='Приложение к СУ'!$K$1,'Приложение к СУ'!$K$2,IF('01 CУ'!E32='Приложение к СУ'!$L$1,'Приложение к СУ'!$L$2,IF('01 CУ'!E32='Приложение к СУ'!$M$1,'Приложение к СУ'!$M$2,IF('01 CУ'!E32='Приложение к СУ'!$N$1,'Приложение к СУ'!$N$2,IF('01 CУ'!E32='Приложение к СУ'!$O$1,'Приложение к СУ'!$O$2,IF('01 CУ'!E32='Приложение к СУ'!$P$1,'Приложение к СУ'!$P$2,IF('01 CУ'!E32='Приложение к СУ'!$Q$1,'Приложение к СУ'!$Q$2,IF('01 CУ'!E32='Приложение к СУ'!$R$1,'Приложение к СУ'!$R$2,IF('01 CУ'!E32='Приложение к СУ'!$S$1,'Приложение к СУ'!$S$2,IF('01 CУ'!E32='Приложение к СУ'!$T$1,'Приложение к СУ'!$T$2,IF('01 CУ'!E32='Приложение к СУ'!$AA$1,'Приложение к СУ'!$AA$2,IF('01 CУ'!E32='Приложение к СУ'!$AB$1,'Приложение к СУ'!$AB$2,IF('01 CУ'!E32='Приложение к СУ'!$AC$1,'Приложение к СУ'!$AC$2,IF('01 CУ'!E32='Приложение к СУ'!$Z$1,'Приложение к СУ'!$Z$2,IF('01 CУ'!E32='Приложение к СУ'!$Y$1,'Приложение к СУ'!$Y$2,IF('01 CУ'!E32='Приложение к СУ'!$X$1,'Приложение к СУ'!$X$2,IF('01 CУ'!E32='Приложение к СУ'!$W$1,'Приложение к СУ'!$W$2,IF('01 CУ'!E32='Приложение к СУ'!$V$1,'Приложение к СУ'!$V$2,IF('01 CУ'!E32='Приложение к СУ'!$U$1,'Приложение к СУ'!$U$2))))))))))))))))))))))))))))</f>
        <v>0</v>
      </c>
      <c r="F33" s="170" t="b">
        <f>IF(F32='Приложение к СУ'!$B$1,'Приложение к СУ'!$B$2,IF('01 CУ'!F32='Приложение к СУ'!$C$1,'Приложение к СУ'!$C$2,IF('01 CУ'!F32='Приложение к СУ'!$D$1,'Приложение к СУ'!$D$2,IF('01 CУ'!F32='Приложение к СУ'!$E$1,'Приложение к СУ'!$E$2,IF(F32='Приложение к СУ'!$F$1,'Приложение к СУ'!$F$2,IF('01 CУ'!F32='Приложение к СУ'!$G$1,'Приложение к СУ'!$G$2,IF('01 CУ'!F32='Приложение к СУ'!$H$1,'Приложение к СУ'!$H$2,IF('01 CУ'!F32='Приложение к СУ'!$I$1,'Приложение к СУ'!$I$2,IF('01 CУ'!F32='Приложение к СУ'!$J$1,'Приложение к СУ'!$J$2,IF('01 CУ'!F32='Приложение к СУ'!$K$1,'Приложение к СУ'!$K$2,IF('01 CУ'!F32='Приложение к СУ'!$L$1,'Приложение к СУ'!$L$2,IF('01 CУ'!F32='Приложение к СУ'!$M$1,'Приложение к СУ'!$M$2,IF('01 CУ'!F32='Приложение к СУ'!$N$1,'Приложение к СУ'!$N$2,IF('01 CУ'!F32='Приложение к СУ'!$O$1,'Приложение к СУ'!$O$2,IF('01 CУ'!F32='Приложение к СУ'!$P$1,'Приложение к СУ'!$P$2,IF('01 CУ'!F32='Приложение к СУ'!$Q$1,'Приложение к СУ'!$Q$2,IF('01 CУ'!F32='Приложение к СУ'!$R$1,'Приложение к СУ'!$R$2,IF('01 CУ'!F32='Приложение к СУ'!$S$1,'Приложение к СУ'!$S$2,IF('01 CУ'!F32='Приложение к СУ'!$T$1,'Приложение к СУ'!$T$2,IF('01 CУ'!F32='Приложение к СУ'!$AA$1,'Приложение к СУ'!$AA$2,IF('01 CУ'!F32='Приложение к СУ'!$AB$1,'Приложение к СУ'!$AB$2,IF('01 CУ'!F32='Приложение к СУ'!$AC$1,'Приложение к СУ'!$AC$2,IF('01 CУ'!F32='Приложение к СУ'!$Z$1,'Приложение к СУ'!$Z$2,IF('01 CУ'!F32='Приложение к СУ'!$Y$1,'Приложение к СУ'!$Y$2,IF('01 CУ'!F32='Приложение к СУ'!$X$1,'Приложение к СУ'!$X$2,IF('01 CУ'!F32='Приложение к СУ'!$W$1,'Приложение к СУ'!$W$2,IF('01 CУ'!F32='Приложение к СУ'!$V$1,'Приложение к СУ'!$V$2,IF('01 CУ'!F32='Приложение к СУ'!$U$1,'Приложение к СУ'!$U$2))))))))))))))))))))))))))))</f>
        <v>0</v>
      </c>
      <c r="G33" s="170" t="b">
        <f>IF(G32='Приложение к СУ'!$B$1,'Приложение к СУ'!$B$2,IF('01 CУ'!G32='Приложение к СУ'!$C$1,'Приложение к СУ'!$C$2,IF('01 CУ'!G32='Приложение к СУ'!$D$1,'Приложение к СУ'!$D$2,IF('01 CУ'!G32='Приложение к СУ'!$E$1,'Приложение к СУ'!$E$2,IF(G32='Приложение к СУ'!$F$1,'Приложение к СУ'!$F$2,IF('01 CУ'!G32='Приложение к СУ'!$G$1,'Приложение к СУ'!$G$2,IF('01 CУ'!G32='Приложение к СУ'!$H$1,'Приложение к СУ'!$H$2,IF('01 CУ'!G32='Приложение к СУ'!$I$1,'Приложение к СУ'!$I$2,IF('01 CУ'!G32='Приложение к СУ'!$J$1,'Приложение к СУ'!$J$2,IF('01 CУ'!G32='Приложение к СУ'!$K$1,'Приложение к СУ'!$K$2,IF('01 CУ'!G32='Приложение к СУ'!$L$1,'Приложение к СУ'!$L$2,IF('01 CУ'!G32='Приложение к СУ'!$M$1,'Приложение к СУ'!$M$2,IF('01 CУ'!G32='Приложение к СУ'!$N$1,'Приложение к СУ'!$N$2,IF('01 CУ'!G32='Приложение к СУ'!$O$1,'Приложение к СУ'!$O$2,IF('01 CУ'!G32='Приложение к СУ'!$P$1,'Приложение к СУ'!$P$2,IF('01 CУ'!G32='Приложение к СУ'!$Q$1,'Приложение к СУ'!$Q$2,IF('01 CУ'!G32='Приложение к СУ'!$R$1,'Приложение к СУ'!$R$2,IF('01 CУ'!G32='Приложение к СУ'!$S$1,'Приложение к СУ'!$S$2,IF('01 CУ'!G32='Приложение к СУ'!$T$1,'Приложение к СУ'!$T$2,IF('01 CУ'!G32='Приложение к СУ'!$AA$1,'Приложение к СУ'!$AA$2,IF('01 CУ'!G32='Приложение к СУ'!$AB$1,'Приложение к СУ'!$AB$2,IF('01 CУ'!G32='Приложение к СУ'!$AC$1,'Приложение к СУ'!$AC$2,IF('01 CУ'!G32='Приложение к СУ'!$Z$1,'Приложение к СУ'!$Z$2,IF('01 CУ'!G32='Приложение к СУ'!$Y$1,'Приложение к СУ'!$Y$2,IF('01 CУ'!G32='Приложение к СУ'!$X$1,'Приложение к СУ'!$X$2,IF('01 CУ'!G32='Приложение к СУ'!$W$1,'Приложение к СУ'!$W$2,IF('01 CУ'!G32='Приложение к СУ'!$V$1,'Приложение к СУ'!$V$2,IF('01 CУ'!G32='Приложение к СУ'!$U$1,'Приложение к СУ'!$U$2))))))))))))))))))))))))))))</f>
        <v>0</v>
      </c>
      <c r="H33" s="170" t="b">
        <f>IF(H32='Приложение к СУ'!$B$1,'Приложение к СУ'!$B$2,IF('01 CУ'!H32='Приложение к СУ'!$C$1,'Приложение к СУ'!$C$2,IF('01 CУ'!H32='Приложение к СУ'!$D$1,'Приложение к СУ'!$D$2,IF('01 CУ'!H32='Приложение к СУ'!$E$1,'Приложение к СУ'!$E$2,IF(H32='Приложение к СУ'!$F$1,'Приложение к СУ'!$F$2,IF('01 CУ'!H32='Приложение к СУ'!$G$1,'Приложение к СУ'!$G$2,IF('01 CУ'!H32='Приложение к СУ'!$H$1,'Приложение к СУ'!$H$2,IF('01 CУ'!H32='Приложение к СУ'!$I$1,'Приложение к СУ'!$I$2,IF('01 CУ'!H32='Приложение к СУ'!$J$1,'Приложение к СУ'!$J$2,IF('01 CУ'!H32='Приложение к СУ'!$K$1,'Приложение к СУ'!$K$2,IF('01 CУ'!H32='Приложение к СУ'!$L$1,'Приложение к СУ'!$L$2,IF('01 CУ'!H32='Приложение к СУ'!$M$1,'Приложение к СУ'!$M$2,IF('01 CУ'!H32='Приложение к СУ'!$N$1,'Приложение к СУ'!$N$2,IF('01 CУ'!H32='Приложение к СУ'!$O$1,'Приложение к СУ'!$O$2,IF('01 CУ'!H32='Приложение к СУ'!$P$1,'Приложение к СУ'!$P$2,IF('01 CУ'!H32='Приложение к СУ'!$Q$1,'Приложение к СУ'!$Q$2,IF('01 CУ'!H32='Приложение к СУ'!$R$1,'Приложение к СУ'!$R$2,IF('01 CУ'!H32='Приложение к СУ'!$S$1,'Приложение к СУ'!$S$2,IF('01 CУ'!H32='Приложение к СУ'!$T$1,'Приложение к СУ'!$T$2,IF('01 CУ'!H32='Приложение к СУ'!$AA$1,'Приложение к СУ'!$AA$2,IF('01 CУ'!H32='Приложение к СУ'!$AB$1,'Приложение к СУ'!$AB$2,IF('01 CУ'!H32='Приложение к СУ'!$AC$1,'Приложение к СУ'!$AC$2,IF('01 CУ'!H32='Приложение к СУ'!$Z$1,'Приложение к СУ'!$Z$2,IF('01 CУ'!H32='Приложение к СУ'!$Y$1,'Приложение к СУ'!$Y$2,IF('01 CУ'!H32='Приложение к СУ'!$X$1,'Приложение к СУ'!$X$2,IF('01 CУ'!H32='Приложение к СУ'!$W$1,'Приложение к СУ'!$W$2,IF('01 CУ'!H32='Приложение к СУ'!$V$1,'Приложение к СУ'!$V$2,IF('01 CУ'!H32='Приложение к СУ'!$U$1,'Приложение к СУ'!$U$2))))))))))))))))))))))))))))</f>
        <v>0</v>
      </c>
      <c r="I33" s="170" t="b">
        <f>IF(I32='Приложение к СУ'!$B$1,'Приложение к СУ'!$B$2,IF('01 CУ'!I32='Приложение к СУ'!$C$1,'Приложение к СУ'!$C$2,IF('01 CУ'!I32='Приложение к СУ'!$D$1,'Приложение к СУ'!$D$2,IF('01 CУ'!I32='Приложение к СУ'!$E$1,'Приложение к СУ'!$E$2,IF(I32='Приложение к СУ'!$F$1,'Приложение к СУ'!$F$2,IF('01 CУ'!I32='Приложение к СУ'!$G$1,'Приложение к СУ'!$G$2,IF('01 CУ'!I32='Приложение к СУ'!$H$1,'Приложение к СУ'!$H$2,IF('01 CУ'!I32='Приложение к СУ'!$I$1,'Приложение к СУ'!$I$2,IF('01 CУ'!I32='Приложение к СУ'!$J$1,'Приложение к СУ'!$J$2,IF('01 CУ'!I32='Приложение к СУ'!$K$1,'Приложение к СУ'!$K$2,IF('01 CУ'!I32='Приложение к СУ'!$L$1,'Приложение к СУ'!$L$2,IF('01 CУ'!I32='Приложение к СУ'!$M$1,'Приложение к СУ'!$M$2,IF('01 CУ'!I32='Приложение к СУ'!$N$1,'Приложение к СУ'!$N$2,IF('01 CУ'!I32='Приложение к СУ'!$O$1,'Приложение к СУ'!$O$2,IF('01 CУ'!I32='Приложение к СУ'!$P$1,'Приложение к СУ'!$P$2,IF('01 CУ'!I32='Приложение к СУ'!$Q$1,'Приложение к СУ'!$Q$2,IF('01 CУ'!I32='Приложение к СУ'!$R$1,'Приложение к СУ'!$R$2,IF('01 CУ'!I32='Приложение к СУ'!$S$1,'Приложение к СУ'!$S$2,IF('01 CУ'!I32='Приложение к СУ'!$T$1,'Приложение к СУ'!$T$2,IF('01 CУ'!I32='Приложение к СУ'!$AA$1,'Приложение к СУ'!$AA$2,IF('01 CУ'!I32='Приложение к СУ'!$AB$1,'Приложение к СУ'!$AB$2,IF('01 CУ'!I32='Приложение к СУ'!$AC$1,'Приложение к СУ'!$AC$2,IF('01 CУ'!I32='Приложение к СУ'!$Z$1,'Приложение к СУ'!$Z$2,IF('01 CУ'!I32='Приложение к СУ'!$Y$1,'Приложение к СУ'!$Y$2,IF('01 CУ'!I32='Приложение к СУ'!$X$1,'Приложение к СУ'!$X$2,IF('01 CУ'!I32='Приложение к СУ'!$W$1,'Приложение к СУ'!$W$2,IF('01 CУ'!I32='Приложение к СУ'!$V$1,'Приложение к СУ'!$V$2,IF('01 CУ'!I32='Приложение к СУ'!$U$1,'Приложение к СУ'!$U$2))))))))))))))))))))))))))))</f>
        <v>0</v>
      </c>
      <c r="J33" s="170" t="b">
        <f>IF(J32='Приложение к СУ'!$B$1,'Приложение к СУ'!$B$2,IF('01 CУ'!J32='Приложение к СУ'!$C$1,'Приложение к СУ'!$C$2,IF('01 CУ'!J32='Приложение к СУ'!$D$1,'Приложение к СУ'!$D$2,IF('01 CУ'!J32='Приложение к СУ'!$E$1,'Приложение к СУ'!$E$2,IF(J32='Приложение к СУ'!$F$1,'Приложение к СУ'!$F$2,IF('01 CУ'!J32='Приложение к СУ'!$G$1,'Приложение к СУ'!$G$2,IF('01 CУ'!J32='Приложение к СУ'!$H$1,'Приложение к СУ'!$H$2,IF('01 CУ'!J32='Приложение к СУ'!$I$1,'Приложение к СУ'!$I$2,IF('01 CУ'!J32='Приложение к СУ'!$J$1,'Приложение к СУ'!$J$2,IF('01 CУ'!J32='Приложение к СУ'!$K$1,'Приложение к СУ'!$K$2,IF('01 CУ'!J32='Приложение к СУ'!$L$1,'Приложение к СУ'!$L$2,IF('01 CУ'!J32='Приложение к СУ'!$M$1,'Приложение к СУ'!$M$2,IF('01 CУ'!J32='Приложение к СУ'!$N$1,'Приложение к СУ'!$N$2,IF('01 CУ'!J32='Приложение к СУ'!$O$1,'Приложение к СУ'!$O$2,IF('01 CУ'!J32='Приложение к СУ'!$P$1,'Приложение к СУ'!$P$2,IF('01 CУ'!J32='Приложение к СУ'!$Q$1,'Приложение к СУ'!$Q$2,IF('01 CУ'!J32='Приложение к СУ'!$R$1,'Приложение к СУ'!$R$2,IF('01 CУ'!J32='Приложение к СУ'!$S$1,'Приложение к СУ'!$S$2,IF('01 CУ'!J32='Приложение к СУ'!$T$1,'Приложение к СУ'!$T$2,IF('01 CУ'!J32='Приложение к СУ'!$AA$1,'Приложение к СУ'!$AA$2,IF('01 CУ'!J32='Приложение к СУ'!$AB$1,'Приложение к СУ'!$AB$2,IF('01 CУ'!J32='Приложение к СУ'!$AC$1,'Приложение к СУ'!$AC$2,IF('01 CУ'!J32='Приложение к СУ'!$Z$1,'Приложение к СУ'!$Z$2,IF('01 CУ'!J32='Приложение к СУ'!$Y$1,'Приложение к СУ'!$Y$2,IF('01 CУ'!J32='Приложение к СУ'!$X$1,'Приложение к СУ'!$X$2,IF('01 CУ'!J32='Приложение к СУ'!$W$1,'Приложение к СУ'!$W$2,IF('01 CУ'!J32='Приложение к СУ'!$V$1,'Приложение к СУ'!$V$2,IF('01 CУ'!J32='Приложение к СУ'!$U$1,'Приложение к СУ'!$U$2))))))))))))))))))))))))))))</f>
        <v>0</v>
      </c>
      <c r="K33" s="170" t="str">
        <f>IF(K32='Приложение к СУ'!$B$1,'Приложение к СУ'!$B$2,IF('01 CУ'!K32='Приложение к СУ'!$C$1,'Приложение к СУ'!$C$2,IF('01 CУ'!K32='Приложение к СУ'!$D$1,'Приложение к СУ'!$D$2,IF('01 CУ'!K32='Приложение к СУ'!$E$1,'Приложение к СУ'!$E$2,IF(K32='Приложение к СУ'!$F$1,'Приложение к СУ'!$F$2,IF('01 CУ'!K32='Приложение к СУ'!$G$1,'Приложение к СУ'!$G$2,IF('01 CУ'!K32='Приложение к СУ'!$H$1,'Приложение к СУ'!$H$2,IF('01 CУ'!K32='Приложение к СУ'!$I$1,'Приложение к СУ'!$I$2,IF('01 CУ'!K32='Приложение к СУ'!$J$1,'Приложение к СУ'!$J$2,IF('01 CУ'!K32='Приложение к СУ'!$K$1,'Приложение к СУ'!$K$2,IF('01 CУ'!K32='Приложение к СУ'!$L$1,'Приложение к СУ'!$L$2,IF('01 CУ'!K32='Приложение к СУ'!$M$1,'Приложение к СУ'!$M$2,IF('01 CУ'!K32='Приложение к СУ'!$N$1,'Приложение к СУ'!$N$2,IF('01 CУ'!K32='Приложение к СУ'!$O$1,'Приложение к СУ'!$O$2,IF('01 CУ'!K32='Приложение к СУ'!$P$1,'Приложение к СУ'!$P$2,IF('01 CУ'!K32='Приложение к СУ'!$Q$1,'Приложение к СУ'!$Q$2,IF('01 CУ'!K32='Приложение к СУ'!$R$1,'Приложение к СУ'!$R$2,IF('01 CУ'!K32='Приложение к СУ'!$S$1,'Приложение к СУ'!$S$2,IF('01 CУ'!K32='Приложение к СУ'!$T$1,'Приложение к СУ'!$T$2,IF('01 CУ'!K32='Приложение к СУ'!$AA$1,'Приложение к СУ'!$AA$2,IF('01 CУ'!K32='Приложение к СУ'!$AB$1,'Приложение к СУ'!$AB$2,IF('01 CУ'!K32='Приложение к СУ'!$AC$1,'Приложение к СУ'!$AC$2,IF('01 CУ'!K32='Приложение к СУ'!$Z$1,'Приложение к СУ'!$Z$2,IF('01 CУ'!K32='Приложение к СУ'!$Y$1,'Приложение к СУ'!$Y$2,IF('01 CУ'!K32='Приложение к СУ'!$X$1,'Приложение к СУ'!$X$2,IF('01 CУ'!K32='Приложение к СУ'!$W$1,'Приложение к СУ'!$W$2,IF('01 CУ'!K32='Приложение к СУ'!$V$1,'Приложение к СУ'!$V$2,IF('01 CУ'!K32='Приложение к СУ'!$U$1,'Приложение к СУ'!$U$2))))))))))))))))))))))))))))</f>
        <v xml:space="preserve">   </v>
      </c>
      <c r="L33" s="170" t="str">
        <f>IF(L32='Приложение к СУ'!$B$1,'Приложение к СУ'!$B$2,IF('01 CУ'!L32='Приложение к СУ'!$C$1,'Приложение к СУ'!$C$2,IF('01 CУ'!L32='Приложение к СУ'!$D$1,'Приложение к СУ'!$D$2,IF('01 CУ'!L32='Приложение к СУ'!$E$1,'Приложение к СУ'!$E$2,IF(L32='Приложение к СУ'!$F$1,'Приложение к СУ'!$F$2,IF('01 CУ'!L32='Приложение к СУ'!$G$1,'Приложение к СУ'!$G$2,IF('01 CУ'!L32='Приложение к СУ'!$H$1,'Приложение к СУ'!$H$2,IF('01 CУ'!L32='Приложение к СУ'!$I$1,'Приложение к СУ'!$I$2,IF('01 CУ'!L32='Приложение к СУ'!$J$1,'Приложение к СУ'!$J$2,IF('01 CУ'!L32='Приложение к СУ'!$K$1,'Приложение к СУ'!$K$2,IF('01 CУ'!L32='Приложение к СУ'!$L$1,'Приложение к СУ'!$L$2,IF('01 CУ'!L32='Приложение к СУ'!$M$1,'Приложение к СУ'!$M$2,IF('01 CУ'!L32='Приложение к СУ'!$N$1,'Приложение к СУ'!$N$2,IF('01 CУ'!L32='Приложение к СУ'!$O$1,'Приложение к СУ'!$O$2,IF('01 CУ'!L32='Приложение к СУ'!$P$1,'Приложение к СУ'!$P$2,IF('01 CУ'!L32='Приложение к СУ'!$Q$1,'Приложение к СУ'!$Q$2,IF('01 CУ'!L32='Приложение к СУ'!$R$1,'Приложение к СУ'!$R$2,IF('01 CУ'!L32='Приложение к СУ'!$S$1,'Приложение к СУ'!$S$2,IF('01 CУ'!L32='Приложение к СУ'!$T$1,'Приложение к СУ'!$T$2,IF('01 CУ'!L32='Приложение к СУ'!$AA$1,'Приложение к СУ'!$AA$2,IF('01 CУ'!L32='Приложение к СУ'!$AB$1,'Приложение к СУ'!$AB$2,IF('01 CУ'!L32='Приложение к СУ'!$AC$1,'Приложение к СУ'!$AC$2,IF('01 CУ'!L32='Приложение к СУ'!$Z$1,'Приложение к СУ'!$Z$2,IF('01 CУ'!L32='Приложение к СУ'!$Y$1,'Приложение к СУ'!$Y$2,IF('01 CУ'!L32='Приложение к СУ'!$X$1,'Приложение к СУ'!$X$2,IF('01 CУ'!L32='Приложение к СУ'!$W$1,'Приложение к СУ'!$W$2,IF('01 CУ'!L32='Приложение к СУ'!$V$1,'Приложение к СУ'!$V$2,IF('01 CУ'!L32='Приложение к СУ'!$U$1,'Приложение к СУ'!$U$2))))))))))))))))))))))))))))</f>
        <v xml:space="preserve">   </v>
      </c>
      <c r="M33" s="170" t="str">
        <f>IF(M32='Приложение к СУ'!$B$1,'Приложение к СУ'!$B$2,IF('01 CУ'!M32='Приложение к СУ'!$C$1,'Приложение к СУ'!$C$2,IF('01 CУ'!M32='Приложение к СУ'!$D$1,'Приложение к СУ'!$D$2,IF('01 CУ'!M32='Приложение к СУ'!$E$1,'Приложение к СУ'!$E$2,IF(M32='Приложение к СУ'!$F$1,'Приложение к СУ'!$F$2,IF('01 CУ'!M32='Приложение к СУ'!$G$1,'Приложение к СУ'!$G$2,IF('01 CУ'!M32='Приложение к СУ'!$H$1,'Приложение к СУ'!$H$2,IF('01 CУ'!M32='Приложение к СУ'!$I$1,'Приложение к СУ'!$I$2,IF('01 CУ'!M32='Приложение к СУ'!$J$1,'Приложение к СУ'!$J$2,IF('01 CУ'!M32='Приложение к СУ'!$K$1,'Приложение к СУ'!$K$2,IF('01 CУ'!M32='Приложение к СУ'!$L$1,'Приложение к СУ'!$L$2,IF('01 CУ'!M32='Приложение к СУ'!$M$1,'Приложение к СУ'!$M$2,IF('01 CУ'!M32='Приложение к СУ'!$N$1,'Приложение к СУ'!$N$2,IF('01 CУ'!M32='Приложение к СУ'!$O$1,'Приложение к СУ'!$O$2,IF('01 CУ'!M32='Приложение к СУ'!$P$1,'Приложение к СУ'!$P$2,IF('01 CУ'!M32='Приложение к СУ'!$Q$1,'Приложение к СУ'!$Q$2,IF('01 CУ'!M32='Приложение к СУ'!$R$1,'Приложение к СУ'!$R$2,IF('01 CУ'!M32='Приложение к СУ'!$S$1,'Приложение к СУ'!$S$2,IF('01 CУ'!M32='Приложение к СУ'!$T$1,'Приложение к СУ'!$T$2,IF('01 CУ'!M32='Приложение к СУ'!$AA$1,'Приложение к СУ'!$AA$2,IF('01 CУ'!M32='Приложение к СУ'!$AB$1,'Приложение к СУ'!$AB$2,IF('01 CУ'!M32='Приложение к СУ'!$AC$1,'Приложение к СУ'!$AC$2,IF('01 CУ'!M32='Приложение к СУ'!$Z$1,'Приложение к СУ'!$Z$2,IF('01 CУ'!M32='Приложение к СУ'!$Y$1,'Приложение к СУ'!$Y$2,IF('01 CУ'!M32='Приложение к СУ'!$X$1,'Приложение к СУ'!$X$2,IF('01 CУ'!M32='Приложение к СУ'!$W$1,'Приложение к СУ'!$W$2,IF('01 CУ'!M32='Приложение к СУ'!$V$1,'Приложение к СУ'!$V$2,IF('01 CУ'!M32='Приложение к СУ'!$U$1,'Приложение к СУ'!$U$2))))))))))))))))))))))))))))</f>
        <v xml:space="preserve">   </v>
      </c>
      <c r="N33" s="170" t="str">
        <f>IF(N32='Приложение к СУ'!$B$1,'Приложение к СУ'!$B$2,IF('01 CУ'!N32='Приложение к СУ'!$C$1,'Приложение к СУ'!$C$2,IF('01 CУ'!N32='Приложение к СУ'!$D$1,'Приложение к СУ'!$D$2,IF('01 CУ'!N32='Приложение к СУ'!$E$1,'Приложение к СУ'!$E$2,IF(N32='Приложение к СУ'!$F$1,'Приложение к СУ'!$F$2,IF('01 CУ'!N32='Приложение к СУ'!$G$1,'Приложение к СУ'!$G$2,IF('01 CУ'!N32='Приложение к СУ'!$H$1,'Приложение к СУ'!$H$2,IF('01 CУ'!N32='Приложение к СУ'!$I$1,'Приложение к СУ'!$I$2,IF('01 CУ'!N32='Приложение к СУ'!$J$1,'Приложение к СУ'!$J$2,IF('01 CУ'!N32='Приложение к СУ'!$K$1,'Приложение к СУ'!$K$2,IF('01 CУ'!N32='Приложение к СУ'!$L$1,'Приложение к СУ'!$L$2,IF('01 CУ'!N32='Приложение к СУ'!$M$1,'Приложение к СУ'!$M$2,IF('01 CУ'!N32='Приложение к СУ'!$N$1,'Приложение к СУ'!$N$2,IF('01 CУ'!N32='Приложение к СУ'!$O$1,'Приложение к СУ'!$O$2,IF('01 CУ'!N32='Приложение к СУ'!$P$1,'Приложение к СУ'!$P$2,IF('01 CУ'!N32='Приложение к СУ'!$Q$1,'Приложение к СУ'!$Q$2,IF('01 CУ'!N32='Приложение к СУ'!$R$1,'Приложение к СУ'!$R$2,IF('01 CУ'!N32='Приложение к СУ'!$S$1,'Приложение к СУ'!$S$2,IF('01 CУ'!N32='Приложение к СУ'!$T$1,'Приложение к СУ'!$T$2,IF('01 CУ'!N32='Приложение к СУ'!$AA$1,'Приложение к СУ'!$AA$2,IF('01 CУ'!N32='Приложение к СУ'!$AB$1,'Приложение к СУ'!$AB$2,IF('01 CУ'!N32='Приложение к СУ'!$AC$1,'Приложение к СУ'!$AC$2,IF('01 CУ'!N32='Приложение к СУ'!$Z$1,'Приложение к СУ'!$Z$2,IF('01 CУ'!N32='Приложение к СУ'!$Y$1,'Приложение к СУ'!$Y$2,IF('01 CУ'!N32='Приложение к СУ'!$X$1,'Приложение к СУ'!$X$2,IF('01 CУ'!N32='Приложение к СУ'!$W$1,'Приложение к СУ'!$W$2,IF('01 CУ'!N32='Приложение к СУ'!$V$1,'Приложение к СУ'!$V$2,IF('01 CУ'!N32='Приложение к СУ'!$U$1,'Приложение к СУ'!$U$2))))))))))))))))))))))))))))</f>
        <v xml:space="preserve">   </v>
      </c>
      <c r="O33" s="170" t="b">
        <f>IF(O32='Приложение к СУ'!$B$1,'Приложение к СУ'!$B$2,IF('01 CУ'!O32='Приложение к СУ'!$C$1,'Приложение к СУ'!$C$2,IF('01 CУ'!O32='Приложение к СУ'!$D$1,'Приложение к СУ'!$D$2,IF('01 CУ'!O32='Приложение к СУ'!$E$1,'Приложение к СУ'!$E$2,IF(O32='Приложение к СУ'!$F$1,'Приложение к СУ'!$F$2,IF('01 CУ'!O32='Приложение к СУ'!$G$1,'Приложение к СУ'!$G$2,IF('01 CУ'!O32='Приложение к СУ'!$H$1,'Приложение к СУ'!$H$2,IF('01 CУ'!O32='Приложение к СУ'!$I$1,'Приложение к СУ'!$I$2,IF('01 CУ'!O32='Приложение к СУ'!$J$1,'Приложение к СУ'!$J$2,IF('01 CУ'!O32='Приложение к СУ'!$K$1,'Приложение к СУ'!$K$2,IF('01 CУ'!O32='Приложение к СУ'!$L$1,'Приложение к СУ'!$L$2,IF('01 CУ'!O32='Приложение к СУ'!$M$1,'Приложение к СУ'!$M$2,IF('01 CУ'!O32='Приложение к СУ'!$N$1,'Приложение к СУ'!$N$2,IF('01 CУ'!O32='Приложение к СУ'!$O$1,'Приложение к СУ'!$O$2,IF('01 CУ'!O32='Приложение к СУ'!$P$1,'Приложение к СУ'!$P$2,IF('01 CУ'!O32='Приложение к СУ'!$Q$1,'Приложение к СУ'!$Q$2,IF('01 CУ'!O32='Приложение к СУ'!$R$1,'Приложение к СУ'!$R$2,IF('01 CУ'!O32='Приложение к СУ'!$S$1,'Приложение к СУ'!$S$2,IF('01 CУ'!O32='Приложение к СУ'!$T$1,'Приложение к СУ'!$T$2,IF('01 CУ'!O32='Приложение к СУ'!$AA$1,'Приложение к СУ'!$AA$2,IF('01 CУ'!O32='Приложение к СУ'!$AB$1,'Приложение к СУ'!$AB$2,IF('01 CУ'!O32='Приложение к СУ'!$AC$1,'Приложение к СУ'!$AC$2,IF('01 CУ'!O32='Приложение к СУ'!$Z$1,'Приложение к СУ'!$Z$2,IF('01 CУ'!O32='Приложение к СУ'!$Y$1,'Приложение к СУ'!$Y$2,IF('01 CУ'!O32='Приложение к СУ'!$X$1,'Приложение к СУ'!$X$2,IF('01 CУ'!O32='Приложение к СУ'!$W$1,'Приложение к СУ'!$W$2,IF('01 CУ'!O32='Приложение к СУ'!$V$1,'Приложение к СУ'!$V$2,IF('01 CУ'!O32='Приложение к СУ'!$U$1,'Приложение к СУ'!$U$2))))))))))))))))))))))))))))</f>
        <v>0</v>
      </c>
      <c r="P33" s="170" t="b">
        <f>IF(P32='Приложение к СУ'!$B$1,'Приложение к СУ'!$B$2,IF('01 CУ'!P32='Приложение к СУ'!$C$1,'Приложение к СУ'!$C$2,IF('01 CУ'!P32='Приложение к СУ'!$D$1,'Приложение к СУ'!$D$2,IF('01 CУ'!P32='Приложение к СУ'!$E$1,'Приложение к СУ'!$E$2,IF(P32='Приложение к СУ'!$F$1,'Приложение к СУ'!$F$2,IF('01 CУ'!P32='Приложение к СУ'!$G$1,'Приложение к СУ'!$G$2,IF('01 CУ'!P32='Приложение к СУ'!$H$1,'Приложение к СУ'!$H$2,IF('01 CУ'!P32='Приложение к СУ'!$I$1,'Приложение к СУ'!$I$2,IF('01 CУ'!P32='Приложение к СУ'!$J$1,'Приложение к СУ'!$J$2,IF('01 CУ'!P32='Приложение к СУ'!$K$1,'Приложение к СУ'!$K$2,IF('01 CУ'!P32='Приложение к СУ'!$L$1,'Приложение к СУ'!$L$2,IF('01 CУ'!P32='Приложение к СУ'!$M$1,'Приложение к СУ'!$M$2,IF('01 CУ'!P32='Приложение к СУ'!$N$1,'Приложение к СУ'!$N$2,IF('01 CУ'!P32='Приложение к СУ'!$O$1,'Приложение к СУ'!$O$2,IF('01 CУ'!P32='Приложение к СУ'!$P$1,'Приложение к СУ'!$P$2,IF('01 CУ'!P32='Приложение к СУ'!$Q$1,'Приложение к СУ'!$Q$2,IF('01 CУ'!P32='Приложение к СУ'!$R$1,'Приложение к СУ'!$R$2,IF('01 CУ'!P32='Приложение к СУ'!$S$1,'Приложение к СУ'!$S$2,IF('01 CУ'!P32='Приложение к СУ'!$T$1,'Приложение к СУ'!$T$2,IF('01 CУ'!P32='Приложение к СУ'!$AA$1,'Приложение к СУ'!$AA$2,IF('01 CУ'!P32='Приложение к СУ'!$AB$1,'Приложение к СУ'!$AB$2,IF('01 CУ'!P32='Приложение к СУ'!$AC$1,'Приложение к СУ'!$AC$2,IF('01 CУ'!P32='Приложение к СУ'!$Z$1,'Приложение к СУ'!$Z$2,IF('01 CУ'!P32='Приложение к СУ'!$Y$1,'Приложение к СУ'!$Y$2,IF('01 CУ'!P32='Приложение к СУ'!$X$1,'Приложение к СУ'!$X$2,IF('01 CУ'!P32='Приложение к СУ'!$W$1,'Приложение к СУ'!$W$2,IF('01 CУ'!P32='Приложение к СУ'!$V$1,'Приложение к СУ'!$V$2,IF('01 CУ'!P32='Приложение к СУ'!$U$1,'Приложение к СУ'!$U$2))))))))))))))))))))))))))))</f>
        <v>0</v>
      </c>
      <c r="Q33" s="170" t="b">
        <f>IF(Q32='Приложение к СУ'!$B$1,'Приложение к СУ'!$B$2,IF('01 CУ'!Q32='Приложение к СУ'!$C$1,'Приложение к СУ'!$C$2,IF('01 CУ'!Q32='Приложение к СУ'!$D$1,'Приложение к СУ'!$D$2,IF('01 CУ'!Q32='Приложение к СУ'!$E$1,'Приложение к СУ'!$E$2,IF(Q32='Приложение к СУ'!$F$1,'Приложение к СУ'!$F$2,IF('01 CУ'!Q32='Приложение к СУ'!$G$1,'Приложение к СУ'!$G$2,IF('01 CУ'!Q32='Приложение к СУ'!$H$1,'Приложение к СУ'!$H$2,IF('01 CУ'!Q32='Приложение к СУ'!$I$1,'Приложение к СУ'!$I$2,IF('01 CУ'!Q32='Приложение к СУ'!$J$1,'Приложение к СУ'!$J$2,IF('01 CУ'!Q32='Приложение к СУ'!$K$1,'Приложение к СУ'!$K$2,IF('01 CУ'!Q32='Приложение к СУ'!$L$1,'Приложение к СУ'!$L$2,IF('01 CУ'!Q32='Приложение к СУ'!$M$1,'Приложение к СУ'!$M$2,IF('01 CУ'!Q32='Приложение к СУ'!$N$1,'Приложение к СУ'!$N$2,IF('01 CУ'!Q32='Приложение к СУ'!$O$1,'Приложение к СУ'!$O$2,IF('01 CУ'!Q32='Приложение к СУ'!$P$1,'Приложение к СУ'!$P$2,IF('01 CУ'!Q32='Приложение к СУ'!$Q$1,'Приложение к СУ'!$Q$2,IF('01 CУ'!Q32='Приложение к СУ'!$R$1,'Приложение к СУ'!$R$2,IF('01 CУ'!Q32='Приложение к СУ'!$S$1,'Приложение к СУ'!$S$2,IF('01 CУ'!Q32='Приложение к СУ'!$T$1,'Приложение к СУ'!$T$2,IF('01 CУ'!Q32='Приложение к СУ'!$AA$1,'Приложение к СУ'!$AA$2,IF('01 CУ'!Q32='Приложение к СУ'!$AB$1,'Приложение к СУ'!$AB$2,IF('01 CУ'!Q32='Приложение к СУ'!$AC$1,'Приложение к СУ'!$AC$2,IF('01 CУ'!Q32='Приложение к СУ'!$Z$1,'Приложение к СУ'!$Z$2,IF('01 CУ'!Q32='Приложение к СУ'!$Y$1,'Приложение к СУ'!$Y$2,IF('01 CУ'!Q32='Приложение к СУ'!$X$1,'Приложение к СУ'!$X$2,IF('01 CУ'!Q32='Приложение к СУ'!$W$1,'Приложение к СУ'!$W$2,IF('01 CУ'!Q32='Приложение к СУ'!$V$1,'Приложение к СУ'!$V$2,IF('01 CУ'!Q32='Приложение к СУ'!$U$1,'Приложение к СУ'!$U$2))))))))))))))))))))))))))))</f>
        <v>0</v>
      </c>
      <c r="R33" s="170" t="b">
        <f>IF(R32='Приложение к СУ'!$B$1,'Приложение к СУ'!$B$2,IF('01 CУ'!R32='Приложение к СУ'!$C$1,'Приложение к СУ'!$C$2,IF('01 CУ'!R32='Приложение к СУ'!$D$1,'Приложение к СУ'!$D$2,IF('01 CУ'!R32='Приложение к СУ'!$E$1,'Приложение к СУ'!$E$2,IF(R32='Приложение к СУ'!$F$1,'Приложение к СУ'!$F$2,IF('01 CУ'!R32='Приложение к СУ'!$G$1,'Приложение к СУ'!$G$2,IF('01 CУ'!R32='Приложение к СУ'!$H$1,'Приложение к СУ'!$H$2,IF('01 CУ'!R32='Приложение к СУ'!$I$1,'Приложение к СУ'!$I$2,IF('01 CУ'!R32='Приложение к СУ'!$J$1,'Приложение к СУ'!$J$2,IF('01 CУ'!R32='Приложение к СУ'!$K$1,'Приложение к СУ'!$K$2,IF('01 CУ'!R32='Приложение к СУ'!$L$1,'Приложение к СУ'!$L$2,IF('01 CУ'!R32='Приложение к СУ'!$M$1,'Приложение к СУ'!$M$2,IF('01 CУ'!R32='Приложение к СУ'!$N$1,'Приложение к СУ'!$N$2,IF('01 CУ'!R32='Приложение к СУ'!$O$1,'Приложение к СУ'!$O$2,IF('01 CУ'!R32='Приложение к СУ'!$P$1,'Приложение к СУ'!$P$2,IF('01 CУ'!R32='Приложение к СУ'!$Q$1,'Приложение к СУ'!$Q$2,IF('01 CУ'!R32='Приложение к СУ'!$R$1,'Приложение к СУ'!$R$2,IF('01 CУ'!R32='Приложение к СУ'!$S$1,'Приложение к СУ'!$S$2,IF('01 CУ'!R32='Приложение к СУ'!$T$1,'Приложение к СУ'!$T$2,IF('01 CУ'!R32='Приложение к СУ'!$AA$1,'Приложение к СУ'!$AA$2,IF('01 CУ'!R32='Приложение к СУ'!$AB$1,'Приложение к СУ'!$AB$2,IF('01 CУ'!R32='Приложение к СУ'!$AC$1,'Приложение к СУ'!$AC$2,IF('01 CУ'!R32='Приложение к СУ'!$Z$1,'Приложение к СУ'!$Z$2,IF('01 CУ'!R32='Приложение к СУ'!$Y$1,'Приложение к СУ'!$Y$2,IF('01 CУ'!R32='Приложение к СУ'!$X$1,'Приложение к СУ'!$X$2,IF('01 CУ'!R32='Приложение к СУ'!$W$1,'Приложение к СУ'!$W$2,IF('01 CУ'!R32='Приложение к СУ'!$V$1,'Приложение к СУ'!$V$2,IF('01 CУ'!R32='Приложение к СУ'!$U$1,'Приложение к СУ'!$U$2))))))))))))))))))))))))))))</f>
        <v>0</v>
      </c>
      <c r="S33" s="170" t="b">
        <f>IF(S32='Приложение к СУ'!$B$1,'Приложение к СУ'!$B$2,IF('01 CУ'!S32='Приложение к СУ'!$C$1,'Приложение к СУ'!$C$2,IF('01 CУ'!S32='Приложение к СУ'!$D$1,'Приложение к СУ'!$D$2,IF('01 CУ'!S32='Приложение к СУ'!$E$1,'Приложение к СУ'!$E$2,IF(S32='Приложение к СУ'!$F$1,'Приложение к СУ'!$F$2,IF('01 CУ'!S32='Приложение к СУ'!$G$1,'Приложение к СУ'!$G$2,IF('01 CУ'!S32='Приложение к СУ'!$H$1,'Приложение к СУ'!$H$2,IF('01 CУ'!S32='Приложение к СУ'!$I$1,'Приложение к СУ'!$I$2,IF('01 CУ'!S32='Приложение к СУ'!$J$1,'Приложение к СУ'!$J$2,IF('01 CУ'!S32='Приложение к СУ'!$K$1,'Приложение к СУ'!$K$2,IF('01 CУ'!S32='Приложение к СУ'!$L$1,'Приложение к СУ'!$L$2,IF('01 CУ'!S32='Приложение к СУ'!$M$1,'Приложение к СУ'!$M$2,IF('01 CУ'!S32='Приложение к СУ'!$N$1,'Приложение к СУ'!$N$2,IF('01 CУ'!S32='Приложение к СУ'!$O$1,'Приложение к СУ'!$O$2,IF('01 CУ'!S32='Приложение к СУ'!$P$1,'Приложение к СУ'!$P$2,IF('01 CУ'!S32='Приложение к СУ'!$Q$1,'Приложение к СУ'!$Q$2,IF('01 CУ'!S32='Приложение к СУ'!$R$1,'Приложение к СУ'!$R$2,IF('01 CУ'!S32='Приложение к СУ'!$S$1,'Приложение к СУ'!$S$2,IF('01 CУ'!S32='Приложение к СУ'!$T$1,'Приложение к СУ'!$T$2,IF('01 CУ'!S32='Приложение к СУ'!$AA$1,'Приложение к СУ'!$AA$2,IF('01 CУ'!S32='Приложение к СУ'!$AB$1,'Приложение к СУ'!$AB$2,IF('01 CУ'!S32='Приложение к СУ'!$AC$1,'Приложение к СУ'!$AC$2,IF('01 CУ'!S32='Приложение к СУ'!$Z$1,'Приложение к СУ'!$Z$2,IF('01 CУ'!S32='Приложение к СУ'!$Y$1,'Приложение к СУ'!$Y$2,IF('01 CУ'!S32='Приложение к СУ'!$X$1,'Приложение к СУ'!$X$2,IF('01 CУ'!S32='Приложение к СУ'!$W$1,'Приложение к СУ'!$W$2,IF('01 CУ'!S32='Приложение к СУ'!$V$1,'Приложение к СУ'!$V$2,IF('01 CУ'!S32='Приложение к СУ'!$U$1,'Приложение к СУ'!$U$2))))))))))))))))))))))))))))</f>
        <v>0</v>
      </c>
      <c r="T33" s="170" t="b">
        <f>IF(T32='Приложение к СУ'!$B$1,'Приложение к СУ'!$B$2,IF('01 CУ'!T32='Приложение к СУ'!$C$1,'Приложение к СУ'!$C$2,IF('01 CУ'!T32='Приложение к СУ'!$D$1,'Приложение к СУ'!$D$2,IF('01 CУ'!T32='Приложение к СУ'!$E$1,'Приложение к СУ'!$E$2,IF(T32='Приложение к СУ'!$F$1,'Приложение к СУ'!$F$2,IF('01 CУ'!T32='Приложение к СУ'!$G$1,'Приложение к СУ'!$G$2,IF('01 CУ'!T32='Приложение к СУ'!$H$1,'Приложение к СУ'!$H$2,IF('01 CУ'!T32='Приложение к СУ'!$I$1,'Приложение к СУ'!$I$2,IF('01 CУ'!T32='Приложение к СУ'!$J$1,'Приложение к СУ'!$J$2,IF('01 CУ'!T32='Приложение к СУ'!$K$1,'Приложение к СУ'!$K$2,IF('01 CУ'!T32='Приложение к СУ'!$L$1,'Приложение к СУ'!$L$2,IF('01 CУ'!T32='Приложение к СУ'!$M$1,'Приложение к СУ'!$M$2,IF('01 CУ'!T32='Приложение к СУ'!$N$1,'Приложение к СУ'!$N$2,IF('01 CУ'!T32='Приложение к СУ'!$O$1,'Приложение к СУ'!$O$2,IF('01 CУ'!T32='Приложение к СУ'!$P$1,'Приложение к СУ'!$P$2,IF('01 CУ'!T32='Приложение к СУ'!$Q$1,'Приложение к СУ'!$Q$2,IF('01 CУ'!T32='Приложение к СУ'!$R$1,'Приложение к СУ'!$R$2,IF('01 CУ'!T32='Приложение к СУ'!$S$1,'Приложение к СУ'!$S$2,IF('01 CУ'!T32='Приложение к СУ'!$T$1,'Приложение к СУ'!$T$2,IF('01 CУ'!T32='Приложение к СУ'!$AA$1,'Приложение к СУ'!$AA$2,IF('01 CУ'!T32='Приложение к СУ'!$AB$1,'Приложение к СУ'!$AB$2,IF('01 CУ'!T32='Приложение к СУ'!$AC$1,'Приложение к СУ'!$AC$2,IF('01 CУ'!T32='Приложение к СУ'!$Z$1,'Приложение к СУ'!$Z$2,IF('01 CУ'!T32='Приложение к СУ'!$Y$1,'Приложение к СУ'!$Y$2,IF('01 CУ'!T32='Приложение к СУ'!$X$1,'Приложение к СУ'!$X$2,IF('01 CУ'!T32='Приложение к СУ'!$W$1,'Приложение к СУ'!$W$2,IF('01 CУ'!T32='Приложение к СУ'!$V$1,'Приложение к СУ'!$V$2,IF('01 CУ'!T32='Приложение к СУ'!$U$1,'Приложение к СУ'!$U$2))))))))))))))))))))))))))))</f>
        <v>0</v>
      </c>
      <c r="U33" s="170" t="b">
        <f>IF(U32='Приложение к СУ'!$B$1,'Приложение к СУ'!$B$2,IF('01 CУ'!U32='Приложение к СУ'!$C$1,'Приложение к СУ'!$C$2,IF('01 CУ'!U32='Приложение к СУ'!$D$1,'Приложение к СУ'!$D$2,IF('01 CУ'!U32='Приложение к СУ'!$E$1,'Приложение к СУ'!$E$2,IF(U32='Приложение к СУ'!$F$1,'Приложение к СУ'!$F$2,IF('01 CУ'!U32='Приложение к СУ'!$G$1,'Приложение к СУ'!$G$2,IF('01 CУ'!U32='Приложение к СУ'!$H$1,'Приложение к СУ'!$H$2,IF('01 CУ'!U32='Приложение к СУ'!$I$1,'Приложение к СУ'!$I$2,IF('01 CУ'!U32='Приложение к СУ'!$J$1,'Приложение к СУ'!$J$2,IF('01 CУ'!U32='Приложение к СУ'!$K$1,'Приложение к СУ'!$K$2,IF('01 CУ'!U32='Приложение к СУ'!$L$1,'Приложение к СУ'!$L$2,IF('01 CУ'!U32='Приложение к СУ'!$M$1,'Приложение к СУ'!$M$2,IF('01 CУ'!U32='Приложение к СУ'!$N$1,'Приложение к СУ'!$N$2,IF('01 CУ'!U32='Приложение к СУ'!$O$1,'Приложение к СУ'!$O$2,IF('01 CУ'!U32='Приложение к СУ'!$P$1,'Приложение к СУ'!$P$2,IF('01 CУ'!U32='Приложение к СУ'!$Q$1,'Приложение к СУ'!$Q$2,IF('01 CУ'!U32='Приложение к СУ'!$R$1,'Приложение к СУ'!$R$2,IF('01 CУ'!U32='Приложение к СУ'!$S$1,'Приложение к СУ'!$S$2,IF('01 CУ'!U32='Приложение к СУ'!$T$1,'Приложение к СУ'!$T$2,IF('01 CУ'!U32='Приложение к СУ'!$AA$1,'Приложение к СУ'!$AA$2,IF('01 CУ'!U32='Приложение к СУ'!$AB$1,'Приложение к СУ'!$AB$2,IF('01 CУ'!U32='Приложение к СУ'!$AC$1,'Приложение к СУ'!$AC$2,IF('01 CУ'!U32='Приложение к СУ'!$Z$1,'Приложение к СУ'!$Z$2,IF('01 CУ'!U32='Приложение к СУ'!$Y$1,'Приложение к СУ'!$Y$2,IF('01 CУ'!U32='Приложение к СУ'!$X$1,'Приложение к СУ'!$X$2,IF('01 CУ'!U32='Приложение к СУ'!$W$1,'Приложение к СУ'!$W$2,IF('01 CУ'!U32='Приложение к СУ'!$V$1,'Приложение к СУ'!$V$2,IF('01 CУ'!U32='Приложение к СУ'!$U$1,'Приложение к СУ'!$U$2))))))))))))))))))))))))))))</f>
        <v>0</v>
      </c>
      <c r="V33" s="170" t="b">
        <f>IF(V32='Приложение к СУ'!$B$1,'Приложение к СУ'!$B$2,IF('01 CУ'!V32='Приложение к СУ'!$C$1,'Приложение к СУ'!$C$2,IF('01 CУ'!V32='Приложение к СУ'!$D$1,'Приложение к СУ'!$D$2,IF('01 CУ'!V32='Приложение к СУ'!$E$1,'Приложение к СУ'!$E$2,IF(V32='Приложение к СУ'!$F$1,'Приложение к СУ'!$F$2,IF('01 CУ'!V32='Приложение к СУ'!$G$1,'Приложение к СУ'!$G$2,IF('01 CУ'!V32='Приложение к СУ'!$H$1,'Приложение к СУ'!$H$2,IF('01 CУ'!V32='Приложение к СУ'!$I$1,'Приложение к СУ'!$I$2,IF('01 CУ'!V32='Приложение к СУ'!$J$1,'Приложение к СУ'!$J$2,IF('01 CУ'!V32='Приложение к СУ'!$K$1,'Приложение к СУ'!$K$2,IF('01 CУ'!V32='Приложение к СУ'!$L$1,'Приложение к СУ'!$L$2,IF('01 CУ'!V32='Приложение к СУ'!$M$1,'Приложение к СУ'!$M$2,IF('01 CУ'!V32='Приложение к СУ'!$N$1,'Приложение к СУ'!$N$2,IF('01 CУ'!V32='Приложение к СУ'!$O$1,'Приложение к СУ'!$O$2,IF('01 CУ'!V32='Приложение к СУ'!$P$1,'Приложение к СУ'!$P$2,IF('01 CУ'!V32='Приложение к СУ'!$Q$1,'Приложение к СУ'!$Q$2,IF('01 CУ'!V32='Приложение к СУ'!$R$1,'Приложение к СУ'!$R$2,IF('01 CУ'!V32='Приложение к СУ'!$S$1,'Приложение к СУ'!$S$2,IF('01 CУ'!V32='Приложение к СУ'!$T$1,'Приложение к СУ'!$T$2,IF('01 CУ'!V32='Приложение к СУ'!$AA$1,'Приложение к СУ'!$AA$2,IF('01 CУ'!V32='Приложение к СУ'!$AB$1,'Приложение к СУ'!$AB$2,IF('01 CУ'!V32='Приложение к СУ'!$AC$1,'Приложение к СУ'!$AC$2,IF('01 CУ'!V32='Приложение к СУ'!$Z$1,'Приложение к СУ'!$Z$2,IF('01 CУ'!V32='Приложение к СУ'!$Y$1,'Приложение к СУ'!$Y$2,IF('01 CУ'!V32='Приложение к СУ'!$X$1,'Приложение к СУ'!$X$2,IF('01 CУ'!V32='Приложение к СУ'!$W$1,'Приложение к СУ'!$W$2,IF('01 CУ'!V32='Приложение к СУ'!$V$1,'Приложение к СУ'!$V$2,IF('01 CУ'!V32='Приложение к СУ'!$U$1,'Приложение к СУ'!$U$2))))))))))))))))))))))))))))</f>
        <v>0</v>
      </c>
      <c r="W33" s="170" t="b">
        <f>IF(W32='Приложение к СУ'!$B$1,'Приложение к СУ'!$B$2,IF('01 CУ'!W32='Приложение к СУ'!$C$1,'Приложение к СУ'!$C$2,IF('01 CУ'!W32='Приложение к СУ'!$D$1,'Приложение к СУ'!$D$2,IF('01 CУ'!W32='Приложение к СУ'!$E$1,'Приложение к СУ'!$E$2,IF(W32='Приложение к СУ'!$F$1,'Приложение к СУ'!$F$2,IF('01 CУ'!W32='Приложение к СУ'!$G$1,'Приложение к СУ'!$G$2,IF('01 CУ'!W32='Приложение к СУ'!$H$1,'Приложение к СУ'!$H$2,IF('01 CУ'!W32='Приложение к СУ'!$I$1,'Приложение к СУ'!$I$2,IF('01 CУ'!W32='Приложение к СУ'!$J$1,'Приложение к СУ'!$J$2,IF('01 CУ'!W32='Приложение к СУ'!$K$1,'Приложение к СУ'!$K$2,IF('01 CУ'!W32='Приложение к СУ'!$L$1,'Приложение к СУ'!$L$2,IF('01 CУ'!W32='Приложение к СУ'!$M$1,'Приложение к СУ'!$M$2,IF('01 CУ'!W32='Приложение к СУ'!$N$1,'Приложение к СУ'!$N$2,IF('01 CУ'!W32='Приложение к СУ'!$O$1,'Приложение к СУ'!$O$2,IF('01 CУ'!W32='Приложение к СУ'!$P$1,'Приложение к СУ'!$P$2,IF('01 CУ'!W32='Приложение к СУ'!$Q$1,'Приложение к СУ'!$Q$2,IF('01 CУ'!W32='Приложение к СУ'!$R$1,'Приложение к СУ'!$R$2,IF('01 CУ'!W32='Приложение к СУ'!$S$1,'Приложение к СУ'!$S$2,IF('01 CУ'!W32='Приложение к СУ'!$T$1,'Приложение к СУ'!$T$2,IF('01 CУ'!W32='Приложение к СУ'!$AA$1,'Приложение к СУ'!$AA$2,IF('01 CУ'!W32='Приложение к СУ'!$AB$1,'Приложение к СУ'!$AB$2,IF('01 CУ'!W32='Приложение к СУ'!$AC$1,'Приложение к СУ'!$AC$2,IF('01 CУ'!W32='Приложение к СУ'!$Z$1,'Приложение к СУ'!$Z$2,IF('01 CУ'!W32='Приложение к СУ'!$Y$1,'Приложение к СУ'!$Y$2,IF('01 CУ'!W32='Приложение к СУ'!$X$1,'Приложение к СУ'!$X$2,IF('01 CУ'!W32='Приложение к СУ'!$W$1,'Приложение к СУ'!$W$2,IF('01 CУ'!W32='Приложение к СУ'!$V$1,'Приложение к СУ'!$V$2,IF('01 CУ'!W32='Приложение к СУ'!$U$1,'Приложение к СУ'!$U$2))))))))))))))))))))))))))))</f>
        <v>0</v>
      </c>
      <c r="X33" s="170" t="b">
        <f>IF(X32='Приложение к СУ'!$B$1,'Приложение к СУ'!$B$2,IF('01 CУ'!X32='Приложение к СУ'!$C$1,'Приложение к СУ'!$C$2,IF('01 CУ'!X32='Приложение к СУ'!$D$1,'Приложение к СУ'!$D$2,IF('01 CУ'!X32='Приложение к СУ'!$E$1,'Приложение к СУ'!$E$2,IF(X32='Приложение к СУ'!$F$1,'Приложение к СУ'!$F$2,IF('01 CУ'!X32='Приложение к СУ'!$G$1,'Приложение к СУ'!$G$2,IF('01 CУ'!X32='Приложение к СУ'!$H$1,'Приложение к СУ'!$H$2,IF('01 CУ'!X32='Приложение к СУ'!$I$1,'Приложение к СУ'!$I$2,IF('01 CУ'!X32='Приложение к СУ'!$J$1,'Приложение к СУ'!$J$2,IF('01 CУ'!X32='Приложение к СУ'!$K$1,'Приложение к СУ'!$K$2,IF('01 CУ'!X32='Приложение к СУ'!$L$1,'Приложение к СУ'!$L$2,IF('01 CУ'!X32='Приложение к СУ'!$M$1,'Приложение к СУ'!$M$2,IF('01 CУ'!X32='Приложение к СУ'!$N$1,'Приложение к СУ'!$N$2,IF('01 CУ'!X32='Приложение к СУ'!$O$1,'Приложение к СУ'!$O$2,IF('01 CУ'!X32='Приложение к СУ'!$P$1,'Приложение к СУ'!$P$2,IF('01 CУ'!X32='Приложение к СУ'!$Q$1,'Приложение к СУ'!$Q$2,IF('01 CУ'!X32='Приложение к СУ'!$R$1,'Приложение к СУ'!$R$2,IF('01 CУ'!X32='Приложение к СУ'!$S$1,'Приложение к СУ'!$S$2,IF('01 CУ'!X32='Приложение к СУ'!$T$1,'Приложение к СУ'!$T$2,IF('01 CУ'!X32='Приложение к СУ'!$AA$1,'Приложение к СУ'!$AA$2,IF('01 CУ'!X32='Приложение к СУ'!$AB$1,'Приложение к СУ'!$AB$2,IF('01 CУ'!X32='Приложение к СУ'!$AC$1,'Приложение к СУ'!$AC$2,IF('01 CУ'!X32='Приложение к СУ'!$Z$1,'Приложение к СУ'!$Z$2,IF('01 CУ'!X32='Приложение к СУ'!$Y$1,'Приложение к СУ'!$Y$2,IF('01 CУ'!X32='Приложение к СУ'!$X$1,'Приложение к СУ'!$X$2,IF('01 CУ'!X32='Приложение к СУ'!$W$1,'Приложение к СУ'!$W$2,IF('01 CУ'!X32='Приложение к СУ'!$V$1,'Приложение к СУ'!$V$2,IF('01 CУ'!X32='Приложение к СУ'!$U$1,'Приложение к СУ'!$U$2))))))))))))))))))))))))))))</f>
        <v>0</v>
      </c>
      <c r="Y33" s="170" t="b">
        <f>IF(Y32='Приложение к СУ'!$B$1,'Приложение к СУ'!$B$2,IF('01 CУ'!Y32='Приложение к СУ'!$C$1,'Приложение к СУ'!$C$2,IF('01 CУ'!Y32='Приложение к СУ'!$D$1,'Приложение к СУ'!$D$2,IF('01 CУ'!Y32='Приложение к СУ'!$E$1,'Приложение к СУ'!$E$2,IF(Y32='Приложение к СУ'!$F$1,'Приложение к СУ'!$F$2,IF('01 CУ'!Y32='Приложение к СУ'!$G$1,'Приложение к СУ'!$G$2,IF('01 CУ'!Y32='Приложение к СУ'!$H$1,'Приложение к СУ'!$H$2,IF('01 CУ'!Y32='Приложение к СУ'!$I$1,'Приложение к СУ'!$I$2,IF('01 CУ'!Y32='Приложение к СУ'!$J$1,'Приложение к СУ'!$J$2,IF('01 CУ'!Y32='Приложение к СУ'!$K$1,'Приложение к СУ'!$K$2,IF('01 CУ'!Y32='Приложение к СУ'!$L$1,'Приложение к СУ'!$L$2,IF('01 CУ'!Y32='Приложение к СУ'!$M$1,'Приложение к СУ'!$M$2,IF('01 CУ'!Y32='Приложение к СУ'!$N$1,'Приложение к СУ'!$N$2,IF('01 CУ'!Y32='Приложение к СУ'!$O$1,'Приложение к СУ'!$O$2,IF('01 CУ'!Y32='Приложение к СУ'!$P$1,'Приложение к СУ'!$P$2,IF('01 CУ'!Y32='Приложение к СУ'!$Q$1,'Приложение к СУ'!$Q$2,IF('01 CУ'!Y32='Приложение к СУ'!$R$1,'Приложение к СУ'!$R$2,IF('01 CУ'!Y32='Приложение к СУ'!$S$1,'Приложение к СУ'!$S$2,IF('01 CУ'!Y32='Приложение к СУ'!$T$1,'Приложение к СУ'!$T$2,IF('01 CУ'!Y32='Приложение к СУ'!$AA$1,'Приложение к СУ'!$AA$2,IF('01 CУ'!Y32='Приложение к СУ'!$AB$1,'Приложение к СУ'!$AB$2,IF('01 CУ'!Y32='Приложение к СУ'!$AC$1,'Приложение к СУ'!$AC$2,IF('01 CУ'!Y32='Приложение к СУ'!$Z$1,'Приложение к СУ'!$Z$2,IF('01 CУ'!Y32='Приложение к СУ'!$Y$1,'Приложение к СУ'!$Y$2,IF('01 CУ'!Y32='Приложение к СУ'!$X$1,'Приложение к СУ'!$X$2,IF('01 CУ'!Y32='Приложение к СУ'!$W$1,'Приложение к СУ'!$W$2,IF('01 CУ'!Y32='Приложение к СУ'!$V$1,'Приложение к СУ'!$V$2,IF('01 CУ'!Y32='Приложение к СУ'!$U$1,'Приложение к СУ'!$U$2))))))))))))))))))))))))))))</f>
        <v>0</v>
      </c>
      <c r="Z33" s="170" t="b">
        <f>IF(Z32='Приложение к СУ'!$B$1,'Приложение к СУ'!$B$2,IF('01 CУ'!Z32='Приложение к СУ'!$C$1,'Приложение к СУ'!$C$2,IF('01 CУ'!Z32='Приложение к СУ'!$D$1,'Приложение к СУ'!$D$2,IF('01 CУ'!Z32='Приложение к СУ'!$E$1,'Приложение к СУ'!$E$2,IF(Z32='Приложение к СУ'!$F$1,'Приложение к СУ'!$F$2,IF('01 CУ'!Z32='Приложение к СУ'!$G$1,'Приложение к СУ'!$G$2,IF('01 CУ'!Z32='Приложение к СУ'!$H$1,'Приложение к СУ'!$H$2,IF('01 CУ'!Z32='Приложение к СУ'!$I$1,'Приложение к СУ'!$I$2,IF('01 CУ'!Z32='Приложение к СУ'!$J$1,'Приложение к СУ'!$J$2,IF('01 CУ'!Z32='Приложение к СУ'!$K$1,'Приложение к СУ'!$K$2,IF('01 CУ'!Z32='Приложение к СУ'!$L$1,'Приложение к СУ'!$L$2,IF('01 CУ'!Z32='Приложение к СУ'!$M$1,'Приложение к СУ'!$M$2,IF('01 CУ'!Z32='Приложение к СУ'!$N$1,'Приложение к СУ'!$N$2,IF('01 CУ'!Z32='Приложение к СУ'!$O$1,'Приложение к СУ'!$O$2,IF('01 CУ'!Z32='Приложение к СУ'!$P$1,'Приложение к СУ'!$P$2,IF('01 CУ'!Z32='Приложение к СУ'!$Q$1,'Приложение к СУ'!$Q$2,IF('01 CУ'!Z32='Приложение к СУ'!$R$1,'Приложение к СУ'!$R$2,IF('01 CУ'!Z32='Приложение к СУ'!$S$1,'Приложение к СУ'!$S$2,IF('01 CУ'!Z32='Приложение к СУ'!$T$1,'Приложение к СУ'!$T$2,IF('01 CУ'!Z32='Приложение к СУ'!$AA$1,'Приложение к СУ'!$AA$2,IF('01 CУ'!Z32='Приложение к СУ'!$AB$1,'Приложение к СУ'!$AB$2,IF('01 CУ'!Z32='Приложение к СУ'!$AC$1,'Приложение к СУ'!$AC$2,IF('01 CУ'!Z32='Приложение к СУ'!$Z$1,'Приложение к СУ'!$Z$2,IF('01 CУ'!Z32='Приложение к СУ'!$Y$1,'Приложение к СУ'!$Y$2,IF('01 CУ'!Z32='Приложение к СУ'!$X$1,'Приложение к СУ'!$X$2,IF('01 CУ'!Z32='Приложение к СУ'!$W$1,'Приложение к СУ'!$W$2,IF('01 CУ'!Z32='Приложение к СУ'!$V$1,'Приложение к СУ'!$V$2,IF('01 CУ'!Z32='Приложение к СУ'!$U$1,'Приложение к СУ'!$U$2))))))))))))))))))))))))))))</f>
        <v>0</v>
      </c>
      <c r="AA33" s="170" t="b">
        <f>IF(AA32='Приложение к СУ'!$B$1,'Приложение к СУ'!$B$2,IF('01 CУ'!AA32='Приложение к СУ'!$C$1,'Приложение к СУ'!$C$2,IF('01 CУ'!AA32='Приложение к СУ'!$D$1,'Приложение к СУ'!$D$2,IF('01 CУ'!AA32='Приложение к СУ'!$E$1,'Приложение к СУ'!$E$2,IF(AA32='Приложение к СУ'!$F$1,'Приложение к СУ'!$F$2,IF('01 CУ'!AA32='Приложение к СУ'!$G$1,'Приложение к СУ'!$G$2,IF('01 CУ'!AA32='Приложение к СУ'!$H$1,'Приложение к СУ'!$H$2,IF('01 CУ'!AA32='Приложение к СУ'!$I$1,'Приложение к СУ'!$I$2,IF('01 CУ'!AA32='Приложение к СУ'!$J$1,'Приложение к СУ'!$J$2,IF('01 CУ'!AA32='Приложение к СУ'!$K$1,'Приложение к СУ'!$K$2,IF('01 CУ'!AA32='Приложение к СУ'!$L$1,'Приложение к СУ'!$L$2,IF('01 CУ'!AA32='Приложение к СУ'!$M$1,'Приложение к СУ'!$M$2,IF('01 CУ'!AA32='Приложение к СУ'!$N$1,'Приложение к СУ'!$N$2,IF('01 CУ'!AA32='Приложение к СУ'!$O$1,'Приложение к СУ'!$O$2,IF('01 CУ'!AA32='Приложение к СУ'!$P$1,'Приложение к СУ'!$P$2,IF('01 CУ'!AA32='Приложение к СУ'!$Q$1,'Приложение к СУ'!$Q$2,IF('01 CУ'!AA32='Приложение к СУ'!$R$1,'Приложение к СУ'!$R$2,IF('01 CУ'!AA32='Приложение к СУ'!$S$1,'Приложение к СУ'!$S$2,IF('01 CУ'!AA32='Приложение к СУ'!$T$1,'Приложение к СУ'!$T$2,IF('01 CУ'!AA32='Приложение к СУ'!$AA$1,'Приложение к СУ'!$AA$2,IF('01 CУ'!AA32='Приложение к СУ'!$AB$1,'Приложение к СУ'!$AB$2,IF('01 CУ'!AA32='Приложение к СУ'!$AC$1,'Приложение к СУ'!$AC$2,IF('01 CУ'!AA32='Приложение к СУ'!$Z$1,'Приложение к СУ'!$Z$2,IF('01 CУ'!AA32='Приложение к СУ'!$Y$1,'Приложение к СУ'!$Y$2,IF('01 CУ'!AA32='Приложение к СУ'!$X$1,'Приложение к СУ'!$X$2,IF('01 CУ'!AA32='Приложение к СУ'!$W$1,'Приложение к СУ'!$W$2,IF('01 CУ'!AA32='Приложение к СУ'!$V$1,'Приложение к СУ'!$V$2,IF('01 CУ'!AA32='Приложение к СУ'!$U$1,'Приложение к СУ'!$U$2))))))))))))))))))))))))))))</f>
        <v>0</v>
      </c>
      <c r="AB33" s="170" t="b">
        <f>IF(AB32='Приложение к СУ'!$B$1,'Приложение к СУ'!$B$2,IF('01 CУ'!AB32='Приложение к СУ'!$C$1,'Приложение к СУ'!$C$2,IF('01 CУ'!AB32='Приложение к СУ'!$D$1,'Приложение к СУ'!$D$2,IF('01 CУ'!AB32='Приложение к СУ'!$E$1,'Приложение к СУ'!$E$2,IF(AB32='Приложение к СУ'!$F$1,'Приложение к СУ'!$F$2,IF('01 CУ'!AB32='Приложение к СУ'!$G$1,'Приложение к СУ'!$G$2,IF('01 CУ'!AB32='Приложение к СУ'!$H$1,'Приложение к СУ'!$H$2,IF('01 CУ'!AB32='Приложение к СУ'!$I$1,'Приложение к СУ'!$I$2,IF('01 CУ'!AB32='Приложение к СУ'!$J$1,'Приложение к СУ'!$J$2,IF('01 CУ'!AB32='Приложение к СУ'!$K$1,'Приложение к СУ'!$K$2,IF('01 CУ'!AB32='Приложение к СУ'!$L$1,'Приложение к СУ'!$L$2,IF('01 CУ'!AB32='Приложение к СУ'!$M$1,'Приложение к СУ'!$M$2,IF('01 CУ'!AB32='Приложение к СУ'!$N$1,'Приложение к СУ'!$N$2,IF('01 CУ'!AB32='Приложение к СУ'!$O$1,'Приложение к СУ'!$O$2,IF('01 CУ'!AB32='Приложение к СУ'!$P$1,'Приложение к СУ'!$P$2,IF('01 CУ'!AB32='Приложение к СУ'!$Q$1,'Приложение к СУ'!$Q$2,IF('01 CУ'!AB32='Приложение к СУ'!$R$1,'Приложение к СУ'!$R$2,IF('01 CУ'!AB32='Приложение к СУ'!$S$1,'Приложение к СУ'!$S$2,IF('01 CУ'!AB32='Приложение к СУ'!$T$1,'Приложение к СУ'!$T$2,IF('01 CУ'!AB32='Приложение к СУ'!$AA$1,'Приложение к СУ'!$AA$2,IF('01 CУ'!AB32='Приложение к СУ'!$AB$1,'Приложение к СУ'!$AB$2,IF('01 CУ'!AB32='Приложение к СУ'!$AC$1,'Приложение к СУ'!$AC$2,IF('01 CУ'!AB32='Приложение к СУ'!$Z$1,'Приложение к СУ'!$Z$2,IF('01 CУ'!AB32='Приложение к СУ'!$Y$1,'Приложение к СУ'!$Y$2,IF('01 CУ'!AB32='Приложение к СУ'!$X$1,'Приложение к СУ'!$X$2,IF('01 CУ'!AB32='Приложение к СУ'!$W$1,'Приложение к СУ'!$W$2,IF('01 CУ'!AB32='Приложение к СУ'!$V$1,'Приложение к СУ'!$V$2,IF('01 CУ'!AB32='Приложение к СУ'!$U$1,'Приложение к СУ'!$U$2))))))))))))))))))))))))))))</f>
        <v>0</v>
      </c>
      <c r="AC33" s="170" t="b">
        <f>IF(AC32='Приложение к СУ'!$B$1,'Приложение к СУ'!$B$2,IF('01 CУ'!AC32='Приложение к СУ'!$C$1,'Приложение к СУ'!$C$2,IF('01 CУ'!AC32='Приложение к СУ'!$D$1,'Приложение к СУ'!$D$2,IF('01 CУ'!AC32='Приложение к СУ'!$E$1,'Приложение к СУ'!$E$2,IF(AC32='Приложение к СУ'!$F$1,'Приложение к СУ'!$F$2,IF('01 CУ'!AC32='Приложение к СУ'!$G$1,'Приложение к СУ'!$G$2,IF('01 CУ'!AC32='Приложение к СУ'!$H$1,'Приложение к СУ'!$H$2,IF('01 CУ'!AC32='Приложение к СУ'!$I$1,'Приложение к СУ'!$I$2,IF('01 CУ'!AC32='Приложение к СУ'!$J$1,'Приложение к СУ'!$J$2,IF('01 CУ'!AC32='Приложение к СУ'!$K$1,'Приложение к СУ'!$K$2,IF('01 CУ'!AC32='Приложение к СУ'!$L$1,'Приложение к СУ'!$L$2,IF('01 CУ'!AC32='Приложение к СУ'!$M$1,'Приложение к СУ'!$M$2,IF('01 CУ'!AC32='Приложение к СУ'!$N$1,'Приложение к СУ'!$N$2,IF('01 CУ'!AC32='Приложение к СУ'!$O$1,'Приложение к СУ'!$O$2,IF('01 CУ'!AC32='Приложение к СУ'!$P$1,'Приложение к СУ'!$P$2,IF('01 CУ'!AC32='Приложение к СУ'!$Q$1,'Приложение к СУ'!$Q$2,IF('01 CУ'!AC32='Приложение к СУ'!$R$1,'Приложение к СУ'!$R$2,IF('01 CУ'!AC32='Приложение к СУ'!$S$1,'Приложение к СУ'!$S$2,IF('01 CУ'!AC32='Приложение к СУ'!$T$1,'Приложение к СУ'!$T$2,IF('01 CУ'!AC32='Приложение к СУ'!$AA$1,'Приложение к СУ'!$AA$2,IF('01 CУ'!AC32='Приложение к СУ'!$AB$1,'Приложение к СУ'!$AB$2,IF('01 CУ'!AC32='Приложение к СУ'!$AC$1,'Приложение к СУ'!$AC$2,IF('01 CУ'!AC32='Приложение к СУ'!$Z$1,'Приложение к СУ'!$Z$2,IF('01 CУ'!AC32='Приложение к СУ'!$Y$1,'Приложение к СУ'!$Y$2,IF('01 CУ'!AC32='Приложение к СУ'!$X$1,'Приложение к СУ'!$X$2,IF('01 CУ'!AC32='Приложение к СУ'!$W$1,'Приложение к СУ'!$W$2,IF('01 CУ'!AC32='Приложение к СУ'!$V$1,'Приложение к СУ'!$V$2,IF('01 CУ'!AC32='Приложение к СУ'!$U$1,'Приложение к СУ'!$U$2))))))))))))))))))))))))))))</f>
        <v>0</v>
      </c>
      <c r="AD33" s="170" t="b">
        <f>IF(AD32='Приложение к СУ'!$B$1,'Приложение к СУ'!$B$2,IF('01 CУ'!AD32='Приложение к СУ'!$C$1,'Приложение к СУ'!$C$2,IF('01 CУ'!AD32='Приложение к СУ'!$D$1,'Приложение к СУ'!$D$2,IF('01 CУ'!AD32='Приложение к СУ'!$E$1,'Приложение к СУ'!$E$2,IF(AD32='Приложение к СУ'!$F$1,'Приложение к СУ'!$F$2,IF('01 CУ'!AD32='Приложение к СУ'!$G$1,'Приложение к СУ'!$G$2,IF('01 CУ'!AD32='Приложение к СУ'!$H$1,'Приложение к СУ'!$H$2,IF('01 CУ'!AD32='Приложение к СУ'!$I$1,'Приложение к СУ'!$I$2,IF('01 CУ'!AD32='Приложение к СУ'!$J$1,'Приложение к СУ'!$J$2,IF('01 CУ'!AD32='Приложение к СУ'!$K$1,'Приложение к СУ'!$K$2,IF('01 CУ'!AD32='Приложение к СУ'!$L$1,'Приложение к СУ'!$L$2,IF('01 CУ'!AD32='Приложение к СУ'!$M$1,'Приложение к СУ'!$M$2,IF('01 CУ'!AD32='Приложение к СУ'!$N$1,'Приложение к СУ'!$N$2,IF('01 CУ'!AD32='Приложение к СУ'!$O$1,'Приложение к СУ'!$O$2,IF('01 CУ'!AD32='Приложение к СУ'!$P$1,'Приложение к СУ'!$P$2,IF('01 CУ'!AD32='Приложение к СУ'!$Q$1,'Приложение к СУ'!$Q$2,IF('01 CУ'!AD32='Приложение к СУ'!$R$1,'Приложение к СУ'!$R$2,IF('01 CУ'!AD32='Приложение к СУ'!$S$1,'Приложение к СУ'!$S$2,IF('01 CУ'!AD32='Приложение к СУ'!$T$1,'Приложение к СУ'!$T$2,IF('01 CУ'!AD32='Приложение к СУ'!$AA$1,'Приложение к СУ'!$AA$2,IF('01 CУ'!AD32='Приложение к СУ'!$AB$1,'Приложение к СУ'!$AB$2,IF('01 CУ'!AD32='Приложение к СУ'!$AC$1,'Приложение к СУ'!$AC$2,IF('01 CУ'!AD32='Приложение к СУ'!$Z$1,'Приложение к СУ'!$Z$2,IF('01 CУ'!AD32='Приложение к СУ'!$Y$1,'Приложение к СУ'!$Y$2,IF('01 CУ'!AD32='Приложение к СУ'!$X$1,'Приложение к СУ'!$X$2,IF('01 CУ'!AD32='Приложение к СУ'!$W$1,'Приложение к СУ'!$W$2,IF('01 CУ'!AD32='Приложение к СУ'!$V$1,'Приложение к СУ'!$V$2,IF('01 CУ'!AD32='Приложение к СУ'!$U$1,'Приложение к СУ'!$U$2))))))))))))))))))))))))))))</f>
        <v>0</v>
      </c>
      <c r="AE33" s="170" t="b">
        <f>IF(AE32='Приложение к СУ'!$B$1,'Приложение к СУ'!$B$2,IF('01 CУ'!AE32='Приложение к СУ'!$C$1,'Приложение к СУ'!$C$2,IF('01 CУ'!AE32='Приложение к СУ'!$D$1,'Приложение к СУ'!$D$2,IF('01 CУ'!AE32='Приложение к СУ'!$E$1,'Приложение к СУ'!$E$2,IF(AE32='Приложение к СУ'!$F$1,'Приложение к СУ'!$F$2,IF('01 CУ'!AE32='Приложение к СУ'!$G$1,'Приложение к СУ'!$G$2,IF('01 CУ'!AE32='Приложение к СУ'!$H$1,'Приложение к СУ'!$H$2,IF('01 CУ'!AE32='Приложение к СУ'!$I$1,'Приложение к СУ'!$I$2,IF('01 CУ'!AE32='Приложение к СУ'!$J$1,'Приложение к СУ'!$J$2,IF('01 CУ'!AE32='Приложение к СУ'!$K$1,'Приложение к СУ'!$K$2,IF('01 CУ'!AE32='Приложение к СУ'!$L$1,'Приложение к СУ'!$L$2,IF('01 CУ'!AE32='Приложение к СУ'!$M$1,'Приложение к СУ'!$M$2,IF('01 CУ'!AE32='Приложение к СУ'!$N$1,'Приложение к СУ'!$N$2,IF('01 CУ'!AE32='Приложение к СУ'!$O$1,'Приложение к СУ'!$O$2,IF('01 CУ'!AE32='Приложение к СУ'!$P$1,'Приложение к СУ'!$P$2,IF('01 CУ'!AE32='Приложение к СУ'!$Q$1,'Приложение к СУ'!$Q$2,IF('01 CУ'!AE32='Приложение к СУ'!$R$1,'Приложение к СУ'!$R$2,IF('01 CУ'!AE32='Приложение к СУ'!$S$1,'Приложение к СУ'!$S$2,IF('01 CУ'!AE32='Приложение к СУ'!$T$1,'Приложение к СУ'!$T$2,IF('01 CУ'!AE32='Приложение к СУ'!$AA$1,'Приложение к СУ'!$AA$2,IF('01 CУ'!AE32='Приложение к СУ'!$AB$1,'Приложение к СУ'!$AB$2,IF('01 CУ'!AE32='Приложение к СУ'!$AC$1,'Приложение к СУ'!$AC$2,IF('01 CУ'!AE32='Приложение к СУ'!$Z$1,'Приложение к СУ'!$Z$2,IF('01 CУ'!AE32='Приложение к СУ'!$Y$1,'Приложение к СУ'!$Y$2,IF('01 CУ'!AE32='Приложение к СУ'!$X$1,'Приложение к СУ'!$X$2,IF('01 CУ'!AE32='Приложение к СУ'!$W$1,'Приложение к СУ'!$W$2,IF('01 CУ'!AE32='Приложение к СУ'!$V$1,'Приложение к СУ'!$V$2,IF('01 CУ'!AE32='Приложение к СУ'!$U$1,'Приложение к СУ'!$U$2))))))))))))))))))))))))))))</f>
        <v>0</v>
      </c>
      <c r="AF33" s="170" t="b">
        <f>IF(AF32='Приложение к СУ'!$B$1,'Приложение к СУ'!$B$2,IF('01 CУ'!AF32='Приложение к СУ'!$C$1,'Приложение к СУ'!$C$2,IF('01 CУ'!AF32='Приложение к СУ'!$D$1,'Приложение к СУ'!$D$2,IF('01 CУ'!AF32='Приложение к СУ'!$E$1,'Приложение к СУ'!$E$2,IF(AF32='Приложение к СУ'!$F$1,'Приложение к СУ'!$F$2,IF('01 CУ'!AF32='Приложение к СУ'!$G$1,'Приложение к СУ'!$G$2,IF('01 CУ'!AF32='Приложение к СУ'!$H$1,'Приложение к СУ'!$H$2,IF('01 CУ'!AF32='Приложение к СУ'!$I$1,'Приложение к СУ'!$I$2,IF('01 CУ'!AF32='Приложение к СУ'!$J$1,'Приложение к СУ'!$J$2,IF('01 CУ'!AF32='Приложение к СУ'!$K$1,'Приложение к СУ'!$K$2,IF('01 CУ'!AF32='Приложение к СУ'!$L$1,'Приложение к СУ'!$L$2,IF('01 CУ'!AF32='Приложение к СУ'!$M$1,'Приложение к СУ'!$M$2,IF('01 CУ'!AF32='Приложение к СУ'!$N$1,'Приложение к СУ'!$N$2,IF('01 CУ'!AF32='Приложение к СУ'!$O$1,'Приложение к СУ'!$O$2,IF('01 CУ'!AF32='Приложение к СУ'!$P$1,'Приложение к СУ'!$P$2,IF('01 CУ'!AF32='Приложение к СУ'!$Q$1,'Приложение к СУ'!$Q$2,IF('01 CУ'!AF32='Приложение к СУ'!$R$1,'Приложение к СУ'!$R$2,IF('01 CУ'!AF32='Приложение к СУ'!$S$1,'Приложение к СУ'!$S$2,IF('01 CУ'!AF32='Приложение к СУ'!$T$1,'Приложение к СУ'!$T$2,IF('01 CУ'!AF32='Приложение к СУ'!$AA$1,'Приложение к СУ'!$AA$2,IF('01 CУ'!AF32='Приложение к СУ'!$AB$1,'Приложение к СУ'!$AB$2,IF('01 CУ'!AF32='Приложение к СУ'!$AC$1,'Приложение к СУ'!$AC$2,IF('01 CУ'!AF32='Приложение к СУ'!$Z$1,'Приложение к СУ'!$Z$2,IF('01 CУ'!AF32='Приложение к СУ'!$Y$1,'Приложение к СУ'!$Y$2,IF('01 CУ'!AF32='Приложение к СУ'!$X$1,'Приложение к СУ'!$X$2,IF('01 CУ'!AF32='Приложение к СУ'!$W$1,'Приложение к СУ'!$W$2,IF('01 CУ'!AF32='Приложение к СУ'!$V$1,'Приложение к СУ'!$V$2,IF('01 CУ'!AF32='Приложение к СУ'!$U$1,'Приложение к СУ'!$U$2))))))))))))))))))))))))))))</f>
        <v>0</v>
      </c>
      <c r="AG33" s="170" t="b">
        <f>IF(AG32='Приложение к СУ'!$B$1,'Приложение к СУ'!$B$2,IF('01 CУ'!AG32='Приложение к СУ'!$C$1,'Приложение к СУ'!$C$2,IF('01 CУ'!AG32='Приложение к СУ'!$D$1,'Приложение к СУ'!$D$2,IF('01 CУ'!AG32='Приложение к СУ'!$E$1,'Приложение к СУ'!$E$2,IF(AG32='Приложение к СУ'!$F$1,'Приложение к СУ'!$F$2,IF('01 CУ'!AG32='Приложение к СУ'!$G$1,'Приложение к СУ'!$G$2,IF('01 CУ'!AG32='Приложение к СУ'!$H$1,'Приложение к СУ'!$H$2,IF('01 CУ'!AG32='Приложение к СУ'!$I$1,'Приложение к СУ'!$I$2,IF('01 CУ'!AG32='Приложение к СУ'!$J$1,'Приложение к СУ'!$J$2,IF('01 CУ'!AG32='Приложение к СУ'!$K$1,'Приложение к СУ'!$K$2,IF('01 CУ'!AG32='Приложение к СУ'!$L$1,'Приложение к СУ'!$L$2,IF('01 CУ'!AG32='Приложение к СУ'!$M$1,'Приложение к СУ'!$M$2,IF('01 CУ'!AG32='Приложение к СУ'!$N$1,'Приложение к СУ'!$N$2,IF('01 CУ'!AG32='Приложение к СУ'!$O$1,'Приложение к СУ'!$O$2,IF('01 CУ'!AG32='Приложение к СУ'!$P$1,'Приложение к СУ'!$P$2,IF('01 CУ'!AG32='Приложение к СУ'!$Q$1,'Приложение к СУ'!$Q$2,IF('01 CУ'!AG32='Приложение к СУ'!$R$1,'Приложение к СУ'!$R$2,IF('01 CУ'!AG32='Приложение к СУ'!$S$1,'Приложение к СУ'!$S$2,IF('01 CУ'!AG32='Приложение к СУ'!$T$1,'Приложение к СУ'!$T$2,IF('01 CУ'!AG32='Приложение к СУ'!$AA$1,'Приложение к СУ'!$AA$2,IF('01 CУ'!AG32='Приложение к СУ'!$AB$1,'Приложение к СУ'!$AB$2,IF('01 CУ'!AG32='Приложение к СУ'!$AC$1,'Приложение к СУ'!$AC$2,IF('01 CУ'!AG32='Приложение к СУ'!$Z$1,'Приложение к СУ'!$Z$2,IF('01 CУ'!AG32='Приложение к СУ'!$Y$1,'Приложение к СУ'!$Y$2,IF('01 CУ'!AG32='Приложение к СУ'!$X$1,'Приложение к СУ'!$X$2,IF('01 CУ'!AG32='Приложение к СУ'!$W$1,'Приложение к СУ'!$W$2,IF('01 CУ'!AG32='Приложение к СУ'!$V$1,'Приложение к СУ'!$V$2,IF('01 CУ'!AG32='Приложение к СУ'!$U$1,'Приложение к СУ'!$U$2))))))))))))))))))))))))))))</f>
        <v>0</v>
      </c>
      <c r="AH33" s="170" t="b">
        <f>IF(AH32='Приложение к СУ'!$B$1,'Приложение к СУ'!$B$2,IF('01 CУ'!AH32='Приложение к СУ'!$C$1,'Приложение к СУ'!$C$2,IF('01 CУ'!AH32='Приложение к СУ'!$D$1,'Приложение к СУ'!$D$2,IF('01 CУ'!AH32='Приложение к СУ'!$E$1,'Приложение к СУ'!$E$2,IF(AH32='Приложение к СУ'!$F$1,'Приложение к СУ'!$F$2,IF('01 CУ'!AH32='Приложение к СУ'!$G$1,'Приложение к СУ'!$G$2,IF('01 CУ'!AH32='Приложение к СУ'!$H$1,'Приложение к СУ'!$H$2,IF('01 CУ'!AH32='Приложение к СУ'!$I$1,'Приложение к СУ'!$I$2,IF('01 CУ'!AH32='Приложение к СУ'!$J$1,'Приложение к СУ'!$J$2,IF('01 CУ'!AH32='Приложение к СУ'!$K$1,'Приложение к СУ'!$K$2,IF('01 CУ'!AH32='Приложение к СУ'!$L$1,'Приложение к СУ'!$L$2,IF('01 CУ'!AH32='Приложение к СУ'!$M$1,'Приложение к СУ'!$M$2,IF('01 CУ'!AH32='Приложение к СУ'!$N$1,'Приложение к СУ'!$N$2,IF('01 CУ'!AH32='Приложение к СУ'!$O$1,'Приложение к СУ'!$O$2,IF('01 CУ'!AH32='Приложение к СУ'!$P$1,'Приложение к СУ'!$P$2,IF('01 CУ'!AH32='Приложение к СУ'!$Q$1,'Приложение к СУ'!$Q$2,IF('01 CУ'!AH32='Приложение к СУ'!$R$1,'Приложение к СУ'!$R$2,IF('01 CУ'!AH32='Приложение к СУ'!$S$1,'Приложение к СУ'!$S$2,IF('01 CУ'!AH32='Приложение к СУ'!$T$1,'Приложение к СУ'!$T$2,IF('01 CУ'!AH32='Приложение к СУ'!$AA$1,'Приложение к СУ'!$AA$2,IF('01 CУ'!AH32='Приложение к СУ'!$AB$1,'Приложение к СУ'!$AB$2,IF('01 CУ'!AH32='Приложение к СУ'!$AC$1,'Приложение к СУ'!$AC$2,IF('01 CУ'!AH32='Приложение к СУ'!$Z$1,'Приложение к СУ'!$Z$2,IF('01 CУ'!AH32='Приложение к СУ'!$Y$1,'Приложение к СУ'!$Y$2,IF('01 CУ'!AH32='Приложение к СУ'!$X$1,'Приложение к СУ'!$X$2,IF('01 CУ'!AH32='Приложение к СУ'!$W$1,'Приложение к СУ'!$W$2,IF('01 CУ'!AH32='Приложение к СУ'!$V$1,'Приложение к СУ'!$V$2,IF('01 CУ'!AH32='Приложение к СУ'!$U$1,'Приложение к СУ'!$U$2))))))))))))))))))))))))))))</f>
        <v>0</v>
      </c>
      <c r="AI33" s="170" t="b">
        <f>IF(AI32='Приложение к СУ'!$B$1,'Приложение к СУ'!$B$2,IF('01 CУ'!AI32='Приложение к СУ'!$C$1,'Приложение к СУ'!$C$2,IF('01 CУ'!AI32='Приложение к СУ'!$D$1,'Приложение к СУ'!$D$2,IF('01 CУ'!AI32='Приложение к СУ'!$E$1,'Приложение к СУ'!$E$2,IF(AI32='Приложение к СУ'!$F$1,'Приложение к СУ'!$F$2,IF('01 CУ'!AI32='Приложение к СУ'!$G$1,'Приложение к СУ'!$G$2,IF('01 CУ'!AI32='Приложение к СУ'!$H$1,'Приложение к СУ'!$H$2,IF('01 CУ'!AI32='Приложение к СУ'!$I$1,'Приложение к СУ'!$I$2,IF('01 CУ'!AI32='Приложение к СУ'!$J$1,'Приложение к СУ'!$J$2,IF('01 CУ'!AI32='Приложение к СУ'!$K$1,'Приложение к СУ'!$K$2,IF('01 CУ'!AI32='Приложение к СУ'!$L$1,'Приложение к СУ'!$L$2,IF('01 CУ'!AI32='Приложение к СУ'!$M$1,'Приложение к СУ'!$M$2,IF('01 CУ'!AI32='Приложение к СУ'!$N$1,'Приложение к СУ'!$N$2,IF('01 CУ'!AI32='Приложение к СУ'!$O$1,'Приложение к СУ'!$O$2,IF('01 CУ'!AI32='Приложение к СУ'!$P$1,'Приложение к СУ'!$P$2,IF('01 CУ'!AI32='Приложение к СУ'!$Q$1,'Приложение к СУ'!$Q$2,IF('01 CУ'!AI32='Приложение к СУ'!$R$1,'Приложение к СУ'!$R$2,IF('01 CУ'!AI32='Приложение к СУ'!$S$1,'Приложение к СУ'!$S$2,IF('01 CУ'!AI32='Приложение к СУ'!$T$1,'Приложение к СУ'!$T$2,IF('01 CУ'!AI32='Приложение к СУ'!$AA$1,'Приложение к СУ'!$AA$2,IF('01 CУ'!AI32='Приложение к СУ'!$AB$1,'Приложение к СУ'!$AB$2,IF('01 CУ'!AI32='Приложение к СУ'!$AC$1,'Приложение к СУ'!$AC$2,IF('01 CУ'!AI32='Приложение к СУ'!$Z$1,'Приложение к СУ'!$Z$2,IF('01 CУ'!AI32='Приложение к СУ'!$Y$1,'Приложение к СУ'!$Y$2,IF('01 CУ'!AI32='Приложение к СУ'!$X$1,'Приложение к СУ'!$X$2,IF('01 CУ'!AI32='Приложение к СУ'!$W$1,'Приложение к СУ'!$W$2,IF('01 CУ'!AI32='Приложение к СУ'!$V$1,'Приложение к СУ'!$V$2,IF('01 CУ'!AI32='Приложение к СУ'!$U$1,'Приложение к СУ'!$U$2))))))))))))))))))))))))))))</f>
        <v>0</v>
      </c>
      <c r="AJ33" s="287"/>
      <c r="AK33" s="288"/>
      <c r="AL33" s="288"/>
      <c r="AM33" s="288"/>
      <c r="AN33" s="284"/>
      <c r="AO33" s="284"/>
      <c r="AP33" s="284"/>
      <c r="AQ33" s="142"/>
    </row>
    <row r="34" spans="1:43" s="143" customFormat="1" ht="74.25" customHeight="1" x14ac:dyDescent="0.2">
      <c r="A34" s="284"/>
      <c r="B34" s="285"/>
      <c r="C34" s="286"/>
      <c r="D34" s="163" t="s">
        <v>141</v>
      </c>
      <c r="E34" s="171" t="b">
        <f>IF(E32='Приложение к СУ'!$B$1,'Приложение к СУ'!$B$3,IF('01 CУ'!E32='Приложение к СУ'!$C$1,'Приложение к СУ'!$C$3,IF('01 CУ'!E32='Приложение к СУ'!$D$1,'Приложение к СУ'!$D$3,IF('01 CУ'!E32='Приложение к СУ'!$E$1,'Приложение к СУ'!$E$3,IF(E32='Приложение к СУ'!$F$1,'Приложение к СУ'!$F$3,IF(E32='Приложение к СУ'!$G$1,'Приложение к СУ'!$G$3,IF('01 CУ'!E32='Приложение к СУ'!$H$1,'Приложение к СУ'!$H$3,IF('01 CУ'!E32='Приложение к СУ'!$I$1,'Приложение к СУ'!$I$3,IF('01 CУ'!E32='Приложение к СУ'!$J$1,'Приложение к СУ'!$J$3,IF('01 CУ'!E32='Приложение к СУ'!$K$1,'Приложение к СУ'!$K$3,IF('01 CУ'!E32='Приложение к СУ'!$L$1,'Приложение к СУ'!$L$3,IF('01 CУ'!E32='Приложение к СУ'!$M$1,'Приложение к СУ'!$M$3,IF('01 CУ'!E32='Приложение к СУ'!$N$1,'Приложение к СУ'!$N$3,IF('01 CУ'!E32='Приложение к СУ'!$O$1,'Приложение к СУ'!$O$3,IF('01 CУ'!E32='Приложение к СУ'!$P$1,'Приложение к СУ'!$P$3,IF('01 CУ'!E32='Приложение к СУ'!$Q$1,'Приложение к СУ'!$Q$3,IF('01 CУ'!E32='Приложение к СУ'!$R$1,'Приложение к СУ'!$R$3,IF('01 CУ'!E32='Приложение к СУ'!$S$1,'Приложение к СУ'!$S$3,IF('01 CУ'!E32='Приложение к СУ'!$T$1,'Приложение к СУ'!$T$3,IF('01 CУ'!E32='Приложение к СУ'!$AA$1,'Приложение к СУ'!$AA$3,IF('01 CУ'!E32='Приложение к СУ'!$AB$1,'Приложение к СУ'!$AB$3,IF('01 CУ'!E32='Приложение к СУ'!$AC$1,'Приложение к СУ'!$AC$3,IF('01 CУ'!E32='Приложение к СУ'!$Z$1,'Приложение к СУ'!$Z$3,IF('01 CУ'!E32='Приложение к СУ'!$Y$1,'Приложение к СУ'!$Y$3,IF('01 CУ'!E32='Приложение к СУ'!$X$1,'Приложение к СУ'!$X$3,IF('01 CУ'!E32='Приложение к СУ'!$W$1,'Приложение к СУ'!$W$3,IF('01 CУ'!E32='Приложение к СУ'!$V$1,'Приложение к СУ'!$V$3,IF('01 CУ'!E32='Приложение к СУ'!$U$1,'Приложение к СУ'!$U$3))))))))))))))))))))))))))))</f>
        <v>0</v>
      </c>
      <c r="F34" s="171" t="b">
        <f>IF(F32='Приложение к СУ'!$B$1,'Приложение к СУ'!$B$3,IF('01 CУ'!F32='Приложение к СУ'!$C$1,'Приложение к СУ'!$C$3,IF('01 CУ'!F32='Приложение к СУ'!$D$1,'Приложение к СУ'!$D$3,IF('01 CУ'!F32='Приложение к СУ'!$E$1,'Приложение к СУ'!$E$3,IF(F32='Приложение к СУ'!$F$1,'Приложение к СУ'!$F$3,IF(F32='Приложение к СУ'!$G$1,'Приложение к СУ'!$G$3,IF('01 CУ'!F32='Приложение к СУ'!$H$1,'Приложение к СУ'!$H$3,IF('01 CУ'!F32='Приложение к СУ'!$I$1,'Приложение к СУ'!$I$3,IF('01 CУ'!F32='Приложение к СУ'!$J$1,'Приложение к СУ'!$J$3,IF('01 CУ'!F32='Приложение к СУ'!$K$1,'Приложение к СУ'!$K$3,IF('01 CУ'!F32='Приложение к СУ'!$L$1,'Приложение к СУ'!$L$3,IF('01 CУ'!F32='Приложение к СУ'!$M$1,'Приложение к СУ'!$M$3,IF('01 CУ'!F32='Приложение к СУ'!$N$1,'Приложение к СУ'!$N$3,IF('01 CУ'!F32='Приложение к СУ'!$O$1,'Приложение к СУ'!$O$3,IF('01 CУ'!F32='Приложение к СУ'!$P$1,'Приложение к СУ'!$P$3,IF('01 CУ'!F32='Приложение к СУ'!$Q$1,'Приложение к СУ'!$Q$3,IF('01 CУ'!F32='Приложение к СУ'!$R$1,'Приложение к СУ'!$R$3,IF('01 CУ'!F32='Приложение к СУ'!$S$1,'Приложение к СУ'!$S$3,IF('01 CУ'!F32='Приложение к СУ'!$T$1,'Приложение к СУ'!$T$3,IF('01 CУ'!F32='Приложение к СУ'!$AA$1,'Приложение к СУ'!$AA$3,IF('01 CУ'!F32='Приложение к СУ'!$AB$1,'Приложение к СУ'!$AB$3,IF('01 CУ'!F32='Приложение к СУ'!$AC$1,'Приложение к СУ'!$AC$3,IF('01 CУ'!F32='Приложение к СУ'!$Z$1,'Приложение к СУ'!$Z$3,IF('01 CУ'!F32='Приложение к СУ'!$Y$1,'Приложение к СУ'!$Y$3,IF('01 CУ'!F32='Приложение к СУ'!$X$1,'Приложение к СУ'!$X$3,IF('01 CУ'!F32='Приложение к СУ'!$W$1,'Приложение к СУ'!$W$3,IF('01 CУ'!F32='Приложение к СУ'!$V$1,'Приложение к СУ'!$V$3,IF('01 CУ'!F32='Приложение к СУ'!$U$1,'Приложение к СУ'!$U$3))))))))))))))))))))))))))))</f>
        <v>0</v>
      </c>
      <c r="G34" s="171" t="b">
        <f>IF(G32='Приложение к СУ'!$B$1,'Приложение к СУ'!$B$3,IF('01 CУ'!G32='Приложение к СУ'!$C$1,'Приложение к СУ'!$C$3,IF('01 CУ'!G32='Приложение к СУ'!$D$1,'Приложение к СУ'!$D$3,IF('01 CУ'!G32='Приложение к СУ'!$E$1,'Приложение к СУ'!$E$3,IF(G32='Приложение к СУ'!$F$1,'Приложение к СУ'!$F$3,IF(G32='Приложение к СУ'!$G$1,'Приложение к СУ'!$G$3,IF('01 CУ'!G32='Приложение к СУ'!$H$1,'Приложение к СУ'!$H$3,IF('01 CУ'!G32='Приложение к СУ'!$I$1,'Приложение к СУ'!$I$3,IF('01 CУ'!G32='Приложение к СУ'!$J$1,'Приложение к СУ'!$J$3,IF('01 CУ'!G32='Приложение к СУ'!$K$1,'Приложение к СУ'!$K$3,IF('01 CУ'!G32='Приложение к СУ'!$L$1,'Приложение к СУ'!$L$3,IF('01 CУ'!G32='Приложение к СУ'!$M$1,'Приложение к СУ'!$M$3,IF('01 CУ'!G32='Приложение к СУ'!$N$1,'Приложение к СУ'!$N$3,IF('01 CУ'!G32='Приложение к СУ'!$O$1,'Приложение к СУ'!$O$3,IF('01 CУ'!G32='Приложение к СУ'!$P$1,'Приложение к СУ'!$P$3,IF('01 CУ'!G32='Приложение к СУ'!$Q$1,'Приложение к СУ'!$Q$3,IF('01 CУ'!G32='Приложение к СУ'!$R$1,'Приложение к СУ'!$R$3,IF('01 CУ'!G32='Приложение к СУ'!$S$1,'Приложение к СУ'!$S$3,IF('01 CУ'!G32='Приложение к СУ'!$T$1,'Приложение к СУ'!$T$3,IF('01 CУ'!G32='Приложение к СУ'!$AA$1,'Приложение к СУ'!$AA$3,IF('01 CУ'!G32='Приложение к СУ'!$AB$1,'Приложение к СУ'!$AB$3,IF('01 CУ'!G32='Приложение к СУ'!$AC$1,'Приложение к СУ'!$AC$3,IF('01 CУ'!G32='Приложение к СУ'!$Z$1,'Приложение к СУ'!$Z$3,IF('01 CУ'!G32='Приложение к СУ'!$Y$1,'Приложение к СУ'!$Y$3,IF('01 CУ'!G32='Приложение к СУ'!$X$1,'Приложение к СУ'!$X$3,IF('01 CУ'!G32='Приложение к СУ'!$W$1,'Приложение к СУ'!$W$3,IF('01 CУ'!G32='Приложение к СУ'!$V$1,'Приложение к СУ'!$V$3,IF('01 CУ'!G32='Приложение к СУ'!$U$1,'Приложение к СУ'!$U$3))))))))))))))))))))))))))))</f>
        <v>0</v>
      </c>
      <c r="H34" s="171" t="b">
        <f>IF(H32='Приложение к СУ'!$B$1,'Приложение к СУ'!$B$3,IF('01 CУ'!H32='Приложение к СУ'!$C$1,'Приложение к СУ'!$C$3,IF('01 CУ'!H32='Приложение к СУ'!$D$1,'Приложение к СУ'!$D$3,IF('01 CУ'!H32='Приложение к СУ'!$E$1,'Приложение к СУ'!$E$3,IF(H32='Приложение к СУ'!$F$1,'Приложение к СУ'!$F$3,IF(H32='Приложение к СУ'!$G$1,'Приложение к СУ'!$G$3,IF('01 CУ'!H32='Приложение к СУ'!$H$1,'Приложение к СУ'!$H$3,IF('01 CУ'!H32='Приложение к СУ'!$I$1,'Приложение к СУ'!$I$3,IF('01 CУ'!H32='Приложение к СУ'!$J$1,'Приложение к СУ'!$J$3,IF('01 CУ'!H32='Приложение к СУ'!$K$1,'Приложение к СУ'!$K$3,IF('01 CУ'!H32='Приложение к СУ'!$L$1,'Приложение к СУ'!$L$3,IF('01 CУ'!H32='Приложение к СУ'!$M$1,'Приложение к СУ'!$M$3,IF('01 CУ'!H32='Приложение к СУ'!$N$1,'Приложение к СУ'!$N$3,IF('01 CУ'!H32='Приложение к СУ'!$O$1,'Приложение к СУ'!$O$3,IF('01 CУ'!H32='Приложение к СУ'!$P$1,'Приложение к СУ'!$P$3,IF('01 CУ'!H32='Приложение к СУ'!$Q$1,'Приложение к СУ'!$Q$3,IF('01 CУ'!H32='Приложение к СУ'!$R$1,'Приложение к СУ'!$R$3,IF('01 CУ'!H32='Приложение к СУ'!$S$1,'Приложение к СУ'!$S$3,IF('01 CУ'!H32='Приложение к СУ'!$T$1,'Приложение к СУ'!$T$3,IF('01 CУ'!H32='Приложение к СУ'!$AA$1,'Приложение к СУ'!$AA$3,IF('01 CУ'!H32='Приложение к СУ'!$AB$1,'Приложение к СУ'!$AB$3,IF('01 CУ'!H32='Приложение к СУ'!$AC$1,'Приложение к СУ'!$AC$3,IF('01 CУ'!H32='Приложение к СУ'!$Z$1,'Приложение к СУ'!$Z$3,IF('01 CУ'!H32='Приложение к СУ'!$Y$1,'Приложение к СУ'!$Y$3,IF('01 CУ'!H32='Приложение к СУ'!$X$1,'Приложение к СУ'!$X$3,IF('01 CУ'!H32='Приложение к СУ'!$W$1,'Приложение к СУ'!$W$3,IF('01 CУ'!H32='Приложение к СУ'!$V$1,'Приложение к СУ'!$V$3,IF('01 CУ'!H32='Приложение к СУ'!$U$1,'Приложение к СУ'!$U$3))))))))))))))))))))))))))))</f>
        <v>0</v>
      </c>
      <c r="I34" s="171" t="b">
        <f>IF(I32='Приложение к СУ'!$B$1,'Приложение к СУ'!$B$3,IF('01 CУ'!I32='Приложение к СУ'!$C$1,'Приложение к СУ'!$C$3,IF('01 CУ'!I32='Приложение к СУ'!$D$1,'Приложение к СУ'!$D$3,IF('01 CУ'!I32='Приложение к СУ'!$E$1,'Приложение к СУ'!$E$3,IF(I32='Приложение к СУ'!$F$1,'Приложение к СУ'!$F$3,IF(I32='Приложение к СУ'!$G$1,'Приложение к СУ'!$G$3,IF('01 CУ'!I32='Приложение к СУ'!$H$1,'Приложение к СУ'!$H$3,IF('01 CУ'!I32='Приложение к СУ'!$I$1,'Приложение к СУ'!$I$3,IF('01 CУ'!I32='Приложение к СУ'!$J$1,'Приложение к СУ'!$J$3,IF('01 CУ'!I32='Приложение к СУ'!$K$1,'Приложение к СУ'!$K$3,IF('01 CУ'!I32='Приложение к СУ'!$L$1,'Приложение к СУ'!$L$3,IF('01 CУ'!I32='Приложение к СУ'!$M$1,'Приложение к СУ'!$M$3,IF('01 CУ'!I32='Приложение к СУ'!$N$1,'Приложение к СУ'!$N$3,IF('01 CУ'!I32='Приложение к СУ'!$O$1,'Приложение к СУ'!$O$3,IF('01 CУ'!I32='Приложение к СУ'!$P$1,'Приложение к СУ'!$P$3,IF('01 CУ'!I32='Приложение к СУ'!$Q$1,'Приложение к СУ'!$Q$3,IF('01 CУ'!I32='Приложение к СУ'!$R$1,'Приложение к СУ'!$R$3,IF('01 CУ'!I32='Приложение к СУ'!$S$1,'Приложение к СУ'!$S$3,IF('01 CУ'!I32='Приложение к СУ'!$T$1,'Приложение к СУ'!$T$3,IF('01 CУ'!I32='Приложение к СУ'!$AA$1,'Приложение к СУ'!$AA$3,IF('01 CУ'!I32='Приложение к СУ'!$AB$1,'Приложение к СУ'!$AB$3,IF('01 CУ'!I32='Приложение к СУ'!$AC$1,'Приложение к СУ'!$AC$3,IF('01 CУ'!I32='Приложение к СУ'!$Z$1,'Приложение к СУ'!$Z$3,IF('01 CУ'!I32='Приложение к СУ'!$Y$1,'Приложение к СУ'!$Y$3,IF('01 CУ'!I32='Приложение к СУ'!$X$1,'Приложение к СУ'!$X$3,IF('01 CУ'!I32='Приложение к СУ'!$W$1,'Приложение к СУ'!$W$3,IF('01 CУ'!I32='Приложение к СУ'!$V$1,'Приложение к СУ'!$V$3,IF('01 CУ'!I32='Приложение к СУ'!$U$1,'Приложение к СУ'!$U$3))))))))))))))))))))))))))))</f>
        <v>0</v>
      </c>
      <c r="J34" s="171" t="b">
        <f>IF(J32='Приложение к СУ'!$B$1,'Приложение к СУ'!$B$3,IF('01 CУ'!J32='Приложение к СУ'!$C$1,'Приложение к СУ'!$C$3,IF('01 CУ'!J32='Приложение к СУ'!$D$1,'Приложение к СУ'!$D$3,IF('01 CУ'!J32='Приложение к СУ'!$E$1,'Приложение к СУ'!$E$3,IF(J32='Приложение к СУ'!$F$1,'Приложение к СУ'!$F$3,IF(J32='Приложение к СУ'!$G$1,'Приложение к СУ'!$G$3,IF('01 CУ'!J32='Приложение к СУ'!$H$1,'Приложение к СУ'!$H$3,IF('01 CУ'!J32='Приложение к СУ'!$I$1,'Приложение к СУ'!$I$3,IF('01 CУ'!J32='Приложение к СУ'!$J$1,'Приложение к СУ'!$J$3,IF('01 CУ'!J32='Приложение к СУ'!$K$1,'Приложение к СУ'!$K$3,IF('01 CУ'!J32='Приложение к СУ'!$L$1,'Приложение к СУ'!$L$3,IF('01 CУ'!J32='Приложение к СУ'!$M$1,'Приложение к СУ'!$M$3,IF('01 CУ'!J32='Приложение к СУ'!$N$1,'Приложение к СУ'!$N$3,IF('01 CУ'!J32='Приложение к СУ'!$O$1,'Приложение к СУ'!$O$3,IF('01 CУ'!J32='Приложение к СУ'!$P$1,'Приложение к СУ'!$P$3,IF('01 CУ'!J32='Приложение к СУ'!$Q$1,'Приложение к СУ'!$Q$3,IF('01 CУ'!J32='Приложение к СУ'!$R$1,'Приложение к СУ'!$R$3,IF('01 CУ'!J32='Приложение к СУ'!$S$1,'Приложение к СУ'!$S$3,IF('01 CУ'!J32='Приложение к СУ'!$T$1,'Приложение к СУ'!$T$3,IF('01 CУ'!J32='Приложение к СУ'!$AA$1,'Приложение к СУ'!$AA$3,IF('01 CУ'!J32='Приложение к СУ'!$AB$1,'Приложение к СУ'!$AB$3,IF('01 CУ'!J32='Приложение к СУ'!$AC$1,'Приложение к СУ'!$AC$3,IF('01 CУ'!J32='Приложение к СУ'!$Z$1,'Приложение к СУ'!$Z$3,IF('01 CУ'!J32='Приложение к СУ'!$Y$1,'Приложение к СУ'!$Y$3,IF('01 CУ'!J32='Приложение к СУ'!$X$1,'Приложение к СУ'!$X$3,IF('01 CУ'!J32='Приложение к СУ'!$W$1,'Приложение к СУ'!$W$3,IF('01 CУ'!J32='Приложение к СУ'!$V$1,'Приложение к СУ'!$V$3,IF('01 CУ'!J32='Приложение к СУ'!$U$1,'Приложение к СУ'!$U$3))))))))))))))))))))))))))))</f>
        <v>0</v>
      </c>
      <c r="K34" s="171" t="str">
        <f>IF(K32='Приложение к СУ'!$B$1,'Приложение к СУ'!$B$3,IF('01 CУ'!K32='Приложение к СУ'!$C$1,'Приложение к СУ'!$C$3,IF('01 CУ'!K32='Приложение к СУ'!$D$1,'Приложение к СУ'!$D$3,IF('01 CУ'!K32='Приложение к СУ'!$E$1,'Приложение к СУ'!$E$3,IF(K32='Приложение к СУ'!$F$1,'Приложение к СУ'!$F$3,IF(K32='Приложение к СУ'!$G$1,'Приложение к СУ'!$G$3,IF('01 CУ'!K32='Приложение к СУ'!$H$1,'Приложение к СУ'!$H$3,IF('01 CУ'!K32='Приложение к СУ'!$I$1,'Приложение к СУ'!$I$3,IF('01 CУ'!K32='Приложение к СУ'!$J$1,'Приложение к СУ'!$J$3,IF('01 CУ'!K32='Приложение к СУ'!$K$1,'Приложение к СУ'!$K$3,IF('01 CУ'!K32='Приложение к СУ'!$L$1,'Приложение к СУ'!$L$3,IF('01 CУ'!K32='Приложение к СУ'!$M$1,'Приложение к СУ'!$M$3,IF('01 CУ'!K32='Приложение к СУ'!$N$1,'Приложение к СУ'!$N$3,IF('01 CУ'!K32='Приложение к СУ'!$O$1,'Приложение к СУ'!$O$3,IF('01 CУ'!K32='Приложение к СУ'!$P$1,'Приложение к СУ'!$P$3,IF('01 CУ'!K32='Приложение к СУ'!$Q$1,'Приложение к СУ'!$Q$3,IF('01 CУ'!K32='Приложение к СУ'!$R$1,'Приложение к СУ'!$R$3,IF('01 CУ'!K32='Приложение к СУ'!$S$1,'Приложение к СУ'!$S$3,IF('01 CУ'!K32='Приложение к СУ'!$T$1,'Приложение к СУ'!$T$3,IF('01 CУ'!K32='Приложение к СУ'!$AA$1,'Приложение к СУ'!$AA$3,IF('01 CУ'!K32='Приложение к СУ'!$AB$1,'Приложение к СУ'!$AB$3,IF('01 CУ'!K32='Приложение к СУ'!$AC$1,'Приложение к СУ'!$AC$3,IF('01 CУ'!K32='Приложение к СУ'!$Z$1,'Приложение к СУ'!$Z$3,IF('01 CУ'!K32='Приложение к СУ'!$Y$1,'Приложение к СУ'!$Y$3,IF('01 CУ'!K32='Приложение к СУ'!$X$1,'Приложение к СУ'!$X$3,IF('01 CУ'!K32='Приложение к СУ'!$W$1,'Приложение к СУ'!$W$3,IF('01 CУ'!K32='Приложение к СУ'!$V$1,'Приложение к СУ'!$V$3,IF('01 CУ'!K32='Приложение к СУ'!$U$1,'Приложение к СУ'!$U$3))))))))))))))))))))))))))))</f>
        <v xml:space="preserve">  </v>
      </c>
      <c r="L34" s="171" t="str">
        <f>IF(L32='Приложение к СУ'!$B$1,'Приложение к СУ'!$B$3,IF('01 CУ'!L32='Приложение к СУ'!$C$1,'Приложение к СУ'!$C$3,IF('01 CУ'!L32='Приложение к СУ'!$D$1,'Приложение к СУ'!$D$3,IF('01 CУ'!L32='Приложение к СУ'!$E$1,'Приложение к СУ'!$E$3,IF(L32='Приложение к СУ'!$F$1,'Приложение к СУ'!$F$3,IF(L32='Приложение к СУ'!$G$1,'Приложение к СУ'!$G$3,IF('01 CУ'!L32='Приложение к СУ'!$H$1,'Приложение к СУ'!$H$3,IF('01 CУ'!L32='Приложение к СУ'!$I$1,'Приложение к СУ'!$I$3,IF('01 CУ'!L32='Приложение к СУ'!$J$1,'Приложение к СУ'!$J$3,IF('01 CУ'!L32='Приложение к СУ'!$K$1,'Приложение к СУ'!$K$3,IF('01 CУ'!L32='Приложение к СУ'!$L$1,'Приложение к СУ'!$L$3,IF('01 CУ'!L32='Приложение к СУ'!$M$1,'Приложение к СУ'!$M$3,IF('01 CУ'!L32='Приложение к СУ'!$N$1,'Приложение к СУ'!$N$3,IF('01 CУ'!L32='Приложение к СУ'!$O$1,'Приложение к СУ'!$O$3,IF('01 CУ'!L32='Приложение к СУ'!$P$1,'Приложение к СУ'!$P$3,IF('01 CУ'!L32='Приложение к СУ'!$Q$1,'Приложение к СУ'!$Q$3,IF('01 CУ'!L32='Приложение к СУ'!$R$1,'Приложение к СУ'!$R$3,IF('01 CУ'!L32='Приложение к СУ'!$S$1,'Приложение к СУ'!$S$3,IF('01 CУ'!L32='Приложение к СУ'!$T$1,'Приложение к СУ'!$T$3,IF('01 CУ'!L32='Приложение к СУ'!$AA$1,'Приложение к СУ'!$AA$3,IF('01 CУ'!L32='Приложение к СУ'!$AB$1,'Приложение к СУ'!$AB$3,IF('01 CУ'!L32='Приложение к СУ'!$AC$1,'Приложение к СУ'!$AC$3,IF('01 CУ'!L32='Приложение к СУ'!$Z$1,'Приложение к СУ'!$Z$3,IF('01 CУ'!L32='Приложение к СУ'!$Y$1,'Приложение к СУ'!$Y$3,IF('01 CУ'!L32='Приложение к СУ'!$X$1,'Приложение к СУ'!$X$3,IF('01 CУ'!L32='Приложение к СУ'!$W$1,'Приложение к СУ'!$W$3,IF('01 CУ'!L32='Приложение к СУ'!$V$1,'Приложение к СУ'!$V$3,IF('01 CУ'!L32='Приложение к СУ'!$U$1,'Приложение к СУ'!$U$3))))))))))))))))))))))))))))</f>
        <v xml:space="preserve">  </v>
      </c>
      <c r="M34" s="171" t="str">
        <f>IF(M32='Приложение к СУ'!$B$1,'Приложение к СУ'!$B$3,IF('01 CУ'!M32='Приложение к СУ'!$C$1,'Приложение к СУ'!$C$3,IF('01 CУ'!M32='Приложение к СУ'!$D$1,'Приложение к СУ'!$D$3,IF('01 CУ'!M32='Приложение к СУ'!$E$1,'Приложение к СУ'!$E$3,IF(M32='Приложение к СУ'!$F$1,'Приложение к СУ'!$F$3,IF(M32='Приложение к СУ'!$G$1,'Приложение к СУ'!$G$3,IF('01 CУ'!M32='Приложение к СУ'!$H$1,'Приложение к СУ'!$H$3,IF('01 CУ'!M32='Приложение к СУ'!$I$1,'Приложение к СУ'!$I$3,IF('01 CУ'!M32='Приложение к СУ'!$J$1,'Приложение к СУ'!$J$3,IF('01 CУ'!M32='Приложение к СУ'!$K$1,'Приложение к СУ'!$K$3,IF('01 CУ'!M32='Приложение к СУ'!$L$1,'Приложение к СУ'!$L$3,IF('01 CУ'!M32='Приложение к СУ'!$M$1,'Приложение к СУ'!$M$3,IF('01 CУ'!M32='Приложение к СУ'!$N$1,'Приложение к СУ'!$N$3,IF('01 CУ'!M32='Приложение к СУ'!$O$1,'Приложение к СУ'!$O$3,IF('01 CУ'!M32='Приложение к СУ'!$P$1,'Приложение к СУ'!$P$3,IF('01 CУ'!M32='Приложение к СУ'!$Q$1,'Приложение к СУ'!$Q$3,IF('01 CУ'!M32='Приложение к СУ'!$R$1,'Приложение к СУ'!$R$3,IF('01 CУ'!M32='Приложение к СУ'!$S$1,'Приложение к СУ'!$S$3,IF('01 CУ'!M32='Приложение к СУ'!$T$1,'Приложение к СУ'!$T$3,IF('01 CУ'!M32='Приложение к СУ'!$AA$1,'Приложение к СУ'!$AA$3,IF('01 CУ'!M32='Приложение к СУ'!$AB$1,'Приложение к СУ'!$AB$3,IF('01 CУ'!M32='Приложение к СУ'!$AC$1,'Приложение к СУ'!$AC$3,IF('01 CУ'!M32='Приложение к СУ'!$Z$1,'Приложение к СУ'!$Z$3,IF('01 CУ'!M32='Приложение к СУ'!$Y$1,'Приложение к СУ'!$Y$3,IF('01 CУ'!M32='Приложение к СУ'!$X$1,'Приложение к СУ'!$X$3,IF('01 CУ'!M32='Приложение к СУ'!$W$1,'Приложение к СУ'!$W$3,IF('01 CУ'!M32='Приложение к СУ'!$V$1,'Приложение к СУ'!$V$3,IF('01 CУ'!M32='Приложение к СУ'!$U$1,'Приложение к СУ'!$U$3))))))))))))))))))))))))))))</f>
        <v xml:space="preserve">  </v>
      </c>
      <c r="N34" s="171" t="str">
        <f>IF(N32='Приложение к СУ'!$B$1,'Приложение к СУ'!$B$3,IF('01 CУ'!N32='Приложение к СУ'!$C$1,'Приложение к СУ'!$C$3,IF('01 CУ'!N32='Приложение к СУ'!$D$1,'Приложение к СУ'!$D$3,IF('01 CУ'!N32='Приложение к СУ'!$E$1,'Приложение к СУ'!$E$3,IF(N32='Приложение к СУ'!$F$1,'Приложение к СУ'!$F$3,IF(N32='Приложение к СУ'!$G$1,'Приложение к СУ'!$G$3,IF('01 CУ'!N32='Приложение к СУ'!$H$1,'Приложение к СУ'!$H$3,IF('01 CУ'!N32='Приложение к СУ'!$I$1,'Приложение к СУ'!$I$3,IF('01 CУ'!N32='Приложение к СУ'!$J$1,'Приложение к СУ'!$J$3,IF('01 CУ'!N32='Приложение к СУ'!$K$1,'Приложение к СУ'!$K$3,IF('01 CУ'!N32='Приложение к СУ'!$L$1,'Приложение к СУ'!$L$3,IF('01 CУ'!N32='Приложение к СУ'!$M$1,'Приложение к СУ'!$M$3,IF('01 CУ'!N32='Приложение к СУ'!$N$1,'Приложение к СУ'!$N$3,IF('01 CУ'!N32='Приложение к СУ'!$O$1,'Приложение к СУ'!$O$3,IF('01 CУ'!N32='Приложение к СУ'!$P$1,'Приложение к СУ'!$P$3,IF('01 CУ'!N32='Приложение к СУ'!$Q$1,'Приложение к СУ'!$Q$3,IF('01 CУ'!N32='Приложение к СУ'!$R$1,'Приложение к СУ'!$R$3,IF('01 CУ'!N32='Приложение к СУ'!$S$1,'Приложение к СУ'!$S$3,IF('01 CУ'!N32='Приложение к СУ'!$T$1,'Приложение к СУ'!$T$3,IF('01 CУ'!N32='Приложение к СУ'!$AA$1,'Приложение к СУ'!$AA$3,IF('01 CУ'!N32='Приложение к СУ'!$AB$1,'Приложение к СУ'!$AB$3,IF('01 CУ'!N32='Приложение к СУ'!$AC$1,'Приложение к СУ'!$AC$3,IF('01 CУ'!N32='Приложение к СУ'!$Z$1,'Приложение к СУ'!$Z$3,IF('01 CУ'!N32='Приложение к СУ'!$Y$1,'Приложение к СУ'!$Y$3,IF('01 CУ'!N32='Приложение к СУ'!$X$1,'Приложение к СУ'!$X$3,IF('01 CУ'!N32='Приложение к СУ'!$W$1,'Приложение к СУ'!$W$3,IF('01 CУ'!N32='Приложение к СУ'!$V$1,'Приложение к СУ'!$V$3,IF('01 CУ'!N32='Приложение к СУ'!$U$1,'Приложение к СУ'!$U$3))))))))))))))))))))))))))))</f>
        <v xml:space="preserve">  </v>
      </c>
      <c r="O34" s="171" t="b">
        <f>IF(O32='Приложение к СУ'!$B$1,'Приложение к СУ'!$B$3,IF('01 CУ'!O32='Приложение к СУ'!$C$1,'Приложение к СУ'!$C$3,IF('01 CУ'!O32='Приложение к СУ'!$D$1,'Приложение к СУ'!$D$3,IF('01 CУ'!O32='Приложение к СУ'!$E$1,'Приложение к СУ'!$E$3,IF(O32='Приложение к СУ'!$F$1,'Приложение к СУ'!$F$3,IF(O32='Приложение к СУ'!$G$1,'Приложение к СУ'!$G$3,IF('01 CУ'!O32='Приложение к СУ'!$H$1,'Приложение к СУ'!$H$3,IF('01 CУ'!O32='Приложение к СУ'!$I$1,'Приложение к СУ'!$I$3,IF('01 CУ'!O32='Приложение к СУ'!$J$1,'Приложение к СУ'!$J$3,IF('01 CУ'!O32='Приложение к СУ'!$K$1,'Приложение к СУ'!$K$3,IF('01 CУ'!O32='Приложение к СУ'!$L$1,'Приложение к СУ'!$L$3,IF('01 CУ'!O32='Приложение к СУ'!$M$1,'Приложение к СУ'!$M$3,IF('01 CУ'!O32='Приложение к СУ'!$N$1,'Приложение к СУ'!$N$3,IF('01 CУ'!O32='Приложение к СУ'!$O$1,'Приложение к СУ'!$O$3,IF('01 CУ'!O32='Приложение к СУ'!$P$1,'Приложение к СУ'!$P$3,IF('01 CУ'!O32='Приложение к СУ'!$Q$1,'Приложение к СУ'!$Q$3,IF('01 CУ'!O32='Приложение к СУ'!$R$1,'Приложение к СУ'!$R$3,IF('01 CУ'!O32='Приложение к СУ'!$S$1,'Приложение к СУ'!$S$3,IF('01 CУ'!O32='Приложение к СУ'!$T$1,'Приложение к СУ'!$T$3,IF('01 CУ'!O32='Приложение к СУ'!$AA$1,'Приложение к СУ'!$AA$3,IF('01 CУ'!O32='Приложение к СУ'!$AB$1,'Приложение к СУ'!$AB$3,IF('01 CУ'!O32='Приложение к СУ'!$AC$1,'Приложение к СУ'!$AC$3,IF('01 CУ'!O32='Приложение к СУ'!$Z$1,'Приложение к СУ'!$Z$3,IF('01 CУ'!O32='Приложение к СУ'!$Y$1,'Приложение к СУ'!$Y$3,IF('01 CУ'!O32='Приложение к СУ'!$X$1,'Приложение к СУ'!$X$3,IF('01 CУ'!O32='Приложение к СУ'!$W$1,'Приложение к СУ'!$W$3,IF('01 CУ'!O32='Приложение к СУ'!$V$1,'Приложение к СУ'!$V$3,IF('01 CУ'!O32='Приложение к СУ'!$U$1,'Приложение к СУ'!$U$3))))))))))))))))))))))))))))</f>
        <v>0</v>
      </c>
      <c r="P34" s="171" t="b">
        <f>IF(P32='Приложение к СУ'!$B$1,'Приложение к СУ'!$B$3,IF('01 CУ'!P32='Приложение к СУ'!$C$1,'Приложение к СУ'!$C$3,IF('01 CУ'!P32='Приложение к СУ'!$D$1,'Приложение к СУ'!$D$3,IF('01 CУ'!P32='Приложение к СУ'!$E$1,'Приложение к СУ'!$E$3,IF(P32='Приложение к СУ'!$F$1,'Приложение к СУ'!$F$3,IF(P32='Приложение к СУ'!$G$1,'Приложение к СУ'!$G$3,IF('01 CУ'!P32='Приложение к СУ'!$H$1,'Приложение к СУ'!$H$3,IF('01 CУ'!P32='Приложение к СУ'!$I$1,'Приложение к СУ'!$I$3,IF('01 CУ'!P32='Приложение к СУ'!$J$1,'Приложение к СУ'!$J$3,IF('01 CУ'!P32='Приложение к СУ'!$K$1,'Приложение к СУ'!$K$3,IF('01 CУ'!P32='Приложение к СУ'!$L$1,'Приложение к СУ'!$L$3,IF('01 CУ'!P32='Приложение к СУ'!$M$1,'Приложение к СУ'!$M$3,IF('01 CУ'!P32='Приложение к СУ'!$N$1,'Приложение к СУ'!$N$3,IF('01 CУ'!P32='Приложение к СУ'!$O$1,'Приложение к СУ'!$O$3,IF('01 CУ'!P32='Приложение к СУ'!$P$1,'Приложение к СУ'!$P$3,IF('01 CУ'!P32='Приложение к СУ'!$Q$1,'Приложение к СУ'!$Q$3,IF('01 CУ'!P32='Приложение к СУ'!$R$1,'Приложение к СУ'!$R$3,IF('01 CУ'!P32='Приложение к СУ'!$S$1,'Приложение к СУ'!$S$3,IF('01 CУ'!P32='Приложение к СУ'!$T$1,'Приложение к СУ'!$T$3,IF('01 CУ'!P32='Приложение к СУ'!$AA$1,'Приложение к СУ'!$AA$3,IF('01 CУ'!P32='Приложение к СУ'!$AB$1,'Приложение к СУ'!$AB$3,IF('01 CУ'!P32='Приложение к СУ'!$AC$1,'Приложение к СУ'!$AC$3,IF('01 CУ'!P32='Приложение к СУ'!$Z$1,'Приложение к СУ'!$Z$3,IF('01 CУ'!P32='Приложение к СУ'!$Y$1,'Приложение к СУ'!$Y$3,IF('01 CУ'!P32='Приложение к СУ'!$X$1,'Приложение к СУ'!$X$3,IF('01 CУ'!P32='Приложение к СУ'!$W$1,'Приложение к СУ'!$W$3,IF('01 CУ'!P32='Приложение к СУ'!$V$1,'Приложение к СУ'!$V$3,IF('01 CУ'!P32='Приложение к СУ'!$U$1,'Приложение к СУ'!$U$3))))))))))))))))))))))))))))</f>
        <v>0</v>
      </c>
      <c r="Q34" s="171" t="b">
        <f>IF(Q32='Приложение к СУ'!$B$1,'Приложение к СУ'!$B$3,IF('01 CУ'!Q32='Приложение к СУ'!$C$1,'Приложение к СУ'!$C$3,IF('01 CУ'!Q32='Приложение к СУ'!$D$1,'Приложение к СУ'!$D$3,IF('01 CУ'!Q32='Приложение к СУ'!$E$1,'Приложение к СУ'!$E$3,IF(Q32='Приложение к СУ'!$F$1,'Приложение к СУ'!$F$3,IF(Q32='Приложение к СУ'!$G$1,'Приложение к СУ'!$G$3,IF('01 CУ'!Q32='Приложение к СУ'!$H$1,'Приложение к СУ'!$H$3,IF('01 CУ'!Q32='Приложение к СУ'!$I$1,'Приложение к СУ'!$I$3,IF('01 CУ'!Q32='Приложение к СУ'!$J$1,'Приложение к СУ'!$J$3,IF('01 CУ'!Q32='Приложение к СУ'!$K$1,'Приложение к СУ'!$K$3,IF('01 CУ'!Q32='Приложение к СУ'!$L$1,'Приложение к СУ'!$L$3,IF('01 CУ'!Q32='Приложение к СУ'!$M$1,'Приложение к СУ'!$M$3,IF('01 CУ'!Q32='Приложение к СУ'!$N$1,'Приложение к СУ'!$N$3,IF('01 CУ'!Q32='Приложение к СУ'!$O$1,'Приложение к СУ'!$O$3,IF('01 CУ'!Q32='Приложение к СУ'!$P$1,'Приложение к СУ'!$P$3,IF('01 CУ'!Q32='Приложение к СУ'!$Q$1,'Приложение к СУ'!$Q$3,IF('01 CУ'!Q32='Приложение к СУ'!$R$1,'Приложение к СУ'!$R$3,IF('01 CУ'!Q32='Приложение к СУ'!$S$1,'Приложение к СУ'!$S$3,IF('01 CУ'!Q32='Приложение к СУ'!$T$1,'Приложение к СУ'!$T$3,IF('01 CУ'!Q32='Приложение к СУ'!$AA$1,'Приложение к СУ'!$AA$3,IF('01 CУ'!Q32='Приложение к СУ'!$AB$1,'Приложение к СУ'!$AB$3,IF('01 CУ'!Q32='Приложение к СУ'!$AC$1,'Приложение к СУ'!$AC$3,IF('01 CУ'!Q32='Приложение к СУ'!$Z$1,'Приложение к СУ'!$Z$3,IF('01 CУ'!Q32='Приложение к СУ'!$Y$1,'Приложение к СУ'!$Y$3,IF('01 CУ'!Q32='Приложение к СУ'!$X$1,'Приложение к СУ'!$X$3,IF('01 CУ'!Q32='Приложение к СУ'!$W$1,'Приложение к СУ'!$W$3,IF('01 CУ'!Q32='Приложение к СУ'!$V$1,'Приложение к СУ'!$V$3,IF('01 CУ'!Q32='Приложение к СУ'!$U$1,'Приложение к СУ'!$U$3))))))))))))))))))))))))))))</f>
        <v>0</v>
      </c>
      <c r="R34" s="171" t="b">
        <f>IF(R32='Приложение к СУ'!$B$1,'Приложение к СУ'!$B$3,IF('01 CУ'!R32='Приложение к СУ'!$C$1,'Приложение к СУ'!$C$3,IF('01 CУ'!R32='Приложение к СУ'!$D$1,'Приложение к СУ'!$D$3,IF('01 CУ'!R32='Приложение к СУ'!$E$1,'Приложение к СУ'!$E$3,IF(R32='Приложение к СУ'!$F$1,'Приложение к СУ'!$F$3,IF(R32='Приложение к СУ'!$G$1,'Приложение к СУ'!$G$3,IF('01 CУ'!R32='Приложение к СУ'!$H$1,'Приложение к СУ'!$H$3,IF('01 CУ'!R32='Приложение к СУ'!$I$1,'Приложение к СУ'!$I$3,IF('01 CУ'!R32='Приложение к СУ'!$J$1,'Приложение к СУ'!$J$3,IF('01 CУ'!R32='Приложение к СУ'!$K$1,'Приложение к СУ'!$K$3,IF('01 CУ'!R32='Приложение к СУ'!$L$1,'Приложение к СУ'!$L$3,IF('01 CУ'!R32='Приложение к СУ'!$M$1,'Приложение к СУ'!$M$3,IF('01 CУ'!R32='Приложение к СУ'!$N$1,'Приложение к СУ'!$N$3,IF('01 CУ'!R32='Приложение к СУ'!$O$1,'Приложение к СУ'!$O$3,IF('01 CУ'!R32='Приложение к СУ'!$P$1,'Приложение к СУ'!$P$3,IF('01 CУ'!R32='Приложение к СУ'!$Q$1,'Приложение к СУ'!$Q$3,IF('01 CУ'!R32='Приложение к СУ'!$R$1,'Приложение к СУ'!$R$3,IF('01 CУ'!R32='Приложение к СУ'!$S$1,'Приложение к СУ'!$S$3,IF('01 CУ'!R32='Приложение к СУ'!$T$1,'Приложение к СУ'!$T$3,IF('01 CУ'!R32='Приложение к СУ'!$AA$1,'Приложение к СУ'!$AA$3,IF('01 CУ'!R32='Приложение к СУ'!$AB$1,'Приложение к СУ'!$AB$3,IF('01 CУ'!R32='Приложение к СУ'!$AC$1,'Приложение к СУ'!$AC$3,IF('01 CУ'!R32='Приложение к СУ'!$Z$1,'Приложение к СУ'!$Z$3,IF('01 CУ'!R32='Приложение к СУ'!$Y$1,'Приложение к СУ'!$Y$3,IF('01 CУ'!R32='Приложение к СУ'!$X$1,'Приложение к СУ'!$X$3,IF('01 CУ'!R32='Приложение к СУ'!$W$1,'Приложение к СУ'!$W$3,IF('01 CУ'!R32='Приложение к СУ'!$V$1,'Приложение к СУ'!$V$3,IF('01 CУ'!R32='Приложение к СУ'!$U$1,'Приложение к СУ'!$U$3))))))))))))))))))))))))))))</f>
        <v>0</v>
      </c>
      <c r="S34" s="171" t="b">
        <f>IF(S32='Приложение к СУ'!$B$1,'Приложение к СУ'!$B$3,IF('01 CУ'!S32='Приложение к СУ'!$C$1,'Приложение к СУ'!$C$3,IF('01 CУ'!S32='Приложение к СУ'!$D$1,'Приложение к СУ'!$D$3,IF('01 CУ'!S32='Приложение к СУ'!$E$1,'Приложение к СУ'!$E$3,IF(S32='Приложение к СУ'!$F$1,'Приложение к СУ'!$F$3,IF(S32='Приложение к СУ'!$G$1,'Приложение к СУ'!$G$3,IF('01 CУ'!S32='Приложение к СУ'!$H$1,'Приложение к СУ'!$H$3,IF('01 CУ'!S32='Приложение к СУ'!$I$1,'Приложение к СУ'!$I$3,IF('01 CУ'!S32='Приложение к СУ'!$J$1,'Приложение к СУ'!$J$3,IF('01 CУ'!S32='Приложение к СУ'!$K$1,'Приложение к СУ'!$K$3,IF('01 CУ'!S32='Приложение к СУ'!$L$1,'Приложение к СУ'!$L$3,IF('01 CУ'!S32='Приложение к СУ'!$M$1,'Приложение к СУ'!$M$3,IF('01 CУ'!S32='Приложение к СУ'!$N$1,'Приложение к СУ'!$N$3,IF('01 CУ'!S32='Приложение к СУ'!$O$1,'Приложение к СУ'!$O$3,IF('01 CУ'!S32='Приложение к СУ'!$P$1,'Приложение к СУ'!$P$3,IF('01 CУ'!S32='Приложение к СУ'!$Q$1,'Приложение к СУ'!$Q$3,IF('01 CУ'!S32='Приложение к СУ'!$R$1,'Приложение к СУ'!$R$3,IF('01 CУ'!S32='Приложение к СУ'!$S$1,'Приложение к СУ'!$S$3,IF('01 CУ'!S32='Приложение к СУ'!$T$1,'Приложение к СУ'!$T$3,IF('01 CУ'!S32='Приложение к СУ'!$AA$1,'Приложение к СУ'!$AA$3,IF('01 CУ'!S32='Приложение к СУ'!$AB$1,'Приложение к СУ'!$AB$3,IF('01 CУ'!S32='Приложение к СУ'!$AC$1,'Приложение к СУ'!$AC$3,IF('01 CУ'!S32='Приложение к СУ'!$Z$1,'Приложение к СУ'!$Z$3,IF('01 CУ'!S32='Приложение к СУ'!$Y$1,'Приложение к СУ'!$Y$3,IF('01 CУ'!S32='Приложение к СУ'!$X$1,'Приложение к СУ'!$X$3,IF('01 CУ'!S32='Приложение к СУ'!$W$1,'Приложение к СУ'!$W$3,IF('01 CУ'!S32='Приложение к СУ'!$V$1,'Приложение к СУ'!$V$3,IF('01 CУ'!S32='Приложение к СУ'!$U$1,'Приложение к СУ'!$U$3))))))))))))))))))))))))))))</f>
        <v>0</v>
      </c>
      <c r="T34" s="171" t="b">
        <f>IF(T32='Приложение к СУ'!$B$1,'Приложение к СУ'!$B$3,IF('01 CУ'!T32='Приложение к СУ'!$C$1,'Приложение к СУ'!$C$3,IF('01 CУ'!T32='Приложение к СУ'!$D$1,'Приложение к СУ'!$D$3,IF('01 CУ'!T32='Приложение к СУ'!$E$1,'Приложение к СУ'!$E$3,IF(T32='Приложение к СУ'!$F$1,'Приложение к СУ'!$F$3,IF(T32='Приложение к СУ'!$G$1,'Приложение к СУ'!$G$3,IF('01 CУ'!T32='Приложение к СУ'!$H$1,'Приложение к СУ'!$H$3,IF('01 CУ'!T32='Приложение к СУ'!$I$1,'Приложение к СУ'!$I$3,IF('01 CУ'!T32='Приложение к СУ'!$J$1,'Приложение к СУ'!$J$3,IF('01 CУ'!T32='Приложение к СУ'!$K$1,'Приложение к СУ'!$K$3,IF('01 CУ'!T32='Приложение к СУ'!$L$1,'Приложение к СУ'!$L$3,IF('01 CУ'!T32='Приложение к СУ'!$M$1,'Приложение к СУ'!$M$3,IF('01 CУ'!T32='Приложение к СУ'!$N$1,'Приложение к СУ'!$N$3,IF('01 CУ'!T32='Приложение к СУ'!$O$1,'Приложение к СУ'!$O$3,IF('01 CУ'!T32='Приложение к СУ'!$P$1,'Приложение к СУ'!$P$3,IF('01 CУ'!T32='Приложение к СУ'!$Q$1,'Приложение к СУ'!$Q$3,IF('01 CУ'!T32='Приложение к СУ'!$R$1,'Приложение к СУ'!$R$3,IF('01 CУ'!T32='Приложение к СУ'!$S$1,'Приложение к СУ'!$S$3,IF('01 CУ'!T32='Приложение к СУ'!$T$1,'Приложение к СУ'!$T$3,IF('01 CУ'!T32='Приложение к СУ'!$AA$1,'Приложение к СУ'!$AA$3,IF('01 CУ'!T32='Приложение к СУ'!$AB$1,'Приложение к СУ'!$AB$3,IF('01 CУ'!T32='Приложение к СУ'!$AC$1,'Приложение к СУ'!$AC$3,IF('01 CУ'!T32='Приложение к СУ'!$Z$1,'Приложение к СУ'!$Z$3,IF('01 CУ'!T32='Приложение к СУ'!$Y$1,'Приложение к СУ'!$Y$3,IF('01 CУ'!T32='Приложение к СУ'!$X$1,'Приложение к СУ'!$X$3,IF('01 CУ'!T32='Приложение к СУ'!$W$1,'Приложение к СУ'!$W$3,IF('01 CУ'!T32='Приложение к СУ'!$V$1,'Приложение к СУ'!$V$3,IF('01 CУ'!T32='Приложение к СУ'!$U$1,'Приложение к СУ'!$U$3))))))))))))))))))))))))))))</f>
        <v>0</v>
      </c>
      <c r="U34" s="171" t="b">
        <f>IF(U32='Приложение к СУ'!$B$1,'Приложение к СУ'!$B$3,IF('01 CУ'!U32='Приложение к СУ'!$C$1,'Приложение к СУ'!$C$3,IF('01 CУ'!U32='Приложение к СУ'!$D$1,'Приложение к СУ'!$D$3,IF('01 CУ'!U32='Приложение к СУ'!$E$1,'Приложение к СУ'!$E$3,IF(U32='Приложение к СУ'!$F$1,'Приложение к СУ'!$F$3,IF(U32='Приложение к СУ'!$G$1,'Приложение к СУ'!$G$3,IF('01 CУ'!U32='Приложение к СУ'!$H$1,'Приложение к СУ'!$H$3,IF('01 CУ'!U32='Приложение к СУ'!$I$1,'Приложение к СУ'!$I$3,IF('01 CУ'!U32='Приложение к СУ'!$J$1,'Приложение к СУ'!$J$3,IF('01 CУ'!U32='Приложение к СУ'!$K$1,'Приложение к СУ'!$K$3,IF('01 CУ'!U32='Приложение к СУ'!$L$1,'Приложение к СУ'!$L$3,IF('01 CУ'!U32='Приложение к СУ'!$M$1,'Приложение к СУ'!$M$3,IF('01 CУ'!U32='Приложение к СУ'!$N$1,'Приложение к СУ'!$N$3,IF('01 CУ'!U32='Приложение к СУ'!$O$1,'Приложение к СУ'!$O$3,IF('01 CУ'!U32='Приложение к СУ'!$P$1,'Приложение к СУ'!$P$3,IF('01 CУ'!U32='Приложение к СУ'!$Q$1,'Приложение к СУ'!$Q$3,IF('01 CУ'!U32='Приложение к СУ'!$R$1,'Приложение к СУ'!$R$3,IF('01 CУ'!U32='Приложение к СУ'!$S$1,'Приложение к СУ'!$S$3,IF('01 CУ'!U32='Приложение к СУ'!$T$1,'Приложение к СУ'!$T$3,IF('01 CУ'!U32='Приложение к СУ'!$AA$1,'Приложение к СУ'!$AA$3,IF('01 CУ'!U32='Приложение к СУ'!$AB$1,'Приложение к СУ'!$AB$3,IF('01 CУ'!U32='Приложение к СУ'!$AC$1,'Приложение к СУ'!$AC$3,IF('01 CУ'!U32='Приложение к СУ'!$Z$1,'Приложение к СУ'!$Z$3,IF('01 CУ'!U32='Приложение к СУ'!$Y$1,'Приложение к СУ'!$Y$3,IF('01 CУ'!U32='Приложение к СУ'!$X$1,'Приложение к СУ'!$X$3,IF('01 CУ'!U32='Приложение к СУ'!$W$1,'Приложение к СУ'!$W$3,IF('01 CУ'!U32='Приложение к СУ'!$V$1,'Приложение к СУ'!$V$3,IF('01 CУ'!U32='Приложение к СУ'!$U$1,'Приложение к СУ'!$U$3))))))))))))))))))))))))))))</f>
        <v>0</v>
      </c>
      <c r="V34" s="171" t="b">
        <f>IF(V32='Приложение к СУ'!$B$1,'Приложение к СУ'!$B$3,IF('01 CУ'!V32='Приложение к СУ'!$C$1,'Приложение к СУ'!$C$3,IF('01 CУ'!V32='Приложение к СУ'!$D$1,'Приложение к СУ'!$D$3,IF('01 CУ'!V32='Приложение к СУ'!$E$1,'Приложение к СУ'!$E$3,IF(V32='Приложение к СУ'!$F$1,'Приложение к СУ'!$F$3,IF(V32='Приложение к СУ'!$G$1,'Приложение к СУ'!$G$3,IF('01 CУ'!V32='Приложение к СУ'!$H$1,'Приложение к СУ'!$H$3,IF('01 CУ'!V32='Приложение к СУ'!$I$1,'Приложение к СУ'!$I$3,IF('01 CУ'!V32='Приложение к СУ'!$J$1,'Приложение к СУ'!$J$3,IF('01 CУ'!V32='Приложение к СУ'!$K$1,'Приложение к СУ'!$K$3,IF('01 CУ'!V32='Приложение к СУ'!$L$1,'Приложение к СУ'!$L$3,IF('01 CУ'!V32='Приложение к СУ'!$M$1,'Приложение к СУ'!$M$3,IF('01 CУ'!V32='Приложение к СУ'!$N$1,'Приложение к СУ'!$N$3,IF('01 CУ'!V32='Приложение к СУ'!$O$1,'Приложение к СУ'!$O$3,IF('01 CУ'!V32='Приложение к СУ'!$P$1,'Приложение к СУ'!$P$3,IF('01 CУ'!V32='Приложение к СУ'!$Q$1,'Приложение к СУ'!$Q$3,IF('01 CУ'!V32='Приложение к СУ'!$R$1,'Приложение к СУ'!$R$3,IF('01 CУ'!V32='Приложение к СУ'!$S$1,'Приложение к СУ'!$S$3,IF('01 CУ'!V32='Приложение к СУ'!$T$1,'Приложение к СУ'!$T$3,IF('01 CУ'!V32='Приложение к СУ'!$AA$1,'Приложение к СУ'!$AA$3,IF('01 CУ'!V32='Приложение к СУ'!$AB$1,'Приложение к СУ'!$AB$3,IF('01 CУ'!V32='Приложение к СУ'!$AC$1,'Приложение к СУ'!$AC$3,IF('01 CУ'!V32='Приложение к СУ'!$Z$1,'Приложение к СУ'!$Z$3,IF('01 CУ'!V32='Приложение к СУ'!$Y$1,'Приложение к СУ'!$Y$3,IF('01 CУ'!V32='Приложение к СУ'!$X$1,'Приложение к СУ'!$X$3,IF('01 CУ'!V32='Приложение к СУ'!$W$1,'Приложение к СУ'!$W$3,IF('01 CУ'!V32='Приложение к СУ'!$V$1,'Приложение к СУ'!$V$3,IF('01 CУ'!V32='Приложение к СУ'!$U$1,'Приложение к СУ'!$U$3))))))))))))))))))))))))))))</f>
        <v>0</v>
      </c>
      <c r="W34" s="171" t="b">
        <f>IF(W32='Приложение к СУ'!$B$1,'Приложение к СУ'!$B$3,IF('01 CУ'!W32='Приложение к СУ'!$C$1,'Приложение к СУ'!$C$3,IF('01 CУ'!W32='Приложение к СУ'!$D$1,'Приложение к СУ'!$D$3,IF('01 CУ'!W32='Приложение к СУ'!$E$1,'Приложение к СУ'!$E$3,IF(W32='Приложение к СУ'!$F$1,'Приложение к СУ'!$F$3,IF(W32='Приложение к СУ'!$G$1,'Приложение к СУ'!$G$3,IF('01 CУ'!W32='Приложение к СУ'!$H$1,'Приложение к СУ'!$H$3,IF('01 CУ'!W32='Приложение к СУ'!$I$1,'Приложение к СУ'!$I$3,IF('01 CУ'!W32='Приложение к СУ'!$J$1,'Приложение к СУ'!$J$3,IF('01 CУ'!W32='Приложение к СУ'!$K$1,'Приложение к СУ'!$K$3,IF('01 CУ'!W32='Приложение к СУ'!$L$1,'Приложение к СУ'!$L$3,IF('01 CУ'!W32='Приложение к СУ'!$M$1,'Приложение к СУ'!$M$3,IF('01 CУ'!W32='Приложение к СУ'!$N$1,'Приложение к СУ'!$N$3,IF('01 CУ'!W32='Приложение к СУ'!$O$1,'Приложение к СУ'!$O$3,IF('01 CУ'!W32='Приложение к СУ'!$P$1,'Приложение к СУ'!$P$3,IF('01 CУ'!W32='Приложение к СУ'!$Q$1,'Приложение к СУ'!$Q$3,IF('01 CУ'!W32='Приложение к СУ'!$R$1,'Приложение к СУ'!$R$3,IF('01 CУ'!W32='Приложение к СУ'!$S$1,'Приложение к СУ'!$S$3,IF('01 CУ'!W32='Приложение к СУ'!$T$1,'Приложение к СУ'!$T$3,IF('01 CУ'!W32='Приложение к СУ'!$AA$1,'Приложение к СУ'!$AA$3,IF('01 CУ'!W32='Приложение к СУ'!$AB$1,'Приложение к СУ'!$AB$3,IF('01 CУ'!W32='Приложение к СУ'!$AC$1,'Приложение к СУ'!$AC$3,IF('01 CУ'!W32='Приложение к СУ'!$Z$1,'Приложение к СУ'!$Z$3,IF('01 CУ'!W32='Приложение к СУ'!$Y$1,'Приложение к СУ'!$Y$3,IF('01 CУ'!W32='Приложение к СУ'!$X$1,'Приложение к СУ'!$X$3,IF('01 CУ'!W32='Приложение к СУ'!$W$1,'Приложение к СУ'!$W$3,IF('01 CУ'!W32='Приложение к СУ'!$V$1,'Приложение к СУ'!$V$3,IF('01 CУ'!W32='Приложение к СУ'!$U$1,'Приложение к СУ'!$U$3))))))))))))))))))))))))))))</f>
        <v>0</v>
      </c>
      <c r="X34" s="171" t="b">
        <f>IF(X32='Приложение к СУ'!$B$1,'Приложение к СУ'!$B$3,IF('01 CУ'!X32='Приложение к СУ'!$C$1,'Приложение к СУ'!$C$3,IF('01 CУ'!X32='Приложение к СУ'!$D$1,'Приложение к СУ'!$D$3,IF('01 CУ'!X32='Приложение к СУ'!$E$1,'Приложение к СУ'!$E$3,IF(X32='Приложение к СУ'!$F$1,'Приложение к СУ'!$F$3,IF(X32='Приложение к СУ'!$G$1,'Приложение к СУ'!$G$3,IF('01 CУ'!X32='Приложение к СУ'!$H$1,'Приложение к СУ'!$H$3,IF('01 CУ'!X32='Приложение к СУ'!$I$1,'Приложение к СУ'!$I$3,IF('01 CУ'!X32='Приложение к СУ'!$J$1,'Приложение к СУ'!$J$3,IF('01 CУ'!X32='Приложение к СУ'!$K$1,'Приложение к СУ'!$K$3,IF('01 CУ'!X32='Приложение к СУ'!$L$1,'Приложение к СУ'!$L$3,IF('01 CУ'!X32='Приложение к СУ'!$M$1,'Приложение к СУ'!$M$3,IF('01 CУ'!X32='Приложение к СУ'!$N$1,'Приложение к СУ'!$N$3,IF('01 CУ'!X32='Приложение к СУ'!$O$1,'Приложение к СУ'!$O$3,IF('01 CУ'!X32='Приложение к СУ'!$P$1,'Приложение к СУ'!$P$3,IF('01 CУ'!X32='Приложение к СУ'!$Q$1,'Приложение к СУ'!$Q$3,IF('01 CУ'!X32='Приложение к СУ'!$R$1,'Приложение к СУ'!$R$3,IF('01 CУ'!X32='Приложение к СУ'!$S$1,'Приложение к СУ'!$S$3,IF('01 CУ'!X32='Приложение к СУ'!$T$1,'Приложение к СУ'!$T$3,IF('01 CУ'!X32='Приложение к СУ'!$AA$1,'Приложение к СУ'!$AA$3,IF('01 CУ'!X32='Приложение к СУ'!$AB$1,'Приложение к СУ'!$AB$3,IF('01 CУ'!X32='Приложение к СУ'!$AC$1,'Приложение к СУ'!$AC$3,IF('01 CУ'!X32='Приложение к СУ'!$Z$1,'Приложение к СУ'!$Z$3,IF('01 CУ'!X32='Приложение к СУ'!$Y$1,'Приложение к СУ'!$Y$3,IF('01 CУ'!X32='Приложение к СУ'!$X$1,'Приложение к СУ'!$X$3,IF('01 CУ'!X32='Приложение к СУ'!$W$1,'Приложение к СУ'!$W$3,IF('01 CУ'!X32='Приложение к СУ'!$V$1,'Приложение к СУ'!$V$3,IF('01 CУ'!X32='Приложение к СУ'!$U$1,'Приложение к СУ'!$U$3))))))))))))))))))))))))))))</f>
        <v>0</v>
      </c>
      <c r="Y34" s="171" t="b">
        <f>IF(Y32='Приложение к СУ'!$B$1,'Приложение к СУ'!$B$3,IF('01 CУ'!Y32='Приложение к СУ'!$C$1,'Приложение к СУ'!$C$3,IF('01 CУ'!Y32='Приложение к СУ'!$D$1,'Приложение к СУ'!$D$3,IF('01 CУ'!Y32='Приложение к СУ'!$E$1,'Приложение к СУ'!$E$3,IF(Y32='Приложение к СУ'!$F$1,'Приложение к СУ'!$F$3,IF(Y32='Приложение к СУ'!$G$1,'Приложение к СУ'!$G$3,IF('01 CУ'!Y32='Приложение к СУ'!$H$1,'Приложение к СУ'!$H$3,IF('01 CУ'!Y32='Приложение к СУ'!$I$1,'Приложение к СУ'!$I$3,IF('01 CУ'!Y32='Приложение к СУ'!$J$1,'Приложение к СУ'!$J$3,IF('01 CУ'!Y32='Приложение к СУ'!$K$1,'Приложение к СУ'!$K$3,IF('01 CУ'!Y32='Приложение к СУ'!$L$1,'Приложение к СУ'!$L$3,IF('01 CУ'!Y32='Приложение к СУ'!$M$1,'Приложение к СУ'!$M$3,IF('01 CУ'!Y32='Приложение к СУ'!$N$1,'Приложение к СУ'!$N$3,IF('01 CУ'!Y32='Приложение к СУ'!$O$1,'Приложение к СУ'!$O$3,IF('01 CУ'!Y32='Приложение к СУ'!$P$1,'Приложение к СУ'!$P$3,IF('01 CУ'!Y32='Приложение к СУ'!$Q$1,'Приложение к СУ'!$Q$3,IF('01 CУ'!Y32='Приложение к СУ'!$R$1,'Приложение к СУ'!$R$3,IF('01 CУ'!Y32='Приложение к СУ'!$S$1,'Приложение к СУ'!$S$3,IF('01 CУ'!Y32='Приложение к СУ'!$T$1,'Приложение к СУ'!$T$3,IF('01 CУ'!Y32='Приложение к СУ'!$AA$1,'Приложение к СУ'!$AA$3,IF('01 CУ'!Y32='Приложение к СУ'!$AB$1,'Приложение к СУ'!$AB$3,IF('01 CУ'!Y32='Приложение к СУ'!$AC$1,'Приложение к СУ'!$AC$3,IF('01 CУ'!Y32='Приложение к СУ'!$Z$1,'Приложение к СУ'!$Z$3,IF('01 CУ'!Y32='Приложение к СУ'!$Y$1,'Приложение к СУ'!$Y$3,IF('01 CУ'!Y32='Приложение к СУ'!$X$1,'Приложение к СУ'!$X$3,IF('01 CУ'!Y32='Приложение к СУ'!$W$1,'Приложение к СУ'!$W$3,IF('01 CУ'!Y32='Приложение к СУ'!$V$1,'Приложение к СУ'!$V$3,IF('01 CУ'!Y32='Приложение к СУ'!$U$1,'Приложение к СУ'!$U$3))))))))))))))))))))))))))))</f>
        <v>0</v>
      </c>
      <c r="Z34" s="171" t="b">
        <f>IF(Z32='Приложение к СУ'!$B$1,'Приложение к СУ'!$B$3,IF('01 CУ'!Z32='Приложение к СУ'!$C$1,'Приложение к СУ'!$C$3,IF('01 CУ'!Z32='Приложение к СУ'!$D$1,'Приложение к СУ'!$D$3,IF('01 CУ'!Z32='Приложение к СУ'!$E$1,'Приложение к СУ'!$E$3,IF(Z32='Приложение к СУ'!$F$1,'Приложение к СУ'!$F$3,IF(Z32='Приложение к СУ'!$G$1,'Приложение к СУ'!$G$3,IF('01 CУ'!Z32='Приложение к СУ'!$H$1,'Приложение к СУ'!$H$3,IF('01 CУ'!Z32='Приложение к СУ'!$I$1,'Приложение к СУ'!$I$3,IF('01 CУ'!Z32='Приложение к СУ'!$J$1,'Приложение к СУ'!$J$3,IF('01 CУ'!Z32='Приложение к СУ'!$K$1,'Приложение к СУ'!$K$3,IF('01 CУ'!Z32='Приложение к СУ'!$L$1,'Приложение к СУ'!$L$3,IF('01 CУ'!Z32='Приложение к СУ'!$M$1,'Приложение к СУ'!$M$3,IF('01 CУ'!Z32='Приложение к СУ'!$N$1,'Приложение к СУ'!$N$3,IF('01 CУ'!Z32='Приложение к СУ'!$O$1,'Приложение к СУ'!$O$3,IF('01 CУ'!Z32='Приложение к СУ'!$P$1,'Приложение к СУ'!$P$3,IF('01 CУ'!Z32='Приложение к СУ'!$Q$1,'Приложение к СУ'!$Q$3,IF('01 CУ'!Z32='Приложение к СУ'!$R$1,'Приложение к СУ'!$R$3,IF('01 CУ'!Z32='Приложение к СУ'!$S$1,'Приложение к СУ'!$S$3,IF('01 CУ'!Z32='Приложение к СУ'!$T$1,'Приложение к СУ'!$T$3,IF('01 CУ'!Z32='Приложение к СУ'!$AA$1,'Приложение к СУ'!$AA$3,IF('01 CУ'!Z32='Приложение к СУ'!$AB$1,'Приложение к СУ'!$AB$3,IF('01 CУ'!Z32='Приложение к СУ'!$AC$1,'Приложение к СУ'!$AC$3,IF('01 CУ'!Z32='Приложение к СУ'!$Z$1,'Приложение к СУ'!$Z$3,IF('01 CУ'!Z32='Приложение к СУ'!$Y$1,'Приложение к СУ'!$Y$3,IF('01 CУ'!Z32='Приложение к СУ'!$X$1,'Приложение к СУ'!$X$3,IF('01 CУ'!Z32='Приложение к СУ'!$W$1,'Приложение к СУ'!$W$3,IF('01 CУ'!Z32='Приложение к СУ'!$V$1,'Приложение к СУ'!$V$3,IF('01 CУ'!Z32='Приложение к СУ'!$U$1,'Приложение к СУ'!$U$3))))))))))))))))))))))))))))</f>
        <v>0</v>
      </c>
      <c r="AA34" s="171" t="b">
        <f>IF(AA32='Приложение к СУ'!$B$1,'Приложение к СУ'!$B$3,IF('01 CУ'!AA32='Приложение к СУ'!$C$1,'Приложение к СУ'!$C$3,IF('01 CУ'!AA32='Приложение к СУ'!$D$1,'Приложение к СУ'!$D$3,IF('01 CУ'!AA32='Приложение к СУ'!$E$1,'Приложение к СУ'!$E$3,IF(AA32='Приложение к СУ'!$F$1,'Приложение к СУ'!$F$3,IF(AA32='Приложение к СУ'!$G$1,'Приложение к СУ'!$G$3,IF('01 CУ'!AA32='Приложение к СУ'!$H$1,'Приложение к СУ'!$H$3,IF('01 CУ'!AA32='Приложение к СУ'!$I$1,'Приложение к СУ'!$I$3,IF('01 CУ'!AA32='Приложение к СУ'!$J$1,'Приложение к СУ'!$J$3,IF('01 CУ'!AA32='Приложение к СУ'!$K$1,'Приложение к СУ'!$K$3,IF('01 CУ'!AA32='Приложение к СУ'!$L$1,'Приложение к СУ'!$L$3,IF('01 CУ'!AA32='Приложение к СУ'!$M$1,'Приложение к СУ'!$M$3,IF('01 CУ'!AA32='Приложение к СУ'!$N$1,'Приложение к СУ'!$N$3,IF('01 CУ'!AA32='Приложение к СУ'!$O$1,'Приложение к СУ'!$O$3,IF('01 CУ'!AA32='Приложение к СУ'!$P$1,'Приложение к СУ'!$P$3,IF('01 CУ'!AA32='Приложение к СУ'!$Q$1,'Приложение к СУ'!$Q$3,IF('01 CУ'!AA32='Приложение к СУ'!$R$1,'Приложение к СУ'!$R$3,IF('01 CУ'!AA32='Приложение к СУ'!$S$1,'Приложение к СУ'!$S$3,IF('01 CУ'!AA32='Приложение к СУ'!$T$1,'Приложение к СУ'!$T$3,IF('01 CУ'!AA32='Приложение к СУ'!$AA$1,'Приложение к СУ'!$AA$3,IF('01 CУ'!AA32='Приложение к СУ'!$AB$1,'Приложение к СУ'!$AB$3,IF('01 CУ'!AA32='Приложение к СУ'!$AC$1,'Приложение к СУ'!$AC$3,IF('01 CУ'!AA32='Приложение к СУ'!$Z$1,'Приложение к СУ'!$Z$3,IF('01 CУ'!AA32='Приложение к СУ'!$Y$1,'Приложение к СУ'!$Y$3,IF('01 CУ'!AA32='Приложение к СУ'!$X$1,'Приложение к СУ'!$X$3,IF('01 CУ'!AA32='Приложение к СУ'!$W$1,'Приложение к СУ'!$W$3,IF('01 CУ'!AA32='Приложение к СУ'!$V$1,'Приложение к СУ'!$V$3,IF('01 CУ'!AA32='Приложение к СУ'!$U$1,'Приложение к СУ'!$U$3))))))))))))))))))))))))))))</f>
        <v>0</v>
      </c>
      <c r="AB34" s="171" t="b">
        <f>IF(AB32='Приложение к СУ'!$B$1,'Приложение к СУ'!$B$3,IF('01 CУ'!AB32='Приложение к СУ'!$C$1,'Приложение к СУ'!$C$3,IF('01 CУ'!AB32='Приложение к СУ'!$D$1,'Приложение к СУ'!$D$3,IF('01 CУ'!AB32='Приложение к СУ'!$E$1,'Приложение к СУ'!$E$3,IF(AB32='Приложение к СУ'!$F$1,'Приложение к СУ'!$F$3,IF(AB32='Приложение к СУ'!$G$1,'Приложение к СУ'!$G$3,IF('01 CУ'!AB32='Приложение к СУ'!$H$1,'Приложение к СУ'!$H$3,IF('01 CУ'!AB32='Приложение к СУ'!$I$1,'Приложение к СУ'!$I$3,IF('01 CУ'!AB32='Приложение к СУ'!$J$1,'Приложение к СУ'!$J$3,IF('01 CУ'!AB32='Приложение к СУ'!$K$1,'Приложение к СУ'!$K$3,IF('01 CУ'!AB32='Приложение к СУ'!$L$1,'Приложение к СУ'!$L$3,IF('01 CУ'!AB32='Приложение к СУ'!$M$1,'Приложение к СУ'!$M$3,IF('01 CУ'!AB32='Приложение к СУ'!$N$1,'Приложение к СУ'!$N$3,IF('01 CУ'!AB32='Приложение к СУ'!$O$1,'Приложение к СУ'!$O$3,IF('01 CУ'!AB32='Приложение к СУ'!$P$1,'Приложение к СУ'!$P$3,IF('01 CУ'!AB32='Приложение к СУ'!$Q$1,'Приложение к СУ'!$Q$3,IF('01 CУ'!AB32='Приложение к СУ'!$R$1,'Приложение к СУ'!$R$3,IF('01 CУ'!AB32='Приложение к СУ'!$S$1,'Приложение к СУ'!$S$3,IF('01 CУ'!AB32='Приложение к СУ'!$T$1,'Приложение к СУ'!$T$3,IF('01 CУ'!AB32='Приложение к СУ'!$AA$1,'Приложение к СУ'!$AA$3,IF('01 CУ'!AB32='Приложение к СУ'!$AB$1,'Приложение к СУ'!$AB$3,IF('01 CУ'!AB32='Приложение к СУ'!$AC$1,'Приложение к СУ'!$AC$3,IF('01 CУ'!AB32='Приложение к СУ'!$Z$1,'Приложение к СУ'!$Z$3,IF('01 CУ'!AB32='Приложение к СУ'!$Y$1,'Приложение к СУ'!$Y$3,IF('01 CУ'!AB32='Приложение к СУ'!$X$1,'Приложение к СУ'!$X$3,IF('01 CУ'!AB32='Приложение к СУ'!$W$1,'Приложение к СУ'!$W$3,IF('01 CУ'!AB32='Приложение к СУ'!$V$1,'Приложение к СУ'!$V$3,IF('01 CУ'!AB32='Приложение к СУ'!$U$1,'Приложение к СУ'!$U$3))))))))))))))))))))))))))))</f>
        <v>0</v>
      </c>
      <c r="AC34" s="171" t="b">
        <f>IF(AC32='Приложение к СУ'!$B$1,'Приложение к СУ'!$B$3,IF('01 CУ'!AC32='Приложение к СУ'!$C$1,'Приложение к СУ'!$C$3,IF('01 CУ'!AC32='Приложение к СУ'!$D$1,'Приложение к СУ'!$D$3,IF('01 CУ'!AC32='Приложение к СУ'!$E$1,'Приложение к СУ'!$E$3,IF(AC32='Приложение к СУ'!$F$1,'Приложение к СУ'!$F$3,IF(AC32='Приложение к СУ'!$G$1,'Приложение к СУ'!$G$3,IF('01 CУ'!AC32='Приложение к СУ'!$H$1,'Приложение к СУ'!$H$3,IF('01 CУ'!AC32='Приложение к СУ'!$I$1,'Приложение к СУ'!$I$3,IF('01 CУ'!AC32='Приложение к СУ'!$J$1,'Приложение к СУ'!$J$3,IF('01 CУ'!AC32='Приложение к СУ'!$K$1,'Приложение к СУ'!$K$3,IF('01 CУ'!AC32='Приложение к СУ'!$L$1,'Приложение к СУ'!$L$3,IF('01 CУ'!AC32='Приложение к СУ'!$M$1,'Приложение к СУ'!$M$3,IF('01 CУ'!AC32='Приложение к СУ'!$N$1,'Приложение к СУ'!$N$3,IF('01 CУ'!AC32='Приложение к СУ'!$O$1,'Приложение к СУ'!$O$3,IF('01 CУ'!AC32='Приложение к СУ'!$P$1,'Приложение к СУ'!$P$3,IF('01 CУ'!AC32='Приложение к СУ'!$Q$1,'Приложение к СУ'!$Q$3,IF('01 CУ'!AC32='Приложение к СУ'!$R$1,'Приложение к СУ'!$R$3,IF('01 CУ'!AC32='Приложение к СУ'!$S$1,'Приложение к СУ'!$S$3,IF('01 CУ'!AC32='Приложение к СУ'!$T$1,'Приложение к СУ'!$T$3,IF('01 CУ'!AC32='Приложение к СУ'!$AA$1,'Приложение к СУ'!$AA$3,IF('01 CУ'!AC32='Приложение к СУ'!$AB$1,'Приложение к СУ'!$AB$3,IF('01 CУ'!AC32='Приложение к СУ'!$AC$1,'Приложение к СУ'!$AC$3,IF('01 CУ'!AC32='Приложение к СУ'!$Z$1,'Приложение к СУ'!$Z$3,IF('01 CУ'!AC32='Приложение к СУ'!$Y$1,'Приложение к СУ'!$Y$3,IF('01 CУ'!AC32='Приложение к СУ'!$X$1,'Приложение к СУ'!$X$3,IF('01 CУ'!AC32='Приложение к СУ'!$W$1,'Приложение к СУ'!$W$3,IF('01 CУ'!AC32='Приложение к СУ'!$V$1,'Приложение к СУ'!$V$3,IF('01 CУ'!AC32='Приложение к СУ'!$U$1,'Приложение к СУ'!$U$3))))))))))))))))))))))))))))</f>
        <v>0</v>
      </c>
      <c r="AD34" s="171" t="b">
        <f>IF(AD32='Приложение к СУ'!$B$1,'Приложение к СУ'!$B$3,IF('01 CУ'!AD32='Приложение к СУ'!$C$1,'Приложение к СУ'!$C$3,IF('01 CУ'!AD32='Приложение к СУ'!$D$1,'Приложение к СУ'!$D$3,IF('01 CУ'!AD32='Приложение к СУ'!$E$1,'Приложение к СУ'!$E$3,IF(AD32='Приложение к СУ'!$F$1,'Приложение к СУ'!$F$3,IF(AD32='Приложение к СУ'!$G$1,'Приложение к СУ'!$G$3,IF('01 CУ'!AD32='Приложение к СУ'!$H$1,'Приложение к СУ'!$H$3,IF('01 CУ'!AD32='Приложение к СУ'!$I$1,'Приложение к СУ'!$I$3,IF('01 CУ'!AD32='Приложение к СУ'!$J$1,'Приложение к СУ'!$J$3,IF('01 CУ'!AD32='Приложение к СУ'!$K$1,'Приложение к СУ'!$K$3,IF('01 CУ'!AD32='Приложение к СУ'!$L$1,'Приложение к СУ'!$L$3,IF('01 CУ'!AD32='Приложение к СУ'!$M$1,'Приложение к СУ'!$M$3,IF('01 CУ'!AD32='Приложение к СУ'!$N$1,'Приложение к СУ'!$N$3,IF('01 CУ'!AD32='Приложение к СУ'!$O$1,'Приложение к СУ'!$O$3,IF('01 CУ'!AD32='Приложение к СУ'!$P$1,'Приложение к СУ'!$P$3,IF('01 CУ'!AD32='Приложение к СУ'!$Q$1,'Приложение к СУ'!$Q$3,IF('01 CУ'!AD32='Приложение к СУ'!$R$1,'Приложение к СУ'!$R$3,IF('01 CУ'!AD32='Приложение к СУ'!$S$1,'Приложение к СУ'!$S$3,IF('01 CУ'!AD32='Приложение к СУ'!$T$1,'Приложение к СУ'!$T$3,IF('01 CУ'!AD32='Приложение к СУ'!$AA$1,'Приложение к СУ'!$AA$3,IF('01 CУ'!AD32='Приложение к СУ'!$AB$1,'Приложение к СУ'!$AB$3,IF('01 CУ'!AD32='Приложение к СУ'!$AC$1,'Приложение к СУ'!$AC$3,IF('01 CУ'!AD32='Приложение к СУ'!$Z$1,'Приложение к СУ'!$Z$3,IF('01 CУ'!AD32='Приложение к СУ'!$Y$1,'Приложение к СУ'!$Y$3,IF('01 CУ'!AD32='Приложение к СУ'!$X$1,'Приложение к СУ'!$X$3,IF('01 CУ'!AD32='Приложение к СУ'!$W$1,'Приложение к СУ'!$W$3,IF('01 CУ'!AD32='Приложение к СУ'!$V$1,'Приложение к СУ'!$V$3,IF('01 CУ'!AD32='Приложение к СУ'!$U$1,'Приложение к СУ'!$U$3))))))))))))))))))))))))))))</f>
        <v>0</v>
      </c>
      <c r="AE34" s="171" t="b">
        <f>IF(AE32='Приложение к СУ'!$B$1,'Приложение к СУ'!$B$3,IF('01 CУ'!AE32='Приложение к СУ'!$C$1,'Приложение к СУ'!$C$3,IF('01 CУ'!AE32='Приложение к СУ'!$D$1,'Приложение к СУ'!$D$3,IF('01 CУ'!AE32='Приложение к СУ'!$E$1,'Приложение к СУ'!$E$3,IF(AE32='Приложение к СУ'!$F$1,'Приложение к СУ'!$F$3,IF(AE32='Приложение к СУ'!$G$1,'Приложение к СУ'!$G$3,IF('01 CУ'!AE32='Приложение к СУ'!$H$1,'Приложение к СУ'!$H$3,IF('01 CУ'!AE32='Приложение к СУ'!$I$1,'Приложение к СУ'!$I$3,IF('01 CУ'!AE32='Приложение к СУ'!$J$1,'Приложение к СУ'!$J$3,IF('01 CУ'!AE32='Приложение к СУ'!$K$1,'Приложение к СУ'!$K$3,IF('01 CУ'!AE32='Приложение к СУ'!$L$1,'Приложение к СУ'!$L$3,IF('01 CУ'!AE32='Приложение к СУ'!$M$1,'Приложение к СУ'!$M$3,IF('01 CУ'!AE32='Приложение к СУ'!$N$1,'Приложение к СУ'!$N$3,IF('01 CУ'!AE32='Приложение к СУ'!$O$1,'Приложение к СУ'!$O$3,IF('01 CУ'!AE32='Приложение к СУ'!$P$1,'Приложение к СУ'!$P$3,IF('01 CУ'!AE32='Приложение к СУ'!$Q$1,'Приложение к СУ'!$Q$3,IF('01 CУ'!AE32='Приложение к СУ'!$R$1,'Приложение к СУ'!$R$3,IF('01 CУ'!AE32='Приложение к СУ'!$S$1,'Приложение к СУ'!$S$3,IF('01 CУ'!AE32='Приложение к СУ'!$T$1,'Приложение к СУ'!$T$3,IF('01 CУ'!AE32='Приложение к СУ'!$AA$1,'Приложение к СУ'!$AA$3,IF('01 CУ'!AE32='Приложение к СУ'!$AB$1,'Приложение к СУ'!$AB$3,IF('01 CУ'!AE32='Приложение к СУ'!$AC$1,'Приложение к СУ'!$AC$3,IF('01 CУ'!AE32='Приложение к СУ'!$Z$1,'Приложение к СУ'!$Z$3,IF('01 CУ'!AE32='Приложение к СУ'!$Y$1,'Приложение к СУ'!$Y$3,IF('01 CУ'!AE32='Приложение к СУ'!$X$1,'Приложение к СУ'!$X$3,IF('01 CУ'!AE32='Приложение к СУ'!$W$1,'Приложение к СУ'!$W$3,IF('01 CУ'!AE32='Приложение к СУ'!$V$1,'Приложение к СУ'!$V$3,IF('01 CУ'!AE32='Приложение к СУ'!$U$1,'Приложение к СУ'!$U$3))))))))))))))))))))))))))))</f>
        <v>0</v>
      </c>
      <c r="AF34" s="171" t="b">
        <f>IF(AF32='Приложение к СУ'!$B$1,'Приложение к СУ'!$B$3,IF('01 CУ'!AF32='Приложение к СУ'!$C$1,'Приложение к СУ'!$C$3,IF('01 CУ'!AF32='Приложение к СУ'!$D$1,'Приложение к СУ'!$D$3,IF('01 CУ'!AF32='Приложение к СУ'!$E$1,'Приложение к СУ'!$E$3,IF(AF32='Приложение к СУ'!$F$1,'Приложение к СУ'!$F$3,IF(AF32='Приложение к СУ'!$G$1,'Приложение к СУ'!$G$3,IF('01 CУ'!AF32='Приложение к СУ'!$H$1,'Приложение к СУ'!$H$3,IF('01 CУ'!AF32='Приложение к СУ'!$I$1,'Приложение к СУ'!$I$3,IF('01 CУ'!AF32='Приложение к СУ'!$J$1,'Приложение к СУ'!$J$3,IF('01 CУ'!AF32='Приложение к СУ'!$K$1,'Приложение к СУ'!$K$3,IF('01 CУ'!AF32='Приложение к СУ'!$L$1,'Приложение к СУ'!$L$3,IF('01 CУ'!AF32='Приложение к СУ'!$M$1,'Приложение к СУ'!$M$3,IF('01 CУ'!AF32='Приложение к СУ'!$N$1,'Приложение к СУ'!$N$3,IF('01 CУ'!AF32='Приложение к СУ'!$O$1,'Приложение к СУ'!$O$3,IF('01 CУ'!AF32='Приложение к СУ'!$P$1,'Приложение к СУ'!$P$3,IF('01 CУ'!AF32='Приложение к СУ'!$Q$1,'Приложение к СУ'!$Q$3,IF('01 CУ'!AF32='Приложение к СУ'!$R$1,'Приложение к СУ'!$R$3,IF('01 CУ'!AF32='Приложение к СУ'!$S$1,'Приложение к СУ'!$S$3,IF('01 CУ'!AF32='Приложение к СУ'!$T$1,'Приложение к СУ'!$T$3,IF('01 CУ'!AF32='Приложение к СУ'!$AA$1,'Приложение к СУ'!$AA$3,IF('01 CУ'!AF32='Приложение к СУ'!$AB$1,'Приложение к СУ'!$AB$3,IF('01 CУ'!AF32='Приложение к СУ'!$AC$1,'Приложение к СУ'!$AC$3,IF('01 CУ'!AF32='Приложение к СУ'!$Z$1,'Приложение к СУ'!$Z$3,IF('01 CУ'!AF32='Приложение к СУ'!$Y$1,'Приложение к СУ'!$Y$3,IF('01 CУ'!AF32='Приложение к СУ'!$X$1,'Приложение к СУ'!$X$3,IF('01 CУ'!AF32='Приложение к СУ'!$W$1,'Приложение к СУ'!$W$3,IF('01 CУ'!AF32='Приложение к СУ'!$V$1,'Приложение к СУ'!$V$3,IF('01 CУ'!AF32='Приложение к СУ'!$U$1,'Приложение к СУ'!$U$3))))))))))))))))))))))))))))</f>
        <v>0</v>
      </c>
      <c r="AG34" s="171" t="b">
        <f>IF(AG32='Приложение к СУ'!$B$1,'Приложение к СУ'!$B$3,IF('01 CУ'!AG32='Приложение к СУ'!$C$1,'Приложение к СУ'!$C$3,IF('01 CУ'!AG32='Приложение к СУ'!$D$1,'Приложение к СУ'!$D$3,IF('01 CУ'!AG32='Приложение к СУ'!$E$1,'Приложение к СУ'!$E$3,IF(AG32='Приложение к СУ'!$F$1,'Приложение к СУ'!$F$3,IF(AG32='Приложение к СУ'!$G$1,'Приложение к СУ'!$G$3,IF('01 CУ'!AG32='Приложение к СУ'!$H$1,'Приложение к СУ'!$H$3,IF('01 CУ'!AG32='Приложение к СУ'!$I$1,'Приложение к СУ'!$I$3,IF('01 CУ'!AG32='Приложение к СУ'!$J$1,'Приложение к СУ'!$J$3,IF('01 CУ'!AG32='Приложение к СУ'!$K$1,'Приложение к СУ'!$K$3,IF('01 CУ'!AG32='Приложение к СУ'!$L$1,'Приложение к СУ'!$L$3,IF('01 CУ'!AG32='Приложение к СУ'!$M$1,'Приложение к СУ'!$M$3,IF('01 CУ'!AG32='Приложение к СУ'!$N$1,'Приложение к СУ'!$N$3,IF('01 CУ'!AG32='Приложение к СУ'!$O$1,'Приложение к СУ'!$O$3,IF('01 CУ'!AG32='Приложение к СУ'!$P$1,'Приложение к СУ'!$P$3,IF('01 CУ'!AG32='Приложение к СУ'!$Q$1,'Приложение к СУ'!$Q$3,IF('01 CУ'!AG32='Приложение к СУ'!$R$1,'Приложение к СУ'!$R$3,IF('01 CУ'!AG32='Приложение к СУ'!$S$1,'Приложение к СУ'!$S$3,IF('01 CУ'!AG32='Приложение к СУ'!$T$1,'Приложение к СУ'!$T$3,IF('01 CУ'!AG32='Приложение к СУ'!$AA$1,'Приложение к СУ'!$AA$3,IF('01 CУ'!AG32='Приложение к СУ'!$AB$1,'Приложение к СУ'!$AB$3,IF('01 CУ'!AG32='Приложение к СУ'!$AC$1,'Приложение к СУ'!$AC$3,IF('01 CУ'!AG32='Приложение к СУ'!$Z$1,'Приложение к СУ'!$Z$3,IF('01 CУ'!AG32='Приложение к СУ'!$Y$1,'Приложение к СУ'!$Y$3,IF('01 CУ'!AG32='Приложение к СУ'!$X$1,'Приложение к СУ'!$X$3,IF('01 CУ'!AG32='Приложение к СУ'!$W$1,'Приложение к СУ'!$W$3,IF('01 CУ'!AG32='Приложение к СУ'!$V$1,'Приложение к СУ'!$V$3,IF('01 CУ'!AG32='Приложение к СУ'!$U$1,'Приложение к СУ'!$U$3))))))))))))))))))))))))))))</f>
        <v>0</v>
      </c>
      <c r="AH34" s="171" t="b">
        <f>IF(AH32='Приложение к СУ'!$B$1,'Приложение к СУ'!$B$3,IF('01 CУ'!AH32='Приложение к СУ'!$C$1,'Приложение к СУ'!$C$3,IF('01 CУ'!AH32='Приложение к СУ'!$D$1,'Приложение к СУ'!$D$3,IF('01 CУ'!AH32='Приложение к СУ'!$E$1,'Приложение к СУ'!$E$3,IF(AH32='Приложение к СУ'!$F$1,'Приложение к СУ'!$F$3,IF(AH32='Приложение к СУ'!$G$1,'Приложение к СУ'!$G$3,IF('01 CУ'!AH32='Приложение к СУ'!$H$1,'Приложение к СУ'!$H$3,IF('01 CУ'!AH32='Приложение к СУ'!$I$1,'Приложение к СУ'!$I$3,IF('01 CУ'!AH32='Приложение к СУ'!$J$1,'Приложение к СУ'!$J$3,IF('01 CУ'!AH32='Приложение к СУ'!$K$1,'Приложение к СУ'!$K$3,IF('01 CУ'!AH32='Приложение к СУ'!$L$1,'Приложение к СУ'!$L$3,IF('01 CУ'!AH32='Приложение к СУ'!$M$1,'Приложение к СУ'!$M$3,IF('01 CУ'!AH32='Приложение к СУ'!$N$1,'Приложение к СУ'!$N$3,IF('01 CУ'!AH32='Приложение к СУ'!$O$1,'Приложение к СУ'!$O$3,IF('01 CУ'!AH32='Приложение к СУ'!$P$1,'Приложение к СУ'!$P$3,IF('01 CУ'!AH32='Приложение к СУ'!$Q$1,'Приложение к СУ'!$Q$3,IF('01 CУ'!AH32='Приложение к СУ'!$R$1,'Приложение к СУ'!$R$3,IF('01 CУ'!AH32='Приложение к СУ'!$S$1,'Приложение к СУ'!$S$3,IF('01 CУ'!AH32='Приложение к СУ'!$T$1,'Приложение к СУ'!$T$3,IF('01 CУ'!AH32='Приложение к СУ'!$AA$1,'Приложение к СУ'!$AA$3,IF('01 CУ'!AH32='Приложение к СУ'!$AB$1,'Приложение к СУ'!$AB$3,IF('01 CУ'!AH32='Приложение к СУ'!$AC$1,'Приложение к СУ'!$AC$3,IF('01 CУ'!AH32='Приложение к СУ'!$Z$1,'Приложение к СУ'!$Z$3,IF('01 CУ'!AH32='Приложение к СУ'!$Y$1,'Приложение к СУ'!$Y$3,IF('01 CУ'!AH32='Приложение к СУ'!$X$1,'Приложение к СУ'!$X$3,IF('01 CУ'!AH32='Приложение к СУ'!$W$1,'Приложение к СУ'!$W$3,IF('01 CУ'!AH32='Приложение к СУ'!$V$1,'Приложение к СУ'!$V$3,IF('01 CУ'!AH32='Приложение к СУ'!$U$1,'Приложение к СУ'!$U$3))))))))))))))))))))))))))))</f>
        <v>0</v>
      </c>
      <c r="AI34" s="171" t="b">
        <f>IF(AI32='Приложение к СУ'!$B$1,'Приложение к СУ'!$B$3,IF('01 CУ'!AI32='Приложение к СУ'!$C$1,'Приложение к СУ'!$C$3,IF('01 CУ'!AI32='Приложение к СУ'!$D$1,'Приложение к СУ'!$D$3,IF('01 CУ'!AI32='Приложение к СУ'!$E$1,'Приложение к СУ'!$E$3,IF(AI32='Приложение к СУ'!$F$1,'Приложение к СУ'!$F$3,IF(AI32='Приложение к СУ'!$G$1,'Приложение к СУ'!$G$3,IF('01 CУ'!AI32='Приложение к СУ'!$H$1,'Приложение к СУ'!$H$3,IF('01 CУ'!AI32='Приложение к СУ'!$I$1,'Приложение к СУ'!$I$3,IF('01 CУ'!AI32='Приложение к СУ'!$J$1,'Приложение к СУ'!$J$3,IF('01 CУ'!AI32='Приложение к СУ'!$K$1,'Приложение к СУ'!$K$3,IF('01 CУ'!AI32='Приложение к СУ'!$L$1,'Приложение к СУ'!$L$3,IF('01 CУ'!AI32='Приложение к СУ'!$M$1,'Приложение к СУ'!$M$3,IF('01 CУ'!AI32='Приложение к СУ'!$N$1,'Приложение к СУ'!$N$3,IF('01 CУ'!AI32='Приложение к СУ'!$O$1,'Приложение к СУ'!$O$3,IF('01 CУ'!AI32='Приложение к СУ'!$P$1,'Приложение к СУ'!$P$3,IF('01 CУ'!AI32='Приложение к СУ'!$Q$1,'Приложение к СУ'!$Q$3,IF('01 CУ'!AI32='Приложение к СУ'!$R$1,'Приложение к СУ'!$R$3,IF('01 CУ'!AI32='Приложение к СУ'!$S$1,'Приложение к СУ'!$S$3,IF('01 CУ'!AI32='Приложение к СУ'!$T$1,'Приложение к СУ'!$T$3,IF('01 CУ'!AI32='Приложение к СУ'!$AA$1,'Приложение к СУ'!$AA$3,IF('01 CУ'!AI32='Приложение к СУ'!$AB$1,'Приложение к СУ'!$AB$3,IF('01 CУ'!AI32='Приложение к СУ'!$AC$1,'Приложение к СУ'!$AC$3,IF('01 CУ'!AI32='Приложение к СУ'!$Z$1,'Приложение к СУ'!$Z$3,IF('01 CУ'!AI32='Приложение к СУ'!$Y$1,'Приложение к СУ'!$Y$3,IF('01 CУ'!AI32='Приложение к СУ'!$X$1,'Приложение к СУ'!$X$3,IF('01 CУ'!AI32='Приложение к СУ'!$W$1,'Приложение к СУ'!$W$3,IF('01 CУ'!AI32='Приложение к СУ'!$V$1,'Приложение к СУ'!$V$3,IF('01 CУ'!AI32='Приложение к СУ'!$U$1,'Приложение к СУ'!$U$3))))))))))))))))))))))))))))</f>
        <v>0</v>
      </c>
      <c r="AJ34" s="287"/>
      <c r="AK34" s="288"/>
      <c r="AL34" s="288"/>
      <c r="AM34" s="288"/>
      <c r="AN34" s="284"/>
      <c r="AO34" s="284"/>
      <c r="AP34" s="284"/>
      <c r="AQ34" s="142"/>
    </row>
    <row r="35" spans="1:43" s="143" customFormat="1" ht="48.6" customHeight="1" x14ac:dyDescent="0.2">
      <c r="A35" s="284">
        <v>8</v>
      </c>
      <c r="B35" s="285" t="e">
        <f>'01 График'!#REF!</f>
        <v>#REF!</v>
      </c>
      <c r="C35" s="286" t="s">
        <v>161</v>
      </c>
      <c r="D35" s="163" t="s">
        <v>139</v>
      </c>
      <c r="E35" s="202" t="e">
        <f>'01 График'!#REF!</f>
        <v>#REF!</v>
      </c>
      <c r="F35" s="234" t="e">
        <f>'01 График'!#REF!</f>
        <v>#REF!</v>
      </c>
      <c r="G35" s="234" t="e">
        <f>'01 График'!#REF!</f>
        <v>#REF!</v>
      </c>
      <c r="H35" s="234" t="e">
        <f>'01 График'!#REF!</f>
        <v>#REF!</v>
      </c>
      <c r="I35" s="234" t="e">
        <f>'01 График'!#REF!</f>
        <v>#REF!</v>
      </c>
      <c r="J35" s="234" t="e">
        <f>'01 График'!#REF!</f>
        <v>#REF!</v>
      </c>
      <c r="K35" s="234" t="e">
        <f>'01 График'!#REF!</f>
        <v>#REF!</v>
      </c>
      <c r="L35" s="234" t="e">
        <f>'01 График'!#REF!</f>
        <v>#REF!</v>
      </c>
      <c r="M35" s="234" t="e">
        <f>'01 График'!#REF!</f>
        <v>#REF!</v>
      </c>
      <c r="N35" s="234" t="e">
        <f>'01 График'!#REF!</f>
        <v>#REF!</v>
      </c>
      <c r="O35" s="234" t="e">
        <f>'01 График'!#REF!</f>
        <v>#REF!</v>
      </c>
      <c r="P35" s="234" t="e">
        <f>'01 График'!#REF!</f>
        <v>#REF!</v>
      </c>
      <c r="Q35" s="234" t="e">
        <f>'01 График'!#REF!</f>
        <v>#REF!</v>
      </c>
      <c r="R35" s="234" t="e">
        <f>'01 График'!#REF!</f>
        <v>#REF!</v>
      </c>
      <c r="S35" s="234" t="e">
        <f>'01 График'!#REF!</f>
        <v>#REF!</v>
      </c>
      <c r="T35" s="234" t="e">
        <f>'01 График'!#REF!</f>
        <v>#REF!</v>
      </c>
      <c r="U35" s="234" t="e">
        <f>'01 График'!#REF!</f>
        <v>#REF!</v>
      </c>
      <c r="V35" s="234" t="e">
        <f>'01 График'!#REF!</f>
        <v>#REF!</v>
      </c>
      <c r="W35" s="234" t="e">
        <f>'01 График'!#REF!</f>
        <v>#REF!</v>
      </c>
      <c r="X35" s="234" t="e">
        <f>'01 График'!#REF!</f>
        <v>#REF!</v>
      </c>
      <c r="Y35" s="234" t="e">
        <f>'01 График'!#REF!</f>
        <v>#REF!</v>
      </c>
      <c r="Z35" s="234" t="e">
        <f>'01 График'!#REF!</f>
        <v>#REF!</v>
      </c>
      <c r="AA35" s="234" t="e">
        <f>'01 График'!#REF!</f>
        <v>#REF!</v>
      </c>
      <c r="AB35" s="234" t="e">
        <f>'01 График'!#REF!</f>
        <v>#REF!</v>
      </c>
      <c r="AC35" s="234" t="e">
        <f>'01 График'!#REF!</f>
        <v>#REF!</v>
      </c>
      <c r="AD35" s="234" t="e">
        <f>'01 График'!#REF!</f>
        <v>#REF!</v>
      </c>
      <c r="AE35" s="234" t="e">
        <f>'01 График'!#REF!</f>
        <v>#REF!</v>
      </c>
      <c r="AF35" s="234" t="e">
        <f>'01 График'!#REF!</f>
        <v>#REF!</v>
      </c>
      <c r="AG35" s="234" t="e">
        <f>'01 График'!#REF!</f>
        <v>#REF!</v>
      </c>
      <c r="AH35" s="234" t="e">
        <f>'01 График'!#REF!</f>
        <v>#REF!</v>
      </c>
      <c r="AI35" s="234" t="e">
        <f>'01 График'!#REF!</f>
        <v>#REF!</v>
      </c>
      <c r="AJ35" s="287">
        <f>COUNT(E37:AI37)</f>
        <v>0</v>
      </c>
      <c r="AK35" s="288" t="e">
        <f>SUM(E37:AI37)</f>
        <v>#REF!</v>
      </c>
      <c r="AL35" s="288">
        <f t="shared" ref="AL35" si="6">$AR$1</f>
        <v>7</v>
      </c>
      <c r="AM35" s="288" t="e">
        <f>AK35-AL35</f>
        <v>#REF!</v>
      </c>
      <c r="AN35" s="283" t="s">
        <v>55</v>
      </c>
      <c r="AO35" s="283"/>
      <c r="AP35" s="283"/>
      <c r="AQ35" s="142"/>
    </row>
    <row r="36" spans="1:43" s="143" customFormat="1" ht="67.150000000000006" customHeight="1" x14ac:dyDescent="0.2">
      <c r="A36" s="284"/>
      <c r="B36" s="285"/>
      <c r="C36" s="286"/>
      <c r="D36" s="163" t="s">
        <v>140</v>
      </c>
      <c r="E36" s="170" t="e">
        <f>IF(E35='Приложение к СУ'!$B$1,'Приложение к СУ'!$B$2,IF('01 CУ'!E35='Приложение к СУ'!$C$1,'Приложение к СУ'!$C$2,IF('01 CУ'!E35='Приложение к СУ'!$D$1,'Приложение к СУ'!$D$2,IF('01 CУ'!E35='Приложение к СУ'!$E$1,'Приложение к СУ'!$E$2,IF(E35='Приложение к СУ'!$F$1,'Приложение к СУ'!$F$2,IF('01 CУ'!E35='Приложение к СУ'!$G$1,'Приложение к СУ'!$G$2,IF('01 CУ'!E35='Приложение к СУ'!$H$1,'Приложение к СУ'!$H$2,IF('01 CУ'!E35='Приложение к СУ'!$I$1,'Приложение к СУ'!$I$2,IF('01 CУ'!E35='Приложение к СУ'!$J$1,'Приложение к СУ'!$J$2,IF('01 CУ'!E35='Приложение к СУ'!$K$1,'Приложение к СУ'!$K$2,IF('01 CУ'!E35='Приложение к СУ'!$L$1,'Приложение к СУ'!$L$2,IF('01 CУ'!E35='Приложение к СУ'!$M$1,'Приложение к СУ'!$M$2,IF('01 CУ'!E35='Приложение к СУ'!$N$1,'Приложение к СУ'!$N$2,IF('01 CУ'!E35='Приложение к СУ'!$O$1,'Приложение к СУ'!$O$2,IF('01 CУ'!E35='Приложение к СУ'!$P$1,'Приложение к СУ'!$P$2,IF('01 CУ'!E35='Приложение к СУ'!$Q$1,'Приложение к СУ'!$Q$2,IF('01 CУ'!E35='Приложение к СУ'!$R$1,'Приложение к СУ'!$R$2,IF('01 CУ'!E35='Приложение к СУ'!$S$1,'Приложение к СУ'!$S$2,IF('01 CУ'!E35='Приложение к СУ'!$T$1,'Приложение к СУ'!$T$2,IF('01 CУ'!E35='Приложение к СУ'!$AA$1,'Приложение к СУ'!$AA$2,IF('01 CУ'!E35='Приложение к СУ'!$AB$1,'Приложение к СУ'!$AB$2,IF('01 CУ'!E35='Приложение к СУ'!$AC$1,'Приложение к СУ'!$AC$2,IF('01 CУ'!E35='Приложение к СУ'!$Z$1,'Приложение к СУ'!$Z$2,IF('01 CУ'!E35='Приложение к СУ'!$Y$1,'Приложение к СУ'!$Y$2,IF('01 CУ'!E35='Приложение к СУ'!$X$1,'Приложение к СУ'!$X$2,IF('01 CУ'!E35='Приложение к СУ'!$W$1,'Приложение к СУ'!$W$2,IF('01 CУ'!E35='Приложение к СУ'!$V$1,'Приложение к СУ'!$V$2,IF('01 CУ'!E35='Приложение к СУ'!$U$1,'Приложение к СУ'!$U$2))))))))))))))))))))))))))))</f>
        <v>#REF!</v>
      </c>
      <c r="F36" s="170" t="e">
        <f>IF(F35='Приложение к СУ'!$B$1,'Приложение к СУ'!$B$2,IF('01 CУ'!F35='Приложение к СУ'!$C$1,'Приложение к СУ'!$C$2,IF('01 CУ'!F35='Приложение к СУ'!$D$1,'Приложение к СУ'!$D$2,IF('01 CУ'!F35='Приложение к СУ'!$E$1,'Приложение к СУ'!$E$2,IF(F35='Приложение к СУ'!$F$1,'Приложение к СУ'!$F$2,IF('01 CУ'!F35='Приложение к СУ'!$G$1,'Приложение к СУ'!$G$2,IF('01 CУ'!F35='Приложение к СУ'!$H$1,'Приложение к СУ'!$H$2,IF('01 CУ'!F35='Приложение к СУ'!$I$1,'Приложение к СУ'!$I$2,IF('01 CУ'!F35='Приложение к СУ'!$J$1,'Приложение к СУ'!$J$2,IF('01 CУ'!F35='Приложение к СУ'!$K$1,'Приложение к СУ'!$K$2,IF('01 CУ'!F35='Приложение к СУ'!$L$1,'Приложение к СУ'!$L$2,IF('01 CУ'!F35='Приложение к СУ'!$M$1,'Приложение к СУ'!$M$2,IF('01 CУ'!F35='Приложение к СУ'!$N$1,'Приложение к СУ'!$N$2,IF('01 CУ'!F35='Приложение к СУ'!$O$1,'Приложение к СУ'!$O$2,IF('01 CУ'!F35='Приложение к СУ'!$P$1,'Приложение к СУ'!$P$2,IF('01 CУ'!F35='Приложение к СУ'!$Q$1,'Приложение к СУ'!$Q$2,IF('01 CУ'!F35='Приложение к СУ'!$R$1,'Приложение к СУ'!$R$2,IF('01 CУ'!F35='Приложение к СУ'!$S$1,'Приложение к СУ'!$S$2,IF('01 CУ'!F35='Приложение к СУ'!$T$1,'Приложение к СУ'!$T$2,IF('01 CУ'!F35='Приложение к СУ'!$AA$1,'Приложение к СУ'!$AA$2,IF('01 CУ'!F35='Приложение к СУ'!$AB$1,'Приложение к СУ'!$AB$2,IF('01 CУ'!F35='Приложение к СУ'!$AC$1,'Приложение к СУ'!$AC$2,IF('01 CУ'!F35='Приложение к СУ'!$Z$1,'Приложение к СУ'!$Z$2,IF('01 CУ'!F35='Приложение к СУ'!$Y$1,'Приложение к СУ'!$Y$2,IF('01 CУ'!F35='Приложение к СУ'!$X$1,'Приложение к СУ'!$X$2,IF('01 CУ'!F35='Приложение к СУ'!$W$1,'Приложение к СУ'!$W$2,IF('01 CУ'!F35='Приложение к СУ'!$V$1,'Приложение к СУ'!$V$2,IF('01 CУ'!F35='Приложение к СУ'!$U$1,'Приложение к СУ'!$U$2))))))))))))))))))))))))))))</f>
        <v>#REF!</v>
      </c>
      <c r="G36" s="170" t="e">
        <f>IF(G35='Приложение к СУ'!$B$1,'Приложение к СУ'!$B$2,IF('01 CУ'!G35='Приложение к СУ'!$C$1,'Приложение к СУ'!$C$2,IF('01 CУ'!G35='Приложение к СУ'!$D$1,'Приложение к СУ'!$D$2,IF('01 CУ'!G35='Приложение к СУ'!$E$1,'Приложение к СУ'!$E$2,IF(G35='Приложение к СУ'!$F$1,'Приложение к СУ'!$F$2,IF('01 CУ'!G35='Приложение к СУ'!$G$1,'Приложение к СУ'!$G$2,IF('01 CУ'!G35='Приложение к СУ'!$H$1,'Приложение к СУ'!$H$2,IF('01 CУ'!G35='Приложение к СУ'!$I$1,'Приложение к СУ'!$I$2,IF('01 CУ'!G35='Приложение к СУ'!$J$1,'Приложение к СУ'!$J$2,IF('01 CУ'!G35='Приложение к СУ'!$K$1,'Приложение к СУ'!$K$2,IF('01 CУ'!G35='Приложение к СУ'!$L$1,'Приложение к СУ'!$L$2,IF('01 CУ'!G35='Приложение к СУ'!$M$1,'Приложение к СУ'!$M$2,IF('01 CУ'!G35='Приложение к СУ'!$N$1,'Приложение к СУ'!$N$2,IF('01 CУ'!G35='Приложение к СУ'!$O$1,'Приложение к СУ'!$O$2,IF('01 CУ'!G35='Приложение к СУ'!$P$1,'Приложение к СУ'!$P$2,IF('01 CУ'!G35='Приложение к СУ'!$Q$1,'Приложение к СУ'!$Q$2,IF('01 CУ'!G35='Приложение к СУ'!$R$1,'Приложение к СУ'!$R$2,IF('01 CУ'!G35='Приложение к СУ'!$S$1,'Приложение к СУ'!$S$2,IF('01 CУ'!G35='Приложение к СУ'!$T$1,'Приложение к СУ'!$T$2,IF('01 CУ'!G35='Приложение к СУ'!$AA$1,'Приложение к СУ'!$AA$2,IF('01 CУ'!G35='Приложение к СУ'!$AB$1,'Приложение к СУ'!$AB$2,IF('01 CУ'!G35='Приложение к СУ'!$AC$1,'Приложение к СУ'!$AC$2,IF('01 CУ'!G35='Приложение к СУ'!$Z$1,'Приложение к СУ'!$Z$2,IF('01 CУ'!G35='Приложение к СУ'!$Y$1,'Приложение к СУ'!$Y$2,IF('01 CУ'!G35='Приложение к СУ'!$X$1,'Приложение к СУ'!$X$2,IF('01 CУ'!G35='Приложение к СУ'!$W$1,'Приложение к СУ'!$W$2,IF('01 CУ'!G35='Приложение к СУ'!$V$1,'Приложение к СУ'!$V$2,IF('01 CУ'!G35='Приложение к СУ'!$U$1,'Приложение к СУ'!$U$2))))))))))))))))))))))))))))</f>
        <v>#REF!</v>
      </c>
      <c r="H36" s="170" t="e">
        <f>IF(H35='Приложение к СУ'!$B$1,'Приложение к СУ'!$B$2,IF('01 CУ'!H35='Приложение к СУ'!$C$1,'Приложение к СУ'!$C$2,IF('01 CУ'!H35='Приложение к СУ'!$D$1,'Приложение к СУ'!$D$2,IF('01 CУ'!H35='Приложение к СУ'!$E$1,'Приложение к СУ'!$E$2,IF(H35='Приложение к СУ'!$F$1,'Приложение к СУ'!$F$2,IF('01 CУ'!H35='Приложение к СУ'!$G$1,'Приложение к СУ'!$G$2,IF('01 CУ'!H35='Приложение к СУ'!$H$1,'Приложение к СУ'!$H$2,IF('01 CУ'!H35='Приложение к СУ'!$I$1,'Приложение к СУ'!$I$2,IF('01 CУ'!H35='Приложение к СУ'!$J$1,'Приложение к СУ'!$J$2,IF('01 CУ'!H35='Приложение к СУ'!$K$1,'Приложение к СУ'!$K$2,IF('01 CУ'!H35='Приложение к СУ'!$L$1,'Приложение к СУ'!$L$2,IF('01 CУ'!H35='Приложение к СУ'!$M$1,'Приложение к СУ'!$M$2,IF('01 CУ'!H35='Приложение к СУ'!$N$1,'Приложение к СУ'!$N$2,IF('01 CУ'!H35='Приложение к СУ'!$O$1,'Приложение к СУ'!$O$2,IF('01 CУ'!H35='Приложение к СУ'!$P$1,'Приложение к СУ'!$P$2,IF('01 CУ'!H35='Приложение к СУ'!$Q$1,'Приложение к СУ'!$Q$2,IF('01 CУ'!H35='Приложение к СУ'!$R$1,'Приложение к СУ'!$R$2,IF('01 CУ'!H35='Приложение к СУ'!$S$1,'Приложение к СУ'!$S$2,IF('01 CУ'!H35='Приложение к СУ'!$T$1,'Приложение к СУ'!$T$2,IF('01 CУ'!H35='Приложение к СУ'!$AA$1,'Приложение к СУ'!$AA$2,IF('01 CУ'!H35='Приложение к СУ'!$AB$1,'Приложение к СУ'!$AB$2,IF('01 CУ'!H35='Приложение к СУ'!$AC$1,'Приложение к СУ'!$AC$2,IF('01 CУ'!H35='Приложение к СУ'!$Z$1,'Приложение к СУ'!$Z$2,IF('01 CУ'!H35='Приложение к СУ'!$Y$1,'Приложение к СУ'!$Y$2,IF('01 CУ'!H35='Приложение к СУ'!$X$1,'Приложение к СУ'!$X$2,IF('01 CУ'!H35='Приложение к СУ'!$W$1,'Приложение к СУ'!$W$2,IF('01 CУ'!H35='Приложение к СУ'!$V$1,'Приложение к СУ'!$V$2,IF('01 CУ'!H35='Приложение к СУ'!$U$1,'Приложение к СУ'!$U$2))))))))))))))))))))))))))))</f>
        <v>#REF!</v>
      </c>
      <c r="I36" s="170" t="e">
        <f>IF(I35='Приложение к СУ'!$B$1,'Приложение к СУ'!$B$2,IF('01 CУ'!I35='Приложение к СУ'!$C$1,'Приложение к СУ'!$C$2,IF('01 CУ'!I35='Приложение к СУ'!$D$1,'Приложение к СУ'!$D$2,IF('01 CУ'!I35='Приложение к СУ'!$E$1,'Приложение к СУ'!$E$2,IF(I35='Приложение к СУ'!$F$1,'Приложение к СУ'!$F$2,IF('01 CУ'!I35='Приложение к СУ'!$G$1,'Приложение к СУ'!$G$2,IF('01 CУ'!I35='Приложение к СУ'!$H$1,'Приложение к СУ'!$H$2,IF('01 CУ'!I35='Приложение к СУ'!$I$1,'Приложение к СУ'!$I$2,IF('01 CУ'!I35='Приложение к СУ'!$J$1,'Приложение к СУ'!$J$2,IF('01 CУ'!I35='Приложение к СУ'!$K$1,'Приложение к СУ'!$K$2,IF('01 CУ'!I35='Приложение к СУ'!$L$1,'Приложение к СУ'!$L$2,IF('01 CУ'!I35='Приложение к СУ'!$M$1,'Приложение к СУ'!$M$2,IF('01 CУ'!I35='Приложение к СУ'!$N$1,'Приложение к СУ'!$N$2,IF('01 CУ'!I35='Приложение к СУ'!$O$1,'Приложение к СУ'!$O$2,IF('01 CУ'!I35='Приложение к СУ'!$P$1,'Приложение к СУ'!$P$2,IF('01 CУ'!I35='Приложение к СУ'!$Q$1,'Приложение к СУ'!$Q$2,IF('01 CУ'!I35='Приложение к СУ'!$R$1,'Приложение к СУ'!$R$2,IF('01 CУ'!I35='Приложение к СУ'!$S$1,'Приложение к СУ'!$S$2,IF('01 CУ'!I35='Приложение к СУ'!$T$1,'Приложение к СУ'!$T$2,IF('01 CУ'!I35='Приложение к СУ'!$AA$1,'Приложение к СУ'!$AA$2,IF('01 CУ'!I35='Приложение к СУ'!$AB$1,'Приложение к СУ'!$AB$2,IF('01 CУ'!I35='Приложение к СУ'!$AC$1,'Приложение к СУ'!$AC$2,IF('01 CУ'!I35='Приложение к СУ'!$Z$1,'Приложение к СУ'!$Z$2,IF('01 CУ'!I35='Приложение к СУ'!$Y$1,'Приложение к СУ'!$Y$2,IF('01 CУ'!I35='Приложение к СУ'!$X$1,'Приложение к СУ'!$X$2,IF('01 CУ'!I35='Приложение к СУ'!$W$1,'Приложение к СУ'!$W$2,IF('01 CУ'!I35='Приложение к СУ'!$V$1,'Приложение к СУ'!$V$2,IF('01 CУ'!I35='Приложение к СУ'!$U$1,'Приложение к СУ'!$U$2))))))))))))))))))))))))))))</f>
        <v>#REF!</v>
      </c>
      <c r="J36" s="170" t="e">
        <f>IF(J35='Приложение к СУ'!$B$1,'Приложение к СУ'!$B$2,IF('01 CУ'!J35='Приложение к СУ'!$C$1,'Приложение к СУ'!$C$2,IF('01 CУ'!J35='Приложение к СУ'!$D$1,'Приложение к СУ'!$D$2,IF('01 CУ'!J35='Приложение к СУ'!$E$1,'Приложение к СУ'!$E$2,IF(J35='Приложение к СУ'!$F$1,'Приложение к СУ'!$F$2,IF('01 CУ'!J35='Приложение к СУ'!$G$1,'Приложение к СУ'!$G$2,IF('01 CУ'!J35='Приложение к СУ'!$H$1,'Приложение к СУ'!$H$2,IF('01 CУ'!J35='Приложение к СУ'!$I$1,'Приложение к СУ'!$I$2,IF('01 CУ'!J35='Приложение к СУ'!$J$1,'Приложение к СУ'!$J$2,IF('01 CУ'!J35='Приложение к СУ'!$K$1,'Приложение к СУ'!$K$2,IF('01 CУ'!J35='Приложение к СУ'!$L$1,'Приложение к СУ'!$L$2,IF('01 CУ'!J35='Приложение к СУ'!$M$1,'Приложение к СУ'!$M$2,IF('01 CУ'!J35='Приложение к СУ'!$N$1,'Приложение к СУ'!$N$2,IF('01 CУ'!J35='Приложение к СУ'!$O$1,'Приложение к СУ'!$O$2,IF('01 CУ'!J35='Приложение к СУ'!$P$1,'Приложение к СУ'!$P$2,IF('01 CУ'!J35='Приложение к СУ'!$Q$1,'Приложение к СУ'!$Q$2,IF('01 CУ'!J35='Приложение к СУ'!$R$1,'Приложение к СУ'!$R$2,IF('01 CУ'!J35='Приложение к СУ'!$S$1,'Приложение к СУ'!$S$2,IF('01 CУ'!J35='Приложение к СУ'!$T$1,'Приложение к СУ'!$T$2,IF('01 CУ'!J35='Приложение к СУ'!$AA$1,'Приложение к СУ'!$AA$2,IF('01 CУ'!J35='Приложение к СУ'!$AB$1,'Приложение к СУ'!$AB$2,IF('01 CУ'!J35='Приложение к СУ'!$AC$1,'Приложение к СУ'!$AC$2,IF('01 CУ'!J35='Приложение к СУ'!$Z$1,'Приложение к СУ'!$Z$2,IF('01 CУ'!J35='Приложение к СУ'!$Y$1,'Приложение к СУ'!$Y$2,IF('01 CУ'!J35='Приложение к СУ'!$X$1,'Приложение к СУ'!$X$2,IF('01 CУ'!J35='Приложение к СУ'!$W$1,'Приложение к СУ'!$W$2,IF('01 CУ'!J35='Приложение к СУ'!$V$1,'Приложение к СУ'!$V$2,IF('01 CУ'!J35='Приложение к СУ'!$U$1,'Приложение к СУ'!$U$2))))))))))))))))))))))))))))</f>
        <v>#REF!</v>
      </c>
      <c r="K36" s="170" t="e">
        <f>IF(K35='Приложение к СУ'!$B$1,'Приложение к СУ'!$B$2,IF('01 CУ'!K35='Приложение к СУ'!$C$1,'Приложение к СУ'!$C$2,IF('01 CУ'!K35='Приложение к СУ'!$D$1,'Приложение к СУ'!$D$2,IF('01 CУ'!K35='Приложение к СУ'!$E$1,'Приложение к СУ'!$E$2,IF(K35='Приложение к СУ'!$F$1,'Приложение к СУ'!$F$2,IF('01 CУ'!K35='Приложение к СУ'!$G$1,'Приложение к СУ'!$G$2,IF('01 CУ'!K35='Приложение к СУ'!$H$1,'Приложение к СУ'!$H$2,IF('01 CУ'!K35='Приложение к СУ'!$I$1,'Приложение к СУ'!$I$2,IF('01 CУ'!K35='Приложение к СУ'!$J$1,'Приложение к СУ'!$J$2,IF('01 CУ'!K35='Приложение к СУ'!$K$1,'Приложение к СУ'!$K$2,IF('01 CУ'!K35='Приложение к СУ'!$L$1,'Приложение к СУ'!$L$2,IF('01 CУ'!K35='Приложение к СУ'!$M$1,'Приложение к СУ'!$M$2,IF('01 CУ'!K35='Приложение к СУ'!$N$1,'Приложение к СУ'!$N$2,IF('01 CУ'!K35='Приложение к СУ'!$O$1,'Приложение к СУ'!$O$2,IF('01 CУ'!K35='Приложение к СУ'!$P$1,'Приложение к СУ'!$P$2,IF('01 CУ'!K35='Приложение к СУ'!$Q$1,'Приложение к СУ'!$Q$2,IF('01 CУ'!K35='Приложение к СУ'!$R$1,'Приложение к СУ'!$R$2,IF('01 CУ'!K35='Приложение к СУ'!$S$1,'Приложение к СУ'!$S$2,IF('01 CУ'!K35='Приложение к СУ'!$T$1,'Приложение к СУ'!$T$2,IF('01 CУ'!K35='Приложение к СУ'!$AA$1,'Приложение к СУ'!$AA$2,IF('01 CУ'!K35='Приложение к СУ'!$AB$1,'Приложение к СУ'!$AB$2,IF('01 CУ'!K35='Приложение к СУ'!$AC$1,'Приложение к СУ'!$AC$2,IF('01 CУ'!K35='Приложение к СУ'!$Z$1,'Приложение к СУ'!$Z$2,IF('01 CУ'!K35='Приложение к СУ'!$Y$1,'Приложение к СУ'!$Y$2,IF('01 CУ'!K35='Приложение к СУ'!$X$1,'Приложение к СУ'!$X$2,IF('01 CУ'!K35='Приложение к СУ'!$W$1,'Приложение к СУ'!$W$2,IF('01 CУ'!K35='Приложение к СУ'!$V$1,'Приложение к СУ'!$V$2,IF('01 CУ'!K35='Приложение к СУ'!$U$1,'Приложение к СУ'!$U$2))))))))))))))))))))))))))))</f>
        <v>#REF!</v>
      </c>
      <c r="L36" s="170" t="e">
        <f>IF(L35='Приложение к СУ'!$B$1,'Приложение к СУ'!$B$2,IF('01 CУ'!L35='Приложение к СУ'!$C$1,'Приложение к СУ'!$C$2,IF('01 CУ'!L35='Приложение к СУ'!$D$1,'Приложение к СУ'!$D$2,IF('01 CУ'!L35='Приложение к СУ'!$E$1,'Приложение к СУ'!$E$2,IF(L35='Приложение к СУ'!$F$1,'Приложение к СУ'!$F$2,IF('01 CУ'!L35='Приложение к СУ'!$G$1,'Приложение к СУ'!$G$2,IF('01 CУ'!L35='Приложение к СУ'!$H$1,'Приложение к СУ'!$H$2,IF('01 CУ'!L35='Приложение к СУ'!$I$1,'Приложение к СУ'!$I$2,IF('01 CУ'!L35='Приложение к СУ'!$J$1,'Приложение к СУ'!$J$2,IF('01 CУ'!L35='Приложение к СУ'!$K$1,'Приложение к СУ'!$K$2,IF('01 CУ'!L35='Приложение к СУ'!$L$1,'Приложение к СУ'!$L$2,IF('01 CУ'!L35='Приложение к СУ'!$M$1,'Приложение к СУ'!$M$2,IF('01 CУ'!L35='Приложение к СУ'!$N$1,'Приложение к СУ'!$N$2,IF('01 CУ'!L35='Приложение к СУ'!$O$1,'Приложение к СУ'!$O$2,IF('01 CУ'!L35='Приложение к СУ'!$P$1,'Приложение к СУ'!$P$2,IF('01 CУ'!L35='Приложение к СУ'!$Q$1,'Приложение к СУ'!$Q$2,IF('01 CУ'!L35='Приложение к СУ'!$R$1,'Приложение к СУ'!$R$2,IF('01 CУ'!L35='Приложение к СУ'!$S$1,'Приложение к СУ'!$S$2,IF('01 CУ'!L35='Приложение к СУ'!$T$1,'Приложение к СУ'!$T$2,IF('01 CУ'!L35='Приложение к СУ'!$AA$1,'Приложение к СУ'!$AA$2,IF('01 CУ'!L35='Приложение к СУ'!$AB$1,'Приложение к СУ'!$AB$2,IF('01 CУ'!L35='Приложение к СУ'!$AC$1,'Приложение к СУ'!$AC$2,IF('01 CУ'!L35='Приложение к СУ'!$Z$1,'Приложение к СУ'!$Z$2,IF('01 CУ'!L35='Приложение к СУ'!$Y$1,'Приложение к СУ'!$Y$2,IF('01 CУ'!L35='Приложение к СУ'!$X$1,'Приложение к СУ'!$X$2,IF('01 CУ'!L35='Приложение к СУ'!$W$1,'Приложение к СУ'!$W$2,IF('01 CУ'!L35='Приложение к СУ'!$V$1,'Приложение к СУ'!$V$2,IF('01 CУ'!L35='Приложение к СУ'!$U$1,'Приложение к СУ'!$U$2))))))))))))))))))))))))))))</f>
        <v>#REF!</v>
      </c>
      <c r="M36" s="170" t="e">
        <f>IF(M35='Приложение к СУ'!$B$1,'Приложение к СУ'!$B$2,IF('01 CУ'!M35='Приложение к СУ'!$C$1,'Приложение к СУ'!$C$2,IF('01 CУ'!M35='Приложение к СУ'!$D$1,'Приложение к СУ'!$D$2,IF('01 CУ'!M35='Приложение к СУ'!$E$1,'Приложение к СУ'!$E$2,IF(M35='Приложение к СУ'!$F$1,'Приложение к СУ'!$F$2,IF('01 CУ'!M35='Приложение к СУ'!$G$1,'Приложение к СУ'!$G$2,IF('01 CУ'!M35='Приложение к СУ'!$H$1,'Приложение к СУ'!$H$2,IF('01 CУ'!M35='Приложение к СУ'!$I$1,'Приложение к СУ'!$I$2,IF('01 CУ'!M35='Приложение к СУ'!$J$1,'Приложение к СУ'!$J$2,IF('01 CУ'!M35='Приложение к СУ'!$K$1,'Приложение к СУ'!$K$2,IF('01 CУ'!M35='Приложение к СУ'!$L$1,'Приложение к СУ'!$L$2,IF('01 CУ'!M35='Приложение к СУ'!$M$1,'Приложение к СУ'!$M$2,IF('01 CУ'!M35='Приложение к СУ'!$N$1,'Приложение к СУ'!$N$2,IF('01 CУ'!M35='Приложение к СУ'!$O$1,'Приложение к СУ'!$O$2,IF('01 CУ'!M35='Приложение к СУ'!$P$1,'Приложение к СУ'!$P$2,IF('01 CУ'!M35='Приложение к СУ'!$Q$1,'Приложение к СУ'!$Q$2,IF('01 CУ'!M35='Приложение к СУ'!$R$1,'Приложение к СУ'!$R$2,IF('01 CУ'!M35='Приложение к СУ'!$S$1,'Приложение к СУ'!$S$2,IF('01 CУ'!M35='Приложение к СУ'!$T$1,'Приложение к СУ'!$T$2,IF('01 CУ'!M35='Приложение к СУ'!$AA$1,'Приложение к СУ'!$AA$2,IF('01 CУ'!M35='Приложение к СУ'!$AB$1,'Приложение к СУ'!$AB$2,IF('01 CУ'!M35='Приложение к СУ'!$AC$1,'Приложение к СУ'!$AC$2,IF('01 CУ'!M35='Приложение к СУ'!$Z$1,'Приложение к СУ'!$Z$2,IF('01 CУ'!M35='Приложение к СУ'!$Y$1,'Приложение к СУ'!$Y$2,IF('01 CУ'!M35='Приложение к СУ'!$X$1,'Приложение к СУ'!$X$2,IF('01 CУ'!M35='Приложение к СУ'!$W$1,'Приложение к СУ'!$W$2,IF('01 CУ'!M35='Приложение к СУ'!$V$1,'Приложение к СУ'!$V$2,IF('01 CУ'!M35='Приложение к СУ'!$U$1,'Приложение к СУ'!$U$2))))))))))))))))))))))))))))</f>
        <v>#REF!</v>
      </c>
      <c r="N36" s="170" t="e">
        <f>IF(N35='Приложение к СУ'!$B$1,'Приложение к СУ'!$B$2,IF('01 CУ'!N35='Приложение к СУ'!$C$1,'Приложение к СУ'!$C$2,IF('01 CУ'!N35='Приложение к СУ'!$D$1,'Приложение к СУ'!$D$2,IF('01 CУ'!N35='Приложение к СУ'!$E$1,'Приложение к СУ'!$E$2,IF(N35='Приложение к СУ'!$F$1,'Приложение к СУ'!$F$2,IF('01 CУ'!N35='Приложение к СУ'!$G$1,'Приложение к СУ'!$G$2,IF('01 CУ'!N35='Приложение к СУ'!$H$1,'Приложение к СУ'!$H$2,IF('01 CУ'!N35='Приложение к СУ'!$I$1,'Приложение к СУ'!$I$2,IF('01 CУ'!N35='Приложение к СУ'!$J$1,'Приложение к СУ'!$J$2,IF('01 CУ'!N35='Приложение к СУ'!$K$1,'Приложение к СУ'!$K$2,IF('01 CУ'!N35='Приложение к СУ'!$L$1,'Приложение к СУ'!$L$2,IF('01 CУ'!N35='Приложение к СУ'!$M$1,'Приложение к СУ'!$M$2,IF('01 CУ'!N35='Приложение к СУ'!$N$1,'Приложение к СУ'!$N$2,IF('01 CУ'!N35='Приложение к СУ'!$O$1,'Приложение к СУ'!$O$2,IF('01 CУ'!N35='Приложение к СУ'!$P$1,'Приложение к СУ'!$P$2,IF('01 CУ'!N35='Приложение к СУ'!$Q$1,'Приложение к СУ'!$Q$2,IF('01 CУ'!N35='Приложение к СУ'!$R$1,'Приложение к СУ'!$R$2,IF('01 CУ'!N35='Приложение к СУ'!$S$1,'Приложение к СУ'!$S$2,IF('01 CУ'!N35='Приложение к СУ'!$T$1,'Приложение к СУ'!$T$2,IF('01 CУ'!N35='Приложение к СУ'!$AA$1,'Приложение к СУ'!$AA$2,IF('01 CУ'!N35='Приложение к СУ'!$AB$1,'Приложение к СУ'!$AB$2,IF('01 CУ'!N35='Приложение к СУ'!$AC$1,'Приложение к СУ'!$AC$2,IF('01 CУ'!N35='Приложение к СУ'!$Z$1,'Приложение к СУ'!$Z$2,IF('01 CУ'!N35='Приложение к СУ'!$Y$1,'Приложение к СУ'!$Y$2,IF('01 CУ'!N35='Приложение к СУ'!$X$1,'Приложение к СУ'!$X$2,IF('01 CУ'!N35='Приложение к СУ'!$W$1,'Приложение к СУ'!$W$2,IF('01 CУ'!N35='Приложение к СУ'!$V$1,'Приложение к СУ'!$V$2,IF('01 CУ'!N35='Приложение к СУ'!$U$1,'Приложение к СУ'!$U$2))))))))))))))))))))))))))))</f>
        <v>#REF!</v>
      </c>
      <c r="O36" s="170" t="e">
        <f>IF(O35='Приложение к СУ'!$B$1,'Приложение к СУ'!$B$2,IF('01 CУ'!O35='Приложение к СУ'!$C$1,'Приложение к СУ'!$C$2,IF('01 CУ'!O35='Приложение к СУ'!$D$1,'Приложение к СУ'!$D$2,IF('01 CУ'!O35='Приложение к СУ'!$E$1,'Приложение к СУ'!$E$2,IF(O35='Приложение к СУ'!$F$1,'Приложение к СУ'!$F$2,IF('01 CУ'!O35='Приложение к СУ'!$G$1,'Приложение к СУ'!$G$2,IF('01 CУ'!O35='Приложение к СУ'!$H$1,'Приложение к СУ'!$H$2,IF('01 CУ'!O35='Приложение к СУ'!$I$1,'Приложение к СУ'!$I$2,IF('01 CУ'!O35='Приложение к СУ'!$J$1,'Приложение к СУ'!$J$2,IF('01 CУ'!O35='Приложение к СУ'!$K$1,'Приложение к СУ'!$K$2,IF('01 CУ'!O35='Приложение к СУ'!$L$1,'Приложение к СУ'!$L$2,IF('01 CУ'!O35='Приложение к СУ'!$M$1,'Приложение к СУ'!$M$2,IF('01 CУ'!O35='Приложение к СУ'!$N$1,'Приложение к СУ'!$N$2,IF('01 CУ'!O35='Приложение к СУ'!$O$1,'Приложение к СУ'!$O$2,IF('01 CУ'!O35='Приложение к СУ'!$P$1,'Приложение к СУ'!$P$2,IF('01 CУ'!O35='Приложение к СУ'!$Q$1,'Приложение к СУ'!$Q$2,IF('01 CУ'!O35='Приложение к СУ'!$R$1,'Приложение к СУ'!$R$2,IF('01 CУ'!O35='Приложение к СУ'!$S$1,'Приложение к СУ'!$S$2,IF('01 CУ'!O35='Приложение к СУ'!$T$1,'Приложение к СУ'!$T$2,IF('01 CУ'!O35='Приложение к СУ'!$AA$1,'Приложение к СУ'!$AA$2,IF('01 CУ'!O35='Приложение к СУ'!$AB$1,'Приложение к СУ'!$AB$2,IF('01 CУ'!O35='Приложение к СУ'!$AC$1,'Приложение к СУ'!$AC$2,IF('01 CУ'!O35='Приложение к СУ'!$Z$1,'Приложение к СУ'!$Z$2,IF('01 CУ'!O35='Приложение к СУ'!$Y$1,'Приложение к СУ'!$Y$2,IF('01 CУ'!O35='Приложение к СУ'!$X$1,'Приложение к СУ'!$X$2,IF('01 CУ'!O35='Приложение к СУ'!$W$1,'Приложение к СУ'!$W$2,IF('01 CУ'!O35='Приложение к СУ'!$V$1,'Приложение к СУ'!$V$2,IF('01 CУ'!O35='Приложение к СУ'!$U$1,'Приложение к СУ'!$U$2))))))))))))))))))))))))))))</f>
        <v>#REF!</v>
      </c>
      <c r="P36" s="170" t="e">
        <f>IF(P35='Приложение к СУ'!$B$1,'Приложение к СУ'!$B$2,IF('01 CУ'!P35='Приложение к СУ'!$C$1,'Приложение к СУ'!$C$2,IF('01 CУ'!P35='Приложение к СУ'!$D$1,'Приложение к СУ'!$D$2,IF('01 CУ'!P35='Приложение к СУ'!$E$1,'Приложение к СУ'!$E$2,IF(P35='Приложение к СУ'!$F$1,'Приложение к СУ'!$F$2,IF('01 CУ'!P35='Приложение к СУ'!$G$1,'Приложение к СУ'!$G$2,IF('01 CУ'!P35='Приложение к СУ'!$H$1,'Приложение к СУ'!$H$2,IF('01 CУ'!P35='Приложение к СУ'!$I$1,'Приложение к СУ'!$I$2,IF('01 CУ'!P35='Приложение к СУ'!$J$1,'Приложение к СУ'!$J$2,IF('01 CУ'!P35='Приложение к СУ'!$K$1,'Приложение к СУ'!$K$2,IF('01 CУ'!P35='Приложение к СУ'!$L$1,'Приложение к СУ'!$L$2,IF('01 CУ'!P35='Приложение к СУ'!$M$1,'Приложение к СУ'!$M$2,IF('01 CУ'!P35='Приложение к СУ'!$N$1,'Приложение к СУ'!$N$2,IF('01 CУ'!P35='Приложение к СУ'!$O$1,'Приложение к СУ'!$O$2,IF('01 CУ'!P35='Приложение к СУ'!$P$1,'Приложение к СУ'!$P$2,IF('01 CУ'!P35='Приложение к СУ'!$Q$1,'Приложение к СУ'!$Q$2,IF('01 CУ'!P35='Приложение к СУ'!$R$1,'Приложение к СУ'!$R$2,IF('01 CУ'!P35='Приложение к СУ'!$S$1,'Приложение к СУ'!$S$2,IF('01 CУ'!P35='Приложение к СУ'!$T$1,'Приложение к СУ'!$T$2,IF('01 CУ'!P35='Приложение к СУ'!$AA$1,'Приложение к СУ'!$AA$2,IF('01 CУ'!P35='Приложение к СУ'!$AB$1,'Приложение к СУ'!$AB$2,IF('01 CУ'!P35='Приложение к СУ'!$AC$1,'Приложение к СУ'!$AC$2,IF('01 CУ'!P35='Приложение к СУ'!$Z$1,'Приложение к СУ'!$Z$2,IF('01 CУ'!P35='Приложение к СУ'!$Y$1,'Приложение к СУ'!$Y$2,IF('01 CУ'!P35='Приложение к СУ'!$X$1,'Приложение к СУ'!$X$2,IF('01 CУ'!P35='Приложение к СУ'!$W$1,'Приложение к СУ'!$W$2,IF('01 CУ'!P35='Приложение к СУ'!$V$1,'Приложение к СУ'!$V$2,IF('01 CУ'!P35='Приложение к СУ'!$U$1,'Приложение к СУ'!$U$2))))))))))))))))))))))))))))</f>
        <v>#REF!</v>
      </c>
      <c r="Q36" s="170" t="e">
        <f>IF(Q35='Приложение к СУ'!$B$1,'Приложение к СУ'!$B$2,IF('01 CУ'!Q35='Приложение к СУ'!$C$1,'Приложение к СУ'!$C$2,IF('01 CУ'!Q35='Приложение к СУ'!$D$1,'Приложение к СУ'!$D$2,IF('01 CУ'!Q35='Приложение к СУ'!$E$1,'Приложение к СУ'!$E$2,IF(Q35='Приложение к СУ'!$F$1,'Приложение к СУ'!$F$2,IF('01 CУ'!Q35='Приложение к СУ'!$G$1,'Приложение к СУ'!$G$2,IF('01 CУ'!Q35='Приложение к СУ'!$H$1,'Приложение к СУ'!$H$2,IF('01 CУ'!Q35='Приложение к СУ'!$I$1,'Приложение к СУ'!$I$2,IF('01 CУ'!Q35='Приложение к СУ'!$J$1,'Приложение к СУ'!$J$2,IF('01 CУ'!Q35='Приложение к СУ'!$K$1,'Приложение к СУ'!$K$2,IF('01 CУ'!Q35='Приложение к СУ'!$L$1,'Приложение к СУ'!$L$2,IF('01 CУ'!Q35='Приложение к СУ'!$M$1,'Приложение к СУ'!$M$2,IF('01 CУ'!Q35='Приложение к СУ'!$N$1,'Приложение к СУ'!$N$2,IF('01 CУ'!Q35='Приложение к СУ'!$O$1,'Приложение к СУ'!$O$2,IF('01 CУ'!Q35='Приложение к СУ'!$P$1,'Приложение к СУ'!$P$2,IF('01 CУ'!Q35='Приложение к СУ'!$Q$1,'Приложение к СУ'!$Q$2,IF('01 CУ'!Q35='Приложение к СУ'!$R$1,'Приложение к СУ'!$R$2,IF('01 CУ'!Q35='Приложение к СУ'!$S$1,'Приложение к СУ'!$S$2,IF('01 CУ'!Q35='Приложение к СУ'!$T$1,'Приложение к СУ'!$T$2,IF('01 CУ'!Q35='Приложение к СУ'!$AA$1,'Приложение к СУ'!$AA$2,IF('01 CУ'!Q35='Приложение к СУ'!$AB$1,'Приложение к СУ'!$AB$2,IF('01 CУ'!Q35='Приложение к СУ'!$AC$1,'Приложение к СУ'!$AC$2,IF('01 CУ'!Q35='Приложение к СУ'!$Z$1,'Приложение к СУ'!$Z$2,IF('01 CУ'!Q35='Приложение к СУ'!$Y$1,'Приложение к СУ'!$Y$2,IF('01 CУ'!Q35='Приложение к СУ'!$X$1,'Приложение к СУ'!$X$2,IF('01 CУ'!Q35='Приложение к СУ'!$W$1,'Приложение к СУ'!$W$2,IF('01 CУ'!Q35='Приложение к СУ'!$V$1,'Приложение к СУ'!$V$2,IF('01 CУ'!Q35='Приложение к СУ'!$U$1,'Приложение к СУ'!$U$2))))))))))))))))))))))))))))</f>
        <v>#REF!</v>
      </c>
      <c r="R36" s="170" t="e">
        <f>IF(R35='Приложение к СУ'!$B$1,'Приложение к СУ'!$B$2,IF('01 CУ'!R35='Приложение к СУ'!$C$1,'Приложение к СУ'!$C$2,IF('01 CУ'!R35='Приложение к СУ'!$D$1,'Приложение к СУ'!$D$2,IF('01 CУ'!R35='Приложение к СУ'!$E$1,'Приложение к СУ'!$E$2,IF(R35='Приложение к СУ'!$F$1,'Приложение к СУ'!$F$2,IF('01 CУ'!R35='Приложение к СУ'!$G$1,'Приложение к СУ'!$G$2,IF('01 CУ'!R35='Приложение к СУ'!$H$1,'Приложение к СУ'!$H$2,IF('01 CУ'!R35='Приложение к СУ'!$I$1,'Приложение к СУ'!$I$2,IF('01 CУ'!R35='Приложение к СУ'!$J$1,'Приложение к СУ'!$J$2,IF('01 CУ'!R35='Приложение к СУ'!$K$1,'Приложение к СУ'!$K$2,IF('01 CУ'!R35='Приложение к СУ'!$L$1,'Приложение к СУ'!$L$2,IF('01 CУ'!R35='Приложение к СУ'!$M$1,'Приложение к СУ'!$M$2,IF('01 CУ'!R35='Приложение к СУ'!$N$1,'Приложение к СУ'!$N$2,IF('01 CУ'!R35='Приложение к СУ'!$O$1,'Приложение к СУ'!$O$2,IF('01 CУ'!R35='Приложение к СУ'!$P$1,'Приложение к СУ'!$P$2,IF('01 CУ'!R35='Приложение к СУ'!$Q$1,'Приложение к СУ'!$Q$2,IF('01 CУ'!R35='Приложение к СУ'!$R$1,'Приложение к СУ'!$R$2,IF('01 CУ'!R35='Приложение к СУ'!$S$1,'Приложение к СУ'!$S$2,IF('01 CУ'!R35='Приложение к СУ'!$T$1,'Приложение к СУ'!$T$2,IF('01 CУ'!R35='Приложение к СУ'!$AA$1,'Приложение к СУ'!$AA$2,IF('01 CУ'!R35='Приложение к СУ'!$AB$1,'Приложение к СУ'!$AB$2,IF('01 CУ'!R35='Приложение к СУ'!$AC$1,'Приложение к СУ'!$AC$2,IF('01 CУ'!R35='Приложение к СУ'!$Z$1,'Приложение к СУ'!$Z$2,IF('01 CУ'!R35='Приложение к СУ'!$Y$1,'Приложение к СУ'!$Y$2,IF('01 CУ'!R35='Приложение к СУ'!$X$1,'Приложение к СУ'!$X$2,IF('01 CУ'!R35='Приложение к СУ'!$W$1,'Приложение к СУ'!$W$2,IF('01 CУ'!R35='Приложение к СУ'!$V$1,'Приложение к СУ'!$V$2,IF('01 CУ'!R35='Приложение к СУ'!$U$1,'Приложение к СУ'!$U$2))))))))))))))))))))))))))))</f>
        <v>#REF!</v>
      </c>
      <c r="S36" s="170" t="e">
        <f>IF(S35='Приложение к СУ'!$B$1,'Приложение к СУ'!$B$2,IF('01 CУ'!S35='Приложение к СУ'!$C$1,'Приложение к СУ'!$C$2,IF('01 CУ'!S35='Приложение к СУ'!$D$1,'Приложение к СУ'!$D$2,IF('01 CУ'!S35='Приложение к СУ'!$E$1,'Приложение к СУ'!$E$2,IF(S35='Приложение к СУ'!$F$1,'Приложение к СУ'!$F$2,IF('01 CУ'!S35='Приложение к СУ'!$G$1,'Приложение к СУ'!$G$2,IF('01 CУ'!S35='Приложение к СУ'!$H$1,'Приложение к СУ'!$H$2,IF('01 CУ'!S35='Приложение к СУ'!$I$1,'Приложение к СУ'!$I$2,IF('01 CУ'!S35='Приложение к СУ'!$J$1,'Приложение к СУ'!$J$2,IF('01 CУ'!S35='Приложение к СУ'!$K$1,'Приложение к СУ'!$K$2,IF('01 CУ'!S35='Приложение к СУ'!$L$1,'Приложение к СУ'!$L$2,IF('01 CУ'!S35='Приложение к СУ'!$M$1,'Приложение к СУ'!$M$2,IF('01 CУ'!S35='Приложение к СУ'!$N$1,'Приложение к СУ'!$N$2,IF('01 CУ'!S35='Приложение к СУ'!$O$1,'Приложение к СУ'!$O$2,IF('01 CУ'!S35='Приложение к СУ'!$P$1,'Приложение к СУ'!$P$2,IF('01 CУ'!S35='Приложение к СУ'!$Q$1,'Приложение к СУ'!$Q$2,IF('01 CУ'!S35='Приложение к СУ'!$R$1,'Приложение к СУ'!$R$2,IF('01 CУ'!S35='Приложение к СУ'!$S$1,'Приложение к СУ'!$S$2,IF('01 CУ'!S35='Приложение к СУ'!$T$1,'Приложение к СУ'!$T$2,IF('01 CУ'!S35='Приложение к СУ'!$AA$1,'Приложение к СУ'!$AA$2,IF('01 CУ'!S35='Приложение к СУ'!$AB$1,'Приложение к СУ'!$AB$2,IF('01 CУ'!S35='Приложение к СУ'!$AC$1,'Приложение к СУ'!$AC$2,IF('01 CУ'!S35='Приложение к СУ'!$Z$1,'Приложение к СУ'!$Z$2,IF('01 CУ'!S35='Приложение к СУ'!$Y$1,'Приложение к СУ'!$Y$2,IF('01 CУ'!S35='Приложение к СУ'!$X$1,'Приложение к СУ'!$X$2,IF('01 CУ'!S35='Приложение к СУ'!$W$1,'Приложение к СУ'!$W$2,IF('01 CУ'!S35='Приложение к СУ'!$V$1,'Приложение к СУ'!$V$2,IF('01 CУ'!S35='Приложение к СУ'!$U$1,'Приложение к СУ'!$U$2))))))))))))))))))))))))))))</f>
        <v>#REF!</v>
      </c>
      <c r="T36" s="170" t="e">
        <f>IF(T35='Приложение к СУ'!$B$1,'Приложение к СУ'!$B$2,IF('01 CУ'!T35='Приложение к СУ'!$C$1,'Приложение к СУ'!$C$2,IF('01 CУ'!T35='Приложение к СУ'!$D$1,'Приложение к СУ'!$D$2,IF('01 CУ'!T35='Приложение к СУ'!$E$1,'Приложение к СУ'!$E$2,IF(T35='Приложение к СУ'!$F$1,'Приложение к СУ'!$F$2,IF('01 CУ'!T35='Приложение к СУ'!$G$1,'Приложение к СУ'!$G$2,IF('01 CУ'!T35='Приложение к СУ'!$H$1,'Приложение к СУ'!$H$2,IF('01 CУ'!T35='Приложение к СУ'!$I$1,'Приложение к СУ'!$I$2,IF('01 CУ'!T35='Приложение к СУ'!$J$1,'Приложение к СУ'!$J$2,IF('01 CУ'!T35='Приложение к СУ'!$K$1,'Приложение к СУ'!$K$2,IF('01 CУ'!T35='Приложение к СУ'!$L$1,'Приложение к СУ'!$L$2,IF('01 CУ'!T35='Приложение к СУ'!$M$1,'Приложение к СУ'!$M$2,IF('01 CУ'!T35='Приложение к СУ'!$N$1,'Приложение к СУ'!$N$2,IF('01 CУ'!T35='Приложение к СУ'!$O$1,'Приложение к СУ'!$O$2,IF('01 CУ'!T35='Приложение к СУ'!$P$1,'Приложение к СУ'!$P$2,IF('01 CУ'!T35='Приложение к СУ'!$Q$1,'Приложение к СУ'!$Q$2,IF('01 CУ'!T35='Приложение к СУ'!$R$1,'Приложение к СУ'!$R$2,IF('01 CУ'!T35='Приложение к СУ'!$S$1,'Приложение к СУ'!$S$2,IF('01 CУ'!T35='Приложение к СУ'!$T$1,'Приложение к СУ'!$T$2,IF('01 CУ'!T35='Приложение к СУ'!$AA$1,'Приложение к СУ'!$AA$2,IF('01 CУ'!T35='Приложение к СУ'!$AB$1,'Приложение к СУ'!$AB$2,IF('01 CУ'!T35='Приложение к СУ'!$AC$1,'Приложение к СУ'!$AC$2,IF('01 CУ'!T35='Приложение к СУ'!$Z$1,'Приложение к СУ'!$Z$2,IF('01 CУ'!T35='Приложение к СУ'!$Y$1,'Приложение к СУ'!$Y$2,IF('01 CУ'!T35='Приложение к СУ'!$X$1,'Приложение к СУ'!$X$2,IF('01 CУ'!T35='Приложение к СУ'!$W$1,'Приложение к СУ'!$W$2,IF('01 CУ'!T35='Приложение к СУ'!$V$1,'Приложение к СУ'!$V$2,IF('01 CУ'!T35='Приложение к СУ'!$U$1,'Приложение к СУ'!$U$2))))))))))))))))))))))))))))</f>
        <v>#REF!</v>
      </c>
      <c r="U36" s="170" t="e">
        <f>IF(U35='Приложение к СУ'!$B$1,'Приложение к СУ'!$B$2,IF('01 CУ'!U35='Приложение к СУ'!$C$1,'Приложение к СУ'!$C$2,IF('01 CУ'!U35='Приложение к СУ'!$D$1,'Приложение к СУ'!$D$2,IF('01 CУ'!U35='Приложение к СУ'!$E$1,'Приложение к СУ'!$E$2,IF(U35='Приложение к СУ'!$F$1,'Приложение к СУ'!$F$2,IF('01 CУ'!U35='Приложение к СУ'!$G$1,'Приложение к СУ'!$G$2,IF('01 CУ'!U35='Приложение к СУ'!$H$1,'Приложение к СУ'!$H$2,IF('01 CУ'!U35='Приложение к СУ'!$I$1,'Приложение к СУ'!$I$2,IF('01 CУ'!U35='Приложение к СУ'!$J$1,'Приложение к СУ'!$J$2,IF('01 CУ'!U35='Приложение к СУ'!$K$1,'Приложение к СУ'!$K$2,IF('01 CУ'!U35='Приложение к СУ'!$L$1,'Приложение к СУ'!$L$2,IF('01 CУ'!U35='Приложение к СУ'!$M$1,'Приложение к СУ'!$M$2,IF('01 CУ'!U35='Приложение к СУ'!$N$1,'Приложение к СУ'!$N$2,IF('01 CУ'!U35='Приложение к СУ'!$O$1,'Приложение к СУ'!$O$2,IF('01 CУ'!U35='Приложение к СУ'!$P$1,'Приложение к СУ'!$P$2,IF('01 CУ'!U35='Приложение к СУ'!$Q$1,'Приложение к СУ'!$Q$2,IF('01 CУ'!U35='Приложение к СУ'!$R$1,'Приложение к СУ'!$R$2,IF('01 CУ'!U35='Приложение к СУ'!$S$1,'Приложение к СУ'!$S$2,IF('01 CУ'!U35='Приложение к СУ'!$T$1,'Приложение к СУ'!$T$2,IF('01 CУ'!U35='Приложение к СУ'!$AA$1,'Приложение к СУ'!$AA$2,IF('01 CУ'!U35='Приложение к СУ'!$AB$1,'Приложение к СУ'!$AB$2,IF('01 CУ'!U35='Приложение к СУ'!$AC$1,'Приложение к СУ'!$AC$2,IF('01 CУ'!U35='Приложение к СУ'!$Z$1,'Приложение к СУ'!$Z$2,IF('01 CУ'!U35='Приложение к СУ'!$Y$1,'Приложение к СУ'!$Y$2,IF('01 CУ'!U35='Приложение к СУ'!$X$1,'Приложение к СУ'!$X$2,IF('01 CУ'!U35='Приложение к СУ'!$W$1,'Приложение к СУ'!$W$2,IF('01 CУ'!U35='Приложение к СУ'!$V$1,'Приложение к СУ'!$V$2,IF('01 CУ'!U35='Приложение к СУ'!$U$1,'Приложение к СУ'!$U$2))))))))))))))))))))))))))))</f>
        <v>#REF!</v>
      </c>
      <c r="V36" s="170" t="e">
        <f>IF(V35='Приложение к СУ'!$B$1,'Приложение к СУ'!$B$2,IF('01 CУ'!V35='Приложение к СУ'!$C$1,'Приложение к СУ'!$C$2,IF('01 CУ'!V35='Приложение к СУ'!$D$1,'Приложение к СУ'!$D$2,IF('01 CУ'!V35='Приложение к СУ'!$E$1,'Приложение к СУ'!$E$2,IF(V35='Приложение к СУ'!$F$1,'Приложение к СУ'!$F$2,IF('01 CУ'!V35='Приложение к СУ'!$G$1,'Приложение к СУ'!$G$2,IF('01 CУ'!V35='Приложение к СУ'!$H$1,'Приложение к СУ'!$H$2,IF('01 CУ'!V35='Приложение к СУ'!$I$1,'Приложение к СУ'!$I$2,IF('01 CУ'!V35='Приложение к СУ'!$J$1,'Приложение к СУ'!$J$2,IF('01 CУ'!V35='Приложение к СУ'!$K$1,'Приложение к СУ'!$K$2,IF('01 CУ'!V35='Приложение к СУ'!$L$1,'Приложение к СУ'!$L$2,IF('01 CУ'!V35='Приложение к СУ'!$M$1,'Приложение к СУ'!$M$2,IF('01 CУ'!V35='Приложение к СУ'!$N$1,'Приложение к СУ'!$N$2,IF('01 CУ'!V35='Приложение к СУ'!$O$1,'Приложение к СУ'!$O$2,IF('01 CУ'!V35='Приложение к СУ'!$P$1,'Приложение к СУ'!$P$2,IF('01 CУ'!V35='Приложение к СУ'!$Q$1,'Приложение к СУ'!$Q$2,IF('01 CУ'!V35='Приложение к СУ'!$R$1,'Приложение к СУ'!$R$2,IF('01 CУ'!V35='Приложение к СУ'!$S$1,'Приложение к СУ'!$S$2,IF('01 CУ'!V35='Приложение к СУ'!$T$1,'Приложение к СУ'!$T$2,IF('01 CУ'!V35='Приложение к СУ'!$AA$1,'Приложение к СУ'!$AA$2,IF('01 CУ'!V35='Приложение к СУ'!$AB$1,'Приложение к СУ'!$AB$2,IF('01 CУ'!V35='Приложение к СУ'!$AC$1,'Приложение к СУ'!$AC$2,IF('01 CУ'!V35='Приложение к СУ'!$Z$1,'Приложение к СУ'!$Z$2,IF('01 CУ'!V35='Приложение к СУ'!$Y$1,'Приложение к СУ'!$Y$2,IF('01 CУ'!V35='Приложение к СУ'!$X$1,'Приложение к СУ'!$X$2,IF('01 CУ'!V35='Приложение к СУ'!$W$1,'Приложение к СУ'!$W$2,IF('01 CУ'!V35='Приложение к СУ'!$V$1,'Приложение к СУ'!$V$2,IF('01 CУ'!V35='Приложение к СУ'!$U$1,'Приложение к СУ'!$U$2))))))))))))))))))))))))))))</f>
        <v>#REF!</v>
      </c>
      <c r="W36" s="170" t="e">
        <f>IF(W35='Приложение к СУ'!$B$1,'Приложение к СУ'!$B$2,IF('01 CУ'!W35='Приложение к СУ'!$C$1,'Приложение к СУ'!$C$2,IF('01 CУ'!W35='Приложение к СУ'!$D$1,'Приложение к СУ'!$D$2,IF('01 CУ'!W35='Приложение к СУ'!$E$1,'Приложение к СУ'!$E$2,IF(W35='Приложение к СУ'!$F$1,'Приложение к СУ'!$F$2,IF('01 CУ'!W35='Приложение к СУ'!$G$1,'Приложение к СУ'!$G$2,IF('01 CУ'!W35='Приложение к СУ'!$H$1,'Приложение к СУ'!$H$2,IF('01 CУ'!W35='Приложение к СУ'!$I$1,'Приложение к СУ'!$I$2,IF('01 CУ'!W35='Приложение к СУ'!$J$1,'Приложение к СУ'!$J$2,IF('01 CУ'!W35='Приложение к СУ'!$K$1,'Приложение к СУ'!$K$2,IF('01 CУ'!W35='Приложение к СУ'!$L$1,'Приложение к СУ'!$L$2,IF('01 CУ'!W35='Приложение к СУ'!$M$1,'Приложение к СУ'!$M$2,IF('01 CУ'!W35='Приложение к СУ'!$N$1,'Приложение к СУ'!$N$2,IF('01 CУ'!W35='Приложение к СУ'!$O$1,'Приложение к СУ'!$O$2,IF('01 CУ'!W35='Приложение к СУ'!$P$1,'Приложение к СУ'!$P$2,IF('01 CУ'!W35='Приложение к СУ'!$Q$1,'Приложение к СУ'!$Q$2,IF('01 CУ'!W35='Приложение к СУ'!$R$1,'Приложение к СУ'!$R$2,IF('01 CУ'!W35='Приложение к СУ'!$S$1,'Приложение к СУ'!$S$2,IF('01 CУ'!W35='Приложение к СУ'!$T$1,'Приложение к СУ'!$T$2,IF('01 CУ'!W35='Приложение к СУ'!$AA$1,'Приложение к СУ'!$AA$2,IF('01 CУ'!W35='Приложение к СУ'!$AB$1,'Приложение к СУ'!$AB$2,IF('01 CУ'!W35='Приложение к СУ'!$AC$1,'Приложение к СУ'!$AC$2,IF('01 CУ'!W35='Приложение к СУ'!$Z$1,'Приложение к СУ'!$Z$2,IF('01 CУ'!W35='Приложение к СУ'!$Y$1,'Приложение к СУ'!$Y$2,IF('01 CУ'!W35='Приложение к СУ'!$X$1,'Приложение к СУ'!$X$2,IF('01 CУ'!W35='Приложение к СУ'!$W$1,'Приложение к СУ'!$W$2,IF('01 CУ'!W35='Приложение к СУ'!$V$1,'Приложение к СУ'!$V$2,IF('01 CУ'!W35='Приложение к СУ'!$U$1,'Приложение к СУ'!$U$2))))))))))))))))))))))))))))</f>
        <v>#REF!</v>
      </c>
      <c r="X36" s="170" t="e">
        <f>IF(X35='Приложение к СУ'!$B$1,'Приложение к СУ'!$B$2,IF('01 CУ'!X35='Приложение к СУ'!$C$1,'Приложение к СУ'!$C$2,IF('01 CУ'!X35='Приложение к СУ'!$D$1,'Приложение к СУ'!$D$2,IF('01 CУ'!X35='Приложение к СУ'!$E$1,'Приложение к СУ'!$E$2,IF(X35='Приложение к СУ'!$F$1,'Приложение к СУ'!$F$2,IF('01 CУ'!X35='Приложение к СУ'!$G$1,'Приложение к СУ'!$G$2,IF('01 CУ'!X35='Приложение к СУ'!$H$1,'Приложение к СУ'!$H$2,IF('01 CУ'!X35='Приложение к СУ'!$I$1,'Приложение к СУ'!$I$2,IF('01 CУ'!X35='Приложение к СУ'!$J$1,'Приложение к СУ'!$J$2,IF('01 CУ'!X35='Приложение к СУ'!$K$1,'Приложение к СУ'!$K$2,IF('01 CУ'!X35='Приложение к СУ'!$L$1,'Приложение к СУ'!$L$2,IF('01 CУ'!X35='Приложение к СУ'!$M$1,'Приложение к СУ'!$M$2,IF('01 CУ'!X35='Приложение к СУ'!$N$1,'Приложение к СУ'!$N$2,IF('01 CУ'!X35='Приложение к СУ'!$O$1,'Приложение к СУ'!$O$2,IF('01 CУ'!X35='Приложение к СУ'!$P$1,'Приложение к СУ'!$P$2,IF('01 CУ'!X35='Приложение к СУ'!$Q$1,'Приложение к СУ'!$Q$2,IF('01 CУ'!X35='Приложение к СУ'!$R$1,'Приложение к СУ'!$R$2,IF('01 CУ'!X35='Приложение к СУ'!$S$1,'Приложение к СУ'!$S$2,IF('01 CУ'!X35='Приложение к СУ'!$T$1,'Приложение к СУ'!$T$2,IF('01 CУ'!X35='Приложение к СУ'!$AA$1,'Приложение к СУ'!$AA$2,IF('01 CУ'!X35='Приложение к СУ'!$AB$1,'Приложение к СУ'!$AB$2,IF('01 CУ'!X35='Приложение к СУ'!$AC$1,'Приложение к СУ'!$AC$2,IF('01 CУ'!X35='Приложение к СУ'!$Z$1,'Приложение к СУ'!$Z$2,IF('01 CУ'!X35='Приложение к СУ'!$Y$1,'Приложение к СУ'!$Y$2,IF('01 CУ'!X35='Приложение к СУ'!$X$1,'Приложение к СУ'!$X$2,IF('01 CУ'!X35='Приложение к СУ'!$W$1,'Приложение к СУ'!$W$2,IF('01 CУ'!X35='Приложение к СУ'!$V$1,'Приложение к СУ'!$V$2,IF('01 CУ'!X35='Приложение к СУ'!$U$1,'Приложение к СУ'!$U$2))))))))))))))))))))))))))))</f>
        <v>#REF!</v>
      </c>
      <c r="Y36" s="170" t="e">
        <f>IF(Y35='Приложение к СУ'!$B$1,'Приложение к СУ'!$B$2,IF('01 CУ'!Y35='Приложение к СУ'!$C$1,'Приложение к СУ'!$C$2,IF('01 CУ'!Y35='Приложение к СУ'!$D$1,'Приложение к СУ'!$D$2,IF('01 CУ'!Y35='Приложение к СУ'!$E$1,'Приложение к СУ'!$E$2,IF(Y35='Приложение к СУ'!$F$1,'Приложение к СУ'!$F$2,IF('01 CУ'!Y35='Приложение к СУ'!$G$1,'Приложение к СУ'!$G$2,IF('01 CУ'!Y35='Приложение к СУ'!$H$1,'Приложение к СУ'!$H$2,IF('01 CУ'!Y35='Приложение к СУ'!$I$1,'Приложение к СУ'!$I$2,IF('01 CУ'!Y35='Приложение к СУ'!$J$1,'Приложение к СУ'!$J$2,IF('01 CУ'!Y35='Приложение к СУ'!$K$1,'Приложение к СУ'!$K$2,IF('01 CУ'!Y35='Приложение к СУ'!$L$1,'Приложение к СУ'!$L$2,IF('01 CУ'!Y35='Приложение к СУ'!$M$1,'Приложение к СУ'!$M$2,IF('01 CУ'!Y35='Приложение к СУ'!$N$1,'Приложение к СУ'!$N$2,IF('01 CУ'!Y35='Приложение к СУ'!$O$1,'Приложение к СУ'!$O$2,IF('01 CУ'!Y35='Приложение к СУ'!$P$1,'Приложение к СУ'!$P$2,IF('01 CУ'!Y35='Приложение к СУ'!$Q$1,'Приложение к СУ'!$Q$2,IF('01 CУ'!Y35='Приложение к СУ'!$R$1,'Приложение к СУ'!$R$2,IF('01 CУ'!Y35='Приложение к СУ'!$S$1,'Приложение к СУ'!$S$2,IF('01 CУ'!Y35='Приложение к СУ'!$T$1,'Приложение к СУ'!$T$2,IF('01 CУ'!Y35='Приложение к СУ'!$AA$1,'Приложение к СУ'!$AA$2,IF('01 CУ'!Y35='Приложение к СУ'!$AB$1,'Приложение к СУ'!$AB$2,IF('01 CУ'!Y35='Приложение к СУ'!$AC$1,'Приложение к СУ'!$AC$2,IF('01 CУ'!Y35='Приложение к СУ'!$Z$1,'Приложение к СУ'!$Z$2,IF('01 CУ'!Y35='Приложение к СУ'!$Y$1,'Приложение к СУ'!$Y$2,IF('01 CУ'!Y35='Приложение к СУ'!$X$1,'Приложение к СУ'!$X$2,IF('01 CУ'!Y35='Приложение к СУ'!$W$1,'Приложение к СУ'!$W$2,IF('01 CУ'!Y35='Приложение к СУ'!$V$1,'Приложение к СУ'!$V$2,IF('01 CУ'!Y35='Приложение к СУ'!$U$1,'Приложение к СУ'!$U$2))))))))))))))))))))))))))))</f>
        <v>#REF!</v>
      </c>
      <c r="Z36" s="170" t="e">
        <f>IF(Z35='Приложение к СУ'!$B$1,'Приложение к СУ'!$B$2,IF('01 CУ'!Z35='Приложение к СУ'!$C$1,'Приложение к СУ'!$C$2,IF('01 CУ'!Z35='Приложение к СУ'!$D$1,'Приложение к СУ'!$D$2,IF('01 CУ'!Z35='Приложение к СУ'!$E$1,'Приложение к СУ'!$E$2,IF(Z35='Приложение к СУ'!$F$1,'Приложение к СУ'!$F$2,IF('01 CУ'!Z35='Приложение к СУ'!$G$1,'Приложение к СУ'!$G$2,IF('01 CУ'!Z35='Приложение к СУ'!$H$1,'Приложение к СУ'!$H$2,IF('01 CУ'!Z35='Приложение к СУ'!$I$1,'Приложение к СУ'!$I$2,IF('01 CУ'!Z35='Приложение к СУ'!$J$1,'Приложение к СУ'!$J$2,IF('01 CУ'!Z35='Приложение к СУ'!$K$1,'Приложение к СУ'!$K$2,IF('01 CУ'!Z35='Приложение к СУ'!$L$1,'Приложение к СУ'!$L$2,IF('01 CУ'!Z35='Приложение к СУ'!$M$1,'Приложение к СУ'!$M$2,IF('01 CУ'!Z35='Приложение к СУ'!$N$1,'Приложение к СУ'!$N$2,IF('01 CУ'!Z35='Приложение к СУ'!$O$1,'Приложение к СУ'!$O$2,IF('01 CУ'!Z35='Приложение к СУ'!$P$1,'Приложение к СУ'!$P$2,IF('01 CУ'!Z35='Приложение к СУ'!$Q$1,'Приложение к СУ'!$Q$2,IF('01 CУ'!Z35='Приложение к СУ'!$R$1,'Приложение к СУ'!$R$2,IF('01 CУ'!Z35='Приложение к СУ'!$S$1,'Приложение к СУ'!$S$2,IF('01 CУ'!Z35='Приложение к СУ'!$T$1,'Приложение к СУ'!$T$2,IF('01 CУ'!Z35='Приложение к СУ'!$AA$1,'Приложение к СУ'!$AA$2,IF('01 CУ'!Z35='Приложение к СУ'!$AB$1,'Приложение к СУ'!$AB$2,IF('01 CУ'!Z35='Приложение к СУ'!$AC$1,'Приложение к СУ'!$AC$2,IF('01 CУ'!Z35='Приложение к СУ'!$Z$1,'Приложение к СУ'!$Z$2,IF('01 CУ'!Z35='Приложение к СУ'!$Y$1,'Приложение к СУ'!$Y$2,IF('01 CУ'!Z35='Приложение к СУ'!$X$1,'Приложение к СУ'!$X$2,IF('01 CУ'!Z35='Приложение к СУ'!$W$1,'Приложение к СУ'!$W$2,IF('01 CУ'!Z35='Приложение к СУ'!$V$1,'Приложение к СУ'!$V$2,IF('01 CУ'!Z35='Приложение к СУ'!$U$1,'Приложение к СУ'!$U$2))))))))))))))))))))))))))))</f>
        <v>#REF!</v>
      </c>
      <c r="AA36" s="170" t="e">
        <f>IF(AA35='Приложение к СУ'!$B$1,'Приложение к СУ'!$B$2,IF('01 CУ'!AA35='Приложение к СУ'!$C$1,'Приложение к СУ'!$C$2,IF('01 CУ'!AA35='Приложение к СУ'!$D$1,'Приложение к СУ'!$D$2,IF('01 CУ'!AA35='Приложение к СУ'!$E$1,'Приложение к СУ'!$E$2,IF(AA35='Приложение к СУ'!$F$1,'Приложение к СУ'!$F$2,IF('01 CУ'!AA35='Приложение к СУ'!$G$1,'Приложение к СУ'!$G$2,IF('01 CУ'!AA35='Приложение к СУ'!$H$1,'Приложение к СУ'!$H$2,IF('01 CУ'!AA35='Приложение к СУ'!$I$1,'Приложение к СУ'!$I$2,IF('01 CУ'!AA35='Приложение к СУ'!$J$1,'Приложение к СУ'!$J$2,IF('01 CУ'!AA35='Приложение к СУ'!$K$1,'Приложение к СУ'!$K$2,IF('01 CУ'!AA35='Приложение к СУ'!$L$1,'Приложение к СУ'!$L$2,IF('01 CУ'!AA35='Приложение к СУ'!$M$1,'Приложение к СУ'!$M$2,IF('01 CУ'!AA35='Приложение к СУ'!$N$1,'Приложение к СУ'!$N$2,IF('01 CУ'!AA35='Приложение к СУ'!$O$1,'Приложение к СУ'!$O$2,IF('01 CУ'!AA35='Приложение к СУ'!$P$1,'Приложение к СУ'!$P$2,IF('01 CУ'!AA35='Приложение к СУ'!$Q$1,'Приложение к СУ'!$Q$2,IF('01 CУ'!AA35='Приложение к СУ'!$R$1,'Приложение к СУ'!$R$2,IF('01 CУ'!AA35='Приложение к СУ'!$S$1,'Приложение к СУ'!$S$2,IF('01 CУ'!AA35='Приложение к СУ'!$T$1,'Приложение к СУ'!$T$2,IF('01 CУ'!AA35='Приложение к СУ'!$AA$1,'Приложение к СУ'!$AA$2,IF('01 CУ'!AA35='Приложение к СУ'!$AB$1,'Приложение к СУ'!$AB$2,IF('01 CУ'!AA35='Приложение к СУ'!$AC$1,'Приложение к СУ'!$AC$2,IF('01 CУ'!AA35='Приложение к СУ'!$Z$1,'Приложение к СУ'!$Z$2,IF('01 CУ'!AA35='Приложение к СУ'!$Y$1,'Приложение к СУ'!$Y$2,IF('01 CУ'!AA35='Приложение к СУ'!$X$1,'Приложение к СУ'!$X$2,IF('01 CУ'!AA35='Приложение к СУ'!$W$1,'Приложение к СУ'!$W$2,IF('01 CУ'!AA35='Приложение к СУ'!$V$1,'Приложение к СУ'!$V$2,IF('01 CУ'!AA35='Приложение к СУ'!$U$1,'Приложение к СУ'!$U$2))))))))))))))))))))))))))))</f>
        <v>#REF!</v>
      </c>
      <c r="AB36" s="170" t="e">
        <f>IF(AB35='Приложение к СУ'!$B$1,'Приложение к СУ'!$B$2,IF('01 CУ'!AB35='Приложение к СУ'!$C$1,'Приложение к СУ'!$C$2,IF('01 CУ'!AB35='Приложение к СУ'!$D$1,'Приложение к СУ'!$D$2,IF('01 CУ'!AB35='Приложение к СУ'!$E$1,'Приложение к СУ'!$E$2,IF(AB35='Приложение к СУ'!$F$1,'Приложение к СУ'!$F$2,IF('01 CУ'!AB35='Приложение к СУ'!$G$1,'Приложение к СУ'!$G$2,IF('01 CУ'!AB35='Приложение к СУ'!$H$1,'Приложение к СУ'!$H$2,IF('01 CУ'!AB35='Приложение к СУ'!$I$1,'Приложение к СУ'!$I$2,IF('01 CУ'!AB35='Приложение к СУ'!$J$1,'Приложение к СУ'!$J$2,IF('01 CУ'!AB35='Приложение к СУ'!$K$1,'Приложение к СУ'!$K$2,IF('01 CУ'!AB35='Приложение к СУ'!$L$1,'Приложение к СУ'!$L$2,IF('01 CУ'!AB35='Приложение к СУ'!$M$1,'Приложение к СУ'!$M$2,IF('01 CУ'!AB35='Приложение к СУ'!$N$1,'Приложение к СУ'!$N$2,IF('01 CУ'!AB35='Приложение к СУ'!$O$1,'Приложение к СУ'!$O$2,IF('01 CУ'!AB35='Приложение к СУ'!$P$1,'Приложение к СУ'!$P$2,IF('01 CУ'!AB35='Приложение к СУ'!$Q$1,'Приложение к СУ'!$Q$2,IF('01 CУ'!AB35='Приложение к СУ'!$R$1,'Приложение к СУ'!$R$2,IF('01 CУ'!AB35='Приложение к СУ'!$S$1,'Приложение к СУ'!$S$2,IF('01 CУ'!AB35='Приложение к СУ'!$T$1,'Приложение к СУ'!$T$2,IF('01 CУ'!AB35='Приложение к СУ'!$AA$1,'Приложение к СУ'!$AA$2,IF('01 CУ'!AB35='Приложение к СУ'!$AB$1,'Приложение к СУ'!$AB$2,IF('01 CУ'!AB35='Приложение к СУ'!$AC$1,'Приложение к СУ'!$AC$2,IF('01 CУ'!AB35='Приложение к СУ'!$Z$1,'Приложение к СУ'!$Z$2,IF('01 CУ'!AB35='Приложение к СУ'!$Y$1,'Приложение к СУ'!$Y$2,IF('01 CУ'!AB35='Приложение к СУ'!$X$1,'Приложение к СУ'!$X$2,IF('01 CУ'!AB35='Приложение к СУ'!$W$1,'Приложение к СУ'!$W$2,IF('01 CУ'!AB35='Приложение к СУ'!$V$1,'Приложение к СУ'!$V$2,IF('01 CУ'!AB35='Приложение к СУ'!$U$1,'Приложение к СУ'!$U$2))))))))))))))))))))))))))))</f>
        <v>#REF!</v>
      </c>
      <c r="AC36" s="170" t="e">
        <f>IF(AC35='Приложение к СУ'!$B$1,'Приложение к СУ'!$B$2,IF('01 CУ'!AC35='Приложение к СУ'!$C$1,'Приложение к СУ'!$C$2,IF('01 CУ'!AC35='Приложение к СУ'!$D$1,'Приложение к СУ'!$D$2,IF('01 CУ'!AC35='Приложение к СУ'!$E$1,'Приложение к СУ'!$E$2,IF(AC35='Приложение к СУ'!$F$1,'Приложение к СУ'!$F$2,IF('01 CУ'!AC35='Приложение к СУ'!$G$1,'Приложение к СУ'!$G$2,IF('01 CУ'!AC35='Приложение к СУ'!$H$1,'Приложение к СУ'!$H$2,IF('01 CУ'!AC35='Приложение к СУ'!$I$1,'Приложение к СУ'!$I$2,IF('01 CУ'!AC35='Приложение к СУ'!$J$1,'Приложение к СУ'!$J$2,IF('01 CУ'!AC35='Приложение к СУ'!$K$1,'Приложение к СУ'!$K$2,IF('01 CУ'!AC35='Приложение к СУ'!$L$1,'Приложение к СУ'!$L$2,IF('01 CУ'!AC35='Приложение к СУ'!$M$1,'Приложение к СУ'!$M$2,IF('01 CУ'!AC35='Приложение к СУ'!$N$1,'Приложение к СУ'!$N$2,IF('01 CУ'!AC35='Приложение к СУ'!$O$1,'Приложение к СУ'!$O$2,IF('01 CУ'!AC35='Приложение к СУ'!$P$1,'Приложение к СУ'!$P$2,IF('01 CУ'!AC35='Приложение к СУ'!$Q$1,'Приложение к СУ'!$Q$2,IF('01 CУ'!AC35='Приложение к СУ'!$R$1,'Приложение к СУ'!$R$2,IF('01 CУ'!AC35='Приложение к СУ'!$S$1,'Приложение к СУ'!$S$2,IF('01 CУ'!AC35='Приложение к СУ'!$T$1,'Приложение к СУ'!$T$2,IF('01 CУ'!AC35='Приложение к СУ'!$AA$1,'Приложение к СУ'!$AA$2,IF('01 CУ'!AC35='Приложение к СУ'!$AB$1,'Приложение к СУ'!$AB$2,IF('01 CУ'!AC35='Приложение к СУ'!$AC$1,'Приложение к СУ'!$AC$2,IF('01 CУ'!AC35='Приложение к СУ'!$Z$1,'Приложение к СУ'!$Z$2,IF('01 CУ'!AC35='Приложение к СУ'!$Y$1,'Приложение к СУ'!$Y$2,IF('01 CУ'!AC35='Приложение к СУ'!$X$1,'Приложение к СУ'!$X$2,IF('01 CУ'!AC35='Приложение к СУ'!$W$1,'Приложение к СУ'!$W$2,IF('01 CУ'!AC35='Приложение к СУ'!$V$1,'Приложение к СУ'!$V$2,IF('01 CУ'!AC35='Приложение к СУ'!$U$1,'Приложение к СУ'!$U$2))))))))))))))))))))))))))))</f>
        <v>#REF!</v>
      </c>
      <c r="AD36" s="170" t="e">
        <f>IF(AD35='Приложение к СУ'!$B$1,'Приложение к СУ'!$B$2,IF('01 CУ'!AD35='Приложение к СУ'!$C$1,'Приложение к СУ'!$C$2,IF('01 CУ'!AD35='Приложение к СУ'!$D$1,'Приложение к СУ'!$D$2,IF('01 CУ'!AD35='Приложение к СУ'!$E$1,'Приложение к СУ'!$E$2,IF(AD35='Приложение к СУ'!$F$1,'Приложение к СУ'!$F$2,IF('01 CУ'!AD35='Приложение к СУ'!$G$1,'Приложение к СУ'!$G$2,IF('01 CУ'!AD35='Приложение к СУ'!$H$1,'Приложение к СУ'!$H$2,IF('01 CУ'!AD35='Приложение к СУ'!$I$1,'Приложение к СУ'!$I$2,IF('01 CУ'!AD35='Приложение к СУ'!$J$1,'Приложение к СУ'!$J$2,IF('01 CУ'!AD35='Приложение к СУ'!$K$1,'Приложение к СУ'!$K$2,IF('01 CУ'!AD35='Приложение к СУ'!$L$1,'Приложение к СУ'!$L$2,IF('01 CУ'!AD35='Приложение к СУ'!$M$1,'Приложение к СУ'!$M$2,IF('01 CУ'!AD35='Приложение к СУ'!$N$1,'Приложение к СУ'!$N$2,IF('01 CУ'!AD35='Приложение к СУ'!$O$1,'Приложение к СУ'!$O$2,IF('01 CУ'!AD35='Приложение к СУ'!$P$1,'Приложение к СУ'!$P$2,IF('01 CУ'!AD35='Приложение к СУ'!$Q$1,'Приложение к СУ'!$Q$2,IF('01 CУ'!AD35='Приложение к СУ'!$R$1,'Приложение к СУ'!$R$2,IF('01 CУ'!AD35='Приложение к СУ'!$S$1,'Приложение к СУ'!$S$2,IF('01 CУ'!AD35='Приложение к СУ'!$T$1,'Приложение к СУ'!$T$2,IF('01 CУ'!AD35='Приложение к СУ'!$AA$1,'Приложение к СУ'!$AA$2,IF('01 CУ'!AD35='Приложение к СУ'!$AB$1,'Приложение к СУ'!$AB$2,IF('01 CУ'!AD35='Приложение к СУ'!$AC$1,'Приложение к СУ'!$AC$2,IF('01 CУ'!AD35='Приложение к СУ'!$Z$1,'Приложение к СУ'!$Z$2,IF('01 CУ'!AD35='Приложение к СУ'!$Y$1,'Приложение к СУ'!$Y$2,IF('01 CУ'!AD35='Приложение к СУ'!$X$1,'Приложение к СУ'!$X$2,IF('01 CУ'!AD35='Приложение к СУ'!$W$1,'Приложение к СУ'!$W$2,IF('01 CУ'!AD35='Приложение к СУ'!$V$1,'Приложение к СУ'!$V$2,IF('01 CУ'!AD35='Приложение к СУ'!$U$1,'Приложение к СУ'!$U$2))))))))))))))))))))))))))))</f>
        <v>#REF!</v>
      </c>
      <c r="AE36" s="170" t="e">
        <f>IF(AE35='Приложение к СУ'!$B$1,'Приложение к СУ'!$B$2,IF('01 CУ'!AE35='Приложение к СУ'!$C$1,'Приложение к СУ'!$C$2,IF('01 CУ'!AE35='Приложение к СУ'!$D$1,'Приложение к СУ'!$D$2,IF('01 CУ'!AE35='Приложение к СУ'!$E$1,'Приложение к СУ'!$E$2,IF(AE35='Приложение к СУ'!$F$1,'Приложение к СУ'!$F$2,IF('01 CУ'!AE35='Приложение к СУ'!$G$1,'Приложение к СУ'!$G$2,IF('01 CУ'!AE35='Приложение к СУ'!$H$1,'Приложение к СУ'!$H$2,IF('01 CУ'!AE35='Приложение к СУ'!$I$1,'Приложение к СУ'!$I$2,IF('01 CУ'!AE35='Приложение к СУ'!$J$1,'Приложение к СУ'!$J$2,IF('01 CУ'!AE35='Приложение к СУ'!$K$1,'Приложение к СУ'!$K$2,IF('01 CУ'!AE35='Приложение к СУ'!$L$1,'Приложение к СУ'!$L$2,IF('01 CУ'!AE35='Приложение к СУ'!$M$1,'Приложение к СУ'!$M$2,IF('01 CУ'!AE35='Приложение к СУ'!$N$1,'Приложение к СУ'!$N$2,IF('01 CУ'!AE35='Приложение к СУ'!$O$1,'Приложение к СУ'!$O$2,IF('01 CУ'!AE35='Приложение к СУ'!$P$1,'Приложение к СУ'!$P$2,IF('01 CУ'!AE35='Приложение к СУ'!$Q$1,'Приложение к СУ'!$Q$2,IF('01 CУ'!AE35='Приложение к СУ'!$R$1,'Приложение к СУ'!$R$2,IF('01 CУ'!AE35='Приложение к СУ'!$S$1,'Приложение к СУ'!$S$2,IF('01 CУ'!AE35='Приложение к СУ'!$T$1,'Приложение к СУ'!$T$2,IF('01 CУ'!AE35='Приложение к СУ'!$AA$1,'Приложение к СУ'!$AA$2,IF('01 CУ'!AE35='Приложение к СУ'!$AB$1,'Приложение к СУ'!$AB$2,IF('01 CУ'!AE35='Приложение к СУ'!$AC$1,'Приложение к СУ'!$AC$2,IF('01 CУ'!AE35='Приложение к СУ'!$Z$1,'Приложение к СУ'!$Z$2,IF('01 CУ'!AE35='Приложение к СУ'!$Y$1,'Приложение к СУ'!$Y$2,IF('01 CУ'!AE35='Приложение к СУ'!$X$1,'Приложение к СУ'!$X$2,IF('01 CУ'!AE35='Приложение к СУ'!$W$1,'Приложение к СУ'!$W$2,IF('01 CУ'!AE35='Приложение к СУ'!$V$1,'Приложение к СУ'!$V$2,IF('01 CУ'!AE35='Приложение к СУ'!$U$1,'Приложение к СУ'!$U$2))))))))))))))))))))))))))))</f>
        <v>#REF!</v>
      </c>
      <c r="AF36" s="170" t="e">
        <f>IF(AF35='Приложение к СУ'!$B$1,'Приложение к СУ'!$B$2,IF('01 CУ'!AF35='Приложение к СУ'!$C$1,'Приложение к СУ'!$C$2,IF('01 CУ'!AF35='Приложение к СУ'!$D$1,'Приложение к СУ'!$D$2,IF('01 CУ'!AF35='Приложение к СУ'!$E$1,'Приложение к СУ'!$E$2,IF(AF35='Приложение к СУ'!$F$1,'Приложение к СУ'!$F$2,IF('01 CУ'!AF35='Приложение к СУ'!$G$1,'Приложение к СУ'!$G$2,IF('01 CУ'!AF35='Приложение к СУ'!$H$1,'Приложение к СУ'!$H$2,IF('01 CУ'!AF35='Приложение к СУ'!$I$1,'Приложение к СУ'!$I$2,IF('01 CУ'!AF35='Приложение к СУ'!$J$1,'Приложение к СУ'!$J$2,IF('01 CУ'!AF35='Приложение к СУ'!$K$1,'Приложение к СУ'!$K$2,IF('01 CУ'!AF35='Приложение к СУ'!$L$1,'Приложение к СУ'!$L$2,IF('01 CУ'!AF35='Приложение к СУ'!$M$1,'Приложение к СУ'!$M$2,IF('01 CУ'!AF35='Приложение к СУ'!$N$1,'Приложение к СУ'!$N$2,IF('01 CУ'!AF35='Приложение к СУ'!$O$1,'Приложение к СУ'!$O$2,IF('01 CУ'!AF35='Приложение к СУ'!$P$1,'Приложение к СУ'!$P$2,IF('01 CУ'!AF35='Приложение к СУ'!$Q$1,'Приложение к СУ'!$Q$2,IF('01 CУ'!AF35='Приложение к СУ'!$R$1,'Приложение к СУ'!$R$2,IF('01 CУ'!AF35='Приложение к СУ'!$S$1,'Приложение к СУ'!$S$2,IF('01 CУ'!AF35='Приложение к СУ'!$T$1,'Приложение к СУ'!$T$2,IF('01 CУ'!AF35='Приложение к СУ'!$AA$1,'Приложение к СУ'!$AA$2,IF('01 CУ'!AF35='Приложение к СУ'!$AB$1,'Приложение к СУ'!$AB$2,IF('01 CУ'!AF35='Приложение к СУ'!$AC$1,'Приложение к СУ'!$AC$2,IF('01 CУ'!AF35='Приложение к СУ'!$Z$1,'Приложение к СУ'!$Z$2,IF('01 CУ'!AF35='Приложение к СУ'!$Y$1,'Приложение к СУ'!$Y$2,IF('01 CУ'!AF35='Приложение к СУ'!$X$1,'Приложение к СУ'!$X$2,IF('01 CУ'!AF35='Приложение к СУ'!$W$1,'Приложение к СУ'!$W$2,IF('01 CУ'!AF35='Приложение к СУ'!$V$1,'Приложение к СУ'!$V$2,IF('01 CУ'!AF35='Приложение к СУ'!$U$1,'Приложение к СУ'!$U$2))))))))))))))))))))))))))))</f>
        <v>#REF!</v>
      </c>
      <c r="AG36" s="170" t="e">
        <f>IF(AG35='Приложение к СУ'!$B$1,'Приложение к СУ'!$B$2,IF('01 CУ'!AG35='Приложение к СУ'!$C$1,'Приложение к СУ'!$C$2,IF('01 CУ'!AG35='Приложение к СУ'!$D$1,'Приложение к СУ'!$D$2,IF('01 CУ'!AG35='Приложение к СУ'!$E$1,'Приложение к СУ'!$E$2,IF(AG35='Приложение к СУ'!$F$1,'Приложение к СУ'!$F$2,IF('01 CУ'!AG35='Приложение к СУ'!$G$1,'Приложение к СУ'!$G$2,IF('01 CУ'!AG35='Приложение к СУ'!$H$1,'Приложение к СУ'!$H$2,IF('01 CУ'!AG35='Приложение к СУ'!$I$1,'Приложение к СУ'!$I$2,IF('01 CУ'!AG35='Приложение к СУ'!$J$1,'Приложение к СУ'!$J$2,IF('01 CУ'!AG35='Приложение к СУ'!$K$1,'Приложение к СУ'!$K$2,IF('01 CУ'!AG35='Приложение к СУ'!$L$1,'Приложение к СУ'!$L$2,IF('01 CУ'!AG35='Приложение к СУ'!$M$1,'Приложение к СУ'!$M$2,IF('01 CУ'!AG35='Приложение к СУ'!$N$1,'Приложение к СУ'!$N$2,IF('01 CУ'!AG35='Приложение к СУ'!$O$1,'Приложение к СУ'!$O$2,IF('01 CУ'!AG35='Приложение к СУ'!$P$1,'Приложение к СУ'!$P$2,IF('01 CУ'!AG35='Приложение к СУ'!$Q$1,'Приложение к СУ'!$Q$2,IF('01 CУ'!AG35='Приложение к СУ'!$R$1,'Приложение к СУ'!$R$2,IF('01 CУ'!AG35='Приложение к СУ'!$S$1,'Приложение к СУ'!$S$2,IF('01 CУ'!AG35='Приложение к СУ'!$T$1,'Приложение к СУ'!$T$2,IF('01 CУ'!AG35='Приложение к СУ'!$AA$1,'Приложение к СУ'!$AA$2,IF('01 CУ'!AG35='Приложение к СУ'!$AB$1,'Приложение к СУ'!$AB$2,IF('01 CУ'!AG35='Приложение к СУ'!$AC$1,'Приложение к СУ'!$AC$2,IF('01 CУ'!AG35='Приложение к СУ'!$Z$1,'Приложение к СУ'!$Z$2,IF('01 CУ'!AG35='Приложение к СУ'!$Y$1,'Приложение к СУ'!$Y$2,IF('01 CУ'!AG35='Приложение к СУ'!$X$1,'Приложение к СУ'!$X$2,IF('01 CУ'!AG35='Приложение к СУ'!$W$1,'Приложение к СУ'!$W$2,IF('01 CУ'!AG35='Приложение к СУ'!$V$1,'Приложение к СУ'!$V$2,IF('01 CУ'!AG35='Приложение к СУ'!$U$1,'Приложение к СУ'!$U$2))))))))))))))))))))))))))))</f>
        <v>#REF!</v>
      </c>
      <c r="AH36" s="170" t="e">
        <f>IF(AH35='Приложение к СУ'!$B$1,'Приложение к СУ'!$B$2,IF('01 CУ'!AH35='Приложение к СУ'!$C$1,'Приложение к СУ'!$C$2,IF('01 CУ'!AH35='Приложение к СУ'!$D$1,'Приложение к СУ'!$D$2,IF('01 CУ'!AH35='Приложение к СУ'!$E$1,'Приложение к СУ'!$E$2,IF(AH35='Приложение к СУ'!$F$1,'Приложение к СУ'!$F$2,IF('01 CУ'!AH35='Приложение к СУ'!$G$1,'Приложение к СУ'!$G$2,IF('01 CУ'!AH35='Приложение к СУ'!$H$1,'Приложение к СУ'!$H$2,IF('01 CУ'!AH35='Приложение к СУ'!$I$1,'Приложение к СУ'!$I$2,IF('01 CУ'!AH35='Приложение к СУ'!$J$1,'Приложение к СУ'!$J$2,IF('01 CУ'!AH35='Приложение к СУ'!$K$1,'Приложение к СУ'!$K$2,IF('01 CУ'!AH35='Приложение к СУ'!$L$1,'Приложение к СУ'!$L$2,IF('01 CУ'!AH35='Приложение к СУ'!$M$1,'Приложение к СУ'!$M$2,IF('01 CУ'!AH35='Приложение к СУ'!$N$1,'Приложение к СУ'!$N$2,IF('01 CУ'!AH35='Приложение к СУ'!$O$1,'Приложение к СУ'!$O$2,IF('01 CУ'!AH35='Приложение к СУ'!$P$1,'Приложение к СУ'!$P$2,IF('01 CУ'!AH35='Приложение к СУ'!$Q$1,'Приложение к СУ'!$Q$2,IF('01 CУ'!AH35='Приложение к СУ'!$R$1,'Приложение к СУ'!$R$2,IF('01 CУ'!AH35='Приложение к СУ'!$S$1,'Приложение к СУ'!$S$2,IF('01 CУ'!AH35='Приложение к СУ'!$T$1,'Приложение к СУ'!$T$2,IF('01 CУ'!AH35='Приложение к СУ'!$AA$1,'Приложение к СУ'!$AA$2,IF('01 CУ'!AH35='Приложение к СУ'!$AB$1,'Приложение к СУ'!$AB$2,IF('01 CУ'!AH35='Приложение к СУ'!$AC$1,'Приложение к СУ'!$AC$2,IF('01 CУ'!AH35='Приложение к СУ'!$Z$1,'Приложение к СУ'!$Z$2,IF('01 CУ'!AH35='Приложение к СУ'!$Y$1,'Приложение к СУ'!$Y$2,IF('01 CУ'!AH35='Приложение к СУ'!$X$1,'Приложение к СУ'!$X$2,IF('01 CУ'!AH35='Приложение к СУ'!$W$1,'Приложение к СУ'!$W$2,IF('01 CУ'!AH35='Приложение к СУ'!$V$1,'Приложение к СУ'!$V$2,IF('01 CУ'!AH35='Приложение к СУ'!$U$1,'Приложение к СУ'!$U$2))))))))))))))))))))))))))))</f>
        <v>#REF!</v>
      </c>
      <c r="AI36" s="170" t="e">
        <f>IF(AI35='Приложение к СУ'!$B$1,'Приложение к СУ'!$B$2,IF('01 CУ'!AI35='Приложение к СУ'!$C$1,'Приложение к СУ'!$C$2,IF('01 CУ'!AI35='Приложение к СУ'!$D$1,'Приложение к СУ'!$D$2,IF('01 CУ'!AI35='Приложение к СУ'!$E$1,'Приложение к СУ'!$E$2,IF(AI35='Приложение к СУ'!$F$1,'Приложение к СУ'!$F$2,IF('01 CУ'!AI35='Приложение к СУ'!$G$1,'Приложение к СУ'!$G$2,IF('01 CУ'!AI35='Приложение к СУ'!$H$1,'Приложение к СУ'!$H$2,IF('01 CУ'!AI35='Приложение к СУ'!$I$1,'Приложение к СУ'!$I$2,IF('01 CУ'!AI35='Приложение к СУ'!$J$1,'Приложение к СУ'!$J$2,IF('01 CУ'!AI35='Приложение к СУ'!$K$1,'Приложение к СУ'!$K$2,IF('01 CУ'!AI35='Приложение к СУ'!$L$1,'Приложение к СУ'!$L$2,IF('01 CУ'!AI35='Приложение к СУ'!$M$1,'Приложение к СУ'!$M$2,IF('01 CУ'!AI35='Приложение к СУ'!$N$1,'Приложение к СУ'!$N$2,IF('01 CУ'!AI35='Приложение к СУ'!$O$1,'Приложение к СУ'!$O$2,IF('01 CУ'!AI35='Приложение к СУ'!$P$1,'Приложение к СУ'!$P$2,IF('01 CУ'!AI35='Приложение к СУ'!$Q$1,'Приложение к СУ'!$Q$2,IF('01 CУ'!AI35='Приложение к СУ'!$R$1,'Приложение к СУ'!$R$2,IF('01 CУ'!AI35='Приложение к СУ'!$S$1,'Приложение к СУ'!$S$2,IF('01 CУ'!AI35='Приложение к СУ'!$T$1,'Приложение к СУ'!$T$2,IF('01 CУ'!AI35='Приложение к СУ'!$AA$1,'Приложение к СУ'!$AA$2,IF('01 CУ'!AI35='Приложение к СУ'!$AB$1,'Приложение к СУ'!$AB$2,IF('01 CУ'!AI35='Приложение к СУ'!$AC$1,'Приложение к СУ'!$AC$2,IF('01 CУ'!AI35='Приложение к СУ'!$Z$1,'Приложение к СУ'!$Z$2,IF('01 CУ'!AI35='Приложение к СУ'!$Y$1,'Приложение к СУ'!$Y$2,IF('01 CУ'!AI35='Приложение к СУ'!$X$1,'Приложение к СУ'!$X$2,IF('01 CУ'!AI35='Приложение к СУ'!$W$1,'Приложение к СУ'!$W$2,IF('01 CУ'!AI35='Приложение к СУ'!$V$1,'Приложение к СУ'!$V$2,IF('01 CУ'!AI35='Приложение к СУ'!$U$1,'Приложение к СУ'!$U$2))))))))))))))))))))))))))))</f>
        <v>#REF!</v>
      </c>
      <c r="AJ36" s="287"/>
      <c r="AK36" s="288"/>
      <c r="AL36" s="288"/>
      <c r="AM36" s="288"/>
      <c r="AN36" s="283"/>
      <c r="AO36" s="283"/>
      <c r="AP36" s="283"/>
      <c r="AQ36" s="142"/>
    </row>
    <row r="37" spans="1:43" s="143" customFormat="1" ht="71.25" customHeight="1" x14ac:dyDescent="0.2">
      <c r="A37" s="284"/>
      <c r="B37" s="285"/>
      <c r="C37" s="286"/>
      <c r="D37" s="163" t="s">
        <v>141</v>
      </c>
      <c r="E37" s="171" t="e">
        <f>IF(E35='Приложение к СУ'!$B$1,'Приложение к СУ'!$B$3,IF('01 CУ'!E35='Приложение к СУ'!$C$1,'Приложение к СУ'!$C$3,IF('01 CУ'!E35='Приложение к СУ'!$D$1,'Приложение к СУ'!$D$3,IF('01 CУ'!E35='Приложение к СУ'!$E$1,'Приложение к СУ'!$E$3,IF(E35='Приложение к СУ'!$F$1,'Приложение к СУ'!$F$3,IF(E35='Приложение к СУ'!$G$1,'Приложение к СУ'!$G$3,IF('01 CУ'!E35='Приложение к СУ'!$H$1,'Приложение к СУ'!$H$3,IF('01 CУ'!E35='Приложение к СУ'!$I$1,'Приложение к СУ'!$I$3,IF('01 CУ'!E35='Приложение к СУ'!$J$1,'Приложение к СУ'!$J$3,IF('01 CУ'!E35='Приложение к СУ'!$K$1,'Приложение к СУ'!$K$3,IF('01 CУ'!E35='Приложение к СУ'!$L$1,'Приложение к СУ'!$L$3,IF('01 CУ'!E35='Приложение к СУ'!$M$1,'Приложение к СУ'!$M$3,IF('01 CУ'!E35='Приложение к СУ'!$N$1,'Приложение к СУ'!$N$3,IF('01 CУ'!E35='Приложение к СУ'!$O$1,'Приложение к СУ'!$O$3,IF('01 CУ'!E35='Приложение к СУ'!$P$1,'Приложение к СУ'!$P$3,IF('01 CУ'!E35='Приложение к СУ'!$Q$1,'Приложение к СУ'!$Q$3,IF('01 CУ'!E35='Приложение к СУ'!$R$1,'Приложение к СУ'!$R$3,IF('01 CУ'!E35='Приложение к СУ'!$S$1,'Приложение к СУ'!$S$3,IF('01 CУ'!E35='Приложение к СУ'!$T$1,'Приложение к СУ'!$T$3,IF('01 CУ'!E35='Приложение к СУ'!$AA$1,'Приложение к СУ'!$AA$3,IF('01 CУ'!E35='Приложение к СУ'!$AB$1,'Приложение к СУ'!$AB$3,IF('01 CУ'!E35='Приложение к СУ'!$AC$1,'Приложение к СУ'!$AC$3,IF('01 CУ'!E35='Приложение к СУ'!$Z$1,'Приложение к СУ'!$Z$3,IF('01 CУ'!E35='Приложение к СУ'!$Y$1,'Приложение к СУ'!$Y$3,IF('01 CУ'!E35='Приложение к СУ'!$X$1,'Приложение к СУ'!$X$3,IF('01 CУ'!E35='Приложение к СУ'!$W$1,'Приложение к СУ'!$W$3,IF('01 CУ'!E35='Приложение к СУ'!$V$1,'Приложение к СУ'!$V$3,IF('01 CУ'!E35='Приложение к СУ'!$U$1,'Приложение к СУ'!$U$3))))))))))))))))))))))))))))</f>
        <v>#REF!</v>
      </c>
      <c r="F37" s="171" t="e">
        <f>IF(F35='Приложение к СУ'!$B$1,'Приложение к СУ'!$B$3,IF('01 CУ'!F35='Приложение к СУ'!$C$1,'Приложение к СУ'!$C$3,IF('01 CУ'!F35='Приложение к СУ'!$D$1,'Приложение к СУ'!$D$3,IF('01 CУ'!F35='Приложение к СУ'!$E$1,'Приложение к СУ'!$E$3,IF(F35='Приложение к СУ'!$F$1,'Приложение к СУ'!$F$3,IF(F35='Приложение к СУ'!$G$1,'Приложение к СУ'!$G$3,IF('01 CУ'!F35='Приложение к СУ'!$H$1,'Приложение к СУ'!$H$3,IF('01 CУ'!F35='Приложение к СУ'!$I$1,'Приложение к СУ'!$I$3,IF('01 CУ'!F35='Приложение к СУ'!$J$1,'Приложение к СУ'!$J$3,IF('01 CУ'!F35='Приложение к СУ'!$K$1,'Приложение к СУ'!$K$3,IF('01 CУ'!F35='Приложение к СУ'!$L$1,'Приложение к СУ'!$L$3,IF('01 CУ'!F35='Приложение к СУ'!$M$1,'Приложение к СУ'!$M$3,IF('01 CУ'!F35='Приложение к СУ'!$N$1,'Приложение к СУ'!$N$3,IF('01 CУ'!F35='Приложение к СУ'!$O$1,'Приложение к СУ'!$O$3,IF('01 CУ'!F35='Приложение к СУ'!$P$1,'Приложение к СУ'!$P$3,IF('01 CУ'!F35='Приложение к СУ'!$Q$1,'Приложение к СУ'!$Q$3,IF('01 CУ'!F35='Приложение к СУ'!$R$1,'Приложение к СУ'!$R$3,IF('01 CУ'!F35='Приложение к СУ'!$S$1,'Приложение к СУ'!$S$3,IF('01 CУ'!F35='Приложение к СУ'!$T$1,'Приложение к СУ'!$T$3,IF('01 CУ'!F35='Приложение к СУ'!$AA$1,'Приложение к СУ'!$AA$3,IF('01 CУ'!F35='Приложение к СУ'!$AB$1,'Приложение к СУ'!$AB$3,IF('01 CУ'!F35='Приложение к СУ'!$AC$1,'Приложение к СУ'!$AC$3,IF('01 CУ'!F35='Приложение к СУ'!$Z$1,'Приложение к СУ'!$Z$3,IF('01 CУ'!F35='Приложение к СУ'!$Y$1,'Приложение к СУ'!$Y$3,IF('01 CУ'!F35='Приложение к СУ'!$X$1,'Приложение к СУ'!$X$3,IF('01 CУ'!F35='Приложение к СУ'!$W$1,'Приложение к СУ'!$W$3,IF('01 CУ'!F35='Приложение к СУ'!$V$1,'Приложение к СУ'!$V$3,IF('01 CУ'!F35='Приложение к СУ'!$U$1,'Приложение к СУ'!$U$3))))))))))))))))))))))))))))</f>
        <v>#REF!</v>
      </c>
      <c r="G37" s="171" t="e">
        <f>IF(G35='Приложение к СУ'!$B$1,'Приложение к СУ'!$B$3,IF('01 CУ'!G35='Приложение к СУ'!$C$1,'Приложение к СУ'!$C$3,IF('01 CУ'!G35='Приложение к СУ'!$D$1,'Приложение к СУ'!$D$3,IF('01 CУ'!G35='Приложение к СУ'!$E$1,'Приложение к СУ'!$E$3,IF(G35='Приложение к СУ'!$F$1,'Приложение к СУ'!$F$3,IF(G35='Приложение к СУ'!$G$1,'Приложение к СУ'!$G$3,IF('01 CУ'!G35='Приложение к СУ'!$H$1,'Приложение к СУ'!$H$3,IF('01 CУ'!G35='Приложение к СУ'!$I$1,'Приложение к СУ'!$I$3,IF('01 CУ'!G35='Приложение к СУ'!$J$1,'Приложение к СУ'!$J$3,IF('01 CУ'!G35='Приложение к СУ'!$K$1,'Приложение к СУ'!$K$3,IF('01 CУ'!G35='Приложение к СУ'!$L$1,'Приложение к СУ'!$L$3,IF('01 CУ'!G35='Приложение к СУ'!$M$1,'Приложение к СУ'!$M$3,IF('01 CУ'!G35='Приложение к СУ'!$N$1,'Приложение к СУ'!$N$3,IF('01 CУ'!G35='Приложение к СУ'!$O$1,'Приложение к СУ'!$O$3,IF('01 CУ'!G35='Приложение к СУ'!$P$1,'Приложение к СУ'!$P$3,IF('01 CУ'!G35='Приложение к СУ'!$Q$1,'Приложение к СУ'!$Q$3,IF('01 CУ'!G35='Приложение к СУ'!$R$1,'Приложение к СУ'!$R$3,IF('01 CУ'!G35='Приложение к СУ'!$S$1,'Приложение к СУ'!$S$3,IF('01 CУ'!G35='Приложение к СУ'!$T$1,'Приложение к СУ'!$T$3,IF('01 CУ'!G35='Приложение к СУ'!$AA$1,'Приложение к СУ'!$AA$3,IF('01 CУ'!G35='Приложение к СУ'!$AB$1,'Приложение к СУ'!$AB$3,IF('01 CУ'!G35='Приложение к СУ'!$AC$1,'Приложение к СУ'!$AC$3,IF('01 CУ'!G35='Приложение к СУ'!$Z$1,'Приложение к СУ'!$Z$3,IF('01 CУ'!G35='Приложение к СУ'!$Y$1,'Приложение к СУ'!$Y$3,IF('01 CУ'!G35='Приложение к СУ'!$X$1,'Приложение к СУ'!$X$3,IF('01 CУ'!G35='Приложение к СУ'!$W$1,'Приложение к СУ'!$W$3,IF('01 CУ'!G35='Приложение к СУ'!$V$1,'Приложение к СУ'!$V$3,IF('01 CУ'!G35='Приложение к СУ'!$U$1,'Приложение к СУ'!$U$3))))))))))))))))))))))))))))</f>
        <v>#REF!</v>
      </c>
      <c r="H37" s="171" t="e">
        <f>IF(H35='Приложение к СУ'!$B$1,'Приложение к СУ'!$B$3,IF('01 CУ'!H35='Приложение к СУ'!$C$1,'Приложение к СУ'!$C$3,IF('01 CУ'!H35='Приложение к СУ'!$D$1,'Приложение к СУ'!$D$3,IF('01 CУ'!H35='Приложение к СУ'!$E$1,'Приложение к СУ'!$E$3,IF(H35='Приложение к СУ'!$F$1,'Приложение к СУ'!$F$3,IF(H35='Приложение к СУ'!$G$1,'Приложение к СУ'!$G$3,IF('01 CУ'!H35='Приложение к СУ'!$H$1,'Приложение к СУ'!$H$3,IF('01 CУ'!H35='Приложение к СУ'!$I$1,'Приложение к СУ'!$I$3,IF('01 CУ'!H35='Приложение к СУ'!$J$1,'Приложение к СУ'!$J$3,IF('01 CУ'!H35='Приложение к СУ'!$K$1,'Приложение к СУ'!$K$3,IF('01 CУ'!H35='Приложение к СУ'!$L$1,'Приложение к СУ'!$L$3,IF('01 CУ'!H35='Приложение к СУ'!$M$1,'Приложение к СУ'!$M$3,IF('01 CУ'!H35='Приложение к СУ'!$N$1,'Приложение к СУ'!$N$3,IF('01 CУ'!H35='Приложение к СУ'!$O$1,'Приложение к СУ'!$O$3,IF('01 CУ'!H35='Приложение к СУ'!$P$1,'Приложение к СУ'!$P$3,IF('01 CУ'!H35='Приложение к СУ'!$Q$1,'Приложение к СУ'!$Q$3,IF('01 CУ'!H35='Приложение к СУ'!$R$1,'Приложение к СУ'!$R$3,IF('01 CУ'!H35='Приложение к СУ'!$S$1,'Приложение к СУ'!$S$3,IF('01 CУ'!H35='Приложение к СУ'!$T$1,'Приложение к СУ'!$T$3,IF('01 CУ'!H35='Приложение к СУ'!$AA$1,'Приложение к СУ'!$AA$3,IF('01 CУ'!H35='Приложение к СУ'!$AB$1,'Приложение к СУ'!$AB$3,IF('01 CУ'!H35='Приложение к СУ'!$AC$1,'Приложение к СУ'!$AC$3,IF('01 CУ'!H35='Приложение к СУ'!$Z$1,'Приложение к СУ'!$Z$3,IF('01 CУ'!H35='Приложение к СУ'!$Y$1,'Приложение к СУ'!$Y$3,IF('01 CУ'!H35='Приложение к СУ'!$X$1,'Приложение к СУ'!$X$3,IF('01 CУ'!H35='Приложение к СУ'!$W$1,'Приложение к СУ'!$W$3,IF('01 CУ'!H35='Приложение к СУ'!$V$1,'Приложение к СУ'!$V$3,IF('01 CУ'!H35='Приложение к СУ'!$U$1,'Приложение к СУ'!$U$3))))))))))))))))))))))))))))</f>
        <v>#REF!</v>
      </c>
      <c r="I37" s="171" t="e">
        <f>IF(I35='Приложение к СУ'!$B$1,'Приложение к СУ'!$B$3,IF('01 CУ'!I35='Приложение к СУ'!$C$1,'Приложение к СУ'!$C$3,IF('01 CУ'!I35='Приложение к СУ'!$D$1,'Приложение к СУ'!$D$3,IF('01 CУ'!I35='Приложение к СУ'!$E$1,'Приложение к СУ'!$E$3,IF(I35='Приложение к СУ'!$F$1,'Приложение к СУ'!$F$3,IF(I35='Приложение к СУ'!$G$1,'Приложение к СУ'!$G$3,IF('01 CУ'!I35='Приложение к СУ'!$H$1,'Приложение к СУ'!$H$3,IF('01 CУ'!I35='Приложение к СУ'!$I$1,'Приложение к СУ'!$I$3,IF('01 CУ'!I35='Приложение к СУ'!$J$1,'Приложение к СУ'!$J$3,IF('01 CУ'!I35='Приложение к СУ'!$K$1,'Приложение к СУ'!$K$3,IF('01 CУ'!I35='Приложение к СУ'!$L$1,'Приложение к СУ'!$L$3,IF('01 CУ'!I35='Приложение к СУ'!$M$1,'Приложение к СУ'!$M$3,IF('01 CУ'!I35='Приложение к СУ'!$N$1,'Приложение к СУ'!$N$3,IF('01 CУ'!I35='Приложение к СУ'!$O$1,'Приложение к СУ'!$O$3,IF('01 CУ'!I35='Приложение к СУ'!$P$1,'Приложение к СУ'!$P$3,IF('01 CУ'!I35='Приложение к СУ'!$Q$1,'Приложение к СУ'!$Q$3,IF('01 CУ'!I35='Приложение к СУ'!$R$1,'Приложение к СУ'!$R$3,IF('01 CУ'!I35='Приложение к СУ'!$S$1,'Приложение к СУ'!$S$3,IF('01 CУ'!I35='Приложение к СУ'!$T$1,'Приложение к СУ'!$T$3,IF('01 CУ'!I35='Приложение к СУ'!$AA$1,'Приложение к СУ'!$AA$3,IF('01 CУ'!I35='Приложение к СУ'!$AB$1,'Приложение к СУ'!$AB$3,IF('01 CУ'!I35='Приложение к СУ'!$AC$1,'Приложение к СУ'!$AC$3,IF('01 CУ'!I35='Приложение к СУ'!$Z$1,'Приложение к СУ'!$Z$3,IF('01 CУ'!I35='Приложение к СУ'!$Y$1,'Приложение к СУ'!$Y$3,IF('01 CУ'!I35='Приложение к СУ'!$X$1,'Приложение к СУ'!$X$3,IF('01 CУ'!I35='Приложение к СУ'!$W$1,'Приложение к СУ'!$W$3,IF('01 CУ'!I35='Приложение к СУ'!$V$1,'Приложение к СУ'!$V$3,IF('01 CУ'!I35='Приложение к СУ'!$U$1,'Приложение к СУ'!$U$3))))))))))))))))))))))))))))</f>
        <v>#REF!</v>
      </c>
      <c r="J37" s="171" t="e">
        <f>IF(J35='Приложение к СУ'!$B$1,'Приложение к СУ'!$B$3,IF('01 CУ'!J35='Приложение к СУ'!$C$1,'Приложение к СУ'!$C$3,IF('01 CУ'!J35='Приложение к СУ'!$D$1,'Приложение к СУ'!$D$3,IF('01 CУ'!J35='Приложение к СУ'!$E$1,'Приложение к СУ'!$E$3,IF(J35='Приложение к СУ'!$F$1,'Приложение к СУ'!$F$3,IF(J35='Приложение к СУ'!$G$1,'Приложение к СУ'!$G$3,IF('01 CУ'!J35='Приложение к СУ'!$H$1,'Приложение к СУ'!$H$3,IF('01 CУ'!J35='Приложение к СУ'!$I$1,'Приложение к СУ'!$I$3,IF('01 CУ'!J35='Приложение к СУ'!$J$1,'Приложение к СУ'!$J$3,IF('01 CУ'!J35='Приложение к СУ'!$K$1,'Приложение к СУ'!$K$3,IF('01 CУ'!J35='Приложение к СУ'!$L$1,'Приложение к СУ'!$L$3,IF('01 CУ'!J35='Приложение к СУ'!$M$1,'Приложение к СУ'!$M$3,IF('01 CУ'!J35='Приложение к СУ'!$N$1,'Приложение к СУ'!$N$3,IF('01 CУ'!J35='Приложение к СУ'!$O$1,'Приложение к СУ'!$O$3,IF('01 CУ'!J35='Приложение к СУ'!$P$1,'Приложение к СУ'!$P$3,IF('01 CУ'!J35='Приложение к СУ'!$Q$1,'Приложение к СУ'!$Q$3,IF('01 CУ'!J35='Приложение к СУ'!$R$1,'Приложение к СУ'!$R$3,IF('01 CУ'!J35='Приложение к СУ'!$S$1,'Приложение к СУ'!$S$3,IF('01 CУ'!J35='Приложение к СУ'!$T$1,'Приложение к СУ'!$T$3,IF('01 CУ'!J35='Приложение к СУ'!$AA$1,'Приложение к СУ'!$AA$3,IF('01 CУ'!J35='Приложение к СУ'!$AB$1,'Приложение к СУ'!$AB$3,IF('01 CУ'!J35='Приложение к СУ'!$AC$1,'Приложение к СУ'!$AC$3,IF('01 CУ'!J35='Приложение к СУ'!$Z$1,'Приложение к СУ'!$Z$3,IF('01 CУ'!J35='Приложение к СУ'!$Y$1,'Приложение к СУ'!$Y$3,IF('01 CУ'!J35='Приложение к СУ'!$X$1,'Приложение к СУ'!$X$3,IF('01 CУ'!J35='Приложение к СУ'!$W$1,'Приложение к СУ'!$W$3,IF('01 CУ'!J35='Приложение к СУ'!$V$1,'Приложение к СУ'!$V$3,IF('01 CУ'!J35='Приложение к СУ'!$U$1,'Приложение к СУ'!$U$3))))))))))))))))))))))))))))</f>
        <v>#REF!</v>
      </c>
      <c r="K37" s="171" t="e">
        <f>IF(K35='Приложение к СУ'!$B$1,'Приложение к СУ'!$B$3,IF('01 CУ'!K35='Приложение к СУ'!$C$1,'Приложение к СУ'!$C$3,IF('01 CУ'!K35='Приложение к СУ'!$D$1,'Приложение к СУ'!$D$3,IF('01 CУ'!K35='Приложение к СУ'!$E$1,'Приложение к СУ'!$E$3,IF(K35='Приложение к СУ'!$F$1,'Приложение к СУ'!$F$3,IF(K35='Приложение к СУ'!$G$1,'Приложение к СУ'!$G$3,IF('01 CУ'!K35='Приложение к СУ'!$H$1,'Приложение к СУ'!$H$3,IF('01 CУ'!K35='Приложение к СУ'!$I$1,'Приложение к СУ'!$I$3,IF('01 CУ'!K35='Приложение к СУ'!$J$1,'Приложение к СУ'!$J$3,IF('01 CУ'!K35='Приложение к СУ'!$K$1,'Приложение к СУ'!$K$3,IF('01 CУ'!K35='Приложение к СУ'!$L$1,'Приложение к СУ'!$L$3,IF('01 CУ'!K35='Приложение к СУ'!$M$1,'Приложение к СУ'!$M$3,IF('01 CУ'!K35='Приложение к СУ'!$N$1,'Приложение к СУ'!$N$3,IF('01 CУ'!K35='Приложение к СУ'!$O$1,'Приложение к СУ'!$O$3,IF('01 CУ'!K35='Приложение к СУ'!$P$1,'Приложение к СУ'!$P$3,IF('01 CУ'!K35='Приложение к СУ'!$Q$1,'Приложение к СУ'!$Q$3,IF('01 CУ'!K35='Приложение к СУ'!$R$1,'Приложение к СУ'!$R$3,IF('01 CУ'!K35='Приложение к СУ'!$S$1,'Приложение к СУ'!$S$3,IF('01 CУ'!K35='Приложение к СУ'!$T$1,'Приложение к СУ'!$T$3,IF('01 CУ'!K35='Приложение к СУ'!$AA$1,'Приложение к СУ'!$AA$3,IF('01 CУ'!K35='Приложение к СУ'!$AB$1,'Приложение к СУ'!$AB$3,IF('01 CУ'!K35='Приложение к СУ'!$AC$1,'Приложение к СУ'!$AC$3,IF('01 CУ'!K35='Приложение к СУ'!$Z$1,'Приложение к СУ'!$Z$3,IF('01 CУ'!K35='Приложение к СУ'!$Y$1,'Приложение к СУ'!$Y$3,IF('01 CУ'!K35='Приложение к СУ'!$X$1,'Приложение к СУ'!$X$3,IF('01 CУ'!K35='Приложение к СУ'!$W$1,'Приложение к СУ'!$W$3,IF('01 CУ'!K35='Приложение к СУ'!$V$1,'Приложение к СУ'!$V$3,IF('01 CУ'!K35='Приложение к СУ'!$U$1,'Приложение к СУ'!$U$3))))))))))))))))))))))))))))</f>
        <v>#REF!</v>
      </c>
      <c r="L37" s="171" t="e">
        <f>IF(L35='Приложение к СУ'!$B$1,'Приложение к СУ'!$B$3,IF('01 CУ'!L35='Приложение к СУ'!$C$1,'Приложение к СУ'!$C$3,IF('01 CУ'!L35='Приложение к СУ'!$D$1,'Приложение к СУ'!$D$3,IF('01 CУ'!L35='Приложение к СУ'!$E$1,'Приложение к СУ'!$E$3,IF(L35='Приложение к СУ'!$F$1,'Приложение к СУ'!$F$3,IF(L35='Приложение к СУ'!$G$1,'Приложение к СУ'!$G$3,IF('01 CУ'!L35='Приложение к СУ'!$H$1,'Приложение к СУ'!$H$3,IF('01 CУ'!L35='Приложение к СУ'!$I$1,'Приложение к СУ'!$I$3,IF('01 CУ'!L35='Приложение к СУ'!$J$1,'Приложение к СУ'!$J$3,IF('01 CУ'!L35='Приложение к СУ'!$K$1,'Приложение к СУ'!$K$3,IF('01 CУ'!L35='Приложение к СУ'!$L$1,'Приложение к СУ'!$L$3,IF('01 CУ'!L35='Приложение к СУ'!$M$1,'Приложение к СУ'!$M$3,IF('01 CУ'!L35='Приложение к СУ'!$N$1,'Приложение к СУ'!$N$3,IF('01 CУ'!L35='Приложение к СУ'!$O$1,'Приложение к СУ'!$O$3,IF('01 CУ'!L35='Приложение к СУ'!$P$1,'Приложение к СУ'!$P$3,IF('01 CУ'!L35='Приложение к СУ'!$Q$1,'Приложение к СУ'!$Q$3,IF('01 CУ'!L35='Приложение к СУ'!$R$1,'Приложение к СУ'!$R$3,IF('01 CУ'!L35='Приложение к СУ'!$S$1,'Приложение к СУ'!$S$3,IF('01 CУ'!L35='Приложение к СУ'!$T$1,'Приложение к СУ'!$T$3,IF('01 CУ'!L35='Приложение к СУ'!$AA$1,'Приложение к СУ'!$AA$3,IF('01 CУ'!L35='Приложение к СУ'!$AB$1,'Приложение к СУ'!$AB$3,IF('01 CУ'!L35='Приложение к СУ'!$AC$1,'Приложение к СУ'!$AC$3,IF('01 CУ'!L35='Приложение к СУ'!$Z$1,'Приложение к СУ'!$Z$3,IF('01 CУ'!L35='Приложение к СУ'!$Y$1,'Приложение к СУ'!$Y$3,IF('01 CУ'!L35='Приложение к СУ'!$X$1,'Приложение к СУ'!$X$3,IF('01 CУ'!L35='Приложение к СУ'!$W$1,'Приложение к СУ'!$W$3,IF('01 CУ'!L35='Приложение к СУ'!$V$1,'Приложение к СУ'!$V$3,IF('01 CУ'!L35='Приложение к СУ'!$U$1,'Приложение к СУ'!$U$3))))))))))))))))))))))))))))</f>
        <v>#REF!</v>
      </c>
      <c r="M37" s="171" t="e">
        <f>IF(M35='Приложение к СУ'!$B$1,'Приложение к СУ'!$B$3,IF('01 CУ'!M35='Приложение к СУ'!$C$1,'Приложение к СУ'!$C$3,IF('01 CУ'!M35='Приложение к СУ'!$D$1,'Приложение к СУ'!$D$3,IF('01 CУ'!M35='Приложение к СУ'!$E$1,'Приложение к СУ'!$E$3,IF(M35='Приложение к СУ'!$F$1,'Приложение к СУ'!$F$3,IF(M35='Приложение к СУ'!$G$1,'Приложение к СУ'!$G$3,IF('01 CУ'!M35='Приложение к СУ'!$H$1,'Приложение к СУ'!$H$3,IF('01 CУ'!M35='Приложение к СУ'!$I$1,'Приложение к СУ'!$I$3,IF('01 CУ'!M35='Приложение к СУ'!$J$1,'Приложение к СУ'!$J$3,IF('01 CУ'!M35='Приложение к СУ'!$K$1,'Приложение к СУ'!$K$3,IF('01 CУ'!M35='Приложение к СУ'!$L$1,'Приложение к СУ'!$L$3,IF('01 CУ'!M35='Приложение к СУ'!$M$1,'Приложение к СУ'!$M$3,IF('01 CУ'!M35='Приложение к СУ'!$N$1,'Приложение к СУ'!$N$3,IF('01 CУ'!M35='Приложение к СУ'!$O$1,'Приложение к СУ'!$O$3,IF('01 CУ'!M35='Приложение к СУ'!$P$1,'Приложение к СУ'!$P$3,IF('01 CУ'!M35='Приложение к СУ'!$Q$1,'Приложение к СУ'!$Q$3,IF('01 CУ'!M35='Приложение к СУ'!$R$1,'Приложение к СУ'!$R$3,IF('01 CУ'!M35='Приложение к СУ'!$S$1,'Приложение к СУ'!$S$3,IF('01 CУ'!M35='Приложение к СУ'!$T$1,'Приложение к СУ'!$T$3,IF('01 CУ'!M35='Приложение к СУ'!$AA$1,'Приложение к СУ'!$AA$3,IF('01 CУ'!M35='Приложение к СУ'!$AB$1,'Приложение к СУ'!$AB$3,IF('01 CУ'!M35='Приложение к СУ'!$AC$1,'Приложение к СУ'!$AC$3,IF('01 CУ'!M35='Приложение к СУ'!$Z$1,'Приложение к СУ'!$Z$3,IF('01 CУ'!M35='Приложение к СУ'!$Y$1,'Приложение к СУ'!$Y$3,IF('01 CУ'!M35='Приложение к СУ'!$X$1,'Приложение к СУ'!$X$3,IF('01 CУ'!M35='Приложение к СУ'!$W$1,'Приложение к СУ'!$W$3,IF('01 CУ'!M35='Приложение к СУ'!$V$1,'Приложение к СУ'!$V$3,IF('01 CУ'!M35='Приложение к СУ'!$U$1,'Приложение к СУ'!$U$3))))))))))))))))))))))))))))</f>
        <v>#REF!</v>
      </c>
      <c r="N37" s="171" t="e">
        <f>IF(N35='Приложение к СУ'!$B$1,'Приложение к СУ'!$B$3,IF('01 CУ'!N35='Приложение к СУ'!$C$1,'Приложение к СУ'!$C$3,IF('01 CУ'!N35='Приложение к СУ'!$D$1,'Приложение к СУ'!$D$3,IF('01 CУ'!N35='Приложение к СУ'!$E$1,'Приложение к СУ'!$E$3,IF(N35='Приложение к СУ'!$F$1,'Приложение к СУ'!$F$3,IF(N35='Приложение к СУ'!$G$1,'Приложение к СУ'!$G$3,IF('01 CУ'!N35='Приложение к СУ'!$H$1,'Приложение к СУ'!$H$3,IF('01 CУ'!N35='Приложение к СУ'!$I$1,'Приложение к СУ'!$I$3,IF('01 CУ'!N35='Приложение к СУ'!$J$1,'Приложение к СУ'!$J$3,IF('01 CУ'!N35='Приложение к СУ'!$K$1,'Приложение к СУ'!$K$3,IF('01 CУ'!N35='Приложение к СУ'!$L$1,'Приложение к СУ'!$L$3,IF('01 CУ'!N35='Приложение к СУ'!$M$1,'Приложение к СУ'!$M$3,IF('01 CУ'!N35='Приложение к СУ'!$N$1,'Приложение к СУ'!$N$3,IF('01 CУ'!N35='Приложение к СУ'!$O$1,'Приложение к СУ'!$O$3,IF('01 CУ'!N35='Приложение к СУ'!$P$1,'Приложение к СУ'!$P$3,IF('01 CУ'!N35='Приложение к СУ'!$Q$1,'Приложение к СУ'!$Q$3,IF('01 CУ'!N35='Приложение к СУ'!$R$1,'Приложение к СУ'!$R$3,IF('01 CУ'!N35='Приложение к СУ'!$S$1,'Приложение к СУ'!$S$3,IF('01 CУ'!N35='Приложение к СУ'!$T$1,'Приложение к СУ'!$T$3,IF('01 CУ'!N35='Приложение к СУ'!$AA$1,'Приложение к СУ'!$AA$3,IF('01 CУ'!N35='Приложение к СУ'!$AB$1,'Приложение к СУ'!$AB$3,IF('01 CУ'!N35='Приложение к СУ'!$AC$1,'Приложение к СУ'!$AC$3,IF('01 CУ'!N35='Приложение к СУ'!$Z$1,'Приложение к СУ'!$Z$3,IF('01 CУ'!N35='Приложение к СУ'!$Y$1,'Приложение к СУ'!$Y$3,IF('01 CУ'!N35='Приложение к СУ'!$X$1,'Приложение к СУ'!$X$3,IF('01 CУ'!N35='Приложение к СУ'!$W$1,'Приложение к СУ'!$W$3,IF('01 CУ'!N35='Приложение к СУ'!$V$1,'Приложение к СУ'!$V$3,IF('01 CУ'!N35='Приложение к СУ'!$U$1,'Приложение к СУ'!$U$3))))))))))))))))))))))))))))</f>
        <v>#REF!</v>
      </c>
      <c r="O37" s="171" t="e">
        <f>IF(O35='Приложение к СУ'!$B$1,'Приложение к СУ'!$B$3,IF('01 CУ'!O35='Приложение к СУ'!$C$1,'Приложение к СУ'!$C$3,IF('01 CУ'!O35='Приложение к СУ'!$D$1,'Приложение к СУ'!$D$3,IF('01 CУ'!O35='Приложение к СУ'!$E$1,'Приложение к СУ'!$E$3,IF(O35='Приложение к СУ'!$F$1,'Приложение к СУ'!$F$3,IF(O35='Приложение к СУ'!$G$1,'Приложение к СУ'!$G$3,IF('01 CУ'!O35='Приложение к СУ'!$H$1,'Приложение к СУ'!$H$3,IF('01 CУ'!O35='Приложение к СУ'!$I$1,'Приложение к СУ'!$I$3,IF('01 CУ'!O35='Приложение к СУ'!$J$1,'Приложение к СУ'!$J$3,IF('01 CУ'!O35='Приложение к СУ'!$K$1,'Приложение к СУ'!$K$3,IF('01 CУ'!O35='Приложение к СУ'!$L$1,'Приложение к СУ'!$L$3,IF('01 CУ'!O35='Приложение к СУ'!$M$1,'Приложение к СУ'!$M$3,IF('01 CУ'!O35='Приложение к СУ'!$N$1,'Приложение к СУ'!$N$3,IF('01 CУ'!O35='Приложение к СУ'!$O$1,'Приложение к СУ'!$O$3,IF('01 CУ'!O35='Приложение к СУ'!$P$1,'Приложение к СУ'!$P$3,IF('01 CУ'!O35='Приложение к СУ'!$Q$1,'Приложение к СУ'!$Q$3,IF('01 CУ'!O35='Приложение к СУ'!$R$1,'Приложение к СУ'!$R$3,IF('01 CУ'!O35='Приложение к СУ'!$S$1,'Приложение к СУ'!$S$3,IF('01 CУ'!O35='Приложение к СУ'!$T$1,'Приложение к СУ'!$T$3,IF('01 CУ'!O35='Приложение к СУ'!$AA$1,'Приложение к СУ'!$AA$3,IF('01 CУ'!O35='Приложение к СУ'!$AB$1,'Приложение к СУ'!$AB$3,IF('01 CУ'!O35='Приложение к СУ'!$AC$1,'Приложение к СУ'!$AC$3,IF('01 CУ'!O35='Приложение к СУ'!$Z$1,'Приложение к СУ'!$Z$3,IF('01 CУ'!O35='Приложение к СУ'!$Y$1,'Приложение к СУ'!$Y$3,IF('01 CУ'!O35='Приложение к СУ'!$X$1,'Приложение к СУ'!$X$3,IF('01 CУ'!O35='Приложение к СУ'!$W$1,'Приложение к СУ'!$W$3,IF('01 CУ'!O35='Приложение к СУ'!$V$1,'Приложение к СУ'!$V$3,IF('01 CУ'!O35='Приложение к СУ'!$U$1,'Приложение к СУ'!$U$3))))))))))))))))))))))))))))</f>
        <v>#REF!</v>
      </c>
      <c r="P37" s="171" t="e">
        <f>IF(P35='Приложение к СУ'!$B$1,'Приложение к СУ'!$B$3,IF('01 CУ'!P35='Приложение к СУ'!$C$1,'Приложение к СУ'!$C$3,IF('01 CУ'!P35='Приложение к СУ'!$D$1,'Приложение к СУ'!$D$3,IF('01 CУ'!P35='Приложение к СУ'!$E$1,'Приложение к СУ'!$E$3,IF(P35='Приложение к СУ'!$F$1,'Приложение к СУ'!$F$3,IF(P35='Приложение к СУ'!$G$1,'Приложение к СУ'!$G$3,IF('01 CУ'!P35='Приложение к СУ'!$H$1,'Приложение к СУ'!$H$3,IF('01 CУ'!P35='Приложение к СУ'!$I$1,'Приложение к СУ'!$I$3,IF('01 CУ'!P35='Приложение к СУ'!$J$1,'Приложение к СУ'!$J$3,IF('01 CУ'!P35='Приложение к СУ'!$K$1,'Приложение к СУ'!$K$3,IF('01 CУ'!P35='Приложение к СУ'!$L$1,'Приложение к СУ'!$L$3,IF('01 CУ'!P35='Приложение к СУ'!$M$1,'Приложение к СУ'!$M$3,IF('01 CУ'!P35='Приложение к СУ'!$N$1,'Приложение к СУ'!$N$3,IF('01 CУ'!P35='Приложение к СУ'!$O$1,'Приложение к СУ'!$O$3,IF('01 CУ'!P35='Приложение к СУ'!$P$1,'Приложение к СУ'!$P$3,IF('01 CУ'!P35='Приложение к СУ'!$Q$1,'Приложение к СУ'!$Q$3,IF('01 CУ'!P35='Приложение к СУ'!$R$1,'Приложение к СУ'!$R$3,IF('01 CУ'!P35='Приложение к СУ'!$S$1,'Приложение к СУ'!$S$3,IF('01 CУ'!P35='Приложение к СУ'!$T$1,'Приложение к СУ'!$T$3,IF('01 CУ'!P35='Приложение к СУ'!$AA$1,'Приложение к СУ'!$AA$3,IF('01 CУ'!P35='Приложение к СУ'!$AB$1,'Приложение к СУ'!$AB$3,IF('01 CУ'!P35='Приложение к СУ'!$AC$1,'Приложение к СУ'!$AC$3,IF('01 CУ'!P35='Приложение к СУ'!$Z$1,'Приложение к СУ'!$Z$3,IF('01 CУ'!P35='Приложение к СУ'!$Y$1,'Приложение к СУ'!$Y$3,IF('01 CУ'!P35='Приложение к СУ'!$X$1,'Приложение к СУ'!$X$3,IF('01 CУ'!P35='Приложение к СУ'!$W$1,'Приложение к СУ'!$W$3,IF('01 CУ'!P35='Приложение к СУ'!$V$1,'Приложение к СУ'!$V$3,IF('01 CУ'!P35='Приложение к СУ'!$U$1,'Приложение к СУ'!$U$3))))))))))))))))))))))))))))</f>
        <v>#REF!</v>
      </c>
      <c r="Q37" s="171" t="e">
        <f>IF(Q35='Приложение к СУ'!$B$1,'Приложение к СУ'!$B$3,IF('01 CУ'!Q35='Приложение к СУ'!$C$1,'Приложение к СУ'!$C$3,IF('01 CУ'!Q35='Приложение к СУ'!$D$1,'Приложение к СУ'!$D$3,IF('01 CУ'!Q35='Приложение к СУ'!$E$1,'Приложение к СУ'!$E$3,IF(Q35='Приложение к СУ'!$F$1,'Приложение к СУ'!$F$3,IF(Q35='Приложение к СУ'!$G$1,'Приложение к СУ'!$G$3,IF('01 CУ'!Q35='Приложение к СУ'!$H$1,'Приложение к СУ'!$H$3,IF('01 CУ'!Q35='Приложение к СУ'!$I$1,'Приложение к СУ'!$I$3,IF('01 CУ'!Q35='Приложение к СУ'!$J$1,'Приложение к СУ'!$J$3,IF('01 CУ'!Q35='Приложение к СУ'!$K$1,'Приложение к СУ'!$K$3,IF('01 CУ'!Q35='Приложение к СУ'!$L$1,'Приложение к СУ'!$L$3,IF('01 CУ'!Q35='Приложение к СУ'!$M$1,'Приложение к СУ'!$M$3,IF('01 CУ'!Q35='Приложение к СУ'!$N$1,'Приложение к СУ'!$N$3,IF('01 CУ'!Q35='Приложение к СУ'!$O$1,'Приложение к СУ'!$O$3,IF('01 CУ'!Q35='Приложение к СУ'!$P$1,'Приложение к СУ'!$P$3,IF('01 CУ'!Q35='Приложение к СУ'!$Q$1,'Приложение к СУ'!$Q$3,IF('01 CУ'!Q35='Приложение к СУ'!$R$1,'Приложение к СУ'!$R$3,IF('01 CУ'!Q35='Приложение к СУ'!$S$1,'Приложение к СУ'!$S$3,IF('01 CУ'!Q35='Приложение к СУ'!$T$1,'Приложение к СУ'!$T$3,IF('01 CУ'!Q35='Приложение к СУ'!$AA$1,'Приложение к СУ'!$AA$3,IF('01 CУ'!Q35='Приложение к СУ'!$AB$1,'Приложение к СУ'!$AB$3,IF('01 CУ'!Q35='Приложение к СУ'!$AC$1,'Приложение к СУ'!$AC$3,IF('01 CУ'!Q35='Приложение к СУ'!$Z$1,'Приложение к СУ'!$Z$3,IF('01 CУ'!Q35='Приложение к СУ'!$Y$1,'Приложение к СУ'!$Y$3,IF('01 CУ'!Q35='Приложение к СУ'!$X$1,'Приложение к СУ'!$X$3,IF('01 CУ'!Q35='Приложение к СУ'!$W$1,'Приложение к СУ'!$W$3,IF('01 CУ'!Q35='Приложение к СУ'!$V$1,'Приложение к СУ'!$V$3,IF('01 CУ'!Q35='Приложение к СУ'!$U$1,'Приложение к СУ'!$U$3))))))))))))))))))))))))))))</f>
        <v>#REF!</v>
      </c>
      <c r="R37" s="171" t="e">
        <f>IF(R35='Приложение к СУ'!$B$1,'Приложение к СУ'!$B$3,IF('01 CУ'!R35='Приложение к СУ'!$C$1,'Приложение к СУ'!$C$3,IF('01 CУ'!R35='Приложение к СУ'!$D$1,'Приложение к СУ'!$D$3,IF('01 CУ'!R35='Приложение к СУ'!$E$1,'Приложение к СУ'!$E$3,IF(R35='Приложение к СУ'!$F$1,'Приложение к СУ'!$F$3,IF(R35='Приложение к СУ'!$G$1,'Приложение к СУ'!$G$3,IF('01 CУ'!R35='Приложение к СУ'!$H$1,'Приложение к СУ'!$H$3,IF('01 CУ'!R35='Приложение к СУ'!$I$1,'Приложение к СУ'!$I$3,IF('01 CУ'!R35='Приложение к СУ'!$J$1,'Приложение к СУ'!$J$3,IF('01 CУ'!R35='Приложение к СУ'!$K$1,'Приложение к СУ'!$K$3,IF('01 CУ'!R35='Приложение к СУ'!$L$1,'Приложение к СУ'!$L$3,IF('01 CУ'!R35='Приложение к СУ'!$M$1,'Приложение к СУ'!$M$3,IF('01 CУ'!R35='Приложение к СУ'!$N$1,'Приложение к СУ'!$N$3,IF('01 CУ'!R35='Приложение к СУ'!$O$1,'Приложение к СУ'!$O$3,IF('01 CУ'!R35='Приложение к СУ'!$P$1,'Приложение к СУ'!$P$3,IF('01 CУ'!R35='Приложение к СУ'!$Q$1,'Приложение к СУ'!$Q$3,IF('01 CУ'!R35='Приложение к СУ'!$R$1,'Приложение к СУ'!$R$3,IF('01 CУ'!R35='Приложение к СУ'!$S$1,'Приложение к СУ'!$S$3,IF('01 CУ'!R35='Приложение к СУ'!$T$1,'Приложение к СУ'!$T$3,IF('01 CУ'!R35='Приложение к СУ'!$AA$1,'Приложение к СУ'!$AA$3,IF('01 CУ'!R35='Приложение к СУ'!$AB$1,'Приложение к СУ'!$AB$3,IF('01 CУ'!R35='Приложение к СУ'!$AC$1,'Приложение к СУ'!$AC$3,IF('01 CУ'!R35='Приложение к СУ'!$Z$1,'Приложение к СУ'!$Z$3,IF('01 CУ'!R35='Приложение к СУ'!$Y$1,'Приложение к СУ'!$Y$3,IF('01 CУ'!R35='Приложение к СУ'!$X$1,'Приложение к СУ'!$X$3,IF('01 CУ'!R35='Приложение к СУ'!$W$1,'Приложение к СУ'!$W$3,IF('01 CУ'!R35='Приложение к СУ'!$V$1,'Приложение к СУ'!$V$3,IF('01 CУ'!R35='Приложение к СУ'!$U$1,'Приложение к СУ'!$U$3))))))))))))))))))))))))))))</f>
        <v>#REF!</v>
      </c>
      <c r="S37" s="171" t="e">
        <f>IF(S35='Приложение к СУ'!$B$1,'Приложение к СУ'!$B$3,IF('01 CУ'!S35='Приложение к СУ'!$C$1,'Приложение к СУ'!$C$3,IF('01 CУ'!S35='Приложение к СУ'!$D$1,'Приложение к СУ'!$D$3,IF('01 CУ'!S35='Приложение к СУ'!$E$1,'Приложение к СУ'!$E$3,IF(S35='Приложение к СУ'!$F$1,'Приложение к СУ'!$F$3,IF(S35='Приложение к СУ'!$G$1,'Приложение к СУ'!$G$3,IF('01 CУ'!S35='Приложение к СУ'!$H$1,'Приложение к СУ'!$H$3,IF('01 CУ'!S35='Приложение к СУ'!$I$1,'Приложение к СУ'!$I$3,IF('01 CУ'!S35='Приложение к СУ'!$J$1,'Приложение к СУ'!$J$3,IF('01 CУ'!S35='Приложение к СУ'!$K$1,'Приложение к СУ'!$K$3,IF('01 CУ'!S35='Приложение к СУ'!$L$1,'Приложение к СУ'!$L$3,IF('01 CУ'!S35='Приложение к СУ'!$M$1,'Приложение к СУ'!$M$3,IF('01 CУ'!S35='Приложение к СУ'!$N$1,'Приложение к СУ'!$N$3,IF('01 CУ'!S35='Приложение к СУ'!$O$1,'Приложение к СУ'!$O$3,IF('01 CУ'!S35='Приложение к СУ'!$P$1,'Приложение к СУ'!$P$3,IF('01 CУ'!S35='Приложение к СУ'!$Q$1,'Приложение к СУ'!$Q$3,IF('01 CУ'!S35='Приложение к СУ'!$R$1,'Приложение к СУ'!$R$3,IF('01 CУ'!S35='Приложение к СУ'!$S$1,'Приложение к СУ'!$S$3,IF('01 CУ'!S35='Приложение к СУ'!$T$1,'Приложение к СУ'!$T$3,IF('01 CУ'!S35='Приложение к СУ'!$AA$1,'Приложение к СУ'!$AA$3,IF('01 CУ'!S35='Приложение к СУ'!$AB$1,'Приложение к СУ'!$AB$3,IF('01 CУ'!S35='Приложение к СУ'!$AC$1,'Приложение к СУ'!$AC$3,IF('01 CУ'!S35='Приложение к СУ'!$Z$1,'Приложение к СУ'!$Z$3,IF('01 CУ'!S35='Приложение к СУ'!$Y$1,'Приложение к СУ'!$Y$3,IF('01 CУ'!S35='Приложение к СУ'!$X$1,'Приложение к СУ'!$X$3,IF('01 CУ'!S35='Приложение к СУ'!$W$1,'Приложение к СУ'!$W$3,IF('01 CУ'!S35='Приложение к СУ'!$V$1,'Приложение к СУ'!$V$3,IF('01 CУ'!S35='Приложение к СУ'!$U$1,'Приложение к СУ'!$U$3))))))))))))))))))))))))))))</f>
        <v>#REF!</v>
      </c>
      <c r="T37" s="171" t="e">
        <f>IF(T35='Приложение к СУ'!$B$1,'Приложение к СУ'!$B$3,IF('01 CУ'!T35='Приложение к СУ'!$C$1,'Приложение к СУ'!$C$3,IF('01 CУ'!T35='Приложение к СУ'!$D$1,'Приложение к СУ'!$D$3,IF('01 CУ'!T35='Приложение к СУ'!$E$1,'Приложение к СУ'!$E$3,IF(T35='Приложение к СУ'!$F$1,'Приложение к СУ'!$F$3,IF(T35='Приложение к СУ'!$G$1,'Приложение к СУ'!$G$3,IF('01 CУ'!T35='Приложение к СУ'!$H$1,'Приложение к СУ'!$H$3,IF('01 CУ'!T35='Приложение к СУ'!$I$1,'Приложение к СУ'!$I$3,IF('01 CУ'!T35='Приложение к СУ'!$J$1,'Приложение к СУ'!$J$3,IF('01 CУ'!T35='Приложение к СУ'!$K$1,'Приложение к СУ'!$K$3,IF('01 CУ'!T35='Приложение к СУ'!$L$1,'Приложение к СУ'!$L$3,IF('01 CУ'!T35='Приложение к СУ'!$M$1,'Приложение к СУ'!$M$3,IF('01 CУ'!T35='Приложение к СУ'!$N$1,'Приложение к СУ'!$N$3,IF('01 CУ'!T35='Приложение к СУ'!$O$1,'Приложение к СУ'!$O$3,IF('01 CУ'!T35='Приложение к СУ'!$P$1,'Приложение к СУ'!$P$3,IF('01 CУ'!T35='Приложение к СУ'!$Q$1,'Приложение к СУ'!$Q$3,IF('01 CУ'!T35='Приложение к СУ'!$R$1,'Приложение к СУ'!$R$3,IF('01 CУ'!T35='Приложение к СУ'!$S$1,'Приложение к СУ'!$S$3,IF('01 CУ'!T35='Приложение к СУ'!$T$1,'Приложение к СУ'!$T$3,IF('01 CУ'!T35='Приложение к СУ'!$AA$1,'Приложение к СУ'!$AA$3,IF('01 CУ'!T35='Приложение к СУ'!$AB$1,'Приложение к СУ'!$AB$3,IF('01 CУ'!T35='Приложение к СУ'!$AC$1,'Приложение к СУ'!$AC$3,IF('01 CУ'!T35='Приложение к СУ'!$Z$1,'Приложение к СУ'!$Z$3,IF('01 CУ'!T35='Приложение к СУ'!$Y$1,'Приложение к СУ'!$Y$3,IF('01 CУ'!T35='Приложение к СУ'!$X$1,'Приложение к СУ'!$X$3,IF('01 CУ'!T35='Приложение к СУ'!$W$1,'Приложение к СУ'!$W$3,IF('01 CУ'!T35='Приложение к СУ'!$V$1,'Приложение к СУ'!$V$3,IF('01 CУ'!T35='Приложение к СУ'!$U$1,'Приложение к СУ'!$U$3))))))))))))))))))))))))))))</f>
        <v>#REF!</v>
      </c>
      <c r="U37" s="171" t="e">
        <f>IF(U35='Приложение к СУ'!$B$1,'Приложение к СУ'!$B$3,IF('01 CУ'!U35='Приложение к СУ'!$C$1,'Приложение к СУ'!$C$3,IF('01 CУ'!U35='Приложение к СУ'!$D$1,'Приложение к СУ'!$D$3,IF('01 CУ'!U35='Приложение к СУ'!$E$1,'Приложение к СУ'!$E$3,IF(U35='Приложение к СУ'!$F$1,'Приложение к СУ'!$F$3,IF(U35='Приложение к СУ'!$G$1,'Приложение к СУ'!$G$3,IF('01 CУ'!U35='Приложение к СУ'!$H$1,'Приложение к СУ'!$H$3,IF('01 CУ'!U35='Приложение к СУ'!$I$1,'Приложение к СУ'!$I$3,IF('01 CУ'!U35='Приложение к СУ'!$J$1,'Приложение к СУ'!$J$3,IF('01 CУ'!U35='Приложение к СУ'!$K$1,'Приложение к СУ'!$K$3,IF('01 CУ'!U35='Приложение к СУ'!$L$1,'Приложение к СУ'!$L$3,IF('01 CУ'!U35='Приложение к СУ'!$M$1,'Приложение к СУ'!$M$3,IF('01 CУ'!U35='Приложение к СУ'!$N$1,'Приложение к СУ'!$N$3,IF('01 CУ'!U35='Приложение к СУ'!$O$1,'Приложение к СУ'!$O$3,IF('01 CУ'!U35='Приложение к СУ'!$P$1,'Приложение к СУ'!$P$3,IF('01 CУ'!U35='Приложение к СУ'!$Q$1,'Приложение к СУ'!$Q$3,IF('01 CУ'!U35='Приложение к СУ'!$R$1,'Приложение к СУ'!$R$3,IF('01 CУ'!U35='Приложение к СУ'!$S$1,'Приложение к СУ'!$S$3,IF('01 CУ'!U35='Приложение к СУ'!$T$1,'Приложение к СУ'!$T$3,IF('01 CУ'!U35='Приложение к СУ'!$AA$1,'Приложение к СУ'!$AA$3,IF('01 CУ'!U35='Приложение к СУ'!$AB$1,'Приложение к СУ'!$AB$3,IF('01 CУ'!U35='Приложение к СУ'!$AC$1,'Приложение к СУ'!$AC$3,IF('01 CУ'!U35='Приложение к СУ'!$Z$1,'Приложение к СУ'!$Z$3,IF('01 CУ'!U35='Приложение к СУ'!$Y$1,'Приложение к СУ'!$Y$3,IF('01 CУ'!U35='Приложение к СУ'!$X$1,'Приложение к СУ'!$X$3,IF('01 CУ'!U35='Приложение к СУ'!$W$1,'Приложение к СУ'!$W$3,IF('01 CУ'!U35='Приложение к СУ'!$V$1,'Приложение к СУ'!$V$3,IF('01 CУ'!U35='Приложение к СУ'!$U$1,'Приложение к СУ'!$U$3))))))))))))))))))))))))))))</f>
        <v>#REF!</v>
      </c>
      <c r="V37" s="171" t="e">
        <f>IF(V35='Приложение к СУ'!$B$1,'Приложение к СУ'!$B$3,IF('01 CУ'!V35='Приложение к СУ'!$C$1,'Приложение к СУ'!$C$3,IF('01 CУ'!V35='Приложение к СУ'!$D$1,'Приложение к СУ'!$D$3,IF('01 CУ'!V35='Приложение к СУ'!$E$1,'Приложение к СУ'!$E$3,IF(V35='Приложение к СУ'!$F$1,'Приложение к СУ'!$F$3,IF(V35='Приложение к СУ'!$G$1,'Приложение к СУ'!$G$3,IF('01 CУ'!V35='Приложение к СУ'!$H$1,'Приложение к СУ'!$H$3,IF('01 CУ'!V35='Приложение к СУ'!$I$1,'Приложение к СУ'!$I$3,IF('01 CУ'!V35='Приложение к СУ'!$J$1,'Приложение к СУ'!$J$3,IF('01 CУ'!V35='Приложение к СУ'!$K$1,'Приложение к СУ'!$K$3,IF('01 CУ'!V35='Приложение к СУ'!$L$1,'Приложение к СУ'!$L$3,IF('01 CУ'!V35='Приложение к СУ'!$M$1,'Приложение к СУ'!$M$3,IF('01 CУ'!V35='Приложение к СУ'!$N$1,'Приложение к СУ'!$N$3,IF('01 CУ'!V35='Приложение к СУ'!$O$1,'Приложение к СУ'!$O$3,IF('01 CУ'!V35='Приложение к СУ'!$P$1,'Приложение к СУ'!$P$3,IF('01 CУ'!V35='Приложение к СУ'!$Q$1,'Приложение к СУ'!$Q$3,IF('01 CУ'!V35='Приложение к СУ'!$R$1,'Приложение к СУ'!$R$3,IF('01 CУ'!V35='Приложение к СУ'!$S$1,'Приложение к СУ'!$S$3,IF('01 CУ'!V35='Приложение к СУ'!$T$1,'Приложение к СУ'!$T$3,IF('01 CУ'!V35='Приложение к СУ'!$AA$1,'Приложение к СУ'!$AA$3,IF('01 CУ'!V35='Приложение к СУ'!$AB$1,'Приложение к СУ'!$AB$3,IF('01 CУ'!V35='Приложение к СУ'!$AC$1,'Приложение к СУ'!$AC$3,IF('01 CУ'!V35='Приложение к СУ'!$Z$1,'Приложение к СУ'!$Z$3,IF('01 CУ'!V35='Приложение к СУ'!$Y$1,'Приложение к СУ'!$Y$3,IF('01 CУ'!V35='Приложение к СУ'!$X$1,'Приложение к СУ'!$X$3,IF('01 CУ'!V35='Приложение к СУ'!$W$1,'Приложение к СУ'!$W$3,IF('01 CУ'!V35='Приложение к СУ'!$V$1,'Приложение к СУ'!$V$3,IF('01 CУ'!V35='Приложение к СУ'!$U$1,'Приложение к СУ'!$U$3))))))))))))))))))))))))))))</f>
        <v>#REF!</v>
      </c>
      <c r="W37" s="171" t="e">
        <f>IF(W35='Приложение к СУ'!$B$1,'Приложение к СУ'!$B$3,IF('01 CУ'!W35='Приложение к СУ'!$C$1,'Приложение к СУ'!$C$3,IF('01 CУ'!W35='Приложение к СУ'!$D$1,'Приложение к СУ'!$D$3,IF('01 CУ'!W35='Приложение к СУ'!$E$1,'Приложение к СУ'!$E$3,IF(W35='Приложение к СУ'!$F$1,'Приложение к СУ'!$F$3,IF(W35='Приложение к СУ'!$G$1,'Приложение к СУ'!$G$3,IF('01 CУ'!W35='Приложение к СУ'!$H$1,'Приложение к СУ'!$H$3,IF('01 CУ'!W35='Приложение к СУ'!$I$1,'Приложение к СУ'!$I$3,IF('01 CУ'!W35='Приложение к СУ'!$J$1,'Приложение к СУ'!$J$3,IF('01 CУ'!W35='Приложение к СУ'!$K$1,'Приложение к СУ'!$K$3,IF('01 CУ'!W35='Приложение к СУ'!$L$1,'Приложение к СУ'!$L$3,IF('01 CУ'!W35='Приложение к СУ'!$M$1,'Приложение к СУ'!$M$3,IF('01 CУ'!W35='Приложение к СУ'!$N$1,'Приложение к СУ'!$N$3,IF('01 CУ'!W35='Приложение к СУ'!$O$1,'Приложение к СУ'!$O$3,IF('01 CУ'!W35='Приложение к СУ'!$P$1,'Приложение к СУ'!$P$3,IF('01 CУ'!W35='Приложение к СУ'!$Q$1,'Приложение к СУ'!$Q$3,IF('01 CУ'!W35='Приложение к СУ'!$R$1,'Приложение к СУ'!$R$3,IF('01 CУ'!W35='Приложение к СУ'!$S$1,'Приложение к СУ'!$S$3,IF('01 CУ'!W35='Приложение к СУ'!$T$1,'Приложение к СУ'!$T$3,IF('01 CУ'!W35='Приложение к СУ'!$AA$1,'Приложение к СУ'!$AA$3,IF('01 CУ'!W35='Приложение к СУ'!$AB$1,'Приложение к СУ'!$AB$3,IF('01 CУ'!W35='Приложение к СУ'!$AC$1,'Приложение к СУ'!$AC$3,IF('01 CУ'!W35='Приложение к СУ'!$Z$1,'Приложение к СУ'!$Z$3,IF('01 CУ'!W35='Приложение к СУ'!$Y$1,'Приложение к СУ'!$Y$3,IF('01 CУ'!W35='Приложение к СУ'!$X$1,'Приложение к СУ'!$X$3,IF('01 CУ'!W35='Приложение к СУ'!$W$1,'Приложение к СУ'!$W$3,IF('01 CУ'!W35='Приложение к СУ'!$V$1,'Приложение к СУ'!$V$3,IF('01 CУ'!W35='Приложение к СУ'!$U$1,'Приложение к СУ'!$U$3))))))))))))))))))))))))))))</f>
        <v>#REF!</v>
      </c>
      <c r="X37" s="171" t="e">
        <f>IF(X35='Приложение к СУ'!$B$1,'Приложение к СУ'!$B$3,IF('01 CУ'!X35='Приложение к СУ'!$C$1,'Приложение к СУ'!$C$3,IF('01 CУ'!X35='Приложение к СУ'!$D$1,'Приложение к СУ'!$D$3,IF('01 CУ'!X35='Приложение к СУ'!$E$1,'Приложение к СУ'!$E$3,IF(X35='Приложение к СУ'!$F$1,'Приложение к СУ'!$F$3,IF(X35='Приложение к СУ'!$G$1,'Приложение к СУ'!$G$3,IF('01 CУ'!X35='Приложение к СУ'!$H$1,'Приложение к СУ'!$H$3,IF('01 CУ'!X35='Приложение к СУ'!$I$1,'Приложение к СУ'!$I$3,IF('01 CУ'!X35='Приложение к СУ'!$J$1,'Приложение к СУ'!$J$3,IF('01 CУ'!X35='Приложение к СУ'!$K$1,'Приложение к СУ'!$K$3,IF('01 CУ'!X35='Приложение к СУ'!$L$1,'Приложение к СУ'!$L$3,IF('01 CУ'!X35='Приложение к СУ'!$M$1,'Приложение к СУ'!$M$3,IF('01 CУ'!X35='Приложение к СУ'!$N$1,'Приложение к СУ'!$N$3,IF('01 CУ'!X35='Приложение к СУ'!$O$1,'Приложение к СУ'!$O$3,IF('01 CУ'!X35='Приложение к СУ'!$P$1,'Приложение к СУ'!$P$3,IF('01 CУ'!X35='Приложение к СУ'!$Q$1,'Приложение к СУ'!$Q$3,IF('01 CУ'!X35='Приложение к СУ'!$R$1,'Приложение к СУ'!$R$3,IF('01 CУ'!X35='Приложение к СУ'!$S$1,'Приложение к СУ'!$S$3,IF('01 CУ'!X35='Приложение к СУ'!$T$1,'Приложение к СУ'!$T$3,IF('01 CУ'!X35='Приложение к СУ'!$AA$1,'Приложение к СУ'!$AA$3,IF('01 CУ'!X35='Приложение к СУ'!$AB$1,'Приложение к СУ'!$AB$3,IF('01 CУ'!X35='Приложение к СУ'!$AC$1,'Приложение к СУ'!$AC$3,IF('01 CУ'!X35='Приложение к СУ'!$Z$1,'Приложение к СУ'!$Z$3,IF('01 CУ'!X35='Приложение к СУ'!$Y$1,'Приложение к СУ'!$Y$3,IF('01 CУ'!X35='Приложение к СУ'!$X$1,'Приложение к СУ'!$X$3,IF('01 CУ'!X35='Приложение к СУ'!$W$1,'Приложение к СУ'!$W$3,IF('01 CУ'!X35='Приложение к СУ'!$V$1,'Приложение к СУ'!$V$3,IF('01 CУ'!X35='Приложение к СУ'!$U$1,'Приложение к СУ'!$U$3))))))))))))))))))))))))))))</f>
        <v>#REF!</v>
      </c>
      <c r="Y37" s="171" t="e">
        <f>IF(Y35='Приложение к СУ'!$B$1,'Приложение к СУ'!$B$3,IF('01 CУ'!Y35='Приложение к СУ'!$C$1,'Приложение к СУ'!$C$3,IF('01 CУ'!Y35='Приложение к СУ'!$D$1,'Приложение к СУ'!$D$3,IF('01 CУ'!Y35='Приложение к СУ'!$E$1,'Приложение к СУ'!$E$3,IF(Y35='Приложение к СУ'!$F$1,'Приложение к СУ'!$F$3,IF(Y35='Приложение к СУ'!$G$1,'Приложение к СУ'!$G$3,IF('01 CУ'!Y35='Приложение к СУ'!$H$1,'Приложение к СУ'!$H$3,IF('01 CУ'!Y35='Приложение к СУ'!$I$1,'Приложение к СУ'!$I$3,IF('01 CУ'!Y35='Приложение к СУ'!$J$1,'Приложение к СУ'!$J$3,IF('01 CУ'!Y35='Приложение к СУ'!$K$1,'Приложение к СУ'!$K$3,IF('01 CУ'!Y35='Приложение к СУ'!$L$1,'Приложение к СУ'!$L$3,IF('01 CУ'!Y35='Приложение к СУ'!$M$1,'Приложение к СУ'!$M$3,IF('01 CУ'!Y35='Приложение к СУ'!$N$1,'Приложение к СУ'!$N$3,IF('01 CУ'!Y35='Приложение к СУ'!$O$1,'Приложение к СУ'!$O$3,IF('01 CУ'!Y35='Приложение к СУ'!$P$1,'Приложение к СУ'!$P$3,IF('01 CУ'!Y35='Приложение к СУ'!$Q$1,'Приложение к СУ'!$Q$3,IF('01 CУ'!Y35='Приложение к СУ'!$R$1,'Приложение к СУ'!$R$3,IF('01 CУ'!Y35='Приложение к СУ'!$S$1,'Приложение к СУ'!$S$3,IF('01 CУ'!Y35='Приложение к СУ'!$T$1,'Приложение к СУ'!$T$3,IF('01 CУ'!Y35='Приложение к СУ'!$AA$1,'Приложение к СУ'!$AA$3,IF('01 CУ'!Y35='Приложение к СУ'!$AB$1,'Приложение к СУ'!$AB$3,IF('01 CУ'!Y35='Приложение к СУ'!$AC$1,'Приложение к СУ'!$AC$3,IF('01 CУ'!Y35='Приложение к СУ'!$Z$1,'Приложение к СУ'!$Z$3,IF('01 CУ'!Y35='Приложение к СУ'!$Y$1,'Приложение к СУ'!$Y$3,IF('01 CУ'!Y35='Приложение к СУ'!$X$1,'Приложение к СУ'!$X$3,IF('01 CУ'!Y35='Приложение к СУ'!$W$1,'Приложение к СУ'!$W$3,IF('01 CУ'!Y35='Приложение к СУ'!$V$1,'Приложение к СУ'!$V$3,IF('01 CУ'!Y35='Приложение к СУ'!$U$1,'Приложение к СУ'!$U$3))))))))))))))))))))))))))))</f>
        <v>#REF!</v>
      </c>
      <c r="Z37" s="171" t="e">
        <f>IF(Z35='Приложение к СУ'!$B$1,'Приложение к СУ'!$B$3,IF('01 CУ'!Z35='Приложение к СУ'!$C$1,'Приложение к СУ'!$C$3,IF('01 CУ'!Z35='Приложение к СУ'!$D$1,'Приложение к СУ'!$D$3,IF('01 CУ'!Z35='Приложение к СУ'!$E$1,'Приложение к СУ'!$E$3,IF(Z35='Приложение к СУ'!$F$1,'Приложение к СУ'!$F$3,IF(Z35='Приложение к СУ'!$G$1,'Приложение к СУ'!$G$3,IF('01 CУ'!Z35='Приложение к СУ'!$H$1,'Приложение к СУ'!$H$3,IF('01 CУ'!Z35='Приложение к СУ'!$I$1,'Приложение к СУ'!$I$3,IF('01 CУ'!Z35='Приложение к СУ'!$J$1,'Приложение к СУ'!$J$3,IF('01 CУ'!Z35='Приложение к СУ'!$K$1,'Приложение к СУ'!$K$3,IF('01 CУ'!Z35='Приложение к СУ'!$L$1,'Приложение к СУ'!$L$3,IF('01 CУ'!Z35='Приложение к СУ'!$M$1,'Приложение к СУ'!$M$3,IF('01 CУ'!Z35='Приложение к СУ'!$N$1,'Приложение к СУ'!$N$3,IF('01 CУ'!Z35='Приложение к СУ'!$O$1,'Приложение к СУ'!$O$3,IF('01 CУ'!Z35='Приложение к СУ'!$P$1,'Приложение к СУ'!$P$3,IF('01 CУ'!Z35='Приложение к СУ'!$Q$1,'Приложение к СУ'!$Q$3,IF('01 CУ'!Z35='Приложение к СУ'!$R$1,'Приложение к СУ'!$R$3,IF('01 CУ'!Z35='Приложение к СУ'!$S$1,'Приложение к СУ'!$S$3,IF('01 CУ'!Z35='Приложение к СУ'!$T$1,'Приложение к СУ'!$T$3,IF('01 CУ'!Z35='Приложение к СУ'!$AA$1,'Приложение к СУ'!$AA$3,IF('01 CУ'!Z35='Приложение к СУ'!$AB$1,'Приложение к СУ'!$AB$3,IF('01 CУ'!Z35='Приложение к СУ'!$AC$1,'Приложение к СУ'!$AC$3,IF('01 CУ'!Z35='Приложение к СУ'!$Z$1,'Приложение к СУ'!$Z$3,IF('01 CУ'!Z35='Приложение к СУ'!$Y$1,'Приложение к СУ'!$Y$3,IF('01 CУ'!Z35='Приложение к СУ'!$X$1,'Приложение к СУ'!$X$3,IF('01 CУ'!Z35='Приложение к СУ'!$W$1,'Приложение к СУ'!$W$3,IF('01 CУ'!Z35='Приложение к СУ'!$V$1,'Приложение к СУ'!$V$3,IF('01 CУ'!Z35='Приложение к СУ'!$U$1,'Приложение к СУ'!$U$3))))))))))))))))))))))))))))</f>
        <v>#REF!</v>
      </c>
      <c r="AA37" s="171" t="e">
        <f>IF(AA35='Приложение к СУ'!$B$1,'Приложение к СУ'!$B$3,IF('01 CУ'!AA35='Приложение к СУ'!$C$1,'Приложение к СУ'!$C$3,IF('01 CУ'!AA35='Приложение к СУ'!$D$1,'Приложение к СУ'!$D$3,IF('01 CУ'!AA35='Приложение к СУ'!$E$1,'Приложение к СУ'!$E$3,IF(AA35='Приложение к СУ'!$F$1,'Приложение к СУ'!$F$3,IF(AA35='Приложение к СУ'!$G$1,'Приложение к СУ'!$G$3,IF('01 CУ'!AA35='Приложение к СУ'!$H$1,'Приложение к СУ'!$H$3,IF('01 CУ'!AA35='Приложение к СУ'!$I$1,'Приложение к СУ'!$I$3,IF('01 CУ'!AA35='Приложение к СУ'!$J$1,'Приложение к СУ'!$J$3,IF('01 CУ'!AA35='Приложение к СУ'!$K$1,'Приложение к СУ'!$K$3,IF('01 CУ'!AA35='Приложение к СУ'!$L$1,'Приложение к СУ'!$L$3,IF('01 CУ'!AA35='Приложение к СУ'!$M$1,'Приложение к СУ'!$M$3,IF('01 CУ'!AA35='Приложение к СУ'!$N$1,'Приложение к СУ'!$N$3,IF('01 CУ'!AA35='Приложение к СУ'!$O$1,'Приложение к СУ'!$O$3,IF('01 CУ'!AA35='Приложение к СУ'!$P$1,'Приложение к СУ'!$P$3,IF('01 CУ'!AA35='Приложение к СУ'!$Q$1,'Приложение к СУ'!$Q$3,IF('01 CУ'!AA35='Приложение к СУ'!$R$1,'Приложение к СУ'!$R$3,IF('01 CУ'!AA35='Приложение к СУ'!$S$1,'Приложение к СУ'!$S$3,IF('01 CУ'!AA35='Приложение к СУ'!$T$1,'Приложение к СУ'!$T$3,IF('01 CУ'!AA35='Приложение к СУ'!$AA$1,'Приложение к СУ'!$AA$3,IF('01 CУ'!AA35='Приложение к СУ'!$AB$1,'Приложение к СУ'!$AB$3,IF('01 CУ'!AA35='Приложение к СУ'!$AC$1,'Приложение к СУ'!$AC$3,IF('01 CУ'!AA35='Приложение к СУ'!$Z$1,'Приложение к СУ'!$Z$3,IF('01 CУ'!AA35='Приложение к СУ'!$Y$1,'Приложение к СУ'!$Y$3,IF('01 CУ'!AA35='Приложение к СУ'!$X$1,'Приложение к СУ'!$X$3,IF('01 CУ'!AA35='Приложение к СУ'!$W$1,'Приложение к СУ'!$W$3,IF('01 CУ'!AA35='Приложение к СУ'!$V$1,'Приложение к СУ'!$V$3,IF('01 CУ'!AA35='Приложение к СУ'!$U$1,'Приложение к СУ'!$U$3))))))))))))))))))))))))))))</f>
        <v>#REF!</v>
      </c>
      <c r="AB37" s="171" t="e">
        <f>IF(AB35='Приложение к СУ'!$B$1,'Приложение к СУ'!$B$3,IF('01 CУ'!AB35='Приложение к СУ'!$C$1,'Приложение к СУ'!$C$3,IF('01 CУ'!AB35='Приложение к СУ'!$D$1,'Приложение к СУ'!$D$3,IF('01 CУ'!AB35='Приложение к СУ'!$E$1,'Приложение к СУ'!$E$3,IF(AB35='Приложение к СУ'!$F$1,'Приложение к СУ'!$F$3,IF(AB35='Приложение к СУ'!$G$1,'Приложение к СУ'!$G$3,IF('01 CУ'!AB35='Приложение к СУ'!$H$1,'Приложение к СУ'!$H$3,IF('01 CУ'!AB35='Приложение к СУ'!$I$1,'Приложение к СУ'!$I$3,IF('01 CУ'!AB35='Приложение к СУ'!$J$1,'Приложение к СУ'!$J$3,IF('01 CУ'!AB35='Приложение к СУ'!$K$1,'Приложение к СУ'!$K$3,IF('01 CУ'!AB35='Приложение к СУ'!$L$1,'Приложение к СУ'!$L$3,IF('01 CУ'!AB35='Приложение к СУ'!$M$1,'Приложение к СУ'!$M$3,IF('01 CУ'!AB35='Приложение к СУ'!$N$1,'Приложение к СУ'!$N$3,IF('01 CУ'!AB35='Приложение к СУ'!$O$1,'Приложение к СУ'!$O$3,IF('01 CУ'!AB35='Приложение к СУ'!$P$1,'Приложение к СУ'!$P$3,IF('01 CУ'!AB35='Приложение к СУ'!$Q$1,'Приложение к СУ'!$Q$3,IF('01 CУ'!AB35='Приложение к СУ'!$R$1,'Приложение к СУ'!$R$3,IF('01 CУ'!AB35='Приложение к СУ'!$S$1,'Приложение к СУ'!$S$3,IF('01 CУ'!AB35='Приложение к СУ'!$T$1,'Приложение к СУ'!$T$3,IF('01 CУ'!AB35='Приложение к СУ'!$AA$1,'Приложение к СУ'!$AA$3,IF('01 CУ'!AB35='Приложение к СУ'!$AB$1,'Приложение к СУ'!$AB$3,IF('01 CУ'!AB35='Приложение к СУ'!$AC$1,'Приложение к СУ'!$AC$3,IF('01 CУ'!AB35='Приложение к СУ'!$Z$1,'Приложение к СУ'!$Z$3,IF('01 CУ'!AB35='Приложение к СУ'!$Y$1,'Приложение к СУ'!$Y$3,IF('01 CУ'!AB35='Приложение к СУ'!$X$1,'Приложение к СУ'!$X$3,IF('01 CУ'!AB35='Приложение к СУ'!$W$1,'Приложение к СУ'!$W$3,IF('01 CУ'!AB35='Приложение к СУ'!$V$1,'Приложение к СУ'!$V$3,IF('01 CУ'!AB35='Приложение к СУ'!$U$1,'Приложение к СУ'!$U$3))))))))))))))))))))))))))))</f>
        <v>#REF!</v>
      </c>
      <c r="AC37" s="171" t="e">
        <f>IF(AC35='Приложение к СУ'!$B$1,'Приложение к СУ'!$B$3,IF('01 CУ'!AC35='Приложение к СУ'!$C$1,'Приложение к СУ'!$C$3,IF('01 CУ'!AC35='Приложение к СУ'!$D$1,'Приложение к СУ'!$D$3,IF('01 CУ'!AC35='Приложение к СУ'!$E$1,'Приложение к СУ'!$E$3,IF(AC35='Приложение к СУ'!$F$1,'Приложение к СУ'!$F$3,IF(AC35='Приложение к СУ'!$G$1,'Приложение к СУ'!$G$3,IF('01 CУ'!AC35='Приложение к СУ'!$H$1,'Приложение к СУ'!$H$3,IF('01 CУ'!AC35='Приложение к СУ'!$I$1,'Приложение к СУ'!$I$3,IF('01 CУ'!AC35='Приложение к СУ'!$J$1,'Приложение к СУ'!$J$3,IF('01 CУ'!AC35='Приложение к СУ'!$K$1,'Приложение к СУ'!$K$3,IF('01 CУ'!AC35='Приложение к СУ'!$L$1,'Приложение к СУ'!$L$3,IF('01 CУ'!AC35='Приложение к СУ'!$M$1,'Приложение к СУ'!$M$3,IF('01 CУ'!AC35='Приложение к СУ'!$N$1,'Приложение к СУ'!$N$3,IF('01 CУ'!AC35='Приложение к СУ'!$O$1,'Приложение к СУ'!$O$3,IF('01 CУ'!AC35='Приложение к СУ'!$P$1,'Приложение к СУ'!$P$3,IF('01 CУ'!AC35='Приложение к СУ'!$Q$1,'Приложение к СУ'!$Q$3,IF('01 CУ'!AC35='Приложение к СУ'!$R$1,'Приложение к СУ'!$R$3,IF('01 CУ'!AC35='Приложение к СУ'!$S$1,'Приложение к СУ'!$S$3,IF('01 CУ'!AC35='Приложение к СУ'!$T$1,'Приложение к СУ'!$T$3,IF('01 CУ'!AC35='Приложение к СУ'!$AA$1,'Приложение к СУ'!$AA$3,IF('01 CУ'!AC35='Приложение к СУ'!$AB$1,'Приложение к СУ'!$AB$3,IF('01 CУ'!AC35='Приложение к СУ'!$AC$1,'Приложение к СУ'!$AC$3,IF('01 CУ'!AC35='Приложение к СУ'!$Z$1,'Приложение к СУ'!$Z$3,IF('01 CУ'!AC35='Приложение к СУ'!$Y$1,'Приложение к СУ'!$Y$3,IF('01 CУ'!AC35='Приложение к СУ'!$X$1,'Приложение к СУ'!$X$3,IF('01 CУ'!AC35='Приложение к СУ'!$W$1,'Приложение к СУ'!$W$3,IF('01 CУ'!AC35='Приложение к СУ'!$V$1,'Приложение к СУ'!$V$3,IF('01 CУ'!AC35='Приложение к СУ'!$U$1,'Приложение к СУ'!$U$3))))))))))))))))))))))))))))</f>
        <v>#REF!</v>
      </c>
      <c r="AD37" s="171" t="e">
        <f>IF(AD35='Приложение к СУ'!$B$1,'Приложение к СУ'!$B$3,IF('01 CУ'!AD35='Приложение к СУ'!$C$1,'Приложение к СУ'!$C$3,IF('01 CУ'!AD35='Приложение к СУ'!$D$1,'Приложение к СУ'!$D$3,IF('01 CУ'!AD35='Приложение к СУ'!$E$1,'Приложение к СУ'!$E$3,IF(AD35='Приложение к СУ'!$F$1,'Приложение к СУ'!$F$3,IF(AD35='Приложение к СУ'!$G$1,'Приложение к СУ'!$G$3,IF('01 CУ'!AD35='Приложение к СУ'!$H$1,'Приложение к СУ'!$H$3,IF('01 CУ'!AD35='Приложение к СУ'!$I$1,'Приложение к СУ'!$I$3,IF('01 CУ'!AD35='Приложение к СУ'!$J$1,'Приложение к СУ'!$J$3,IF('01 CУ'!AD35='Приложение к СУ'!$K$1,'Приложение к СУ'!$K$3,IF('01 CУ'!AD35='Приложение к СУ'!$L$1,'Приложение к СУ'!$L$3,IF('01 CУ'!AD35='Приложение к СУ'!$M$1,'Приложение к СУ'!$M$3,IF('01 CУ'!AD35='Приложение к СУ'!$N$1,'Приложение к СУ'!$N$3,IF('01 CУ'!AD35='Приложение к СУ'!$O$1,'Приложение к СУ'!$O$3,IF('01 CУ'!AD35='Приложение к СУ'!$P$1,'Приложение к СУ'!$P$3,IF('01 CУ'!AD35='Приложение к СУ'!$Q$1,'Приложение к СУ'!$Q$3,IF('01 CУ'!AD35='Приложение к СУ'!$R$1,'Приложение к СУ'!$R$3,IF('01 CУ'!AD35='Приложение к СУ'!$S$1,'Приложение к СУ'!$S$3,IF('01 CУ'!AD35='Приложение к СУ'!$T$1,'Приложение к СУ'!$T$3,IF('01 CУ'!AD35='Приложение к СУ'!$AA$1,'Приложение к СУ'!$AA$3,IF('01 CУ'!AD35='Приложение к СУ'!$AB$1,'Приложение к СУ'!$AB$3,IF('01 CУ'!AD35='Приложение к СУ'!$AC$1,'Приложение к СУ'!$AC$3,IF('01 CУ'!AD35='Приложение к СУ'!$Z$1,'Приложение к СУ'!$Z$3,IF('01 CУ'!AD35='Приложение к СУ'!$Y$1,'Приложение к СУ'!$Y$3,IF('01 CУ'!AD35='Приложение к СУ'!$X$1,'Приложение к СУ'!$X$3,IF('01 CУ'!AD35='Приложение к СУ'!$W$1,'Приложение к СУ'!$W$3,IF('01 CУ'!AD35='Приложение к СУ'!$V$1,'Приложение к СУ'!$V$3,IF('01 CУ'!AD35='Приложение к СУ'!$U$1,'Приложение к СУ'!$U$3))))))))))))))))))))))))))))</f>
        <v>#REF!</v>
      </c>
      <c r="AE37" s="171" t="e">
        <f>IF(AE35='Приложение к СУ'!$B$1,'Приложение к СУ'!$B$3,IF('01 CУ'!AE35='Приложение к СУ'!$C$1,'Приложение к СУ'!$C$3,IF('01 CУ'!AE35='Приложение к СУ'!$D$1,'Приложение к СУ'!$D$3,IF('01 CУ'!AE35='Приложение к СУ'!$E$1,'Приложение к СУ'!$E$3,IF(AE35='Приложение к СУ'!$F$1,'Приложение к СУ'!$F$3,IF(AE35='Приложение к СУ'!$G$1,'Приложение к СУ'!$G$3,IF('01 CУ'!AE35='Приложение к СУ'!$H$1,'Приложение к СУ'!$H$3,IF('01 CУ'!AE35='Приложение к СУ'!$I$1,'Приложение к СУ'!$I$3,IF('01 CУ'!AE35='Приложение к СУ'!$J$1,'Приложение к СУ'!$J$3,IF('01 CУ'!AE35='Приложение к СУ'!$K$1,'Приложение к СУ'!$K$3,IF('01 CУ'!AE35='Приложение к СУ'!$L$1,'Приложение к СУ'!$L$3,IF('01 CУ'!AE35='Приложение к СУ'!$M$1,'Приложение к СУ'!$M$3,IF('01 CУ'!AE35='Приложение к СУ'!$N$1,'Приложение к СУ'!$N$3,IF('01 CУ'!AE35='Приложение к СУ'!$O$1,'Приложение к СУ'!$O$3,IF('01 CУ'!AE35='Приложение к СУ'!$P$1,'Приложение к СУ'!$P$3,IF('01 CУ'!AE35='Приложение к СУ'!$Q$1,'Приложение к СУ'!$Q$3,IF('01 CУ'!AE35='Приложение к СУ'!$R$1,'Приложение к СУ'!$R$3,IF('01 CУ'!AE35='Приложение к СУ'!$S$1,'Приложение к СУ'!$S$3,IF('01 CУ'!AE35='Приложение к СУ'!$T$1,'Приложение к СУ'!$T$3,IF('01 CУ'!AE35='Приложение к СУ'!$AA$1,'Приложение к СУ'!$AA$3,IF('01 CУ'!AE35='Приложение к СУ'!$AB$1,'Приложение к СУ'!$AB$3,IF('01 CУ'!AE35='Приложение к СУ'!$AC$1,'Приложение к СУ'!$AC$3,IF('01 CУ'!AE35='Приложение к СУ'!$Z$1,'Приложение к СУ'!$Z$3,IF('01 CУ'!AE35='Приложение к СУ'!$Y$1,'Приложение к СУ'!$Y$3,IF('01 CУ'!AE35='Приложение к СУ'!$X$1,'Приложение к СУ'!$X$3,IF('01 CУ'!AE35='Приложение к СУ'!$W$1,'Приложение к СУ'!$W$3,IF('01 CУ'!AE35='Приложение к СУ'!$V$1,'Приложение к СУ'!$V$3,IF('01 CУ'!AE35='Приложение к СУ'!$U$1,'Приложение к СУ'!$U$3))))))))))))))))))))))))))))</f>
        <v>#REF!</v>
      </c>
      <c r="AF37" s="171" t="e">
        <f>IF(AF35='Приложение к СУ'!$B$1,'Приложение к СУ'!$B$3,IF('01 CУ'!AF35='Приложение к СУ'!$C$1,'Приложение к СУ'!$C$3,IF('01 CУ'!AF35='Приложение к СУ'!$D$1,'Приложение к СУ'!$D$3,IF('01 CУ'!AF35='Приложение к СУ'!$E$1,'Приложение к СУ'!$E$3,IF(AF35='Приложение к СУ'!$F$1,'Приложение к СУ'!$F$3,IF(AF35='Приложение к СУ'!$G$1,'Приложение к СУ'!$G$3,IF('01 CУ'!AF35='Приложение к СУ'!$H$1,'Приложение к СУ'!$H$3,IF('01 CУ'!AF35='Приложение к СУ'!$I$1,'Приложение к СУ'!$I$3,IF('01 CУ'!AF35='Приложение к СУ'!$J$1,'Приложение к СУ'!$J$3,IF('01 CУ'!AF35='Приложение к СУ'!$K$1,'Приложение к СУ'!$K$3,IF('01 CУ'!AF35='Приложение к СУ'!$L$1,'Приложение к СУ'!$L$3,IF('01 CУ'!AF35='Приложение к СУ'!$M$1,'Приложение к СУ'!$M$3,IF('01 CУ'!AF35='Приложение к СУ'!$N$1,'Приложение к СУ'!$N$3,IF('01 CУ'!AF35='Приложение к СУ'!$O$1,'Приложение к СУ'!$O$3,IF('01 CУ'!AF35='Приложение к СУ'!$P$1,'Приложение к СУ'!$P$3,IF('01 CУ'!AF35='Приложение к СУ'!$Q$1,'Приложение к СУ'!$Q$3,IF('01 CУ'!AF35='Приложение к СУ'!$R$1,'Приложение к СУ'!$R$3,IF('01 CУ'!AF35='Приложение к СУ'!$S$1,'Приложение к СУ'!$S$3,IF('01 CУ'!AF35='Приложение к СУ'!$T$1,'Приложение к СУ'!$T$3,IF('01 CУ'!AF35='Приложение к СУ'!$AA$1,'Приложение к СУ'!$AA$3,IF('01 CУ'!AF35='Приложение к СУ'!$AB$1,'Приложение к СУ'!$AB$3,IF('01 CУ'!AF35='Приложение к СУ'!$AC$1,'Приложение к СУ'!$AC$3,IF('01 CУ'!AF35='Приложение к СУ'!$Z$1,'Приложение к СУ'!$Z$3,IF('01 CУ'!AF35='Приложение к СУ'!$Y$1,'Приложение к СУ'!$Y$3,IF('01 CУ'!AF35='Приложение к СУ'!$X$1,'Приложение к СУ'!$X$3,IF('01 CУ'!AF35='Приложение к СУ'!$W$1,'Приложение к СУ'!$W$3,IF('01 CУ'!AF35='Приложение к СУ'!$V$1,'Приложение к СУ'!$V$3,IF('01 CУ'!AF35='Приложение к СУ'!$U$1,'Приложение к СУ'!$U$3))))))))))))))))))))))))))))</f>
        <v>#REF!</v>
      </c>
      <c r="AG37" s="171" t="e">
        <f>IF(AG35='Приложение к СУ'!$B$1,'Приложение к СУ'!$B$3,IF('01 CУ'!AG35='Приложение к СУ'!$C$1,'Приложение к СУ'!$C$3,IF('01 CУ'!AG35='Приложение к СУ'!$D$1,'Приложение к СУ'!$D$3,IF('01 CУ'!AG35='Приложение к СУ'!$E$1,'Приложение к СУ'!$E$3,IF(AG35='Приложение к СУ'!$F$1,'Приложение к СУ'!$F$3,IF(AG35='Приложение к СУ'!$G$1,'Приложение к СУ'!$G$3,IF('01 CУ'!AG35='Приложение к СУ'!$H$1,'Приложение к СУ'!$H$3,IF('01 CУ'!AG35='Приложение к СУ'!$I$1,'Приложение к СУ'!$I$3,IF('01 CУ'!AG35='Приложение к СУ'!$J$1,'Приложение к СУ'!$J$3,IF('01 CУ'!AG35='Приложение к СУ'!$K$1,'Приложение к СУ'!$K$3,IF('01 CУ'!AG35='Приложение к СУ'!$L$1,'Приложение к СУ'!$L$3,IF('01 CУ'!AG35='Приложение к СУ'!$M$1,'Приложение к СУ'!$M$3,IF('01 CУ'!AG35='Приложение к СУ'!$N$1,'Приложение к СУ'!$N$3,IF('01 CУ'!AG35='Приложение к СУ'!$O$1,'Приложение к СУ'!$O$3,IF('01 CУ'!AG35='Приложение к СУ'!$P$1,'Приложение к СУ'!$P$3,IF('01 CУ'!AG35='Приложение к СУ'!$Q$1,'Приложение к СУ'!$Q$3,IF('01 CУ'!AG35='Приложение к СУ'!$R$1,'Приложение к СУ'!$R$3,IF('01 CУ'!AG35='Приложение к СУ'!$S$1,'Приложение к СУ'!$S$3,IF('01 CУ'!AG35='Приложение к СУ'!$T$1,'Приложение к СУ'!$T$3,IF('01 CУ'!AG35='Приложение к СУ'!$AA$1,'Приложение к СУ'!$AA$3,IF('01 CУ'!AG35='Приложение к СУ'!$AB$1,'Приложение к СУ'!$AB$3,IF('01 CУ'!AG35='Приложение к СУ'!$AC$1,'Приложение к СУ'!$AC$3,IF('01 CУ'!AG35='Приложение к СУ'!$Z$1,'Приложение к СУ'!$Z$3,IF('01 CУ'!AG35='Приложение к СУ'!$Y$1,'Приложение к СУ'!$Y$3,IF('01 CУ'!AG35='Приложение к СУ'!$X$1,'Приложение к СУ'!$X$3,IF('01 CУ'!AG35='Приложение к СУ'!$W$1,'Приложение к СУ'!$W$3,IF('01 CУ'!AG35='Приложение к СУ'!$V$1,'Приложение к СУ'!$V$3,IF('01 CУ'!AG35='Приложение к СУ'!$U$1,'Приложение к СУ'!$U$3))))))))))))))))))))))))))))</f>
        <v>#REF!</v>
      </c>
      <c r="AH37" s="171" t="e">
        <f>IF(AH35='Приложение к СУ'!$B$1,'Приложение к СУ'!$B$3,IF('01 CУ'!AH35='Приложение к СУ'!$C$1,'Приложение к СУ'!$C$3,IF('01 CУ'!AH35='Приложение к СУ'!$D$1,'Приложение к СУ'!$D$3,IF('01 CУ'!AH35='Приложение к СУ'!$E$1,'Приложение к СУ'!$E$3,IF(AH35='Приложение к СУ'!$F$1,'Приложение к СУ'!$F$3,IF(AH35='Приложение к СУ'!$G$1,'Приложение к СУ'!$G$3,IF('01 CУ'!AH35='Приложение к СУ'!$H$1,'Приложение к СУ'!$H$3,IF('01 CУ'!AH35='Приложение к СУ'!$I$1,'Приложение к СУ'!$I$3,IF('01 CУ'!AH35='Приложение к СУ'!$J$1,'Приложение к СУ'!$J$3,IF('01 CУ'!AH35='Приложение к СУ'!$K$1,'Приложение к СУ'!$K$3,IF('01 CУ'!AH35='Приложение к СУ'!$L$1,'Приложение к СУ'!$L$3,IF('01 CУ'!AH35='Приложение к СУ'!$M$1,'Приложение к СУ'!$M$3,IF('01 CУ'!AH35='Приложение к СУ'!$N$1,'Приложение к СУ'!$N$3,IF('01 CУ'!AH35='Приложение к СУ'!$O$1,'Приложение к СУ'!$O$3,IF('01 CУ'!AH35='Приложение к СУ'!$P$1,'Приложение к СУ'!$P$3,IF('01 CУ'!AH35='Приложение к СУ'!$Q$1,'Приложение к СУ'!$Q$3,IF('01 CУ'!AH35='Приложение к СУ'!$R$1,'Приложение к СУ'!$R$3,IF('01 CУ'!AH35='Приложение к СУ'!$S$1,'Приложение к СУ'!$S$3,IF('01 CУ'!AH35='Приложение к СУ'!$T$1,'Приложение к СУ'!$T$3,IF('01 CУ'!AH35='Приложение к СУ'!$AA$1,'Приложение к СУ'!$AA$3,IF('01 CУ'!AH35='Приложение к СУ'!$AB$1,'Приложение к СУ'!$AB$3,IF('01 CУ'!AH35='Приложение к СУ'!$AC$1,'Приложение к СУ'!$AC$3,IF('01 CУ'!AH35='Приложение к СУ'!$Z$1,'Приложение к СУ'!$Z$3,IF('01 CУ'!AH35='Приложение к СУ'!$Y$1,'Приложение к СУ'!$Y$3,IF('01 CУ'!AH35='Приложение к СУ'!$X$1,'Приложение к СУ'!$X$3,IF('01 CУ'!AH35='Приложение к СУ'!$W$1,'Приложение к СУ'!$W$3,IF('01 CУ'!AH35='Приложение к СУ'!$V$1,'Приложение к СУ'!$V$3,IF('01 CУ'!AH35='Приложение к СУ'!$U$1,'Приложение к СУ'!$U$3))))))))))))))))))))))))))))</f>
        <v>#REF!</v>
      </c>
      <c r="AI37" s="171" t="e">
        <f>IF(AI35='Приложение к СУ'!$B$1,'Приложение к СУ'!$B$3,IF('01 CУ'!AI35='Приложение к СУ'!$C$1,'Приложение к СУ'!$C$3,IF('01 CУ'!AI35='Приложение к СУ'!$D$1,'Приложение к СУ'!$D$3,IF('01 CУ'!AI35='Приложение к СУ'!$E$1,'Приложение к СУ'!$E$3,IF(AI35='Приложение к СУ'!$F$1,'Приложение к СУ'!$F$3,IF(AI35='Приложение к СУ'!$G$1,'Приложение к СУ'!$G$3,IF('01 CУ'!AI35='Приложение к СУ'!$H$1,'Приложение к СУ'!$H$3,IF('01 CУ'!AI35='Приложение к СУ'!$I$1,'Приложение к СУ'!$I$3,IF('01 CУ'!AI35='Приложение к СУ'!$J$1,'Приложение к СУ'!$J$3,IF('01 CУ'!AI35='Приложение к СУ'!$K$1,'Приложение к СУ'!$K$3,IF('01 CУ'!AI35='Приложение к СУ'!$L$1,'Приложение к СУ'!$L$3,IF('01 CУ'!AI35='Приложение к СУ'!$M$1,'Приложение к СУ'!$M$3,IF('01 CУ'!AI35='Приложение к СУ'!$N$1,'Приложение к СУ'!$N$3,IF('01 CУ'!AI35='Приложение к СУ'!$O$1,'Приложение к СУ'!$O$3,IF('01 CУ'!AI35='Приложение к СУ'!$P$1,'Приложение к СУ'!$P$3,IF('01 CУ'!AI35='Приложение к СУ'!$Q$1,'Приложение к СУ'!$Q$3,IF('01 CУ'!AI35='Приложение к СУ'!$R$1,'Приложение к СУ'!$R$3,IF('01 CУ'!AI35='Приложение к СУ'!$S$1,'Приложение к СУ'!$S$3,IF('01 CУ'!AI35='Приложение к СУ'!$T$1,'Приложение к СУ'!$T$3,IF('01 CУ'!AI35='Приложение к СУ'!$AA$1,'Приложение к СУ'!$AA$3,IF('01 CУ'!AI35='Приложение к СУ'!$AB$1,'Приложение к СУ'!$AB$3,IF('01 CУ'!AI35='Приложение к СУ'!$AC$1,'Приложение к СУ'!$AC$3,IF('01 CУ'!AI35='Приложение к СУ'!$Z$1,'Приложение к СУ'!$Z$3,IF('01 CУ'!AI35='Приложение к СУ'!$Y$1,'Приложение к СУ'!$Y$3,IF('01 CУ'!AI35='Приложение к СУ'!$X$1,'Приложение к СУ'!$X$3,IF('01 CУ'!AI35='Приложение к СУ'!$W$1,'Приложение к СУ'!$W$3,IF('01 CУ'!AI35='Приложение к СУ'!$V$1,'Приложение к СУ'!$V$3,IF('01 CУ'!AI35='Приложение к СУ'!$U$1,'Приложение к СУ'!$U$3))))))))))))))))))))))))))))</f>
        <v>#REF!</v>
      </c>
      <c r="AJ37" s="287"/>
      <c r="AK37" s="288"/>
      <c r="AL37" s="288"/>
      <c r="AM37" s="288"/>
      <c r="AN37" s="283"/>
      <c r="AO37" s="283"/>
      <c r="AP37" s="283"/>
      <c r="AQ37" s="142"/>
    </row>
    <row r="38" spans="1:43" ht="48.6" customHeight="1" x14ac:dyDescent="0.2">
      <c r="A38" s="284">
        <v>9</v>
      </c>
      <c r="B38" s="285" t="str">
        <f>'01 График'!B12</f>
        <v>Дайлид А В</v>
      </c>
      <c r="C38" s="286" t="s">
        <v>161</v>
      </c>
      <c r="D38" s="163" t="s">
        <v>139</v>
      </c>
      <c r="E38" s="202">
        <f>'01 График'!C12</f>
        <v>0</v>
      </c>
      <c r="F38" s="234">
        <f>'01 График'!D12</f>
        <v>0</v>
      </c>
      <c r="G38" s="234">
        <f>'01 График'!E12</f>
        <v>0</v>
      </c>
      <c r="H38" s="234">
        <f>'01 График'!F12</f>
        <v>0</v>
      </c>
      <c r="I38" s="234">
        <f>'01 График'!G12</f>
        <v>0</v>
      </c>
      <c r="J38" s="234">
        <f>'01 График'!H12</f>
        <v>0</v>
      </c>
      <c r="K38" s="234">
        <f>'01 График'!I12</f>
        <v>0</v>
      </c>
      <c r="L38" s="234">
        <f>'01 График'!J12</f>
        <v>0</v>
      </c>
      <c r="M38" s="234">
        <f>'01 График'!K12</f>
        <v>0</v>
      </c>
      <c r="N38" s="234">
        <f>'01 График'!L12</f>
        <v>0</v>
      </c>
      <c r="O38" s="234">
        <f>'01 График'!M12</f>
        <v>0</v>
      </c>
      <c r="P38" s="234">
        <f>'01 График'!N12</f>
        <v>0</v>
      </c>
      <c r="Q38" s="234">
        <f>'01 График'!O12</f>
        <v>0</v>
      </c>
      <c r="R38" s="234">
        <f>'01 График'!P12</f>
        <v>0</v>
      </c>
      <c r="S38" s="234" t="str">
        <f>'01 График'!Q12</f>
        <v>В</v>
      </c>
      <c r="T38" s="234" t="str">
        <f>'01 График'!R12</f>
        <v>В</v>
      </c>
      <c r="U38" s="234">
        <f>'01 График'!S12</f>
        <v>0</v>
      </c>
      <c r="V38" s="234">
        <f>'01 График'!T12</f>
        <v>0</v>
      </c>
      <c r="W38" s="234">
        <f>'01 График'!U12</f>
        <v>0</v>
      </c>
      <c r="X38" s="234">
        <f>'01 График'!V12</f>
        <v>0</v>
      </c>
      <c r="Y38" s="234">
        <f>'01 График'!W12</f>
        <v>0</v>
      </c>
      <c r="Z38" s="234">
        <f>'01 График'!X12</f>
        <v>0</v>
      </c>
      <c r="AA38" s="234">
        <f>'01 График'!Y12</f>
        <v>0</v>
      </c>
      <c r="AB38" s="234">
        <f>'01 График'!Z12</f>
        <v>0</v>
      </c>
      <c r="AC38" s="234">
        <f>'01 График'!AA12</f>
        <v>0</v>
      </c>
      <c r="AD38" s="234">
        <f>'01 График'!AB12</f>
        <v>0</v>
      </c>
      <c r="AE38" s="234">
        <f>'01 График'!AC12</f>
        <v>0</v>
      </c>
      <c r="AF38" s="234">
        <f>'01 График'!AD12</f>
        <v>0</v>
      </c>
      <c r="AG38" s="234">
        <f>'01 График'!AE12</f>
        <v>0</v>
      </c>
      <c r="AH38" s="234">
        <f>'01 График'!AF12</f>
        <v>0</v>
      </c>
      <c r="AI38" s="234" t="str">
        <f>'01 График'!AG12</f>
        <v>В</v>
      </c>
      <c r="AJ38" s="287">
        <f>COUNT(E40:AI40)</f>
        <v>0</v>
      </c>
      <c r="AK38" s="288">
        <f>SUM(E40:AI40)</f>
        <v>0</v>
      </c>
      <c r="AL38" s="288">
        <f t="shared" ref="AL38" si="7">$AR$1</f>
        <v>7</v>
      </c>
      <c r="AM38" s="288">
        <f t="shared" ref="AM38" si="8">AK38-AL38</f>
        <v>-7</v>
      </c>
      <c r="AN38" s="285" t="s">
        <v>151</v>
      </c>
      <c r="AO38" s="283"/>
      <c r="AP38" s="283"/>
      <c r="AQ38" s="52"/>
    </row>
    <row r="39" spans="1:43" ht="95.25" customHeight="1" x14ac:dyDescent="0.2">
      <c r="A39" s="284"/>
      <c r="B39" s="285"/>
      <c r="C39" s="286"/>
      <c r="D39" s="163" t="s">
        <v>140</v>
      </c>
      <c r="E39" s="170" t="b">
        <f>IF(E38='Приложение к СУ'!$B$1,'Приложение к СУ'!$B$2,IF('01 CУ'!E38='Приложение к СУ'!$C$1,'Приложение к СУ'!$C$2,IF('01 CУ'!E38='Приложение к СУ'!$D$1,'Приложение к СУ'!$D$2,IF('01 CУ'!E38='Приложение к СУ'!$E$1,'Приложение к СУ'!$E$2,IF(E38='Приложение к СУ'!$F$1,'Приложение к СУ'!$F$2,IF('01 CУ'!E38='Приложение к СУ'!$G$1,'Приложение к СУ'!$G$2,IF('01 CУ'!E38='Приложение к СУ'!$H$1,'Приложение к СУ'!$H$2,IF('01 CУ'!E38='Приложение к СУ'!$I$1,'Приложение к СУ'!$I$2,IF('01 CУ'!E38='Приложение к СУ'!$J$1,'Приложение к СУ'!$J$2,IF('01 CУ'!E38='Приложение к СУ'!$K$1,'Приложение к СУ'!$K$2,IF('01 CУ'!E38='Приложение к СУ'!$L$1,'Приложение к СУ'!$L$2,IF('01 CУ'!E38='Приложение к СУ'!$M$1,'Приложение к СУ'!$M$2,IF('01 CУ'!E38='Приложение к СУ'!$N$1,'Приложение к СУ'!$N$2,IF('01 CУ'!E38='Приложение к СУ'!$O$1,'Приложение к СУ'!$O$2,IF('01 CУ'!E38='Приложение к СУ'!$P$1,'Приложение к СУ'!$P$2,IF('01 CУ'!E38='Приложение к СУ'!$Q$1,'Приложение к СУ'!$Q$2,IF('01 CУ'!E38='Приложение к СУ'!$R$1,'Приложение к СУ'!$R$2,IF('01 CУ'!E38='Приложение к СУ'!$S$1,'Приложение к СУ'!$S$2,IF('01 CУ'!E38='Приложение к СУ'!$T$1,'Приложение к СУ'!$T$2,IF('01 CУ'!E38='Приложение к СУ'!$AA$1,'Приложение к СУ'!$AA$2,IF('01 CУ'!E38='Приложение к СУ'!$AB$1,'Приложение к СУ'!$AB$2,IF('01 CУ'!E38='Приложение к СУ'!$AC$1,'Приложение к СУ'!$AC$2,IF('01 CУ'!E38='Приложение к СУ'!$Z$1,'Приложение к СУ'!$Z$2,IF('01 CУ'!E38='Приложение к СУ'!$Y$1,'Приложение к СУ'!$Y$2,IF('01 CУ'!E38='Приложение к СУ'!$X$1,'Приложение к СУ'!$X$2,IF('01 CУ'!E38='Приложение к СУ'!$W$1,'Приложение к СУ'!$W$2,IF('01 CУ'!E38='Приложение к СУ'!$V$1,'Приложение к СУ'!$V$2,IF('01 CУ'!E38='Приложение к СУ'!$U$1,'Приложение к СУ'!$U$2))))))))))))))))))))))))))))</f>
        <v>0</v>
      </c>
      <c r="F39" s="170" t="b">
        <f>IF(F38='Приложение к СУ'!$B$1,'Приложение к СУ'!$B$2,IF('01 CУ'!F38='Приложение к СУ'!$C$1,'Приложение к СУ'!$C$2,IF('01 CУ'!F38='Приложение к СУ'!$D$1,'Приложение к СУ'!$D$2,IF('01 CУ'!F38='Приложение к СУ'!$E$1,'Приложение к СУ'!$E$2,IF(F38='Приложение к СУ'!$F$1,'Приложение к СУ'!$F$2,IF('01 CУ'!F38='Приложение к СУ'!$G$1,'Приложение к СУ'!$G$2,IF('01 CУ'!F38='Приложение к СУ'!$H$1,'Приложение к СУ'!$H$2,IF('01 CУ'!F38='Приложение к СУ'!$I$1,'Приложение к СУ'!$I$2,IF('01 CУ'!F38='Приложение к СУ'!$J$1,'Приложение к СУ'!$J$2,IF('01 CУ'!F38='Приложение к СУ'!$K$1,'Приложение к СУ'!$K$2,IF('01 CУ'!F38='Приложение к СУ'!$L$1,'Приложение к СУ'!$L$2,IF('01 CУ'!F38='Приложение к СУ'!$M$1,'Приложение к СУ'!$M$2,IF('01 CУ'!F38='Приложение к СУ'!$N$1,'Приложение к СУ'!$N$2,IF('01 CУ'!F38='Приложение к СУ'!$O$1,'Приложение к СУ'!$O$2,IF('01 CУ'!F38='Приложение к СУ'!$P$1,'Приложение к СУ'!$P$2,IF('01 CУ'!F38='Приложение к СУ'!$Q$1,'Приложение к СУ'!$Q$2,IF('01 CУ'!F38='Приложение к СУ'!$R$1,'Приложение к СУ'!$R$2,IF('01 CУ'!F38='Приложение к СУ'!$S$1,'Приложение к СУ'!$S$2,IF('01 CУ'!F38='Приложение к СУ'!$T$1,'Приложение к СУ'!$T$2,IF('01 CУ'!F38='Приложение к СУ'!$AA$1,'Приложение к СУ'!$AA$2,IF('01 CУ'!F38='Приложение к СУ'!$AB$1,'Приложение к СУ'!$AB$2,IF('01 CУ'!F38='Приложение к СУ'!$AC$1,'Приложение к СУ'!$AC$2,IF('01 CУ'!F38='Приложение к СУ'!$Z$1,'Приложение к СУ'!$Z$2,IF('01 CУ'!F38='Приложение к СУ'!$Y$1,'Приложение к СУ'!$Y$2,IF('01 CУ'!F38='Приложение к СУ'!$X$1,'Приложение к СУ'!$X$2,IF('01 CУ'!F38='Приложение к СУ'!$W$1,'Приложение к СУ'!$W$2,IF('01 CУ'!F38='Приложение к СУ'!$V$1,'Приложение к СУ'!$V$2,IF('01 CУ'!F38='Приложение к СУ'!$U$1,'Приложение к СУ'!$U$2))))))))))))))))))))))))))))</f>
        <v>0</v>
      </c>
      <c r="G39" s="170" t="b">
        <f>IF(G38='Приложение к СУ'!$B$1,'Приложение к СУ'!$B$2,IF('01 CУ'!G38='Приложение к СУ'!$C$1,'Приложение к СУ'!$C$2,IF('01 CУ'!G38='Приложение к СУ'!$D$1,'Приложение к СУ'!$D$2,IF('01 CУ'!G38='Приложение к СУ'!$E$1,'Приложение к СУ'!$E$2,IF(G38='Приложение к СУ'!$F$1,'Приложение к СУ'!$F$2,IF('01 CУ'!G38='Приложение к СУ'!$G$1,'Приложение к СУ'!$G$2,IF('01 CУ'!G38='Приложение к СУ'!$H$1,'Приложение к СУ'!$H$2,IF('01 CУ'!G38='Приложение к СУ'!$I$1,'Приложение к СУ'!$I$2,IF('01 CУ'!G38='Приложение к СУ'!$J$1,'Приложение к СУ'!$J$2,IF('01 CУ'!G38='Приложение к СУ'!$K$1,'Приложение к СУ'!$K$2,IF('01 CУ'!G38='Приложение к СУ'!$L$1,'Приложение к СУ'!$L$2,IF('01 CУ'!G38='Приложение к СУ'!$M$1,'Приложение к СУ'!$M$2,IF('01 CУ'!G38='Приложение к СУ'!$N$1,'Приложение к СУ'!$N$2,IF('01 CУ'!G38='Приложение к СУ'!$O$1,'Приложение к СУ'!$O$2,IF('01 CУ'!G38='Приложение к СУ'!$P$1,'Приложение к СУ'!$P$2,IF('01 CУ'!G38='Приложение к СУ'!$Q$1,'Приложение к СУ'!$Q$2,IF('01 CУ'!G38='Приложение к СУ'!$R$1,'Приложение к СУ'!$R$2,IF('01 CУ'!G38='Приложение к СУ'!$S$1,'Приложение к СУ'!$S$2,IF('01 CУ'!G38='Приложение к СУ'!$T$1,'Приложение к СУ'!$T$2,IF('01 CУ'!G38='Приложение к СУ'!$AA$1,'Приложение к СУ'!$AA$2,IF('01 CУ'!G38='Приложение к СУ'!$AB$1,'Приложение к СУ'!$AB$2,IF('01 CУ'!G38='Приложение к СУ'!$AC$1,'Приложение к СУ'!$AC$2,IF('01 CУ'!G38='Приложение к СУ'!$Z$1,'Приложение к СУ'!$Z$2,IF('01 CУ'!G38='Приложение к СУ'!$Y$1,'Приложение к СУ'!$Y$2,IF('01 CУ'!G38='Приложение к СУ'!$X$1,'Приложение к СУ'!$X$2,IF('01 CУ'!G38='Приложение к СУ'!$W$1,'Приложение к СУ'!$W$2,IF('01 CУ'!G38='Приложение к СУ'!$V$1,'Приложение к СУ'!$V$2,IF('01 CУ'!G38='Приложение к СУ'!$U$1,'Приложение к СУ'!$U$2))))))))))))))))))))))))))))</f>
        <v>0</v>
      </c>
      <c r="H39" s="170" t="b">
        <f>IF(H38='Приложение к СУ'!$B$1,'Приложение к СУ'!$B$2,IF('01 CУ'!H38='Приложение к СУ'!$C$1,'Приложение к СУ'!$C$2,IF('01 CУ'!H38='Приложение к СУ'!$D$1,'Приложение к СУ'!$D$2,IF('01 CУ'!H38='Приложение к СУ'!$E$1,'Приложение к СУ'!$E$2,IF(H38='Приложение к СУ'!$F$1,'Приложение к СУ'!$F$2,IF('01 CУ'!H38='Приложение к СУ'!$G$1,'Приложение к СУ'!$G$2,IF('01 CУ'!H38='Приложение к СУ'!$H$1,'Приложение к СУ'!$H$2,IF('01 CУ'!H38='Приложение к СУ'!$I$1,'Приложение к СУ'!$I$2,IF('01 CУ'!H38='Приложение к СУ'!$J$1,'Приложение к СУ'!$J$2,IF('01 CУ'!H38='Приложение к СУ'!$K$1,'Приложение к СУ'!$K$2,IF('01 CУ'!H38='Приложение к СУ'!$L$1,'Приложение к СУ'!$L$2,IF('01 CУ'!H38='Приложение к СУ'!$M$1,'Приложение к СУ'!$M$2,IF('01 CУ'!H38='Приложение к СУ'!$N$1,'Приложение к СУ'!$N$2,IF('01 CУ'!H38='Приложение к СУ'!$O$1,'Приложение к СУ'!$O$2,IF('01 CУ'!H38='Приложение к СУ'!$P$1,'Приложение к СУ'!$P$2,IF('01 CУ'!H38='Приложение к СУ'!$Q$1,'Приложение к СУ'!$Q$2,IF('01 CУ'!H38='Приложение к СУ'!$R$1,'Приложение к СУ'!$R$2,IF('01 CУ'!H38='Приложение к СУ'!$S$1,'Приложение к СУ'!$S$2,IF('01 CУ'!H38='Приложение к СУ'!$T$1,'Приложение к СУ'!$T$2,IF('01 CУ'!H38='Приложение к СУ'!$AA$1,'Приложение к СУ'!$AA$2,IF('01 CУ'!H38='Приложение к СУ'!$AB$1,'Приложение к СУ'!$AB$2,IF('01 CУ'!H38='Приложение к СУ'!$AC$1,'Приложение к СУ'!$AC$2,IF('01 CУ'!H38='Приложение к СУ'!$Z$1,'Приложение к СУ'!$Z$2,IF('01 CУ'!H38='Приложение к СУ'!$Y$1,'Приложение к СУ'!$Y$2,IF('01 CУ'!H38='Приложение к СУ'!$X$1,'Приложение к СУ'!$X$2,IF('01 CУ'!H38='Приложение к СУ'!$W$1,'Приложение к СУ'!$W$2,IF('01 CУ'!H38='Приложение к СУ'!$V$1,'Приложение к СУ'!$V$2,IF('01 CУ'!H38='Приложение к СУ'!$U$1,'Приложение к СУ'!$U$2))))))))))))))))))))))))))))</f>
        <v>0</v>
      </c>
      <c r="I39" s="170" t="b">
        <f>IF(I38='Приложение к СУ'!$B$1,'Приложение к СУ'!$B$2,IF('01 CУ'!I38='Приложение к СУ'!$C$1,'Приложение к СУ'!$C$2,IF('01 CУ'!I38='Приложение к СУ'!$D$1,'Приложение к СУ'!$D$2,IF('01 CУ'!I38='Приложение к СУ'!$E$1,'Приложение к СУ'!$E$2,IF(I38='Приложение к СУ'!$F$1,'Приложение к СУ'!$F$2,IF('01 CУ'!I38='Приложение к СУ'!$G$1,'Приложение к СУ'!$G$2,IF('01 CУ'!I38='Приложение к СУ'!$H$1,'Приложение к СУ'!$H$2,IF('01 CУ'!I38='Приложение к СУ'!$I$1,'Приложение к СУ'!$I$2,IF('01 CУ'!I38='Приложение к СУ'!$J$1,'Приложение к СУ'!$J$2,IF('01 CУ'!I38='Приложение к СУ'!$K$1,'Приложение к СУ'!$K$2,IF('01 CУ'!I38='Приложение к СУ'!$L$1,'Приложение к СУ'!$L$2,IF('01 CУ'!I38='Приложение к СУ'!$M$1,'Приложение к СУ'!$M$2,IF('01 CУ'!I38='Приложение к СУ'!$N$1,'Приложение к СУ'!$N$2,IF('01 CУ'!I38='Приложение к СУ'!$O$1,'Приложение к СУ'!$O$2,IF('01 CУ'!I38='Приложение к СУ'!$P$1,'Приложение к СУ'!$P$2,IF('01 CУ'!I38='Приложение к СУ'!$Q$1,'Приложение к СУ'!$Q$2,IF('01 CУ'!I38='Приложение к СУ'!$R$1,'Приложение к СУ'!$R$2,IF('01 CУ'!I38='Приложение к СУ'!$S$1,'Приложение к СУ'!$S$2,IF('01 CУ'!I38='Приложение к СУ'!$T$1,'Приложение к СУ'!$T$2,IF('01 CУ'!I38='Приложение к СУ'!$AA$1,'Приложение к СУ'!$AA$2,IF('01 CУ'!I38='Приложение к СУ'!$AB$1,'Приложение к СУ'!$AB$2,IF('01 CУ'!I38='Приложение к СУ'!$AC$1,'Приложение к СУ'!$AC$2,IF('01 CУ'!I38='Приложение к СУ'!$Z$1,'Приложение к СУ'!$Z$2,IF('01 CУ'!I38='Приложение к СУ'!$Y$1,'Приложение к СУ'!$Y$2,IF('01 CУ'!I38='Приложение к СУ'!$X$1,'Приложение к СУ'!$X$2,IF('01 CУ'!I38='Приложение к СУ'!$W$1,'Приложение к СУ'!$W$2,IF('01 CУ'!I38='Приложение к СУ'!$V$1,'Приложение к СУ'!$V$2,IF('01 CУ'!I38='Приложение к СУ'!$U$1,'Приложение к СУ'!$U$2))))))))))))))))))))))))))))</f>
        <v>0</v>
      </c>
      <c r="J39" s="170" t="b">
        <f>IF(J38='Приложение к СУ'!$B$1,'Приложение к СУ'!$B$2,IF('01 CУ'!J38='Приложение к СУ'!$C$1,'Приложение к СУ'!$C$2,IF('01 CУ'!J38='Приложение к СУ'!$D$1,'Приложение к СУ'!$D$2,IF('01 CУ'!J38='Приложение к СУ'!$E$1,'Приложение к СУ'!$E$2,IF(J38='Приложение к СУ'!$F$1,'Приложение к СУ'!$F$2,IF('01 CУ'!J38='Приложение к СУ'!$G$1,'Приложение к СУ'!$G$2,IF('01 CУ'!J38='Приложение к СУ'!$H$1,'Приложение к СУ'!$H$2,IF('01 CУ'!J38='Приложение к СУ'!$I$1,'Приложение к СУ'!$I$2,IF('01 CУ'!J38='Приложение к СУ'!$J$1,'Приложение к СУ'!$J$2,IF('01 CУ'!J38='Приложение к СУ'!$K$1,'Приложение к СУ'!$K$2,IF('01 CУ'!J38='Приложение к СУ'!$L$1,'Приложение к СУ'!$L$2,IF('01 CУ'!J38='Приложение к СУ'!$M$1,'Приложение к СУ'!$M$2,IF('01 CУ'!J38='Приложение к СУ'!$N$1,'Приложение к СУ'!$N$2,IF('01 CУ'!J38='Приложение к СУ'!$O$1,'Приложение к СУ'!$O$2,IF('01 CУ'!J38='Приложение к СУ'!$P$1,'Приложение к СУ'!$P$2,IF('01 CУ'!J38='Приложение к СУ'!$Q$1,'Приложение к СУ'!$Q$2,IF('01 CУ'!J38='Приложение к СУ'!$R$1,'Приложение к СУ'!$R$2,IF('01 CУ'!J38='Приложение к СУ'!$S$1,'Приложение к СУ'!$S$2,IF('01 CУ'!J38='Приложение к СУ'!$T$1,'Приложение к СУ'!$T$2,IF('01 CУ'!J38='Приложение к СУ'!$AA$1,'Приложение к СУ'!$AA$2,IF('01 CУ'!J38='Приложение к СУ'!$AB$1,'Приложение к СУ'!$AB$2,IF('01 CУ'!J38='Приложение к СУ'!$AC$1,'Приложение к СУ'!$AC$2,IF('01 CУ'!J38='Приложение к СУ'!$Z$1,'Приложение к СУ'!$Z$2,IF('01 CУ'!J38='Приложение к СУ'!$Y$1,'Приложение к СУ'!$Y$2,IF('01 CУ'!J38='Приложение к СУ'!$X$1,'Приложение к СУ'!$X$2,IF('01 CУ'!J38='Приложение к СУ'!$W$1,'Приложение к СУ'!$W$2,IF('01 CУ'!J38='Приложение к СУ'!$V$1,'Приложение к СУ'!$V$2,IF('01 CУ'!J38='Приложение к СУ'!$U$1,'Приложение к СУ'!$U$2))))))))))))))))))))))))))))</f>
        <v>0</v>
      </c>
      <c r="K39" s="170" t="b">
        <f>IF(K38='Приложение к СУ'!$B$1,'Приложение к СУ'!$B$2,IF('01 CУ'!K38='Приложение к СУ'!$C$1,'Приложение к СУ'!$C$2,IF('01 CУ'!K38='Приложение к СУ'!$D$1,'Приложение к СУ'!$D$2,IF('01 CУ'!K38='Приложение к СУ'!$E$1,'Приложение к СУ'!$E$2,IF(K38='Приложение к СУ'!$F$1,'Приложение к СУ'!$F$2,IF('01 CУ'!K38='Приложение к СУ'!$G$1,'Приложение к СУ'!$G$2,IF('01 CУ'!K38='Приложение к СУ'!$H$1,'Приложение к СУ'!$H$2,IF('01 CУ'!K38='Приложение к СУ'!$I$1,'Приложение к СУ'!$I$2,IF('01 CУ'!K38='Приложение к СУ'!$J$1,'Приложение к СУ'!$J$2,IF('01 CУ'!K38='Приложение к СУ'!$K$1,'Приложение к СУ'!$K$2,IF('01 CУ'!K38='Приложение к СУ'!$L$1,'Приложение к СУ'!$L$2,IF('01 CУ'!K38='Приложение к СУ'!$M$1,'Приложение к СУ'!$M$2,IF('01 CУ'!K38='Приложение к СУ'!$N$1,'Приложение к СУ'!$N$2,IF('01 CУ'!K38='Приложение к СУ'!$O$1,'Приложение к СУ'!$O$2,IF('01 CУ'!K38='Приложение к СУ'!$P$1,'Приложение к СУ'!$P$2,IF('01 CУ'!K38='Приложение к СУ'!$Q$1,'Приложение к СУ'!$Q$2,IF('01 CУ'!K38='Приложение к СУ'!$R$1,'Приложение к СУ'!$R$2,IF('01 CУ'!K38='Приложение к СУ'!$S$1,'Приложение к СУ'!$S$2,IF('01 CУ'!K38='Приложение к СУ'!$T$1,'Приложение к СУ'!$T$2,IF('01 CУ'!K38='Приложение к СУ'!$AA$1,'Приложение к СУ'!$AA$2,IF('01 CУ'!K38='Приложение к СУ'!$AB$1,'Приложение к СУ'!$AB$2,IF('01 CУ'!K38='Приложение к СУ'!$AC$1,'Приложение к СУ'!$AC$2,IF('01 CУ'!K38='Приложение к СУ'!$Z$1,'Приложение к СУ'!$Z$2,IF('01 CУ'!K38='Приложение к СУ'!$Y$1,'Приложение к СУ'!$Y$2,IF('01 CУ'!K38='Приложение к СУ'!$X$1,'Приложение к СУ'!$X$2,IF('01 CУ'!K38='Приложение к СУ'!$W$1,'Приложение к СУ'!$W$2,IF('01 CУ'!K38='Приложение к СУ'!$V$1,'Приложение к СУ'!$V$2,IF('01 CУ'!K38='Приложение к СУ'!$U$1,'Приложение к СУ'!$U$2))))))))))))))))))))))))))))</f>
        <v>0</v>
      </c>
      <c r="L39" s="170" t="b">
        <f>IF(L38='Приложение к СУ'!$B$1,'Приложение к СУ'!$B$2,IF('01 CУ'!L38='Приложение к СУ'!$C$1,'Приложение к СУ'!$C$2,IF('01 CУ'!L38='Приложение к СУ'!$D$1,'Приложение к СУ'!$D$2,IF('01 CУ'!L38='Приложение к СУ'!$E$1,'Приложение к СУ'!$E$2,IF(L38='Приложение к СУ'!$F$1,'Приложение к СУ'!$F$2,IF('01 CУ'!L38='Приложение к СУ'!$G$1,'Приложение к СУ'!$G$2,IF('01 CУ'!L38='Приложение к СУ'!$H$1,'Приложение к СУ'!$H$2,IF('01 CУ'!L38='Приложение к СУ'!$I$1,'Приложение к СУ'!$I$2,IF('01 CУ'!L38='Приложение к СУ'!$J$1,'Приложение к СУ'!$J$2,IF('01 CУ'!L38='Приложение к СУ'!$K$1,'Приложение к СУ'!$K$2,IF('01 CУ'!L38='Приложение к СУ'!$L$1,'Приложение к СУ'!$L$2,IF('01 CУ'!L38='Приложение к СУ'!$M$1,'Приложение к СУ'!$M$2,IF('01 CУ'!L38='Приложение к СУ'!$N$1,'Приложение к СУ'!$N$2,IF('01 CУ'!L38='Приложение к СУ'!$O$1,'Приложение к СУ'!$O$2,IF('01 CУ'!L38='Приложение к СУ'!$P$1,'Приложение к СУ'!$P$2,IF('01 CУ'!L38='Приложение к СУ'!$Q$1,'Приложение к СУ'!$Q$2,IF('01 CУ'!L38='Приложение к СУ'!$R$1,'Приложение к СУ'!$R$2,IF('01 CУ'!L38='Приложение к СУ'!$S$1,'Приложение к СУ'!$S$2,IF('01 CУ'!L38='Приложение к СУ'!$T$1,'Приложение к СУ'!$T$2,IF('01 CУ'!L38='Приложение к СУ'!$AA$1,'Приложение к СУ'!$AA$2,IF('01 CУ'!L38='Приложение к СУ'!$AB$1,'Приложение к СУ'!$AB$2,IF('01 CУ'!L38='Приложение к СУ'!$AC$1,'Приложение к СУ'!$AC$2,IF('01 CУ'!L38='Приложение к СУ'!$Z$1,'Приложение к СУ'!$Z$2,IF('01 CУ'!L38='Приложение к СУ'!$Y$1,'Приложение к СУ'!$Y$2,IF('01 CУ'!L38='Приложение к СУ'!$X$1,'Приложение к СУ'!$X$2,IF('01 CУ'!L38='Приложение к СУ'!$W$1,'Приложение к СУ'!$W$2,IF('01 CУ'!L38='Приложение к СУ'!$V$1,'Приложение к СУ'!$V$2,IF('01 CУ'!L38='Приложение к СУ'!$U$1,'Приложение к СУ'!$U$2))))))))))))))))))))))))))))</f>
        <v>0</v>
      </c>
      <c r="M39" s="170" t="b">
        <f>IF(M38='Приложение к СУ'!$B$1,'Приложение к СУ'!$B$2,IF('01 CУ'!M38='Приложение к СУ'!$C$1,'Приложение к СУ'!$C$2,IF('01 CУ'!M38='Приложение к СУ'!$D$1,'Приложение к СУ'!$D$2,IF('01 CУ'!M38='Приложение к СУ'!$E$1,'Приложение к СУ'!$E$2,IF(M38='Приложение к СУ'!$F$1,'Приложение к СУ'!$F$2,IF('01 CУ'!M38='Приложение к СУ'!$G$1,'Приложение к СУ'!$G$2,IF('01 CУ'!M38='Приложение к СУ'!$H$1,'Приложение к СУ'!$H$2,IF('01 CУ'!M38='Приложение к СУ'!$I$1,'Приложение к СУ'!$I$2,IF('01 CУ'!M38='Приложение к СУ'!$J$1,'Приложение к СУ'!$J$2,IF('01 CУ'!M38='Приложение к СУ'!$K$1,'Приложение к СУ'!$K$2,IF('01 CУ'!M38='Приложение к СУ'!$L$1,'Приложение к СУ'!$L$2,IF('01 CУ'!M38='Приложение к СУ'!$M$1,'Приложение к СУ'!$M$2,IF('01 CУ'!M38='Приложение к СУ'!$N$1,'Приложение к СУ'!$N$2,IF('01 CУ'!M38='Приложение к СУ'!$O$1,'Приложение к СУ'!$O$2,IF('01 CУ'!M38='Приложение к СУ'!$P$1,'Приложение к СУ'!$P$2,IF('01 CУ'!M38='Приложение к СУ'!$Q$1,'Приложение к СУ'!$Q$2,IF('01 CУ'!M38='Приложение к СУ'!$R$1,'Приложение к СУ'!$R$2,IF('01 CУ'!M38='Приложение к СУ'!$S$1,'Приложение к СУ'!$S$2,IF('01 CУ'!M38='Приложение к СУ'!$T$1,'Приложение к СУ'!$T$2,IF('01 CУ'!M38='Приложение к СУ'!$AA$1,'Приложение к СУ'!$AA$2,IF('01 CУ'!M38='Приложение к СУ'!$AB$1,'Приложение к СУ'!$AB$2,IF('01 CУ'!M38='Приложение к СУ'!$AC$1,'Приложение к СУ'!$AC$2,IF('01 CУ'!M38='Приложение к СУ'!$Z$1,'Приложение к СУ'!$Z$2,IF('01 CУ'!M38='Приложение к СУ'!$Y$1,'Приложение к СУ'!$Y$2,IF('01 CУ'!M38='Приложение к СУ'!$X$1,'Приложение к СУ'!$X$2,IF('01 CУ'!M38='Приложение к СУ'!$W$1,'Приложение к СУ'!$W$2,IF('01 CУ'!M38='Приложение к СУ'!$V$1,'Приложение к СУ'!$V$2,IF('01 CУ'!M38='Приложение к СУ'!$U$1,'Приложение к СУ'!$U$2))))))))))))))))))))))))))))</f>
        <v>0</v>
      </c>
      <c r="N39" s="170" t="b">
        <f>IF(N38='Приложение к СУ'!$B$1,'Приложение к СУ'!$B$2,IF('01 CУ'!N38='Приложение к СУ'!$C$1,'Приложение к СУ'!$C$2,IF('01 CУ'!N38='Приложение к СУ'!$D$1,'Приложение к СУ'!$D$2,IF('01 CУ'!N38='Приложение к СУ'!$E$1,'Приложение к СУ'!$E$2,IF(N38='Приложение к СУ'!$F$1,'Приложение к СУ'!$F$2,IF('01 CУ'!N38='Приложение к СУ'!$G$1,'Приложение к СУ'!$G$2,IF('01 CУ'!N38='Приложение к СУ'!$H$1,'Приложение к СУ'!$H$2,IF('01 CУ'!N38='Приложение к СУ'!$I$1,'Приложение к СУ'!$I$2,IF('01 CУ'!N38='Приложение к СУ'!$J$1,'Приложение к СУ'!$J$2,IF('01 CУ'!N38='Приложение к СУ'!$K$1,'Приложение к СУ'!$K$2,IF('01 CУ'!N38='Приложение к СУ'!$L$1,'Приложение к СУ'!$L$2,IF('01 CУ'!N38='Приложение к СУ'!$M$1,'Приложение к СУ'!$M$2,IF('01 CУ'!N38='Приложение к СУ'!$N$1,'Приложение к СУ'!$N$2,IF('01 CУ'!N38='Приложение к СУ'!$O$1,'Приложение к СУ'!$O$2,IF('01 CУ'!N38='Приложение к СУ'!$P$1,'Приложение к СУ'!$P$2,IF('01 CУ'!N38='Приложение к СУ'!$Q$1,'Приложение к СУ'!$Q$2,IF('01 CУ'!N38='Приложение к СУ'!$R$1,'Приложение к СУ'!$R$2,IF('01 CУ'!N38='Приложение к СУ'!$S$1,'Приложение к СУ'!$S$2,IF('01 CУ'!N38='Приложение к СУ'!$T$1,'Приложение к СУ'!$T$2,IF('01 CУ'!N38='Приложение к СУ'!$AA$1,'Приложение к СУ'!$AA$2,IF('01 CУ'!N38='Приложение к СУ'!$AB$1,'Приложение к СУ'!$AB$2,IF('01 CУ'!N38='Приложение к СУ'!$AC$1,'Приложение к СУ'!$AC$2,IF('01 CУ'!N38='Приложение к СУ'!$Z$1,'Приложение к СУ'!$Z$2,IF('01 CУ'!N38='Приложение к СУ'!$Y$1,'Приложение к СУ'!$Y$2,IF('01 CУ'!N38='Приложение к СУ'!$X$1,'Приложение к СУ'!$X$2,IF('01 CУ'!N38='Приложение к СУ'!$W$1,'Приложение к СУ'!$W$2,IF('01 CУ'!N38='Приложение к СУ'!$V$1,'Приложение к СУ'!$V$2,IF('01 CУ'!N38='Приложение к СУ'!$U$1,'Приложение к СУ'!$U$2))))))))))))))))))))))))))))</f>
        <v>0</v>
      </c>
      <c r="O39" s="170" t="b">
        <f>IF(O38='Приложение к СУ'!$B$1,'Приложение к СУ'!$B$2,IF('01 CУ'!O38='Приложение к СУ'!$C$1,'Приложение к СУ'!$C$2,IF('01 CУ'!O38='Приложение к СУ'!$D$1,'Приложение к СУ'!$D$2,IF('01 CУ'!O38='Приложение к СУ'!$E$1,'Приложение к СУ'!$E$2,IF(O38='Приложение к СУ'!$F$1,'Приложение к СУ'!$F$2,IF('01 CУ'!O38='Приложение к СУ'!$G$1,'Приложение к СУ'!$G$2,IF('01 CУ'!O38='Приложение к СУ'!$H$1,'Приложение к СУ'!$H$2,IF('01 CУ'!O38='Приложение к СУ'!$I$1,'Приложение к СУ'!$I$2,IF('01 CУ'!O38='Приложение к СУ'!$J$1,'Приложение к СУ'!$J$2,IF('01 CУ'!O38='Приложение к СУ'!$K$1,'Приложение к СУ'!$K$2,IF('01 CУ'!O38='Приложение к СУ'!$L$1,'Приложение к СУ'!$L$2,IF('01 CУ'!O38='Приложение к СУ'!$M$1,'Приложение к СУ'!$M$2,IF('01 CУ'!O38='Приложение к СУ'!$N$1,'Приложение к СУ'!$N$2,IF('01 CУ'!O38='Приложение к СУ'!$O$1,'Приложение к СУ'!$O$2,IF('01 CУ'!O38='Приложение к СУ'!$P$1,'Приложение к СУ'!$P$2,IF('01 CУ'!O38='Приложение к СУ'!$Q$1,'Приложение к СУ'!$Q$2,IF('01 CУ'!O38='Приложение к СУ'!$R$1,'Приложение к СУ'!$R$2,IF('01 CУ'!O38='Приложение к СУ'!$S$1,'Приложение к СУ'!$S$2,IF('01 CУ'!O38='Приложение к СУ'!$T$1,'Приложение к СУ'!$T$2,IF('01 CУ'!O38='Приложение к СУ'!$AA$1,'Приложение к СУ'!$AA$2,IF('01 CУ'!O38='Приложение к СУ'!$AB$1,'Приложение к СУ'!$AB$2,IF('01 CУ'!O38='Приложение к СУ'!$AC$1,'Приложение к СУ'!$AC$2,IF('01 CУ'!O38='Приложение к СУ'!$Z$1,'Приложение к СУ'!$Z$2,IF('01 CУ'!O38='Приложение к СУ'!$Y$1,'Приложение к СУ'!$Y$2,IF('01 CУ'!O38='Приложение к СУ'!$X$1,'Приложение к СУ'!$X$2,IF('01 CУ'!O38='Приложение к СУ'!$W$1,'Приложение к СУ'!$W$2,IF('01 CУ'!O38='Приложение к СУ'!$V$1,'Приложение к СУ'!$V$2,IF('01 CУ'!O38='Приложение к СУ'!$U$1,'Приложение к СУ'!$U$2))))))))))))))))))))))))))))</f>
        <v>0</v>
      </c>
      <c r="P39" s="170" t="b">
        <f>IF(P38='Приложение к СУ'!$B$1,'Приложение к СУ'!$B$2,IF('01 CУ'!P38='Приложение к СУ'!$C$1,'Приложение к СУ'!$C$2,IF('01 CУ'!P38='Приложение к СУ'!$D$1,'Приложение к СУ'!$D$2,IF('01 CУ'!P38='Приложение к СУ'!$E$1,'Приложение к СУ'!$E$2,IF(P38='Приложение к СУ'!$F$1,'Приложение к СУ'!$F$2,IF('01 CУ'!P38='Приложение к СУ'!$G$1,'Приложение к СУ'!$G$2,IF('01 CУ'!P38='Приложение к СУ'!$H$1,'Приложение к СУ'!$H$2,IF('01 CУ'!P38='Приложение к СУ'!$I$1,'Приложение к СУ'!$I$2,IF('01 CУ'!P38='Приложение к СУ'!$J$1,'Приложение к СУ'!$J$2,IF('01 CУ'!P38='Приложение к СУ'!$K$1,'Приложение к СУ'!$K$2,IF('01 CУ'!P38='Приложение к СУ'!$L$1,'Приложение к СУ'!$L$2,IF('01 CУ'!P38='Приложение к СУ'!$M$1,'Приложение к СУ'!$M$2,IF('01 CУ'!P38='Приложение к СУ'!$N$1,'Приложение к СУ'!$N$2,IF('01 CУ'!P38='Приложение к СУ'!$O$1,'Приложение к СУ'!$O$2,IF('01 CУ'!P38='Приложение к СУ'!$P$1,'Приложение к СУ'!$P$2,IF('01 CУ'!P38='Приложение к СУ'!$Q$1,'Приложение к СУ'!$Q$2,IF('01 CУ'!P38='Приложение к СУ'!$R$1,'Приложение к СУ'!$R$2,IF('01 CУ'!P38='Приложение к СУ'!$S$1,'Приложение к СУ'!$S$2,IF('01 CУ'!P38='Приложение к СУ'!$T$1,'Приложение к СУ'!$T$2,IF('01 CУ'!P38='Приложение к СУ'!$AA$1,'Приложение к СУ'!$AA$2,IF('01 CУ'!P38='Приложение к СУ'!$AB$1,'Приложение к СУ'!$AB$2,IF('01 CУ'!P38='Приложение к СУ'!$AC$1,'Приложение к СУ'!$AC$2,IF('01 CУ'!P38='Приложение к СУ'!$Z$1,'Приложение к СУ'!$Z$2,IF('01 CУ'!P38='Приложение к СУ'!$Y$1,'Приложение к СУ'!$Y$2,IF('01 CУ'!P38='Приложение к СУ'!$X$1,'Приложение к СУ'!$X$2,IF('01 CУ'!P38='Приложение к СУ'!$W$1,'Приложение к СУ'!$W$2,IF('01 CУ'!P38='Приложение к СУ'!$V$1,'Приложение к СУ'!$V$2,IF('01 CУ'!P38='Приложение к СУ'!$U$1,'Приложение к СУ'!$U$2))))))))))))))))))))))))))))</f>
        <v>0</v>
      </c>
      <c r="Q39" s="170" t="b">
        <f>IF(Q38='Приложение к СУ'!$B$1,'Приложение к СУ'!$B$2,IF('01 CУ'!Q38='Приложение к СУ'!$C$1,'Приложение к СУ'!$C$2,IF('01 CУ'!Q38='Приложение к СУ'!$D$1,'Приложение к СУ'!$D$2,IF('01 CУ'!Q38='Приложение к СУ'!$E$1,'Приложение к СУ'!$E$2,IF(Q38='Приложение к СУ'!$F$1,'Приложение к СУ'!$F$2,IF('01 CУ'!Q38='Приложение к СУ'!$G$1,'Приложение к СУ'!$G$2,IF('01 CУ'!Q38='Приложение к СУ'!$H$1,'Приложение к СУ'!$H$2,IF('01 CУ'!Q38='Приложение к СУ'!$I$1,'Приложение к СУ'!$I$2,IF('01 CУ'!Q38='Приложение к СУ'!$J$1,'Приложение к СУ'!$J$2,IF('01 CУ'!Q38='Приложение к СУ'!$K$1,'Приложение к СУ'!$K$2,IF('01 CУ'!Q38='Приложение к СУ'!$L$1,'Приложение к СУ'!$L$2,IF('01 CУ'!Q38='Приложение к СУ'!$M$1,'Приложение к СУ'!$M$2,IF('01 CУ'!Q38='Приложение к СУ'!$N$1,'Приложение к СУ'!$N$2,IF('01 CУ'!Q38='Приложение к СУ'!$O$1,'Приложение к СУ'!$O$2,IF('01 CУ'!Q38='Приложение к СУ'!$P$1,'Приложение к СУ'!$P$2,IF('01 CУ'!Q38='Приложение к СУ'!$Q$1,'Приложение к СУ'!$Q$2,IF('01 CУ'!Q38='Приложение к СУ'!$R$1,'Приложение к СУ'!$R$2,IF('01 CУ'!Q38='Приложение к СУ'!$S$1,'Приложение к СУ'!$S$2,IF('01 CУ'!Q38='Приложение к СУ'!$T$1,'Приложение к СУ'!$T$2,IF('01 CУ'!Q38='Приложение к СУ'!$AA$1,'Приложение к СУ'!$AA$2,IF('01 CУ'!Q38='Приложение к СУ'!$AB$1,'Приложение к СУ'!$AB$2,IF('01 CУ'!Q38='Приложение к СУ'!$AC$1,'Приложение к СУ'!$AC$2,IF('01 CУ'!Q38='Приложение к СУ'!$Z$1,'Приложение к СУ'!$Z$2,IF('01 CУ'!Q38='Приложение к СУ'!$Y$1,'Приложение к СУ'!$Y$2,IF('01 CУ'!Q38='Приложение к СУ'!$X$1,'Приложение к СУ'!$X$2,IF('01 CУ'!Q38='Приложение к СУ'!$W$1,'Приложение к СУ'!$W$2,IF('01 CУ'!Q38='Приложение к СУ'!$V$1,'Приложение к СУ'!$V$2,IF('01 CУ'!Q38='Приложение к СУ'!$U$1,'Приложение к СУ'!$U$2))))))))))))))))))))))))))))</f>
        <v>0</v>
      </c>
      <c r="R39" s="170" t="b">
        <f>IF(R38='Приложение к СУ'!$B$1,'Приложение к СУ'!$B$2,IF('01 CУ'!R38='Приложение к СУ'!$C$1,'Приложение к СУ'!$C$2,IF('01 CУ'!R38='Приложение к СУ'!$D$1,'Приложение к СУ'!$D$2,IF('01 CУ'!R38='Приложение к СУ'!$E$1,'Приложение к СУ'!$E$2,IF(R38='Приложение к СУ'!$F$1,'Приложение к СУ'!$F$2,IF('01 CУ'!R38='Приложение к СУ'!$G$1,'Приложение к СУ'!$G$2,IF('01 CУ'!R38='Приложение к СУ'!$H$1,'Приложение к СУ'!$H$2,IF('01 CУ'!R38='Приложение к СУ'!$I$1,'Приложение к СУ'!$I$2,IF('01 CУ'!R38='Приложение к СУ'!$J$1,'Приложение к СУ'!$J$2,IF('01 CУ'!R38='Приложение к СУ'!$K$1,'Приложение к СУ'!$K$2,IF('01 CУ'!R38='Приложение к СУ'!$L$1,'Приложение к СУ'!$L$2,IF('01 CУ'!R38='Приложение к СУ'!$M$1,'Приложение к СУ'!$M$2,IF('01 CУ'!R38='Приложение к СУ'!$N$1,'Приложение к СУ'!$N$2,IF('01 CУ'!R38='Приложение к СУ'!$O$1,'Приложение к СУ'!$O$2,IF('01 CУ'!R38='Приложение к СУ'!$P$1,'Приложение к СУ'!$P$2,IF('01 CУ'!R38='Приложение к СУ'!$Q$1,'Приложение к СУ'!$Q$2,IF('01 CУ'!R38='Приложение к СУ'!$R$1,'Приложение к СУ'!$R$2,IF('01 CУ'!R38='Приложение к СУ'!$S$1,'Приложение к СУ'!$S$2,IF('01 CУ'!R38='Приложение к СУ'!$T$1,'Приложение к СУ'!$T$2,IF('01 CУ'!R38='Приложение к СУ'!$AA$1,'Приложение к СУ'!$AA$2,IF('01 CУ'!R38='Приложение к СУ'!$AB$1,'Приложение к СУ'!$AB$2,IF('01 CУ'!R38='Приложение к СУ'!$AC$1,'Приложение к СУ'!$AC$2,IF('01 CУ'!R38='Приложение к СУ'!$Z$1,'Приложение к СУ'!$Z$2,IF('01 CУ'!R38='Приложение к СУ'!$Y$1,'Приложение к СУ'!$Y$2,IF('01 CУ'!R38='Приложение к СУ'!$X$1,'Приложение к СУ'!$X$2,IF('01 CУ'!R38='Приложение к СУ'!$W$1,'Приложение к СУ'!$W$2,IF('01 CУ'!R38='Приложение к СУ'!$V$1,'Приложение к СУ'!$V$2,IF('01 CУ'!R38='Приложение к СУ'!$U$1,'Приложение к СУ'!$U$2))))))))))))))))))))))))))))</f>
        <v>0</v>
      </c>
      <c r="S39" s="170" t="str">
        <f>IF(S38='Приложение к СУ'!$B$1,'Приложение к СУ'!$B$2,IF('01 CУ'!S38='Приложение к СУ'!$C$1,'Приложение к СУ'!$C$2,IF('01 CУ'!S38='Приложение к СУ'!$D$1,'Приложение к СУ'!$D$2,IF('01 CУ'!S38='Приложение к СУ'!$E$1,'Приложение к СУ'!$E$2,IF(S38='Приложение к СУ'!$F$1,'Приложение к СУ'!$F$2,IF('01 CУ'!S38='Приложение к СУ'!$G$1,'Приложение к СУ'!$G$2,IF('01 CУ'!S38='Приложение к СУ'!$H$1,'Приложение к СУ'!$H$2,IF('01 CУ'!S38='Приложение к СУ'!$I$1,'Приложение к СУ'!$I$2,IF('01 CУ'!S38='Приложение к СУ'!$J$1,'Приложение к СУ'!$J$2,IF('01 CУ'!S38='Приложение к СУ'!$K$1,'Приложение к СУ'!$K$2,IF('01 CУ'!S38='Приложение к СУ'!$L$1,'Приложение к СУ'!$L$2,IF('01 CУ'!S38='Приложение к СУ'!$M$1,'Приложение к СУ'!$M$2,IF('01 CУ'!S38='Приложение к СУ'!$N$1,'Приложение к СУ'!$N$2,IF('01 CУ'!S38='Приложение к СУ'!$O$1,'Приложение к СУ'!$O$2,IF('01 CУ'!S38='Приложение к СУ'!$P$1,'Приложение к СУ'!$P$2,IF('01 CУ'!S38='Приложение к СУ'!$Q$1,'Приложение к СУ'!$Q$2,IF('01 CУ'!S38='Приложение к СУ'!$R$1,'Приложение к СУ'!$R$2,IF('01 CУ'!S38='Приложение к СУ'!$S$1,'Приложение к СУ'!$S$2,IF('01 CУ'!S38='Приложение к СУ'!$T$1,'Приложение к СУ'!$T$2,IF('01 CУ'!S38='Приложение к СУ'!$AA$1,'Приложение к СУ'!$AA$2,IF('01 CУ'!S38='Приложение к СУ'!$AB$1,'Приложение к СУ'!$AB$2,IF('01 CУ'!S38='Приложение к СУ'!$AC$1,'Приложение к СУ'!$AC$2,IF('01 CУ'!S38='Приложение к СУ'!$Z$1,'Приложение к СУ'!$Z$2,IF('01 CУ'!S38='Приложение к СУ'!$Y$1,'Приложение к СУ'!$Y$2,IF('01 CУ'!S38='Приложение к СУ'!$X$1,'Приложение к СУ'!$X$2,IF('01 CУ'!S38='Приложение к СУ'!$W$1,'Приложение к СУ'!$W$2,IF('01 CУ'!S38='Приложение к СУ'!$V$1,'Приложение к СУ'!$V$2,IF('01 CУ'!S38='Приложение к СУ'!$U$1,'Приложение к СУ'!$U$2))))))))))))))))))))))))))))</f>
        <v xml:space="preserve">   </v>
      </c>
      <c r="T39" s="170" t="str">
        <f>IF(T38='Приложение к СУ'!$B$1,'Приложение к СУ'!$B$2,IF('01 CУ'!T38='Приложение к СУ'!$C$1,'Приложение к СУ'!$C$2,IF('01 CУ'!T38='Приложение к СУ'!$D$1,'Приложение к СУ'!$D$2,IF('01 CУ'!T38='Приложение к СУ'!$E$1,'Приложение к СУ'!$E$2,IF(T38='Приложение к СУ'!$F$1,'Приложение к СУ'!$F$2,IF('01 CУ'!T38='Приложение к СУ'!$G$1,'Приложение к СУ'!$G$2,IF('01 CУ'!T38='Приложение к СУ'!$H$1,'Приложение к СУ'!$H$2,IF('01 CУ'!T38='Приложение к СУ'!$I$1,'Приложение к СУ'!$I$2,IF('01 CУ'!T38='Приложение к СУ'!$J$1,'Приложение к СУ'!$J$2,IF('01 CУ'!T38='Приложение к СУ'!$K$1,'Приложение к СУ'!$K$2,IF('01 CУ'!T38='Приложение к СУ'!$L$1,'Приложение к СУ'!$L$2,IF('01 CУ'!T38='Приложение к СУ'!$M$1,'Приложение к СУ'!$M$2,IF('01 CУ'!T38='Приложение к СУ'!$N$1,'Приложение к СУ'!$N$2,IF('01 CУ'!T38='Приложение к СУ'!$O$1,'Приложение к СУ'!$O$2,IF('01 CУ'!T38='Приложение к СУ'!$P$1,'Приложение к СУ'!$P$2,IF('01 CУ'!T38='Приложение к СУ'!$Q$1,'Приложение к СУ'!$Q$2,IF('01 CУ'!T38='Приложение к СУ'!$R$1,'Приложение к СУ'!$R$2,IF('01 CУ'!T38='Приложение к СУ'!$S$1,'Приложение к СУ'!$S$2,IF('01 CУ'!T38='Приложение к СУ'!$T$1,'Приложение к СУ'!$T$2,IF('01 CУ'!T38='Приложение к СУ'!$AA$1,'Приложение к СУ'!$AA$2,IF('01 CУ'!T38='Приложение к СУ'!$AB$1,'Приложение к СУ'!$AB$2,IF('01 CУ'!T38='Приложение к СУ'!$AC$1,'Приложение к СУ'!$AC$2,IF('01 CУ'!T38='Приложение к СУ'!$Z$1,'Приложение к СУ'!$Z$2,IF('01 CУ'!T38='Приложение к СУ'!$Y$1,'Приложение к СУ'!$Y$2,IF('01 CУ'!T38='Приложение к СУ'!$X$1,'Приложение к СУ'!$X$2,IF('01 CУ'!T38='Приложение к СУ'!$W$1,'Приложение к СУ'!$W$2,IF('01 CУ'!T38='Приложение к СУ'!$V$1,'Приложение к СУ'!$V$2,IF('01 CУ'!T38='Приложение к СУ'!$U$1,'Приложение к СУ'!$U$2))))))))))))))))))))))))))))</f>
        <v xml:space="preserve">   </v>
      </c>
      <c r="U39" s="170" t="b">
        <f>IF(U38='Приложение к СУ'!$B$1,'Приложение к СУ'!$B$2,IF('01 CУ'!U38='Приложение к СУ'!$C$1,'Приложение к СУ'!$C$2,IF('01 CУ'!U38='Приложение к СУ'!$D$1,'Приложение к СУ'!$D$2,IF('01 CУ'!U38='Приложение к СУ'!$E$1,'Приложение к СУ'!$E$2,IF(U38='Приложение к СУ'!$F$1,'Приложение к СУ'!$F$2,IF('01 CУ'!U38='Приложение к СУ'!$G$1,'Приложение к СУ'!$G$2,IF('01 CУ'!U38='Приложение к СУ'!$H$1,'Приложение к СУ'!$H$2,IF('01 CУ'!U38='Приложение к СУ'!$I$1,'Приложение к СУ'!$I$2,IF('01 CУ'!U38='Приложение к СУ'!$J$1,'Приложение к СУ'!$J$2,IF('01 CУ'!U38='Приложение к СУ'!$K$1,'Приложение к СУ'!$K$2,IF('01 CУ'!U38='Приложение к СУ'!$L$1,'Приложение к СУ'!$L$2,IF('01 CУ'!U38='Приложение к СУ'!$M$1,'Приложение к СУ'!$M$2,IF('01 CУ'!U38='Приложение к СУ'!$N$1,'Приложение к СУ'!$N$2,IF('01 CУ'!U38='Приложение к СУ'!$O$1,'Приложение к СУ'!$O$2,IF('01 CУ'!U38='Приложение к СУ'!$P$1,'Приложение к СУ'!$P$2,IF('01 CУ'!U38='Приложение к СУ'!$Q$1,'Приложение к СУ'!$Q$2,IF('01 CУ'!U38='Приложение к СУ'!$R$1,'Приложение к СУ'!$R$2,IF('01 CУ'!U38='Приложение к СУ'!$S$1,'Приложение к СУ'!$S$2,IF('01 CУ'!U38='Приложение к СУ'!$T$1,'Приложение к СУ'!$T$2,IF('01 CУ'!U38='Приложение к СУ'!$AA$1,'Приложение к СУ'!$AA$2,IF('01 CУ'!U38='Приложение к СУ'!$AB$1,'Приложение к СУ'!$AB$2,IF('01 CУ'!U38='Приложение к СУ'!$AC$1,'Приложение к СУ'!$AC$2,IF('01 CУ'!U38='Приложение к СУ'!$Z$1,'Приложение к СУ'!$Z$2,IF('01 CУ'!U38='Приложение к СУ'!$Y$1,'Приложение к СУ'!$Y$2,IF('01 CУ'!U38='Приложение к СУ'!$X$1,'Приложение к СУ'!$X$2,IF('01 CУ'!U38='Приложение к СУ'!$W$1,'Приложение к СУ'!$W$2,IF('01 CУ'!U38='Приложение к СУ'!$V$1,'Приложение к СУ'!$V$2,IF('01 CУ'!U38='Приложение к СУ'!$U$1,'Приложение к СУ'!$U$2))))))))))))))))))))))))))))</f>
        <v>0</v>
      </c>
      <c r="V39" s="170" t="b">
        <f>IF(V38='Приложение к СУ'!$B$1,'Приложение к СУ'!$B$2,IF('01 CУ'!V38='Приложение к СУ'!$C$1,'Приложение к СУ'!$C$2,IF('01 CУ'!V38='Приложение к СУ'!$D$1,'Приложение к СУ'!$D$2,IF('01 CУ'!V38='Приложение к СУ'!$E$1,'Приложение к СУ'!$E$2,IF(V38='Приложение к СУ'!$F$1,'Приложение к СУ'!$F$2,IF('01 CУ'!V38='Приложение к СУ'!$G$1,'Приложение к СУ'!$G$2,IF('01 CУ'!V38='Приложение к СУ'!$H$1,'Приложение к СУ'!$H$2,IF('01 CУ'!V38='Приложение к СУ'!$I$1,'Приложение к СУ'!$I$2,IF('01 CУ'!V38='Приложение к СУ'!$J$1,'Приложение к СУ'!$J$2,IF('01 CУ'!V38='Приложение к СУ'!$K$1,'Приложение к СУ'!$K$2,IF('01 CУ'!V38='Приложение к СУ'!$L$1,'Приложение к СУ'!$L$2,IF('01 CУ'!V38='Приложение к СУ'!$M$1,'Приложение к СУ'!$M$2,IF('01 CУ'!V38='Приложение к СУ'!$N$1,'Приложение к СУ'!$N$2,IF('01 CУ'!V38='Приложение к СУ'!$O$1,'Приложение к СУ'!$O$2,IF('01 CУ'!V38='Приложение к СУ'!$P$1,'Приложение к СУ'!$P$2,IF('01 CУ'!V38='Приложение к СУ'!$Q$1,'Приложение к СУ'!$Q$2,IF('01 CУ'!V38='Приложение к СУ'!$R$1,'Приложение к СУ'!$R$2,IF('01 CУ'!V38='Приложение к СУ'!$S$1,'Приложение к СУ'!$S$2,IF('01 CУ'!V38='Приложение к СУ'!$T$1,'Приложение к СУ'!$T$2,IF('01 CУ'!V38='Приложение к СУ'!$AA$1,'Приложение к СУ'!$AA$2,IF('01 CУ'!V38='Приложение к СУ'!$AB$1,'Приложение к СУ'!$AB$2,IF('01 CУ'!V38='Приложение к СУ'!$AC$1,'Приложение к СУ'!$AC$2,IF('01 CУ'!V38='Приложение к СУ'!$Z$1,'Приложение к СУ'!$Z$2,IF('01 CУ'!V38='Приложение к СУ'!$Y$1,'Приложение к СУ'!$Y$2,IF('01 CУ'!V38='Приложение к СУ'!$X$1,'Приложение к СУ'!$X$2,IF('01 CУ'!V38='Приложение к СУ'!$W$1,'Приложение к СУ'!$W$2,IF('01 CУ'!V38='Приложение к СУ'!$V$1,'Приложение к СУ'!$V$2,IF('01 CУ'!V38='Приложение к СУ'!$U$1,'Приложение к СУ'!$U$2))))))))))))))))))))))))))))</f>
        <v>0</v>
      </c>
      <c r="W39" s="170" t="b">
        <f>IF(W38='Приложение к СУ'!$B$1,'Приложение к СУ'!$B$2,IF('01 CУ'!W38='Приложение к СУ'!$C$1,'Приложение к СУ'!$C$2,IF('01 CУ'!W38='Приложение к СУ'!$D$1,'Приложение к СУ'!$D$2,IF('01 CУ'!W38='Приложение к СУ'!$E$1,'Приложение к СУ'!$E$2,IF(W38='Приложение к СУ'!$F$1,'Приложение к СУ'!$F$2,IF('01 CУ'!W38='Приложение к СУ'!$G$1,'Приложение к СУ'!$G$2,IF('01 CУ'!W38='Приложение к СУ'!$H$1,'Приложение к СУ'!$H$2,IF('01 CУ'!W38='Приложение к СУ'!$I$1,'Приложение к СУ'!$I$2,IF('01 CУ'!W38='Приложение к СУ'!$J$1,'Приложение к СУ'!$J$2,IF('01 CУ'!W38='Приложение к СУ'!$K$1,'Приложение к СУ'!$K$2,IF('01 CУ'!W38='Приложение к СУ'!$L$1,'Приложение к СУ'!$L$2,IF('01 CУ'!W38='Приложение к СУ'!$M$1,'Приложение к СУ'!$M$2,IF('01 CУ'!W38='Приложение к СУ'!$N$1,'Приложение к СУ'!$N$2,IF('01 CУ'!W38='Приложение к СУ'!$O$1,'Приложение к СУ'!$O$2,IF('01 CУ'!W38='Приложение к СУ'!$P$1,'Приложение к СУ'!$P$2,IF('01 CУ'!W38='Приложение к СУ'!$Q$1,'Приложение к СУ'!$Q$2,IF('01 CУ'!W38='Приложение к СУ'!$R$1,'Приложение к СУ'!$R$2,IF('01 CУ'!W38='Приложение к СУ'!$S$1,'Приложение к СУ'!$S$2,IF('01 CУ'!W38='Приложение к СУ'!$T$1,'Приложение к СУ'!$T$2,IF('01 CУ'!W38='Приложение к СУ'!$AA$1,'Приложение к СУ'!$AA$2,IF('01 CУ'!W38='Приложение к СУ'!$AB$1,'Приложение к СУ'!$AB$2,IF('01 CУ'!W38='Приложение к СУ'!$AC$1,'Приложение к СУ'!$AC$2,IF('01 CУ'!W38='Приложение к СУ'!$Z$1,'Приложение к СУ'!$Z$2,IF('01 CУ'!W38='Приложение к СУ'!$Y$1,'Приложение к СУ'!$Y$2,IF('01 CУ'!W38='Приложение к СУ'!$X$1,'Приложение к СУ'!$X$2,IF('01 CУ'!W38='Приложение к СУ'!$W$1,'Приложение к СУ'!$W$2,IF('01 CУ'!W38='Приложение к СУ'!$V$1,'Приложение к СУ'!$V$2,IF('01 CУ'!W38='Приложение к СУ'!$U$1,'Приложение к СУ'!$U$2))))))))))))))))))))))))))))</f>
        <v>0</v>
      </c>
      <c r="X39" s="170" t="b">
        <f>IF(X38='Приложение к СУ'!$B$1,'Приложение к СУ'!$B$2,IF('01 CУ'!X38='Приложение к СУ'!$C$1,'Приложение к СУ'!$C$2,IF('01 CУ'!X38='Приложение к СУ'!$D$1,'Приложение к СУ'!$D$2,IF('01 CУ'!X38='Приложение к СУ'!$E$1,'Приложение к СУ'!$E$2,IF(X38='Приложение к СУ'!$F$1,'Приложение к СУ'!$F$2,IF('01 CУ'!X38='Приложение к СУ'!$G$1,'Приложение к СУ'!$G$2,IF('01 CУ'!X38='Приложение к СУ'!$H$1,'Приложение к СУ'!$H$2,IF('01 CУ'!X38='Приложение к СУ'!$I$1,'Приложение к СУ'!$I$2,IF('01 CУ'!X38='Приложение к СУ'!$J$1,'Приложение к СУ'!$J$2,IF('01 CУ'!X38='Приложение к СУ'!$K$1,'Приложение к СУ'!$K$2,IF('01 CУ'!X38='Приложение к СУ'!$L$1,'Приложение к СУ'!$L$2,IF('01 CУ'!X38='Приложение к СУ'!$M$1,'Приложение к СУ'!$M$2,IF('01 CУ'!X38='Приложение к СУ'!$N$1,'Приложение к СУ'!$N$2,IF('01 CУ'!X38='Приложение к СУ'!$O$1,'Приложение к СУ'!$O$2,IF('01 CУ'!X38='Приложение к СУ'!$P$1,'Приложение к СУ'!$P$2,IF('01 CУ'!X38='Приложение к СУ'!$Q$1,'Приложение к СУ'!$Q$2,IF('01 CУ'!X38='Приложение к СУ'!$R$1,'Приложение к СУ'!$R$2,IF('01 CУ'!X38='Приложение к СУ'!$S$1,'Приложение к СУ'!$S$2,IF('01 CУ'!X38='Приложение к СУ'!$T$1,'Приложение к СУ'!$T$2,IF('01 CУ'!X38='Приложение к СУ'!$AA$1,'Приложение к СУ'!$AA$2,IF('01 CУ'!X38='Приложение к СУ'!$AB$1,'Приложение к СУ'!$AB$2,IF('01 CУ'!X38='Приложение к СУ'!$AC$1,'Приложение к СУ'!$AC$2,IF('01 CУ'!X38='Приложение к СУ'!$Z$1,'Приложение к СУ'!$Z$2,IF('01 CУ'!X38='Приложение к СУ'!$Y$1,'Приложение к СУ'!$Y$2,IF('01 CУ'!X38='Приложение к СУ'!$X$1,'Приложение к СУ'!$X$2,IF('01 CУ'!X38='Приложение к СУ'!$W$1,'Приложение к СУ'!$W$2,IF('01 CУ'!X38='Приложение к СУ'!$V$1,'Приложение к СУ'!$V$2,IF('01 CУ'!X38='Приложение к СУ'!$U$1,'Приложение к СУ'!$U$2))))))))))))))))))))))))))))</f>
        <v>0</v>
      </c>
      <c r="Y39" s="170" t="b">
        <f>IF(Y38='Приложение к СУ'!$B$1,'Приложение к СУ'!$B$2,IF('01 CУ'!Y38='Приложение к СУ'!$C$1,'Приложение к СУ'!$C$2,IF('01 CУ'!Y38='Приложение к СУ'!$D$1,'Приложение к СУ'!$D$2,IF('01 CУ'!Y38='Приложение к СУ'!$E$1,'Приложение к СУ'!$E$2,IF(Y38='Приложение к СУ'!$F$1,'Приложение к СУ'!$F$2,IF('01 CУ'!Y38='Приложение к СУ'!$G$1,'Приложение к СУ'!$G$2,IF('01 CУ'!Y38='Приложение к СУ'!$H$1,'Приложение к СУ'!$H$2,IF('01 CУ'!Y38='Приложение к СУ'!$I$1,'Приложение к СУ'!$I$2,IF('01 CУ'!Y38='Приложение к СУ'!$J$1,'Приложение к СУ'!$J$2,IF('01 CУ'!Y38='Приложение к СУ'!$K$1,'Приложение к СУ'!$K$2,IF('01 CУ'!Y38='Приложение к СУ'!$L$1,'Приложение к СУ'!$L$2,IF('01 CУ'!Y38='Приложение к СУ'!$M$1,'Приложение к СУ'!$M$2,IF('01 CУ'!Y38='Приложение к СУ'!$N$1,'Приложение к СУ'!$N$2,IF('01 CУ'!Y38='Приложение к СУ'!$O$1,'Приложение к СУ'!$O$2,IF('01 CУ'!Y38='Приложение к СУ'!$P$1,'Приложение к СУ'!$P$2,IF('01 CУ'!Y38='Приложение к СУ'!$Q$1,'Приложение к СУ'!$Q$2,IF('01 CУ'!Y38='Приложение к СУ'!$R$1,'Приложение к СУ'!$R$2,IF('01 CУ'!Y38='Приложение к СУ'!$S$1,'Приложение к СУ'!$S$2,IF('01 CУ'!Y38='Приложение к СУ'!$T$1,'Приложение к СУ'!$T$2,IF('01 CУ'!Y38='Приложение к СУ'!$AA$1,'Приложение к СУ'!$AA$2,IF('01 CУ'!Y38='Приложение к СУ'!$AB$1,'Приложение к СУ'!$AB$2,IF('01 CУ'!Y38='Приложение к СУ'!$AC$1,'Приложение к СУ'!$AC$2,IF('01 CУ'!Y38='Приложение к СУ'!$Z$1,'Приложение к СУ'!$Z$2,IF('01 CУ'!Y38='Приложение к СУ'!$Y$1,'Приложение к СУ'!$Y$2,IF('01 CУ'!Y38='Приложение к СУ'!$X$1,'Приложение к СУ'!$X$2,IF('01 CУ'!Y38='Приложение к СУ'!$W$1,'Приложение к СУ'!$W$2,IF('01 CУ'!Y38='Приложение к СУ'!$V$1,'Приложение к СУ'!$V$2,IF('01 CУ'!Y38='Приложение к СУ'!$U$1,'Приложение к СУ'!$U$2))))))))))))))))))))))))))))</f>
        <v>0</v>
      </c>
      <c r="Z39" s="170" t="b">
        <f>IF(Z38='Приложение к СУ'!$B$1,'Приложение к СУ'!$B$2,IF('01 CУ'!Z38='Приложение к СУ'!$C$1,'Приложение к СУ'!$C$2,IF('01 CУ'!Z38='Приложение к СУ'!$D$1,'Приложение к СУ'!$D$2,IF('01 CУ'!Z38='Приложение к СУ'!$E$1,'Приложение к СУ'!$E$2,IF(Z38='Приложение к СУ'!$F$1,'Приложение к СУ'!$F$2,IF('01 CУ'!Z38='Приложение к СУ'!$G$1,'Приложение к СУ'!$G$2,IF('01 CУ'!Z38='Приложение к СУ'!$H$1,'Приложение к СУ'!$H$2,IF('01 CУ'!Z38='Приложение к СУ'!$I$1,'Приложение к СУ'!$I$2,IF('01 CУ'!Z38='Приложение к СУ'!$J$1,'Приложение к СУ'!$J$2,IF('01 CУ'!Z38='Приложение к СУ'!$K$1,'Приложение к СУ'!$K$2,IF('01 CУ'!Z38='Приложение к СУ'!$L$1,'Приложение к СУ'!$L$2,IF('01 CУ'!Z38='Приложение к СУ'!$M$1,'Приложение к СУ'!$M$2,IF('01 CУ'!Z38='Приложение к СУ'!$N$1,'Приложение к СУ'!$N$2,IF('01 CУ'!Z38='Приложение к СУ'!$O$1,'Приложение к СУ'!$O$2,IF('01 CУ'!Z38='Приложение к СУ'!$P$1,'Приложение к СУ'!$P$2,IF('01 CУ'!Z38='Приложение к СУ'!$Q$1,'Приложение к СУ'!$Q$2,IF('01 CУ'!Z38='Приложение к СУ'!$R$1,'Приложение к СУ'!$R$2,IF('01 CУ'!Z38='Приложение к СУ'!$S$1,'Приложение к СУ'!$S$2,IF('01 CУ'!Z38='Приложение к СУ'!$T$1,'Приложение к СУ'!$T$2,IF('01 CУ'!Z38='Приложение к СУ'!$AA$1,'Приложение к СУ'!$AA$2,IF('01 CУ'!Z38='Приложение к СУ'!$AB$1,'Приложение к СУ'!$AB$2,IF('01 CУ'!Z38='Приложение к СУ'!$AC$1,'Приложение к СУ'!$AC$2,IF('01 CУ'!Z38='Приложение к СУ'!$Z$1,'Приложение к СУ'!$Z$2,IF('01 CУ'!Z38='Приложение к СУ'!$Y$1,'Приложение к СУ'!$Y$2,IF('01 CУ'!Z38='Приложение к СУ'!$X$1,'Приложение к СУ'!$X$2,IF('01 CУ'!Z38='Приложение к СУ'!$W$1,'Приложение к СУ'!$W$2,IF('01 CУ'!Z38='Приложение к СУ'!$V$1,'Приложение к СУ'!$V$2,IF('01 CУ'!Z38='Приложение к СУ'!$U$1,'Приложение к СУ'!$U$2))))))))))))))))))))))))))))</f>
        <v>0</v>
      </c>
      <c r="AA39" s="170" t="b">
        <f>IF(AA38='Приложение к СУ'!$B$1,'Приложение к СУ'!$B$2,IF('01 CУ'!AA38='Приложение к СУ'!$C$1,'Приложение к СУ'!$C$2,IF('01 CУ'!AA38='Приложение к СУ'!$D$1,'Приложение к СУ'!$D$2,IF('01 CУ'!AA38='Приложение к СУ'!$E$1,'Приложение к СУ'!$E$2,IF(AA38='Приложение к СУ'!$F$1,'Приложение к СУ'!$F$2,IF('01 CУ'!AA38='Приложение к СУ'!$G$1,'Приложение к СУ'!$G$2,IF('01 CУ'!AA38='Приложение к СУ'!$H$1,'Приложение к СУ'!$H$2,IF('01 CУ'!AA38='Приложение к СУ'!$I$1,'Приложение к СУ'!$I$2,IF('01 CУ'!AA38='Приложение к СУ'!$J$1,'Приложение к СУ'!$J$2,IF('01 CУ'!AA38='Приложение к СУ'!$K$1,'Приложение к СУ'!$K$2,IF('01 CУ'!AA38='Приложение к СУ'!$L$1,'Приложение к СУ'!$L$2,IF('01 CУ'!AA38='Приложение к СУ'!$M$1,'Приложение к СУ'!$M$2,IF('01 CУ'!AA38='Приложение к СУ'!$N$1,'Приложение к СУ'!$N$2,IF('01 CУ'!AA38='Приложение к СУ'!$O$1,'Приложение к СУ'!$O$2,IF('01 CУ'!AA38='Приложение к СУ'!$P$1,'Приложение к СУ'!$P$2,IF('01 CУ'!AA38='Приложение к СУ'!$Q$1,'Приложение к СУ'!$Q$2,IF('01 CУ'!AA38='Приложение к СУ'!$R$1,'Приложение к СУ'!$R$2,IF('01 CУ'!AA38='Приложение к СУ'!$S$1,'Приложение к СУ'!$S$2,IF('01 CУ'!AA38='Приложение к СУ'!$T$1,'Приложение к СУ'!$T$2,IF('01 CУ'!AA38='Приложение к СУ'!$AA$1,'Приложение к СУ'!$AA$2,IF('01 CУ'!AA38='Приложение к СУ'!$AB$1,'Приложение к СУ'!$AB$2,IF('01 CУ'!AA38='Приложение к СУ'!$AC$1,'Приложение к СУ'!$AC$2,IF('01 CУ'!AA38='Приложение к СУ'!$Z$1,'Приложение к СУ'!$Z$2,IF('01 CУ'!AA38='Приложение к СУ'!$Y$1,'Приложение к СУ'!$Y$2,IF('01 CУ'!AA38='Приложение к СУ'!$X$1,'Приложение к СУ'!$X$2,IF('01 CУ'!AA38='Приложение к СУ'!$W$1,'Приложение к СУ'!$W$2,IF('01 CУ'!AA38='Приложение к СУ'!$V$1,'Приложение к СУ'!$V$2,IF('01 CУ'!AA38='Приложение к СУ'!$U$1,'Приложение к СУ'!$U$2))))))))))))))))))))))))))))</f>
        <v>0</v>
      </c>
      <c r="AB39" s="170" t="b">
        <f>IF(AB38='Приложение к СУ'!$B$1,'Приложение к СУ'!$B$2,IF('01 CУ'!AB38='Приложение к СУ'!$C$1,'Приложение к СУ'!$C$2,IF('01 CУ'!AB38='Приложение к СУ'!$D$1,'Приложение к СУ'!$D$2,IF('01 CУ'!AB38='Приложение к СУ'!$E$1,'Приложение к СУ'!$E$2,IF(AB38='Приложение к СУ'!$F$1,'Приложение к СУ'!$F$2,IF('01 CУ'!AB38='Приложение к СУ'!$G$1,'Приложение к СУ'!$G$2,IF('01 CУ'!AB38='Приложение к СУ'!$H$1,'Приложение к СУ'!$H$2,IF('01 CУ'!AB38='Приложение к СУ'!$I$1,'Приложение к СУ'!$I$2,IF('01 CУ'!AB38='Приложение к СУ'!$J$1,'Приложение к СУ'!$J$2,IF('01 CУ'!AB38='Приложение к СУ'!$K$1,'Приложение к СУ'!$K$2,IF('01 CУ'!AB38='Приложение к СУ'!$L$1,'Приложение к СУ'!$L$2,IF('01 CУ'!AB38='Приложение к СУ'!$M$1,'Приложение к СУ'!$M$2,IF('01 CУ'!AB38='Приложение к СУ'!$N$1,'Приложение к СУ'!$N$2,IF('01 CУ'!AB38='Приложение к СУ'!$O$1,'Приложение к СУ'!$O$2,IF('01 CУ'!AB38='Приложение к СУ'!$P$1,'Приложение к СУ'!$P$2,IF('01 CУ'!AB38='Приложение к СУ'!$Q$1,'Приложение к СУ'!$Q$2,IF('01 CУ'!AB38='Приложение к СУ'!$R$1,'Приложение к СУ'!$R$2,IF('01 CУ'!AB38='Приложение к СУ'!$S$1,'Приложение к СУ'!$S$2,IF('01 CУ'!AB38='Приложение к СУ'!$T$1,'Приложение к СУ'!$T$2,IF('01 CУ'!AB38='Приложение к СУ'!$AA$1,'Приложение к СУ'!$AA$2,IF('01 CУ'!AB38='Приложение к СУ'!$AB$1,'Приложение к СУ'!$AB$2,IF('01 CУ'!AB38='Приложение к СУ'!$AC$1,'Приложение к СУ'!$AC$2,IF('01 CУ'!AB38='Приложение к СУ'!$Z$1,'Приложение к СУ'!$Z$2,IF('01 CУ'!AB38='Приложение к СУ'!$Y$1,'Приложение к СУ'!$Y$2,IF('01 CУ'!AB38='Приложение к СУ'!$X$1,'Приложение к СУ'!$X$2,IF('01 CУ'!AB38='Приложение к СУ'!$W$1,'Приложение к СУ'!$W$2,IF('01 CУ'!AB38='Приложение к СУ'!$V$1,'Приложение к СУ'!$V$2,IF('01 CУ'!AB38='Приложение к СУ'!$U$1,'Приложение к СУ'!$U$2))))))))))))))))))))))))))))</f>
        <v>0</v>
      </c>
      <c r="AC39" s="170" t="b">
        <f>IF(AC38='Приложение к СУ'!$B$1,'Приложение к СУ'!$B$2,IF('01 CУ'!AC38='Приложение к СУ'!$C$1,'Приложение к СУ'!$C$2,IF('01 CУ'!AC38='Приложение к СУ'!$D$1,'Приложение к СУ'!$D$2,IF('01 CУ'!AC38='Приложение к СУ'!$E$1,'Приложение к СУ'!$E$2,IF(AC38='Приложение к СУ'!$F$1,'Приложение к СУ'!$F$2,IF('01 CУ'!AC38='Приложение к СУ'!$G$1,'Приложение к СУ'!$G$2,IF('01 CУ'!AC38='Приложение к СУ'!$H$1,'Приложение к СУ'!$H$2,IF('01 CУ'!AC38='Приложение к СУ'!$I$1,'Приложение к СУ'!$I$2,IF('01 CУ'!AC38='Приложение к СУ'!$J$1,'Приложение к СУ'!$J$2,IF('01 CУ'!AC38='Приложение к СУ'!$K$1,'Приложение к СУ'!$K$2,IF('01 CУ'!AC38='Приложение к СУ'!$L$1,'Приложение к СУ'!$L$2,IF('01 CУ'!AC38='Приложение к СУ'!$M$1,'Приложение к СУ'!$M$2,IF('01 CУ'!AC38='Приложение к СУ'!$N$1,'Приложение к СУ'!$N$2,IF('01 CУ'!AC38='Приложение к СУ'!$O$1,'Приложение к СУ'!$O$2,IF('01 CУ'!AC38='Приложение к СУ'!$P$1,'Приложение к СУ'!$P$2,IF('01 CУ'!AC38='Приложение к СУ'!$Q$1,'Приложение к СУ'!$Q$2,IF('01 CУ'!AC38='Приложение к СУ'!$R$1,'Приложение к СУ'!$R$2,IF('01 CУ'!AC38='Приложение к СУ'!$S$1,'Приложение к СУ'!$S$2,IF('01 CУ'!AC38='Приложение к СУ'!$T$1,'Приложение к СУ'!$T$2,IF('01 CУ'!AC38='Приложение к СУ'!$AA$1,'Приложение к СУ'!$AA$2,IF('01 CУ'!AC38='Приложение к СУ'!$AB$1,'Приложение к СУ'!$AB$2,IF('01 CУ'!AC38='Приложение к СУ'!$AC$1,'Приложение к СУ'!$AC$2,IF('01 CУ'!AC38='Приложение к СУ'!$Z$1,'Приложение к СУ'!$Z$2,IF('01 CУ'!AC38='Приложение к СУ'!$Y$1,'Приложение к СУ'!$Y$2,IF('01 CУ'!AC38='Приложение к СУ'!$X$1,'Приложение к СУ'!$X$2,IF('01 CУ'!AC38='Приложение к СУ'!$W$1,'Приложение к СУ'!$W$2,IF('01 CУ'!AC38='Приложение к СУ'!$V$1,'Приложение к СУ'!$V$2,IF('01 CУ'!AC38='Приложение к СУ'!$U$1,'Приложение к СУ'!$U$2))))))))))))))))))))))))))))</f>
        <v>0</v>
      </c>
      <c r="AD39" s="170" t="b">
        <f>IF(AD38='Приложение к СУ'!$B$1,'Приложение к СУ'!$B$2,IF('01 CУ'!AD38='Приложение к СУ'!$C$1,'Приложение к СУ'!$C$2,IF('01 CУ'!AD38='Приложение к СУ'!$D$1,'Приложение к СУ'!$D$2,IF('01 CУ'!AD38='Приложение к СУ'!$E$1,'Приложение к СУ'!$E$2,IF(AD38='Приложение к СУ'!$F$1,'Приложение к СУ'!$F$2,IF('01 CУ'!AD38='Приложение к СУ'!$G$1,'Приложение к СУ'!$G$2,IF('01 CУ'!AD38='Приложение к СУ'!$H$1,'Приложение к СУ'!$H$2,IF('01 CУ'!AD38='Приложение к СУ'!$I$1,'Приложение к СУ'!$I$2,IF('01 CУ'!AD38='Приложение к СУ'!$J$1,'Приложение к СУ'!$J$2,IF('01 CУ'!AD38='Приложение к СУ'!$K$1,'Приложение к СУ'!$K$2,IF('01 CУ'!AD38='Приложение к СУ'!$L$1,'Приложение к СУ'!$L$2,IF('01 CУ'!AD38='Приложение к СУ'!$M$1,'Приложение к СУ'!$M$2,IF('01 CУ'!AD38='Приложение к СУ'!$N$1,'Приложение к СУ'!$N$2,IF('01 CУ'!AD38='Приложение к СУ'!$O$1,'Приложение к СУ'!$O$2,IF('01 CУ'!AD38='Приложение к СУ'!$P$1,'Приложение к СУ'!$P$2,IF('01 CУ'!AD38='Приложение к СУ'!$Q$1,'Приложение к СУ'!$Q$2,IF('01 CУ'!AD38='Приложение к СУ'!$R$1,'Приложение к СУ'!$R$2,IF('01 CУ'!AD38='Приложение к СУ'!$S$1,'Приложение к СУ'!$S$2,IF('01 CУ'!AD38='Приложение к СУ'!$T$1,'Приложение к СУ'!$T$2,IF('01 CУ'!AD38='Приложение к СУ'!$AA$1,'Приложение к СУ'!$AA$2,IF('01 CУ'!AD38='Приложение к СУ'!$AB$1,'Приложение к СУ'!$AB$2,IF('01 CУ'!AD38='Приложение к СУ'!$AC$1,'Приложение к СУ'!$AC$2,IF('01 CУ'!AD38='Приложение к СУ'!$Z$1,'Приложение к СУ'!$Z$2,IF('01 CУ'!AD38='Приложение к СУ'!$Y$1,'Приложение к СУ'!$Y$2,IF('01 CУ'!AD38='Приложение к СУ'!$X$1,'Приложение к СУ'!$X$2,IF('01 CУ'!AD38='Приложение к СУ'!$W$1,'Приложение к СУ'!$W$2,IF('01 CУ'!AD38='Приложение к СУ'!$V$1,'Приложение к СУ'!$V$2,IF('01 CУ'!AD38='Приложение к СУ'!$U$1,'Приложение к СУ'!$U$2))))))))))))))))))))))))))))</f>
        <v>0</v>
      </c>
      <c r="AE39" s="170" t="b">
        <f>IF(AE38='Приложение к СУ'!$B$1,'Приложение к СУ'!$B$2,IF('01 CУ'!AE38='Приложение к СУ'!$C$1,'Приложение к СУ'!$C$2,IF('01 CУ'!AE38='Приложение к СУ'!$D$1,'Приложение к СУ'!$D$2,IF('01 CУ'!AE38='Приложение к СУ'!$E$1,'Приложение к СУ'!$E$2,IF(AE38='Приложение к СУ'!$F$1,'Приложение к СУ'!$F$2,IF('01 CУ'!AE38='Приложение к СУ'!$G$1,'Приложение к СУ'!$G$2,IF('01 CУ'!AE38='Приложение к СУ'!$H$1,'Приложение к СУ'!$H$2,IF('01 CУ'!AE38='Приложение к СУ'!$I$1,'Приложение к СУ'!$I$2,IF('01 CУ'!AE38='Приложение к СУ'!$J$1,'Приложение к СУ'!$J$2,IF('01 CУ'!AE38='Приложение к СУ'!$K$1,'Приложение к СУ'!$K$2,IF('01 CУ'!AE38='Приложение к СУ'!$L$1,'Приложение к СУ'!$L$2,IF('01 CУ'!AE38='Приложение к СУ'!$M$1,'Приложение к СУ'!$M$2,IF('01 CУ'!AE38='Приложение к СУ'!$N$1,'Приложение к СУ'!$N$2,IF('01 CУ'!AE38='Приложение к СУ'!$O$1,'Приложение к СУ'!$O$2,IF('01 CУ'!AE38='Приложение к СУ'!$P$1,'Приложение к СУ'!$P$2,IF('01 CУ'!AE38='Приложение к СУ'!$Q$1,'Приложение к СУ'!$Q$2,IF('01 CУ'!AE38='Приложение к СУ'!$R$1,'Приложение к СУ'!$R$2,IF('01 CУ'!AE38='Приложение к СУ'!$S$1,'Приложение к СУ'!$S$2,IF('01 CУ'!AE38='Приложение к СУ'!$T$1,'Приложение к СУ'!$T$2,IF('01 CУ'!AE38='Приложение к СУ'!$AA$1,'Приложение к СУ'!$AA$2,IF('01 CУ'!AE38='Приложение к СУ'!$AB$1,'Приложение к СУ'!$AB$2,IF('01 CУ'!AE38='Приложение к СУ'!$AC$1,'Приложение к СУ'!$AC$2,IF('01 CУ'!AE38='Приложение к СУ'!$Z$1,'Приложение к СУ'!$Z$2,IF('01 CУ'!AE38='Приложение к СУ'!$Y$1,'Приложение к СУ'!$Y$2,IF('01 CУ'!AE38='Приложение к СУ'!$X$1,'Приложение к СУ'!$X$2,IF('01 CУ'!AE38='Приложение к СУ'!$W$1,'Приложение к СУ'!$W$2,IF('01 CУ'!AE38='Приложение к СУ'!$V$1,'Приложение к СУ'!$V$2,IF('01 CУ'!AE38='Приложение к СУ'!$U$1,'Приложение к СУ'!$U$2))))))))))))))))))))))))))))</f>
        <v>0</v>
      </c>
      <c r="AF39" s="170" t="b">
        <f>IF(AF38='Приложение к СУ'!$B$1,'Приложение к СУ'!$B$2,IF('01 CУ'!AF38='Приложение к СУ'!$C$1,'Приложение к СУ'!$C$2,IF('01 CУ'!AF38='Приложение к СУ'!$D$1,'Приложение к СУ'!$D$2,IF('01 CУ'!AF38='Приложение к СУ'!$E$1,'Приложение к СУ'!$E$2,IF(AF38='Приложение к СУ'!$F$1,'Приложение к СУ'!$F$2,IF('01 CУ'!AF38='Приложение к СУ'!$G$1,'Приложение к СУ'!$G$2,IF('01 CУ'!AF38='Приложение к СУ'!$H$1,'Приложение к СУ'!$H$2,IF('01 CУ'!AF38='Приложение к СУ'!$I$1,'Приложение к СУ'!$I$2,IF('01 CУ'!AF38='Приложение к СУ'!$J$1,'Приложение к СУ'!$J$2,IF('01 CУ'!AF38='Приложение к СУ'!$K$1,'Приложение к СУ'!$K$2,IF('01 CУ'!AF38='Приложение к СУ'!$L$1,'Приложение к СУ'!$L$2,IF('01 CУ'!AF38='Приложение к СУ'!$M$1,'Приложение к СУ'!$M$2,IF('01 CУ'!AF38='Приложение к СУ'!$N$1,'Приложение к СУ'!$N$2,IF('01 CУ'!AF38='Приложение к СУ'!$O$1,'Приложение к СУ'!$O$2,IF('01 CУ'!AF38='Приложение к СУ'!$P$1,'Приложение к СУ'!$P$2,IF('01 CУ'!AF38='Приложение к СУ'!$Q$1,'Приложение к СУ'!$Q$2,IF('01 CУ'!AF38='Приложение к СУ'!$R$1,'Приложение к СУ'!$R$2,IF('01 CУ'!AF38='Приложение к СУ'!$S$1,'Приложение к СУ'!$S$2,IF('01 CУ'!AF38='Приложение к СУ'!$T$1,'Приложение к СУ'!$T$2,IF('01 CУ'!AF38='Приложение к СУ'!$AA$1,'Приложение к СУ'!$AA$2,IF('01 CУ'!AF38='Приложение к СУ'!$AB$1,'Приложение к СУ'!$AB$2,IF('01 CУ'!AF38='Приложение к СУ'!$AC$1,'Приложение к СУ'!$AC$2,IF('01 CУ'!AF38='Приложение к СУ'!$Z$1,'Приложение к СУ'!$Z$2,IF('01 CУ'!AF38='Приложение к СУ'!$Y$1,'Приложение к СУ'!$Y$2,IF('01 CУ'!AF38='Приложение к СУ'!$X$1,'Приложение к СУ'!$X$2,IF('01 CУ'!AF38='Приложение к СУ'!$W$1,'Приложение к СУ'!$W$2,IF('01 CУ'!AF38='Приложение к СУ'!$V$1,'Приложение к СУ'!$V$2,IF('01 CУ'!AF38='Приложение к СУ'!$U$1,'Приложение к СУ'!$U$2))))))))))))))))))))))))))))</f>
        <v>0</v>
      </c>
      <c r="AG39" s="170" t="b">
        <f>IF(AG38='Приложение к СУ'!$B$1,'Приложение к СУ'!$B$2,IF('01 CУ'!AG38='Приложение к СУ'!$C$1,'Приложение к СУ'!$C$2,IF('01 CУ'!AG38='Приложение к СУ'!$D$1,'Приложение к СУ'!$D$2,IF('01 CУ'!AG38='Приложение к СУ'!$E$1,'Приложение к СУ'!$E$2,IF(AG38='Приложение к СУ'!$F$1,'Приложение к СУ'!$F$2,IF('01 CУ'!AG38='Приложение к СУ'!$G$1,'Приложение к СУ'!$G$2,IF('01 CУ'!AG38='Приложение к СУ'!$H$1,'Приложение к СУ'!$H$2,IF('01 CУ'!AG38='Приложение к СУ'!$I$1,'Приложение к СУ'!$I$2,IF('01 CУ'!AG38='Приложение к СУ'!$J$1,'Приложение к СУ'!$J$2,IF('01 CУ'!AG38='Приложение к СУ'!$K$1,'Приложение к СУ'!$K$2,IF('01 CУ'!AG38='Приложение к СУ'!$L$1,'Приложение к СУ'!$L$2,IF('01 CУ'!AG38='Приложение к СУ'!$M$1,'Приложение к СУ'!$M$2,IF('01 CУ'!AG38='Приложение к СУ'!$N$1,'Приложение к СУ'!$N$2,IF('01 CУ'!AG38='Приложение к СУ'!$O$1,'Приложение к СУ'!$O$2,IF('01 CУ'!AG38='Приложение к СУ'!$P$1,'Приложение к СУ'!$P$2,IF('01 CУ'!AG38='Приложение к СУ'!$Q$1,'Приложение к СУ'!$Q$2,IF('01 CУ'!AG38='Приложение к СУ'!$R$1,'Приложение к СУ'!$R$2,IF('01 CУ'!AG38='Приложение к СУ'!$S$1,'Приложение к СУ'!$S$2,IF('01 CУ'!AG38='Приложение к СУ'!$T$1,'Приложение к СУ'!$T$2,IF('01 CУ'!AG38='Приложение к СУ'!$AA$1,'Приложение к СУ'!$AA$2,IF('01 CУ'!AG38='Приложение к СУ'!$AB$1,'Приложение к СУ'!$AB$2,IF('01 CУ'!AG38='Приложение к СУ'!$AC$1,'Приложение к СУ'!$AC$2,IF('01 CУ'!AG38='Приложение к СУ'!$Z$1,'Приложение к СУ'!$Z$2,IF('01 CУ'!AG38='Приложение к СУ'!$Y$1,'Приложение к СУ'!$Y$2,IF('01 CУ'!AG38='Приложение к СУ'!$X$1,'Приложение к СУ'!$X$2,IF('01 CУ'!AG38='Приложение к СУ'!$W$1,'Приложение к СУ'!$W$2,IF('01 CУ'!AG38='Приложение к СУ'!$V$1,'Приложение к СУ'!$V$2,IF('01 CУ'!AG38='Приложение к СУ'!$U$1,'Приложение к СУ'!$U$2))))))))))))))))))))))))))))</f>
        <v>0</v>
      </c>
      <c r="AH39" s="170" t="b">
        <f>IF(AH38='Приложение к СУ'!$B$1,'Приложение к СУ'!$B$2,IF('01 CУ'!AH38='Приложение к СУ'!$C$1,'Приложение к СУ'!$C$2,IF('01 CУ'!AH38='Приложение к СУ'!$D$1,'Приложение к СУ'!$D$2,IF('01 CУ'!AH38='Приложение к СУ'!$E$1,'Приложение к СУ'!$E$2,IF(AH38='Приложение к СУ'!$F$1,'Приложение к СУ'!$F$2,IF('01 CУ'!AH38='Приложение к СУ'!$G$1,'Приложение к СУ'!$G$2,IF('01 CУ'!AH38='Приложение к СУ'!$H$1,'Приложение к СУ'!$H$2,IF('01 CУ'!AH38='Приложение к СУ'!$I$1,'Приложение к СУ'!$I$2,IF('01 CУ'!AH38='Приложение к СУ'!$J$1,'Приложение к СУ'!$J$2,IF('01 CУ'!AH38='Приложение к СУ'!$K$1,'Приложение к СУ'!$K$2,IF('01 CУ'!AH38='Приложение к СУ'!$L$1,'Приложение к СУ'!$L$2,IF('01 CУ'!AH38='Приложение к СУ'!$M$1,'Приложение к СУ'!$M$2,IF('01 CУ'!AH38='Приложение к СУ'!$N$1,'Приложение к СУ'!$N$2,IF('01 CУ'!AH38='Приложение к СУ'!$O$1,'Приложение к СУ'!$O$2,IF('01 CУ'!AH38='Приложение к СУ'!$P$1,'Приложение к СУ'!$P$2,IF('01 CУ'!AH38='Приложение к СУ'!$Q$1,'Приложение к СУ'!$Q$2,IF('01 CУ'!AH38='Приложение к СУ'!$R$1,'Приложение к СУ'!$R$2,IF('01 CУ'!AH38='Приложение к СУ'!$S$1,'Приложение к СУ'!$S$2,IF('01 CУ'!AH38='Приложение к СУ'!$T$1,'Приложение к СУ'!$T$2,IF('01 CУ'!AH38='Приложение к СУ'!$AA$1,'Приложение к СУ'!$AA$2,IF('01 CУ'!AH38='Приложение к СУ'!$AB$1,'Приложение к СУ'!$AB$2,IF('01 CУ'!AH38='Приложение к СУ'!$AC$1,'Приложение к СУ'!$AC$2,IF('01 CУ'!AH38='Приложение к СУ'!$Z$1,'Приложение к СУ'!$Z$2,IF('01 CУ'!AH38='Приложение к СУ'!$Y$1,'Приложение к СУ'!$Y$2,IF('01 CУ'!AH38='Приложение к СУ'!$X$1,'Приложение к СУ'!$X$2,IF('01 CУ'!AH38='Приложение к СУ'!$W$1,'Приложение к СУ'!$W$2,IF('01 CУ'!AH38='Приложение к СУ'!$V$1,'Приложение к СУ'!$V$2,IF('01 CУ'!AH38='Приложение к СУ'!$U$1,'Приложение к СУ'!$U$2))))))))))))))))))))))))))))</f>
        <v>0</v>
      </c>
      <c r="AI39" s="170" t="str">
        <f>IF(AI38='Приложение к СУ'!$B$1,'Приложение к СУ'!$B$2,IF('01 CУ'!AI38='Приложение к СУ'!$C$1,'Приложение к СУ'!$C$2,IF('01 CУ'!AI38='Приложение к СУ'!$D$1,'Приложение к СУ'!$D$2,IF('01 CУ'!AI38='Приложение к СУ'!$E$1,'Приложение к СУ'!$E$2,IF(AI38='Приложение к СУ'!$F$1,'Приложение к СУ'!$F$2,IF('01 CУ'!AI38='Приложение к СУ'!$G$1,'Приложение к СУ'!$G$2,IF('01 CУ'!AI38='Приложение к СУ'!$H$1,'Приложение к СУ'!$H$2,IF('01 CУ'!AI38='Приложение к СУ'!$I$1,'Приложение к СУ'!$I$2,IF('01 CУ'!AI38='Приложение к СУ'!$J$1,'Приложение к СУ'!$J$2,IF('01 CУ'!AI38='Приложение к СУ'!$K$1,'Приложение к СУ'!$K$2,IF('01 CУ'!AI38='Приложение к СУ'!$L$1,'Приложение к СУ'!$L$2,IF('01 CУ'!AI38='Приложение к СУ'!$M$1,'Приложение к СУ'!$M$2,IF('01 CУ'!AI38='Приложение к СУ'!$N$1,'Приложение к СУ'!$N$2,IF('01 CУ'!AI38='Приложение к СУ'!$O$1,'Приложение к СУ'!$O$2,IF('01 CУ'!AI38='Приложение к СУ'!$P$1,'Приложение к СУ'!$P$2,IF('01 CУ'!AI38='Приложение к СУ'!$Q$1,'Приложение к СУ'!$Q$2,IF('01 CУ'!AI38='Приложение к СУ'!$R$1,'Приложение к СУ'!$R$2,IF('01 CУ'!AI38='Приложение к СУ'!$S$1,'Приложение к СУ'!$S$2,IF('01 CУ'!AI38='Приложение к СУ'!$T$1,'Приложение к СУ'!$T$2,IF('01 CУ'!AI38='Приложение к СУ'!$AA$1,'Приложение к СУ'!$AA$2,IF('01 CУ'!AI38='Приложение к СУ'!$AB$1,'Приложение к СУ'!$AB$2,IF('01 CУ'!AI38='Приложение к СУ'!$AC$1,'Приложение к СУ'!$AC$2,IF('01 CУ'!AI38='Приложение к СУ'!$Z$1,'Приложение к СУ'!$Z$2,IF('01 CУ'!AI38='Приложение к СУ'!$Y$1,'Приложение к СУ'!$Y$2,IF('01 CУ'!AI38='Приложение к СУ'!$X$1,'Приложение к СУ'!$X$2,IF('01 CУ'!AI38='Приложение к СУ'!$W$1,'Приложение к СУ'!$W$2,IF('01 CУ'!AI38='Приложение к СУ'!$V$1,'Приложение к СУ'!$V$2,IF('01 CУ'!AI38='Приложение к СУ'!$U$1,'Приложение к СУ'!$U$2))))))))))))))))))))))))))))</f>
        <v xml:space="preserve">   </v>
      </c>
      <c r="AJ39" s="287"/>
      <c r="AK39" s="288"/>
      <c r="AL39" s="288"/>
      <c r="AM39" s="288"/>
      <c r="AN39" s="285"/>
      <c r="AO39" s="283"/>
      <c r="AP39" s="283"/>
      <c r="AQ39" s="52"/>
    </row>
    <row r="40" spans="1:43" ht="65.25" customHeight="1" x14ac:dyDescent="0.2">
      <c r="A40" s="284"/>
      <c r="B40" s="285"/>
      <c r="C40" s="286"/>
      <c r="D40" s="163" t="s">
        <v>141</v>
      </c>
      <c r="E40" s="171" t="b">
        <f>IF(E38='Приложение к СУ'!$B$1,'Приложение к СУ'!$B$3,IF('01 CУ'!E38='Приложение к СУ'!$C$1,'Приложение к СУ'!$C$3,IF('01 CУ'!E38='Приложение к СУ'!$D$1,'Приложение к СУ'!$D$3,IF('01 CУ'!E38='Приложение к СУ'!$E$1,'Приложение к СУ'!$E$3,IF(E38='Приложение к СУ'!$F$1,'Приложение к СУ'!$F$3,IF(E38='Приложение к СУ'!$G$1,'Приложение к СУ'!$G$3,IF('01 CУ'!E38='Приложение к СУ'!$H$1,'Приложение к СУ'!$H$3,IF('01 CУ'!E38='Приложение к СУ'!$I$1,'Приложение к СУ'!$I$3,IF('01 CУ'!E38='Приложение к СУ'!$J$1,'Приложение к СУ'!$J$3,IF('01 CУ'!E38='Приложение к СУ'!$K$1,'Приложение к СУ'!$K$3,IF('01 CУ'!E38='Приложение к СУ'!$L$1,'Приложение к СУ'!$L$3,IF('01 CУ'!E38='Приложение к СУ'!$M$1,'Приложение к СУ'!$M$3,IF('01 CУ'!E38='Приложение к СУ'!$N$1,'Приложение к СУ'!$N$3,IF('01 CУ'!E38='Приложение к СУ'!$O$1,'Приложение к СУ'!$O$3,IF('01 CУ'!E38='Приложение к СУ'!$P$1,'Приложение к СУ'!$P$3,IF('01 CУ'!E38='Приложение к СУ'!$Q$1,'Приложение к СУ'!$Q$3,IF('01 CУ'!E38='Приложение к СУ'!$R$1,'Приложение к СУ'!$R$3,IF('01 CУ'!E38='Приложение к СУ'!$S$1,'Приложение к СУ'!$S$3,IF('01 CУ'!E38='Приложение к СУ'!$T$1,'Приложение к СУ'!$T$3,IF('01 CУ'!E38='Приложение к СУ'!$AA$1,'Приложение к СУ'!$AA$3,IF('01 CУ'!E38='Приложение к СУ'!$AB$1,'Приложение к СУ'!$AB$3,IF('01 CУ'!E38='Приложение к СУ'!$AC$1,'Приложение к СУ'!$AC$3,IF('01 CУ'!E38='Приложение к СУ'!$Z$1,'Приложение к СУ'!$Z$3,IF('01 CУ'!E38='Приложение к СУ'!$Y$1,'Приложение к СУ'!$Y$3,IF('01 CУ'!E38='Приложение к СУ'!$X$1,'Приложение к СУ'!$X$3,IF('01 CУ'!E38='Приложение к СУ'!$W$1,'Приложение к СУ'!$W$3,IF('01 CУ'!E38='Приложение к СУ'!$V$1,'Приложение к СУ'!$V$3,IF('01 CУ'!E38='Приложение к СУ'!$U$1,'Приложение к СУ'!$U$3))))))))))))))))))))))))))))</f>
        <v>0</v>
      </c>
      <c r="F40" s="171" t="b">
        <f>IF(F38='Приложение к СУ'!$B$1,'Приложение к СУ'!$B$3,IF('01 CУ'!F38='Приложение к СУ'!$C$1,'Приложение к СУ'!$C$3,IF('01 CУ'!F38='Приложение к СУ'!$D$1,'Приложение к СУ'!$D$3,IF('01 CУ'!F38='Приложение к СУ'!$E$1,'Приложение к СУ'!$E$3,IF(F38='Приложение к СУ'!$F$1,'Приложение к СУ'!$F$3,IF(F38='Приложение к СУ'!$G$1,'Приложение к СУ'!$G$3,IF('01 CУ'!F38='Приложение к СУ'!$H$1,'Приложение к СУ'!$H$3,IF('01 CУ'!F38='Приложение к СУ'!$I$1,'Приложение к СУ'!$I$3,IF('01 CУ'!F38='Приложение к СУ'!$J$1,'Приложение к СУ'!$J$3,IF('01 CУ'!F38='Приложение к СУ'!$K$1,'Приложение к СУ'!$K$3,IF('01 CУ'!F38='Приложение к СУ'!$L$1,'Приложение к СУ'!$L$3,IF('01 CУ'!F38='Приложение к СУ'!$M$1,'Приложение к СУ'!$M$3,IF('01 CУ'!F38='Приложение к СУ'!$N$1,'Приложение к СУ'!$N$3,IF('01 CУ'!F38='Приложение к СУ'!$O$1,'Приложение к СУ'!$O$3,IF('01 CУ'!F38='Приложение к СУ'!$P$1,'Приложение к СУ'!$P$3,IF('01 CУ'!F38='Приложение к СУ'!$Q$1,'Приложение к СУ'!$Q$3,IF('01 CУ'!F38='Приложение к СУ'!$R$1,'Приложение к СУ'!$R$3,IF('01 CУ'!F38='Приложение к СУ'!$S$1,'Приложение к СУ'!$S$3,IF('01 CУ'!F38='Приложение к СУ'!$T$1,'Приложение к СУ'!$T$3,IF('01 CУ'!F38='Приложение к СУ'!$AA$1,'Приложение к СУ'!$AA$3,IF('01 CУ'!F38='Приложение к СУ'!$AB$1,'Приложение к СУ'!$AB$3,IF('01 CУ'!F38='Приложение к СУ'!$AC$1,'Приложение к СУ'!$AC$3,IF('01 CУ'!F38='Приложение к СУ'!$Z$1,'Приложение к СУ'!$Z$3,IF('01 CУ'!F38='Приложение к СУ'!$Y$1,'Приложение к СУ'!$Y$3,IF('01 CУ'!F38='Приложение к СУ'!$X$1,'Приложение к СУ'!$X$3,IF('01 CУ'!F38='Приложение к СУ'!$W$1,'Приложение к СУ'!$W$3,IF('01 CУ'!F38='Приложение к СУ'!$V$1,'Приложение к СУ'!$V$3,IF('01 CУ'!F38='Приложение к СУ'!$U$1,'Приложение к СУ'!$U$3))))))))))))))))))))))))))))</f>
        <v>0</v>
      </c>
      <c r="G40" s="171" t="b">
        <f>IF(G38='Приложение к СУ'!$B$1,'Приложение к СУ'!$B$3,IF('01 CУ'!G38='Приложение к СУ'!$C$1,'Приложение к СУ'!$C$3,IF('01 CУ'!G38='Приложение к СУ'!$D$1,'Приложение к СУ'!$D$3,IF('01 CУ'!G38='Приложение к СУ'!$E$1,'Приложение к СУ'!$E$3,IF(G38='Приложение к СУ'!$F$1,'Приложение к СУ'!$F$3,IF(G38='Приложение к СУ'!$G$1,'Приложение к СУ'!$G$3,IF('01 CУ'!G38='Приложение к СУ'!$H$1,'Приложение к СУ'!$H$3,IF('01 CУ'!G38='Приложение к СУ'!$I$1,'Приложение к СУ'!$I$3,IF('01 CУ'!G38='Приложение к СУ'!$J$1,'Приложение к СУ'!$J$3,IF('01 CУ'!G38='Приложение к СУ'!$K$1,'Приложение к СУ'!$K$3,IF('01 CУ'!G38='Приложение к СУ'!$L$1,'Приложение к СУ'!$L$3,IF('01 CУ'!G38='Приложение к СУ'!$M$1,'Приложение к СУ'!$M$3,IF('01 CУ'!G38='Приложение к СУ'!$N$1,'Приложение к СУ'!$N$3,IF('01 CУ'!G38='Приложение к СУ'!$O$1,'Приложение к СУ'!$O$3,IF('01 CУ'!G38='Приложение к СУ'!$P$1,'Приложение к СУ'!$P$3,IF('01 CУ'!G38='Приложение к СУ'!$Q$1,'Приложение к СУ'!$Q$3,IF('01 CУ'!G38='Приложение к СУ'!$R$1,'Приложение к СУ'!$R$3,IF('01 CУ'!G38='Приложение к СУ'!$S$1,'Приложение к СУ'!$S$3,IF('01 CУ'!G38='Приложение к СУ'!$T$1,'Приложение к СУ'!$T$3,IF('01 CУ'!G38='Приложение к СУ'!$AA$1,'Приложение к СУ'!$AA$3,IF('01 CУ'!G38='Приложение к СУ'!$AB$1,'Приложение к СУ'!$AB$3,IF('01 CУ'!G38='Приложение к СУ'!$AC$1,'Приложение к СУ'!$AC$3,IF('01 CУ'!G38='Приложение к СУ'!$Z$1,'Приложение к СУ'!$Z$3,IF('01 CУ'!G38='Приложение к СУ'!$Y$1,'Приложение к СУ'!$Y$3,IF('01 CУ'!G38='Приложение к СУ'!$X$1,'Приложение к СУ'!$X$3,IF('01 CУ'!G38='Приложение к СУ'!$W$1,'Приложение к СУ'!$W$3,IF('01 CУ'!G38='Приложение к СУ'!$V$1,'Приложение к СУ'!$V$3,IF('01 CУ'!G38='Приложение к СУ'!$U$1,'Приложение к СУ'!$U$3))))))))))))))))))))))))))))</f>
        <v>0</v>
      </c>
      <c r="H40" s="171" t="b">
        <f>IF(H38='Приложение к СУ'!$B$1,'Приложение к СУ'!$B$3,IF('01 CУ'!H38='Приложение к СУ'!$C$1,'Приложение к СУ'!$C$3,IF('01 CУ'!H38='Приложение к СУ'!$D$1,'Приложение к СУ'!$D$3,IF('01 CУ'!H38='Приложение к СУ'!$E$1,'Приложение к СУ'!$E$3,IF(H38='Приложение к СУ'!$F$1,'Приложение к СУ'!$F$3,IF(H38='Приложение к СУ'!$G$1,'Приложение к СУ'!$G$3,IF('01 CУ'!H38='Приложение к СУ'!$H$1,'Приложение к СУ'!$H$3,IF('01 CУ'!H38='Приложение к СУ'!$I$1,'Приложение к СУ'!$I$3,IF('01 CУ'!H38='Приложение к СУ'!$J$1,'Приложение к СУ'!$J$3,IF('01 CУ'!H38='Приложение к СУ'!$K$1,'Приложение к СУ'!$K$3,IF('01 CУ'!H38='Приложение к СУ'!$L$1,'Приложение к СУ'!$L$3,IF('01 CУ'!H38='Приложение к СУ'!$M$1,'Приложение к СУ'!$M$3,IF('01 CУ'!H38='Приложение к СУ'!$N$1,'Приложение к СУ'!$N$3,IF('01 CУ'!H38='Приложение к СУ'!$O$1,'Приложение к СУ'!$O$3,IF('01 CУ'!H38='Приложение к СУ'!$P$1,'Приложение к СУ'!$P$3,IF('01 CУ'!H38='Приложение к СУ'!$Q$1,'Приложение к СУ'!$Q$3,IF('01 CУ'!H38='Приложение к СУ'!$R$1,'Приложение к СУ'!$R$3,IF('01 CУ'!H38='Приложение к СУ'!$S$1,'Приложение к СУ'!$S$3,IF('01 CУ'!H38='Приложение к СУ'!$T$1,'Приложение к СУ'!$T$3,IF('01 CУ'!H38='Приложение к СУ'!$AA$1,'Приложение к СУ'!$AA$3,IF('01 CУ'!H38='Приложение к СУ'!$AB$1,'Приложение к СУ'!$AB$3,IF('01 CУ'!H38='Приложение к СУ'!$AC$1,'Приложение к СУ'!$AC$3,IF('01 CУ'!H38='Приложение к СУ'!$Z$1,'Приложение к СУ'!$Z$3,IF('01 CУ'!H38='Приложение к СУ'!$Y$1,'Приложение к СУ'!$Y$3,IF('01 CУ'!H38='Приложение к СУ'!$X$1,'Приложение к СУ'!$X$3,IF('01 CУ'!H38='Приложение к СУ'!$W$1,'Приложение к СУ'!$W$3,IF('01 CУ'!H38='Приложение к СУ'!$V$1,'Приложение к СУ'!$V$3,IF('01 CУ'!H38='Приложение к СУ'!$U$1,'Приложение к СУ'!$U$3))))))))))))))))))))))))))))</f>
        <v>0</v>
      </c>
      <c r="I40" s="171" t="b">
        <f>IF(I38='Приложение к СУ'!$B$1,'Приложение к СУ'!$B$3,IF('01 CУ'!I38='Приложение к СУ'!$C$1,'Приложение к СУ'!$C$3,IF('01 CУ'!I38='Приложение к СУ'!$D$1,'Приложение к СУ'!$D$3,IF('01 CУ'!I38='Приложение к СУ'!$E$1,'Приложение к СУ'!$E$3,IF(I38='Приложение к СУ'!$F$1,'Приложение к СУ'!$F$3,IF(I38='Приложение к СУ'!$G$1,'Приложение к СУ'!$G$3,IF('01 CУ'!I38='Приложение к СУ'!$H$1,'Приложение к СУ'!$H$3,IF('01 CУ'!I38='Приложение к СУ'!$I$1,'Приложение к СУ'!$I$3,IF('01 CУ'!I38='Приложение к СУ'!$J$1,'Приложение к СУ'!$J$3,IF('01 CУ'!I38='Приложение к СУ'!$K$1,'Приложение к СУ'!$K$3,IF('01 CУ'!I38='Приложение к СУ'!$L$1,'Приложение к СУ'!$L$3,IF('01 CУ'!I38='Приложение к СУ'!$M$1,'Приложение к СУ'!$M$3,IF('01 CУ'!I38='Приложение к СУ'!$N$1,'Приложение к СУ'!$N$3,IF('01 CУ'!I38='Приложение к СУ'!$O$1,'Приложение к СУ'!$O$3,IF('01 CУ'!I38='Приложение к СУ'!$P$1,'Приложение к СУ'!$P$3,IF('01 CУ'!I38='Приложение к СУ'!$Q$1,'Приложение к СУ'!$Q$3,IF('01 CУ'!I38='Приложение к СУ'!$R$1,'Приложение к СУ'!$R$3,IF('01 CУ'!I38='Приложение к СУ'!$S$1,'Приложение к СУ'!$S$3,IF('01 CУ'!I38='Приложение к СУ'!$T$1,'Приложение к СУ'!$T$3,IF('01 CУ'!I38='Приложение к СУ'!$AA$1,'Приложение к СУ'!$AA$3,IF('01 CУ'!I38='Приложение к СУ'!$AB$1,'Приложение к СУ'!$AB$3,IF('01 CУ'!I38='Приложение к СУ'!$AC$1,'Приложение к СУ'!$AC$3,IF('01 CУ'!I38='Приложение к СУ'!$Z$1,'Приложение к СУ'!$Z$3,IF('01 CУ'!I38='Приложение к СУ'!$Y$1,'Приложение к СУ'!$Y$3,IF('01 CУ'!I38='Приложение к СУ'!$X$1,'Приложение к СУ'!$X$3,IF('01 CУ'!I38='Приложение к СУ'!$W$1,'Приложение к СУ'!$W$3,IF('01 CУ'!I38='Приложение к СУ'!$V$1,'Приложение к СУ'!$V$3,IF('01 CУ'!I38='Приложение к СУ'!$U$1,'Приложение к СУ'!$U$3))))))))))))))))))))))))))))</f>
        <v>0</v>
      </c>
      <c r="J40" s="171" t="b">
        <f>IF(J38='Приложение к СУ'!$B$1,'Приложение к СУ'!$B$3,IF('01 CУ'!J38='Приложение к СУ'!$C$1,'Приложение к СУ'!$C$3,IF('01 CУ'!J38='Приложение к СУ'!$D$1,'Приложение к СУ'!$D$3,IF('01 CУ'!J38='Приложение к СУ'!$E$1,'Приложение к СУ'!$E$3,IF(J38='Приложение к СУ'!$F$1,'Приложение к СУ'!$F$3,IF(J38='Приложение к СУ'!$G$1,'Приложение к СУ'!$G$3,IF('01 CУ'!J38='Приложение к СУ'!$H$1,'Приложение к СУ'!$H$3,IF('01 CУ'!J38='Приложение к СУ'!$I$1,'Приложение к СУ'!$I$3,IF('01 CУ'!J38='Приложение к СУ'!$J$1,'Приложение к СУ'!$J$3,IF('01 CУ'!J38='Приложение к СУ'!$K$1,'Приложение к СУ'!$K$3,IF('01 CУ'!J38='Приложение к СУ'!$L$1,'Приложение к СУ'!$L$3,IF('01 CУ'!J38='Приложение к СУ'!$M$1,'Приложение к СУ'!$M$3,IF('01 CУ'!J38='Приложение к СУ'!$N$1,'Приложение к СУ'!$N$3,IF('01 CУ'!J38='Приложение к СУ'!$O$1,'Приложение к СУ'!$O$3,IF('01 CУ'!J38='Приложение к СУ'!$P$1,'Приложение к СУ'!$P$3,IF('01 CУ'!J38='Приложение к СУ'!$Q$1,'Приложение к СУ'!$Q$3,IF('01 CУ'!J38='Приложение к СУ'!$R$1,'Приложение к СУ'!$R$3,IF('01 CУ'!J38='Приложение к СУ'!$S$1,'Приложение к СУ'!$S$3,IF('01 CУ'!J38='Приложение к СУ'!$T$1,'Приложение к СУ'!$T$3,IF('01 CУ'!J38='Приложение к СУ'!$AA$1,'Приложение к СУ'!$AA$3,IF('01 CУ'!J38='Приложение к СУ'!$AB$1,'Приложение к СУ'!$AB$3,IF('01 CУ'!J38='Приложение к СУ'!$AC$1,'Приложение к СУ'!$AC$3,IF('01 CУ'!J38='Приложение к СУ'!$Z$1,'Приложение к СУ'!$Z$3,IF('01 CУ'!J38='Приложение к СУ'!$Y$1,'Приложение к СУ'!$Y$3,IF('01 CУ'!J38='Приложение к СУ'!$X$1,'Приложение к СУ'!$X$3,IF('01 CУ'!J38='Приложение к СУ'!$W$1,'Приложение к СУ'!$W$3,IF('01 CУ'!J38='Приложение к СУ'!$V$1,'Приложение к СУ'!$V$3,IF('01 CУ'!J38='Приложение к СУ'!$U$1,'Приложение к СУ'!$U$3))))))))))))))))))))))))))))</f>
        <v>0</v>
      </c>
      <c r="K40" s="171" t="b">
        <f>IF(K38='Приложение к СУ'!$B$1,'Приложение к СУ'!$B$3,IF('01 CУ'!K38='Приложение к СУ'!$C$1,'Приложение к СУ'!$C$3,IF('01 CУ'!K38='Приложение к СУ'!$D$1,'Приложение к СУ'!$D$3,IF('01 CУ'!K38='Приложение к СУ'!$E$1,'Приложение к СУ'!$E$3,IF(K38='Приложение к СУ'!$F$1,'Приложение к СУ'!$F$3,IF(K38='Приложение к СУ'!$G$1,'Приложение к СУ'!$G$3,IF('01 CУ'!K38='Приложение к СУ'!$H$1,'Приложение к СУ'!$H$3,IF('01 CУ'!K38='Приложение к СУ'!$I$1,'Приложение к СУ'!$I$3,IF('01 CУ'!K38='Приложение к СУ'!$J$1,'Приложение к СУ'!$J$3,IF('01 CУ'!K38='Приложение к СУ'!$K$1,'Приложение к СУ'!$K$3,IF('01 CУ'!K38='Приложение к СУ'!$L$1,'Приложение к СУ'!$L$3,IF('01 CУ'!K38='Приложение к СУ'!$M$1,'Приложение к СУ'!$M$3,IF('01 CУ'!K38='Приложение к СУ'!$N$1,'Приложение к СУ'!$N$3,IF('01 CУ'!K38='Приложение к СУ'!$O$1,'Приложение к СУ'!$O$3,IF('01 CУ'!K38='Приложение к СУ'!$P$1,'Приложение к СУ'!$P$3,IF('01 CУ'!K38='Приложение к СУ'!$Q$1,'Приложение к СУ'!$Q$3,IF('01 CУ'!K38='Приложение к СУ'!$R$1,'Приложение к СУ'!$R$3,IF('01 CУ'!K38='Приложение к СУ'!$S$1,'Приложение к СУ'!$S$3,IF('01 CУ'!K38='Приложение к СУ'!$T$1,'Приложение к СУ'!$T$3,IF('01 CУ'!K38='Приложение к СУ'!$AA$1,'Приложение к СУ'!$AA$3,IF('01 CУ'!K38='Приложение к СУ'!$AB$1,'Приложение к СУ'!$AB$3,IF('01 CУ'!K38='Приложение к СУ'!$AC$1,'Приложение к СУ'!$AC$3,IF('01 CУ'!K38='Приложение к СУ'!$Z$1,'Приложение к СУ'!$Z$3,IF('01 CУ'!K38='Приложение к СУ'!$Y$1,'Приложение к СУ'!$Y$3,IF('01 CУ'!K38='Приложение к СУ'!$X$1,'Приложение к СУ'!$X$3,IF('01 CУ'!K38='Приложение к СУ'!$W$1,'Приложение к СУ'!$W$3,IF('01 CУ'!K38='Приложение к СУ'!$V$1,'Приложение к СУ'!$V$3,IF('01 CУ'!K38='Приложение к СУ'!$U$1,'Приложение к СУ'!$U$3))))))))))))))))))))))))))))</f>
        <v>0</v>
      </c>
      <c r="L40" s="171" t="b">
        <f>IF(L38='Приложение к СУ'!$B$1,'Приложение к СУ'!$B$3,IF('01 CУ'!L38='Приложение к СУ'!$C$1,'Приложение к СУ'!$C$3,IF('01 CУ'!L38='Приложение к СУ'!$D$1,'Приложение к СУ'!$D$3,IF('01 CУ'!L38='Приложение к СУ'!$E$1,'Приложение к СУ'!$E$3,IF(L38='Приложение к СУ'!$F$1,'Приложение к СУ'!$F$3,IF(L38='Приложение к СУ'!$G$1,'Приложение к СУ'!$G$3,IF('01 CУ'!L38='Приложение к СУ'!$H$1,'Приложение к СУ'!$H$3,IF('01 CУ'!L38='Приложение к СУ'!$I$1,'Приложение к СУ'!$I$3,IF('01 CУ'!L38='Приложение к СУ'!$J$1,'Приложение к СУ'!$J$3,IF('01 CУ'!L38='Приложение к СУ'!$K$1,'Приложение к СУ'!$K$3,IF('01 CУ'!L38='Приложение к СУ'!$L$1,'Приложение к СУ'!$L$3,IF('01 CУ'!L38='Приложение к СУ'!$M$1,'Приложение к СУ'!$M$3,IF('01 CУ'!L38='Приложение к СУ'!$N$1,'Приложение к СУ'!$N$3,IF('01 CУ'!L38='Приложение к СУ'!$O$1,'Приложение к СУ'!$O$3,IF('01 CУ'!L38='Приложение к СУ'!$P$1,'Приложение к СУ'!$P$3,IF('01 CУ'!L38='Приложение к СУ'!$Q$1,'Приложение к СУ'!$Q$3,IF('01 CУ'!L38='Приложение к СУ'!$R$1,'Приложение к СУ'!$R$3,IF('01 CУ'!L38='Приложение к СУ'!$S$1,'Приложение к СУ'!$S$3,IF('01 CУ'!L38='Приложение к СУ'!$T$1,'Приложение к СУ'!$T$3,IF('01 CУ'!L38='Приложение к СУ'!$AA$1,'Приложение к СУ'!$AA$3,IF('01 CУ'!L38='Приложение к СУ'!$AB$1,'Приложение к СУ'!$AB$3,IF('01 CУ'!L38='Приложение к СУ'!$AC$1,'Приложение к СУ'!$AC$3,IF('01 CУ'!L38='Приложение к СУ'!$Z$1,'Приложение к СУ'!$Z$3,IF('01 CУ'!L38='Приложение к СУ'!$Y$1,'Приложение к СУ'!$Y$3,IF('01 CУ'!L38='Приложение к СУ'!$X$1,'Приложение к СУ'!$X$3,IF('01 CУ'!L38='Приложение к СУ'!$W$1,'Приложение к СУ'!$W$3,IF('01 CУ'!L38='Приложение к СУ'!$V$1,'Приложение к СУ'!$V$3,IF('01 CУ'!L38='Приложение к СУ'!$U$1,'Приложение к СУ'!$U$3))))))))))))))))))))))))))))</f>
        <v>0</v>
      </c>
      <c r="M40" s="171" t="b">
        <f>IF(M38='Приложение к СУ'!$B$1,'Приложение к СУ'!$B$3,IF('01 CУ'!M38='Приложение к СУ'!$C$1,'Приложение к СУ'!$C$3,IF('01 CУ'!M38='Приложение к СУ'!$D$1,'Приложение к СУ'!$D$3,IF('01 CУ'!M38='Приложение к СУ'!$E$1,'Приложение к СУ'!$E$3,IF(M38='Приложение к СУ'!$F$1,'Приложение к СУ'!$F$3,IF(M38='Приложение к СУ'!$G$1,'Приложение к СУ'!$G$3,IF('01 CУ'!M38='Приложение к СУ'!$H$1,'Приложение к СУ'!$H$3,IF('01 CУ'!M38='Приложение к СУ'!$I$1,'Приложение к СУ'!$I$3,IF('01 CУ'!M38='Приложение к СУ'!$J$1,'Приложение к СУ'!$J$3,IF('01 CУ'!M38='Приложение к СУ'!$K$1,'Приложение к СУ'!$K$3,IF('01 CУ'!M38='Приложение к СУ'!$L$1,'Приложение к СУ'!$L$3,IF('01 CУ'!M38='Приложение к СУ'!$M$1,'Приложение к СУ'!$M$3,IF('01 CУ'!M38='Приложение к СУ'!$N$1,'Приложение к СУ'!$N$3,IF('01 CУ'!M38='Приложение к СУ'!$O$1,'Приложение к СУ'!$O$3,IF('01 CУ'!M38='Приложение к СУ'!$P$1,'Приложение к СУ'!$P$3,IF('01 CУ'!M38='Приложение к СУ'!$Q$1,'Приложение к СУ'!$Q$3,IF('01 CУ'!M38='Приложение к СУ'!$R$1,'Приложение к СУ'!$R$3,IF('01 CУ'!M38='Приложение к СУ'!$S$1,'Приложение к СУ'!$S$3,IF('01 CУ'!M38='Приложение к СУ'!$T$1,'Приложение к СУ'!$T$3,IF('01 CУ'!M38='Приложение к СУ'!$AA$1,'Приложение к СУ'!$AA$3,IF('01 CУ'!M38='Приложение к СУ'!$AB$1,'Приложение к СУ'!$AB$3,IF('01 CУ'!M38='Приложение к СУ'!$AC$1,'Приложение к СУ'!$AC$3,IF('01 CУ'!M38='Приложение к СУ'!$Z$1,'Приложение к СУ'!$Z$3,IF('01 CУ'!M38='Приложение к СУ'!$Y$1,'Приложение к СУ'!$Y$3,IF('01 CУ'!M38='Приложение к СУ'!$X$1,'Приложение к СУ'!$X$3,IF('01 CУ'!M38='Приложение к СУ'!$W$1,'Приложение к СУ'!$W$3,IF('01 CУ'!M38='Приложение к СУ'!$V$1,'Приложение к СУ'!$V$3,IF('01 CУ'!M38='Приложение к СУ'!$U$1,'Приложение к СУ'!$U$3))))))))))))))))))))))))))))</f>
        <v>0</v>
      </c>
      <c r="N40" s="171" t="b">
        <f>IF(N38='Приложение к СУ'!$B$1,'Приложение к СУ'!$B$3,IF('01 CУ'!N38='Приложение к СУ'!$C$1,'Приложение к СУ'!$C$3,IF('01 CУ'!N38='Приложение к СУ'!$D$1,'Приложение к СУ'!$D$3,IF('01 CУ'!N38='Приложение к СУ'!$E$1,'Приложение к СУ'!$E$3,IF(N38='Приложение к СУ'!$F$1,'Приложение к СУ'!$F$3,IF(N38='Приложение к СУ'!$G$1,'Приложение к СУ'!$G$3,IF('01 CУ'!N38='Приложение к СУ'!$H$1,'Приложение к СУ'!$H$3,IF('01 CУ'!N38='Приложение к СУ'!$I$1,'Приложение к СУ'!$I$3,IF('01 CУ'!N38='Приложение к СУ'!$J$1,'Приложение к СУ'!$J$3,IF('01 CУ'!N38='Приложение к СУ'!$K$1,'Приложение к СУ'!$K$3,IF('01 CУ'!N38='Приложение к СУ'!$L$1,'Приложение к СУ'!$L$3,IF('01 CУ'!N38='Приложение к СУ'!$M$1,'Приложение к СУ'!$M$3,IF('01 CУ'!N38='Приложение к СУ'!$N$1,'Приложение к СУ'!$N$3,IF('01 CУ'!N38='Приложение к СУ'!$O$1,'Приложение к СУ'!$O$3,IF('01 CУ'!N38='Приложение к СУ'!$P$1,'Приложение к СУ'!$P$3,IF('01 CУ'!N38='Приложение к СУ'!$Q$1,'Приложение к СУ'!$Q$3,IF('01 CУ'!N38='Приложение к СУ'!$R$1,'Приложение к СУ'!$R$3,IF('01 CУ'!N38='Приложение к СУ'!$S$1,'Приложение к СУ'!$S$3,IF('01 CУ'!N38='Приложение к СУ'!$T$1,'Приложение к СУ'!$T$3,IF('01 CУ'!N38='Приложение к СУ'!$AA$1,'Приложение к СУ'!$AA$3,IF('01 CУ'!N38='Приложение к СУ'!$AB$1,'Приложение к СУ'!$AB$3,IF('01 CУ'!N38='Приложение к СУ'!$AC$1,'Приложение к СУ'!$AC$3,IF('01 CУ'!N38='Приложение к СУ'!$Z$1,'Приложение к СУ'!$Z$3,IF('01 CУ'!N38='Приложение к СУ'!$Y$1,'Приложение к СУ'!$Y$3,IF('01 CУ'!N38='Приложение к СУ'!$X$1,'Приложение к СУ'!$X$3,IF('01 CУ'!N38='Приложение к СУ'!$W$1,'Приложение к СУ'!$W$3,IF('01 CУ'!N38='Приложение к СУ'!$V$1,'Приложение к СУ'!$V$3,IF('01 CУ'!N38='Приложение к СУ'!$U$1,'Приложение к СУ'!$U$3))))))))))))))))))))))))))))</f>
        <v>0</v>
      </c>
      <c r="O40" s="171" t="b">
        <f>IF(O38='Приложение к СУ'!$B$1,'Приложение к СУ'!$B$3,IF('01 CУ'!O38='Приложение к СУ'!$C$1,'Приложение к СУ'!$C$3,IF('01 CУ'!O38='Приложение к СУ'!$D$1,'Приложение к СУ'!$D$3,IF('01 CУ'!O38='Приложение к СУ'!$E$1,'Приложение к СУ'!$E$3,IF(O38='Приложение к СУ'!$F$1,'Приложение к СУ'!$F$3,IF(O38='Приложение к СУ'!$G$1,'Приложение к СУ'!$G$3,IF('01 CУ'!O38='Приложение к СУ'!$H$1,'Приложение к СУ'!$H$3,IF('01 CУ'!O38='Приложение к СУ'!$I$1,'Приложение к СУ'!$I$3,IF('01 CУ'!O38='Приложение к СУ'!$J$1,'Приложение к СУ'!$J$3,IF('01 CУ'!O38='Приложение к СУ'!$K$1,'Приложение к СУ'!$K$3,IF('01 CУ'!O38='Приложение к СУ'!$L$1,'Приложение к СУ'!$L$3,IF('01 CУ'!O38='Приложение к СУ'!$M$1,'Приложение к СУ'!$M$3,IF('01 CУ'!O38='Приложение к СУ'!$N$1,'Приложение к СУ'!$N$3,IF('01 CУ'!O38='Приложение к СУ'!$O$1,'Приложение к СУ'!$O$3,IF('01 CУ'!O38='Приложение к СУ'!$P$1,'Приложение к СУ'!$P$3,IF('01 CУ'!O38='Приложение к СУ'!$Q$1,'Приложение к СУ'!$Q$3,IF('01 CУ'!O38='Приложение к СУ'!$R$1,'Приложение к СУ'!$R$3,IF('01 CУ'!O38='Приложение к СУ'!$S$1,'Приложение к СУ'!$S$3,IF('01 CУ'!O38='Приложение к СУ'!$T$1,'Приложение к СУ'!$T$3,IF('01 CУ'!O38='Приложение к СУ'!$AA$1,'Приложение к СУ'!$AA$3,IF('01 CУ'!O38='Приложение к СУ'!$AB$1,'Приложение к СУ'!$AB$3,IF('01 CУ'!O38='Приложение к СУ'!$AC$1,'Приложение к СУ'!$AC$3,IF('01 CУ'!O38='Приложение к СУ'!$Z$1,'Приложение к СУ'!$Z$3,IF('01 CУ'!O38='Приложение к СУ'!$Y$1,'Приложение к СУ'!$Y$3,IF('01 CУ'!O38='Приложение к СУ'!$X$1,'Приложение к СУ'!$X$3,IF('01 CУ'!O38='Приложение к СУ'!$W$1,'Приложение к СУ'!$W$3,IF('01 CУ'!O38='Приложение к СУ'!$V$1,'Приложение к СУ'!$V$3,IF('01 CУ'!O38='Приложение к СУ'!$U$1,'Приложение к СУ'!$U$3))))))))))))))))))))))))))))</f>
        <v>0</v>
      </c>
      <c r="P40" s="171" t="b">
        <f>IF(P38='Приложение к СУ'!$B$1,'Приложение к СУ'!$B$3,IF('01 CУ'!P38='Приложение к СУ'!$C$1,'Приложение к СУ'!$C$3,IF('01 CУ'!P38='Приложение к СУ'!$D$1,'Приложение к СУ'!$D$3,IF('01 CУ'!P38='Приложение к СУ'!$E$1,'Приложение к СУ'!$E$3,IF(P38='Приложение к СУ'!$F$1,'Приложение к СУ'!$F$3,IF(P38='Приложение к СУ'!$G$1,'Приложение к СУ'!$G$3,IF('01 CУ'!P38='Приложение к СУ'!$H$1,'Приложение к СУ'!$H$3,IF('01 CУ'!P38='Приложение к СУ'!$I$1,'Приложение к СУ'!$I$3,IF('01 CУ'!P38='Приложение к СУ'!$J$1,'Приложение к СУ'!$J$3,IF('01 CУ'!P38='Приложение к СУ'!$K$1,'Приложение к СУ'!$K$3,IF('01 CУ'!P38='Приложение к СУ'!$L$1,'Приложение к СУ'!$L$3,IF('01 CУ'!P38='Приложение к СУ'!$M$1,'Приложение к СУ'!$M$3,IF('01 CУ'!P38='Приложение к СУ'!$N$1,'Приложение к СУ'!$N$3,IF('01 CУ'!P38='Приложение к СУ'!$O$1,'Приложение к СУ'!$O$3,IF('01 CУ'!P38='Приложение к СУ'!$P$1,'Приложение к СУ'!$P$3,IF('01 CУ'!P38='Приложение к СУ'!$Q$1,'Приложение к СУ'!$Q$3,IF('01 CУ'!P38='Приложение к СУ'!$R$1,'Приложение к СУ'!$R$3,IF('01 CУ'!P38='Приложение к СУ'!$S$1,'Приложение к СУ'!$S$3,IF('01 CУ'!P38='Приложение к СУ'!$T$1,'Приложение к СУ'!$T$3,IF('01 CУ'!P38='Приложение к СУ'!$AA$1,'Приложение к СУ'!$AA$3,IF('01 CУ'!P38='Приложение к СУ'!$AB$1,'Приложение к СУ'!$AB$3,IF('01 CУ'!P38='Приложение к СУ'!$AC$1,'Приложение к СУ'!$AC$3,IF('01 CУ'!P38='Приложение к СУ'!$Z$1,'Приложение к СУ'!$Z$3,IF('01 CУ'!P38='Приложение к СУ'!$Y$1,'Приложение к СУ'!$Y$3,IF('01 CУ'!P38='Приложение к СУ'!$X$1,'Приложение к СУ'!$X$3,IF('01 CУ'!P38='Приложение к СУ'!$W$1,'Приложение к СУ'!$W$3,IF('01 CУ'!P38='Приложение к СУ'!$V$1,'Приложение к СУ'!$V$3,IF('01 CУ'!P38='Приложение к СУ'!$U$1,'Приложение к СУ'!$U$3))))))))))))))))))))))))))))</f>
        <v>0</v>
      </c>
      <c r="Q40" s="171" t="b">
        <f>IF(Q38='Приложение к СУ'!$B$1,'Приложение к СУ'!$B$3,IF('01 CУ'!Q38='Приложение к СУ'!$C$1,'Приложение к СУ'!$C$3,IF('01 CУ'!Q38='Приложение к СУ'!$D$1,'Приложение к СУ'!$D$3,IF('01 CУ'!Q38='Приложение к СУ'!$E$1,'Приложение к СУ'!$E$3,IF(Q38='Приложение к СУ'!$F$1,'Приложение к СУ'!$F$3,IF(Q38='Приложение к СУ'!$G$1,'Приложение к СУ'!$G$3,IF('01 CУ'!Q38='Приложение к СУ'!$H$1,'Приложение к СУ'!$H$3,IF('01 CУ'!Q38='Приложение к СУ'!$I$1,'Приложение к СУ'!$I$3,IF('01 CУ'!Q38='Приложение к СУ'!$J$1,'Приложение к СУ'!$J$3,IF('01 CУ'!Q38='Приложение к СУ'!$K$1,'Приложение к СУ'!$K$3,IF('01 CУ'!Q38='Приложение к СУ'!$L$1,'Приложение к СУ'!$L$3,IF('01 CУ'!Q38='Приложение к СУ'!$M$1,'Приложение к СУ'!$M$3,IF('01 CУ'!Q38='Приложение к СУ'!$N$1,'Приложение к СУ'!$N$3,IF('01 CУ'!Q38='Приложение к СУ'!$O$1,'Приложение к СУ'!$O$3,IF('01 CУ'!Q38='Приложение к СУ'!$P$1,'Приложение к СУ'!$P$3,IF('01 CУ'!Q38='Приложение к СУ'!$Q$1,'Приложение к СУ'!$Q$3,IF('01 CУ'!Q38='Приложение к СУ'!$R$1,'Приложение к СУ'!$R$3,IF('01 CУ'!Q38='Приложение к СУ'!$S$1,'Приложение к СУ'!$S$3,IF('01 CУ'!Q38='Приложение к СУ'!$T$1,'Приложение к СУ'!$T$3,IF('01 CУ'!Q38='Приложение к СУ'!$AA$1,'Приложение к СУ'!$AA$3,IF('01 CУ'!Q38='Приложение к СУ'!$AB$1,'Приложение к СУ'!$AB$3,IF('01 CУ'!Q38='Приложение к СУ'!$AC$1,'Приложение к СУ'!$AC$3,IF('01 CУ'!Q38='Приложение к СУ'!$Z$1,'Приложение к СУ'!$Z$3,IF('01 CУ'!Q38='Приложение к СУ'!$Y$1,'Приложение к СУ'!$Y$3,IF('01 CУ'!Q38='Приложение к СУ'!$X$1,'Приложение к СУ'!$X$3,IF('01 CУ'!Q38='Приложение к СУ'!$W$1,'Приложение к СУ'!$W$3,IF('01 CУ'!Q38='Приложение к СУ'!$V$1,'Приложение к СУ'!$V$3,IF('01 CУ'!Q38='Приложение к СУ'!$U$1,'Приложение к СУ'!$U$3))))))))))))))))))))))))))))</f>
        <v>0</v>
      </c>
      <c r="R40" s="171" t="b">
        <f>IF(R38='Приложение к СУ'!$B$1,'Приложение к СУ'!$B$3,IF('01 CУ'!R38='Приложение к СУ'!$C$1,'Приложение к СУ'!$C$3,IF('01 CУ'!R38='Приложение к СУ'!$D$1,'Приложение к СУ'!$D$3,IF('01 CУ'!R38='Приложение к СУ'!$E$1,'Приложение к СУ'!$E$3,IF(R38='Приложение к СУ'!$F$1,'Приложение к СУ'!$F$3,IF(R38='Приложение к СУ'!$G$1,'Приложение к СУ'!$G$3,IF('01 CУ'!R38='Приложение к СУ'!$H$1,'Приложение к СУ'!$H$3,IF('01 CУ'!R38='Приложение к СУ'!$I$1,'Приложение к СУ'!$I$3,IF('01 CУ'!R38='Приложение к СУ'!$J$1,'Приложение к СУ'!$J$3,IF('01 CУ'!R38='Приложение к СУ'!$K$1,'Приложение к СУ'!$K$3,IF('01 CУ'!R38='Приложение к СУ'!$L$1,'Приложение к СУ'!$L$3,IF('01 CУ'!R38='Приложение к СУ'!$M$1,'Приложение к СУ'!$M$3,IF('01 CУ'!R38='Приложение к СУ'!$N$1,'Приложение к СУ'!$N$3,IF('01 CУ'!R38='Приложение к СУ'!$O$1,'Приложение к СУ'!$O$3,IF('01 CУ'!R38='Приложение к СУ'!$P$1,'Приложение к СУ'!$P$3,IF('01 CУ'!R38='Приложение к СУ'!$Q$1,'Приложение к СУ'!$Q$3,IF('01 CУ'!R38='Приложение к СУ'!$R$1,'Приложение к СУ'!$R$3,IF('01 CУ'!R38='Приложение к СУ'!$S$1,'Приложение к СУ'!$S$3,IF('01 CУ'!R38='Приложение к СУ'!$T$1,'Приложение к СУ'!$T$3,IF('01 CУ'!R38='Приложение к СУ'!$AA$1,'Приложение к СУ'!$AA$3,IF('01 CУ'!R38='Приложение к СУ'!$AB$1,'Приложение к СУ'!$AB$3,IF('01 CУ'!R38='Приложение к СУ'!$AC$1,'Приложение к СУ'!$AC$3,IF('01 CУ'!R38='Приложение к СУ'!$Z$1,'Приложение к СУ'!$Z$3,IF('01 CУ'!R38='Приложение к СУ'!$Y$1,'Приложение к СУ'!$Y$3,IF('01 CУ'!R38='Приложение к СУ'!$X$1,'Приложение к СУ'!$X$3,IF('01 CУ'!R38='Приложение к СУ'!$W$1,'Приложение к СУ'!$W$3,IF('01 CУ'!R38='Приложение к СУ'!$V$1,'Приложение к СУ'!$V$3,IF('01 CУ'!R38='Приложение к СУ'!$U$1,'Приложение к СУ'!$U$3))))))))))))))))))))))))))))</f>
        <v>0</v>
      </c>
      <c r="S40" s="171" t="str">
        <f>IF(S38='Приложение к СУ'!$B$1,'Приложение к СУ'!$B$3,IF('01 CУ'!S38='Приложение к СУ'!$C$1,'Приложение к СУ'!$C$3,IF('01 CУ'!S38='Приложение к СУ'!$D$1,'Приложение к СУ'!$D$3,IF('01 CУ'!S38='Приложение к СУ'!$E$1,'Приложение к СУ'!$E$3,IF(S38='Приложение к СУ'!$F$1,'Приложение к СУ'!$F$3,IF(S38='Приложение к СУ'!$G$1,'Приложение к СУ'!$G$3,IF('01 CУ'!S38='Приложение к СУ'!$H$1,'Приложение к СУ'!$H$3,IF('01 CУ'!S38='Приложение к СУ'!$I$1,'Приложение к СУ'!$I$3,IF('01 CУ'!S38='Приложение к СУ'!$J$1,'Приложение к СУ'!$J$3,IF('01 CУ'!S38='Приложение к СУ'!$K$1,'Приложение к СУ'!$K$3,IF('01 CУ'!S38='Приложение к СУ'!$L$1,'Приложение к СУ'!$L$3,IF('01 CУ'!S38='Приложение к СУ'!$M$1,'Приложение к СУ'!$M$3,IF('01 CУ'!S38='Приложение к СУ'!$N$1,'Приложение к СУ'!$N$3,IF('01 CУ'!S38='Приложение к СУ'!$O$1,'Приложение к СУ'!$O$3,IF('01 CУ'!S38='Приложение к СУ'!$P$1,'Приложение к СУ'!$P$3,IF('01 CУ'!S38='Приложение к СУ'!$Q$1,'Приложение к СУ'!$Q$3,IF('01 CУ'!S38='Приложение к СУ'!$R$1,'Приложение к СУ'!$R$3,IF('01 CУ'!S38='Приложение к СУ'!$S$1,'Приложение к СУ'!$S$3,IF('01 CУ'!S38='Приложение к СУ'!$T$1,'Приложение к СУ'!$T$3,IF('01 CУ'!S38='Приложение к СУ'!$AA$1,'Приложение к СУ'!$AA$3,IF('01 CУ'!S38='Приложение к СУ'!$AB$1,'Приложение к СУ'!$AB$3,IF('01 CУ'!S38='Приложение к СУ'!$AC$1,'Приложение к СУ'!$AC$3,IF('01 CУ'!S38='Приложение к СУ'!$Z$1,'Приложение к СУ'!$Z$3,IF('01 CУ'!S38='Приложение к СУ'!$Y$1,'Приложение к СУ'!$Y$3,IF('01 CУ'!S38='Приложение к СУ'!$X$1,'Приложение к СУ'!$X$3,IF('01 CУ'!S38='Приложение к СУ'!$W$1,'Приложение к СУ'!$W$3,IF('01 CУ'!S38='Приложение к СУ'!$V$1,'Приложение к СУ'!$V$3,IF('01 CУ'!S38='Приложение к СУ'!$U$1,'Приложение к СУ'!$U$3))))))))))))))))))))))))))))</f>
        <v xml:space="preserve">  </v>
      </c>
      <c r="T40" s="171" t="str">
        <f>IF(T38='Приложение к СУ'!$B$1,'Приложение к СУ'!$B$3,IF('01 CУ'!T38='Приложение к СУ'!$C$1,'Приложение к СУ'!$C$3,IF('01 CУ'!T38='Приложение к СУ'!$D$1,'Приложение к СУ'!$D$3,IF('01 CУ'!T38='Приложение к СУ'!$E$1,'Приложение к СУ'!$E$3,IF(T38='Приложение к СУ'!$F$1,'Приложение к СУ'!$F$3,IF(T38='Приложение к СУ'!$G$1,'Приложение к СУ'!$G$3,IF('01 CУ'!T38='Приложение к СУ'!$H$1,'Приложение к СУ'!$H$3,IF('01 CУ'!T38='Приложение к СУ'!$I$1,'Приложение к СУ'!$I$3,IF('01 CУ'!T38='Приложение к СУ'!$J$1,'Приложение к СУ'!$J$3,IF('01 CУ'!T38='Приложение к СУ'!$K$1,'Приложение к СУ'!$K$3,IF('01 CУ'!T38='Приложение к СУ'!$L$1,'Приложение к СУ'!$L$3,IF('01 CУ'!T38='Приложение к СУ'!$M$1,'Приложение к СУ'!$M$3,IF('01 CУ'!T38='Приложение к СУ'!$N$1,'Приложение к СУ'!$N$3,IF('01 CУ'!T38='Приложение к СУ'!$O$1,'Приложение к СУ'!$O$3,IF('01 CУ'!T38='Приложение к СУ'!$P$1,'Приложение к СУ'!$P$3,IF('01 CУ'!T38='Приложение к СУ'!$Q$1,'Приложение к СУ'!$Q$3,IF('01 CУ'!T38='Приложение к СУ'!$R$1,'Приложение к СУ'!$R$3,IF('01 CУ'!T38='Приложение к СУ'!$S$1,'Приложение к СУ'!$S$3,IF('01 CУ'!T38='Приложение к СУ'!$T$1,'Приложение к СУ'!$T$3,IF('01 CУ'!T38='Приложение к СУ'!$AA$1,'Приложение к СУ'!$AA$3,IF('01 CУ'!T38='Приложение к СУ'!$AB$1,'Приложение к СУ'!$AB$3,IF('01 CУ'!T38='Приложение к СУ'!$AC$1,'Приложение к СУ'!$AC$3,IF('01 CУ'!T38='Приложение к СУ'!$Z$1,'Приложение к СУ'!$Z$3,IF('01 CУ'!T38='Приложение к СУ'!$Y$1,'Приложение к СУ'!$Y$3,IF('01 CУ'!T38='Приложение к СУ'!$X$1,'Приложение к СУ'!$X$3,IF('01 CУ'!T38='Приложение к СУ'!$W$1,'Приложение к СУ'!$W$3,IF('01 CУ'!T38='Приложение к СУ'!$V$1,'Приложение к СУ'!$V$3,IF('01 CУ'!T38='Приложение к СУ'!$U$1,'Приложение к СУ'!$U$3))))))))))))))))))))))))))))</f>
        <v xml:space="preserve">  </v>
      </c>
      <c r="U40" s="171" t="b">
        <f>IF(U38='Приложение к СУ'!$B$1,'Приложение к СУ'!$B$3,IF('01 CУ'!U38='Приложение к СУ'!$C$1,'Приложение к СУ'!$C$3,IF('01 CУ'!U38='Приложение к СУ'!$D$1,'Приложение к СУ'!$D$3,IF('01 CУ'!U38='Приложение к СУ'!$E$1,'Приложение к СУ'!$E$3,IF(U38='Приложение к СУ'!$F$1,'Приложение к СУ'!$F$3,IF(U38='Приложение к СУ'!$G$1,'Приложение к СУ'!$G$3,IF('01 CУ'!U38='Приложение к СУ'!$H$1,'Приложение к СУ'!$H$3,IF('01 CУ'!U38='Приложение к СУ'!$I$1,'Приложение к СУ'!$I$3,IF('01 CУ'!U38='Приложение к СУ'!$J$1,'Приложение к СУ'!$J$3,IF('01 CУ'!U38='Приложение к СУ'!$K$1,'Приложение к СУ'!$K$3,IF('01 CУ'!U38='Приложение к СУ'!$L$1,'Приложение к СУ'!$L$3,IF('01 CУ'!U38='Приложение к СУ'!$M$1,'Приложение к СУ'!$M$3,IF('01 CУ'!U38='Приложение к СУ'!$N$1,'Приложение к СУ'!$N$3,IF('01 CУ'!U38='Приложение к СУ'!$O$1,'Приложение к СУ'!$O$3,IF('01 CУ'!U38='Приложение к СУ'!$P$1,'Приложение к СУ'!$P$3,IF('01 CУ'!U38='Приложение к СУ'!$Q$1,'Приложение к СУ'!$Q$3,IF('01 CУ'!U38='Приложение к СУ'!$R$1,'Приложение к СУ'!$R$3,IF('01 CУ'!U38='Приложение к СУ'!$S$1,'Приложение к СУ'!$S$3,IF('01 CУ'!U38='Приложение к СУ'!$T$1,'Приложение к СУ'!$T$3,IF('01 CУ'!U38='Приложение к СУ'!$AA$1,'Приложение к СУ'!$AA$3,IF('01 CУ'!U38='Приложение к СУ'!$AB$1,'Приложение к СУ'!$AB$3,IF('01 CУ'!U38='Приложение к СУ'!$AC$1,'Приложение к СУ'!$AC$3,IF('01 CУ'!U38='Приложение к СУ'!$Z$1,'Приложение к СУ'!$Z$3,IF('01 CУ'!U38='Приложение к СУ'!$Y$1,'Приложение к СУ'!$Y$3,IF('01 CУ'!U38='Приложение к СУ'!$X$1,'Приложение к СУ'!$X$3,IF('01 CУ'!U38='Приложение к СУ'!$W$1,'Приложение к СУ'!$W$3,IF('01 CУ'!U38='Приложение к СУ'!$V$1,'Приложение к СУ'!$V$3,IF('01 CУ'!U38='Приложение к СУ'!$U$1,'Приложение к СУ'!$U$3))))))))))))))))))))))))))))</f>
        <v>0</v>
      </c>
      <c r="V40" s="171" t="b">
        <f>IF(V38='Приложение к СУ'!$B$1,'Приложение к СУ'!$B$3,IF('01 CУ'!V38='Приложение к СУ'!$C$1,'Приложение к СУ'!$C$3,IF('01 CУ'!V38='Приложение к СУ'!$D$1,'Приложение к СУ'!$D$3,IF('01 CУ'!V38='Приложение к СУ'!$E$1,'Приложение к СУ'!$E$3,IF(V38='Приложение к СУ'!$F$1,'Приложение к СУ'!$F$3,IF(V38='Приложение к СУ'!$G$1,'Приложение к СУ'!$G$3,IF('01 CУ'!V38='Приложение к СУ'!$H$1,'Приложение к СУ'!$H$3,IF('01 CУ'!V38='Приложение к СУ'!$I$1,'Приложение к СУ'!$I$3,IF('01 CУ'!V38='Приложение к СУ'!$J$1,'Приложение к СУ'!$J$3,IF('01 CУ'!V38='Приложение к СУ'!$K$1,'Приложение к СУ'!$K$3,IF('01 CУ'!V38='Приложение к СУ'!$L$1,'Приложение к СУ'!$L$3,IF('01 CУ'!V38='Приложение к СУ'!$M$1,'Приложение к СУ'!$M$3,IF('01 CУ'!V38='Приложение к СУ'!$N$1,'Приложение к СУ'!$N$3,IF('01 CУ'!V38='Приложение к СУ'!$O$1,'Приложение к СУ'!$O$3,IF('01 CУ'!V38='Приложение к СУ'!$P$1,'Приложение к СУ'!$P$3,IF('01 CУ'!V38='Приложение к СУ'!$Q$1,'Приложение к СУ'!$Q$3,IF('01 CУ'!V38='Приложение к СУ'!$R$1,'Приложение к СУ'!$R$3,IF('01 CУ'!V38='Приложение к СУ'!$S$1,'Приложение к СУ'!$S$3,IF('01 CУ'!V38='Приложение к СУ'!$T$1,'Приложение к СУ'!$T$3,IF('01 CУ'!V38='Приложение к СУ'!$AA$1,'Приложение к СУ'!$AA$3,IF('01 CУ'!V38='Приложение к СУ'!$AB$1,'Приложение к СУ'!$AB$3,IF('01 CУ'!V38='Приложение к СУ'!$AC$1,'Приложение к СУ'!$AC$3,IF('01 CУ'!V38='Приложение к СУ'!$Z$1,'Приложение к СУ'!$Z$3,IF('01 CУ'!V38='Приложение к СУ'!$Y$1,'Приложение к СУ'!$Y$3,IF('01 CУ'!V38='Приложение к СУ'!$X$1,'Приложение к СУ'!$X$3,IF('01 CУ'!V38='Приложение к СУ'!$W$1,'Приложение к СУ'!$W$3,IF('01 CУ'!V38='Приложение к СУ'!$V$1,'Приложение к СУ'!$V$3,IF('01 CУ'!V38='Приложение к СУ'!$U$1,'Приложение к СУ'!$U$3))))))))))))))))))))))))))))</f>
        <v>0</v>
      </c>
      <c r="W40" s="171" t="b">
        <f>IF(W38='Приложение к СУ'!$B$1,'Приложение к СУ'!$B$3,IF('01 CУ'!W38='Приложение к СУ'!$C$1,'Приложение к СУ'!$C$3,IF('01 CУ'!W38='Приложение к СУ'!$D$1,'Приложение к СУ'!$D$3,IF('01 CУ'!W38='Приложение к СУ'!$E$1,'Приложение к СУ'!$E$3,IF(W38='Приложение к СУ'!$F$1,'Приложение к СУ'!$F$3,IF(W38='Приложение к СУ'!$G$1,'Приложение к СУ'!$G$3,IF('01 CУ'!W38='Приложение к СУ'!$H$1,'Приложение к СУ'!$H$3,IF('01 CУ'!W38='Приложение к СУ'!$I$1,'Приложение к СУ'!$I$3,IF('01 CУ'!W38='Приложение к СУ'!$J$1,'Приложение к СУ'!$J$3,IF('01 CУ'!W38='Приложение к СУ'!$K$1,'Приложение к СУ'!$K$3,IF('01 CУ'!W38='Приложение к СУ'!$L$1,'Приложение к СУ'!$L$3,IF('01 CУ'!W38='Приложение к СУ'!$M$1,'Приложение к СУ'!$M$3,IF('01 CУ'!W38='Приложение к СУ'!$N$1,'Приложение к СУ'!$N$3,IF('01 CУ'!W38='Приложение к СУ'!$O$1,'Приложение к СУ'!$O$3,IF('01 CУ'!W38='Приложение к СУ'!$P$1,'Приложение к СУ'!$P$3,IF('01 CУ'!W38='Приложение к СУ'!$Q$1,'Приложение к СУ'!$Q$3,IF('01 CУ'!W38='Приложение к СУ'!$R$1,'Приложение к СУ'!$R$3,IF('01 CУ'!W38='Приложение к СУ'!$S$1,'Приложение к СУ'!$S$3,IF('01 CУ'!W38='Приложение к СУ'!$T$1,'Приложение к СУ'!$T$3,IF('01 CУ'!W38='Приложение к СУ'!$AA$1,'Приложение к СУ'!$AA$3,IF('01 CУ'!W38='Приложение к СУ'!$AB$1,'Приложение к СУ'!$AB$3,IF('01 CУ'!W38='Приложение к СУ'!$AC$1,'Приложение к СУ'!$AC$3,IF('01 CУ'!W38='Приложение к СУ'!$Z$1,'Приложение к СУ'!$Z$3,IF('01 CУ'!W38='Приложение к СУ'!$Y$1,'Приложение к СУ'!$Y$3,IF('01 CУ'!W38='Приложение к СУ'!$X$1,'Приложение к СУ'!$X$3,IF('01 CУ'!W38='Приложение к СУ'!$W$1,'Приложение к СУ'!$W$3,IF('01 CУ'!W38='Приложение к СУ'!$V$1,'Приложение к СУ'!$V$3,IF('01 CУ'!W38='Приложение к СУ'!$U$1,'Приложение к СУ'!$U$3))))))))))))))))))))))))))))</f>
        <v>0</v>
      </c>
      <c r="X40" s="171" t="b">
        <f>IF(X38='Приложение к СУ'!$B$1,'Приложение к СУ'!$B$3,IF('01 CУ'!X38='Приложение к СУ'!$C$1,'Приложение к СУ'!$C$3,IF('01 CУ'!X38='Приложение к СУ'!$D$1,'Приложение к СУ'!$D$3,IF('01 CУ'!X38='Приложение к СУ'!$E$1,'Приложение к СУ'!$E$3,IF(X38='Приложение к СУ'!$F$1,'Приложение к СУ'!$F$3,IF(X38='Приложение к СУ'!$G$1,'Приложение к СУ'!$G$3,IF('01 CУ'!X38='Приложение к СУ'!$H$1,'Приложение к СУ'!$H$3,IF('01 CУ'!X38='Приложение к СУ'!$I$1,'Приложение к СУ'!$I$3,IF('01 CУ'!X38='Приложение к СУ'!$J$1,'Приложение к СУ'!$J$3,IF('01 CУ'!X38='Приложение к СУ'!$K$1,'Приложение к СУ'!$K$3,IF('01 CУ'!X38='Приложение к СУ'!$L$1,'Приложение к СУ'!$L$3,IF('01 CУ'!X38='Приложение к СУ'!$M$1,'Приложение к СУ'!$M$3,IF('01 CУ'!X38='Приложение к СУ'!$N$1,'Приложение к СУ'!$N$3,IF('01 CУ'!X38='Приложение к СУ'!$O$1,'Приложение к СУ'!$O$3,IF('01 CУ'!X38='Приложение к СУ'!$P$1,'Приложение к СУ'!$P$3,IF('01 CУ'!X38='Приложение к СУ'!$Q$1,'Приложение к СУ'!$Q$3,IF('01 CУ'!X38='Приложение к СУ'!$R$1,'Приложение к СУ'!$R$3,IF('01 CУ'!X38='Приложение к СУ'!$S$1,'Приложение к СУ'!$S$3,IF('01 CУ'!X38='Приложение к СУ'!$T$1,'Приложение к СУ'!$T$3,IF('01 CУ'!X38='Приложение к СУ'!$AA$1,'Приложение к СУ'!$AA$3,IF('01 CУ'!X38='Приложение к СУ'!$AB$1,'Приложение к СУ'!$AB$3,IF('01 CУ'!X38='Приложение к СУ'!$AC$1,'Приложение к СУ'!$AC$3,IF('01 CУ'!X38='Приложение к СУ'!$Z$1,'Приложение к СУ'!$Z$3,IF('01 CУ'!X38='Приложение к СУ'!$Y$1,'Приложение к СУ'!$Y$3,IF('01 CУ'!X38='Приложение к СУ'!$X$1,'Приложение к СУ'!$X$3,IF('01 CУ'!X38='Приложение к СУ'!$W$1,'Приложение к СУ'!$W$3,IF('01 CУ'!X38='Приложение к СУ'!$V$1,'Приложение к СУ'!$V$3,IF('01 CУ'!X38='Приложение к СУ'!$U$1,'Приложение к СУ'!$U$3))))))))))))))))))))))))))))</f>
        <v>0</v>
      </c>
      <c r="Y40" s="171" t="b">
        <f>IF(Y38='Приложение к СУ'!$B$1,'Приложение к СУ'!$B$3,IF('01 CУ'!Y38='Приложение к СУ'!$C$1,'Приложение к СУ'!$C$3,IF('01 CУ'!Y38='Приложение к СУ'!$D$1,'Приложение к СУ'!$D$3,IF('01 CУ'!Y38='Приложение к СУ'!$E$1,'Приложение к СУ'!$E$3,IF(Y38='Приложение к СУ'!$F$1,'Приложение к СУ'!$F$3,IF(Y38='Приложение к СУ'!$G$1,'Приложение к СУ'!$G$3,IF('01 CУ'!Y38='Приложение к СУ'!$H$1,'Приложение к СУ'!$H$3,IF('01 CУ'!Y38='Приложение к СУ'!$I$1,'Приложение к СУ'!$I$3,IF('01 CУ'!Y38='Приложение к СУ'!$J$1,'Приложение к СУ'!$J$3,IF('01 CУ'!Y38='Приложение к СУ'!$K$1,'Приложение к СУ'!$K$3,IF('01 CУ'!Y38='Приложение к СУ'!$L$1,'Приложение к СУ'!$L$3,IF('01 CУ'!Y38='Приложение к СУ'!$M$1,'Приложение к СУ'!$M$3,IF('01 CУ'!Y38='Приложение к СУ'!$N$1,'Приложение к СУ'!$N$3,IF('01 CУ'!Y38='Приложение к СУ'!$O$1,'Приложение к СУ'!$O$3,IF('01 CУ'!Y38='Приложение к СУ'!$P$1,'Приложение к СУ'!$P$3,IF('01 CУ'!Y38='Приложение к СУ'!$Q$1,'Приложение к СУ'!$Q$3,IF('01 CУ'!Y38='Приложение к СУ'!$R$1,'Приложение к СУ'!$R$3,IF('01 CУ'!Y38='Приложение к СУ'!$S$1,'Приложение к СУ'!$S$3,IF('01 CУ'!Y38='Приложение к СУ'!$T$1,'Приложение к СУ'!$T$3,IF('01 CУ'!Y38='Приложение к СУ'!$AA$1,'Приложение к СУ'!$AA$3,IF('01 CУ'!Y38='Приложение к СУ'!$AB$1,'Приложение к СУ'!$AB$3,IF('01 CУ'!Y38='Приложение к СУ'!$AC$1,'Приложение к СУ'!$AC$3,IF('01 CУ'!Y38='Приложение к СУ'!$Z$1,'Приложение к СУ'!$Z$3,IF('01 CУ'!Y38='Приложение к СУ'!$Y$1,'Приложение к СУ'!$Y$3,IF('01 CУ'!Y38='Приложение к СУ'!$X$1,'Приложение к СУ'!$X$3,IF('01 CУ'!Y38='Приложение к СУ'!$W$1,'Приложение к СУ'!$W$3,IF('01 CУ'!Y38='Приложение к СУ'!$V$1,'Приложение к СУ'!$V$3,IF('01 CУ'!Y38='Приложение к СУ'!$U$1,'Приложение к СУ'!$U$3))))))))))))))))))))))))))))</f>
        <v>0</v>
      </c>
      <c r="Z40" s="171" t="b">
        <f>IF(Z38='Приложение к СУ'!$B$1,'Приложение к СУ'!$B$3,IF('01 CУ'!Z38='Приложение к СУ'!$C$1,'Приложение к СУ'!$C$3,IF('01 CУ'!Z38='Приложение к СУ'!$D$1,'Приложение к СУ'!$D$3,IF('01 CУ'!Z38='Приложение к СУ'!$E$1,'Приложение к СУ'!$E$3,IF(Z38='Приложение к СУ'!$F$1,'Приложение к СУ'!$F$3,IF(Z38='Приложение к СУ'!$G$1,'Приложение к СУ'!$G$3,IF('01 CУ'!Z38='Приложение к СУ'!$H$1,'Приложение к СУ'!$H$3,IF('01 CУ'!Z38='Приложение к СУ'!$I$1,'Приложение к СУ'!$I$3,IF('01 CУ'!Z38='Приложение к СУ'!$J$1,'Приложение к СУ'!$J$3,IF('01 CУ'!Z38='Приложение к СУ'!$K$1,'Приложение к СУ'!$K$3,IF('01 CУ'!Z38='Приложение к СУ'!$L$1,'Приложение к СУ'!$L$3,IF('01 CУ'!Z38='Приложение к СУ'!$M$1,'Приложение к СУ'!$M$3,IF('01 CУ'!Z38='Приложение к СУ'!$N$1,'Приложение к СУ'!$N$3,IF('01 CУ'!Z38='Приложение к СУ'!$O$1,'Приложение к СУ'!$O$3,IF('01 CУ'!Z38='Приложение к СУ'!$P$1,'Приложение к СУ'!$P$3,IF('01 CУ'!Z38='Приложение к СУ'!$Q$1,'Приложение к СУ'!$Q$3,IF('01 CУ'!Z38='Приложение к СУ'!$R$1,'Приложение к СУ'!$R$3,IF('01 CУ'!Z38='Приложение к СУ'!$S$1,'Приложение к СУ'!$S$3,IF('01 CУ'!Z38='Приложение к СУ'!$T$1,'Приложение к СУ'!$T$3,IF('01 CУ'!Z38='Приложение к СУ'!$AA$1,'Приложение к СУ'!$AA$3,IF('01 CУ'!Z38='Приложение к СУ'!$AB$1,'Приложение к СУ'!$AB$3,IF('01 CУ'!Z38='Приложение к СУ'!$AC$1,'Приложение к СУ'!$AC$3,IF('01 CУ'!Z38='Приложение к СУ'!$Z$1,'Приложение к СУ'!$Z$3,IF('01 CУ'!Z38='Приложение к СУ'!$Y$1,'Приложение к СУ'!$Y$3,IF('01 CУ'!Z38='Приложение к СУ'!$X$1,'Приложение к СУ'!$X$3,IF('01 CУ'!Z38='Приложение к СУ'!$W$1,'Приложение к СУ'!$W$3,IF('01 CУ'!Z38='Приложение к СУ'!$V$1,'Приложение к СУ'!$V$3,IF('01 CУ'!Z38='Приложение к СУ'!$U$1,'Приложение к СУ'!$U$3))))))))))))))))))))))))))))</f>
        <v>0</v>
      </c>
      <c r="AA40" s="171" t="b">
        <f>IF(AA38='Приложение к СУ'!$B$1,'Приложение к СУ'!$B$3,IF('01 CУ'!AA38='Приложение к СУ'!$C$1,'Приложение к СУ'!$C$3,IF('01 CУ'!AA38='Приложение к СУ'!$D$1,'Приложение к СУ'!$D$3,IF('01 CУ'!AA38='Приложение к СУ'!$E$1,'Приложение к СУ'!$E$3,IF(AA38='Приложение к СУ'!$F$1,'Приложение к СУ'!$F$3,IF(AA38='Приложение к СУ'!$G$1,'Приложение к СУ'!$G$3,IF('01 CУ'!AA38='Приложение к СУ'!$H$1,'Приложение к СУ'!$H$3,IF('01 CУ'!AA38='Приложение к СУ'!$I$1,'Приложение к СУ'!$I$3,IF('01 CУ'!AA38='Приложение к СУ'!$J$1,'Приложение к СУ'!$J$3,IF('01 CУ'!AA38='Приложение к СУ'!$K$1,'Приложение к СУ'!$K$3,IF('01 CУ'!AA38='Приложение к СУ'!$L$1,'Приложение к СУ'!$L$3,IF('01 CУ'!AA38='Приложение к СУ'!$M$1,'Приложение к СУ'!$M$3,IF('01 CУ'!AA38='Приложение к СУ'!$N$1,'Приложение к СУ'!$N$3,IF('01 CУ'!AA38='Приложение к СУ'!$O$1,'Приложение к СУ'!$O$3,IF('01 CУ'!AA38='Приложение к СУ'!$P$1,'Приложение к СУ'!$P$3,IF('01 CУ'!AA38='Приложение к СУ'!$Q$1,'Приложение к СУ'!$Q$3,IF('01 CУ'!AA38='Приложение к СУ'!$R$1,'Приложение к СУ'!$R$3,IF('01 CУ'!AA38='Приложение к СУ'!$S$1,'Приложение к СУ'!$S$3,IF('01 CУ'!AA38='Приложение к СУ'!$T$1,'Приложение к СУ'!$T$3,IF('01 CУ'!AA38='Приложение к СУ'!$AA$1,'Приложение к СУ'!$AA$3,IF('01 CУ'!AA38='Приложение к СУ'!$AB$1,'Приложение к СУ'!$AB$3,IF('01 CУ'!AA38='Приложение к СУ'!$AC$1,'Приложение к СУ'!$AC$3,IF('01 CУ'!AA38='Приложение к СУ'!$Z$1,'Приложение к СУ'!$Z$3,IF('01 CУ'!AA38='Приложение к СУ'!$Y$1,'Приложение к СУ'!$Y$3,IF('01 CУ'!AA38='Приложение к СУ'!$X$1,'Приложение к СУ'!$X$3,IF('01 CУ'!AA38='Приложение к СУ'!$W$1,'Приложение к СУ'!$W$3,IF('01 CУ'!AA38='Приложение к СУ'!$V$1,'Приложение к СУ'!$V$3,IF('01 CУ'!AA38='Приложение к СУ'!$U$1,'Приложение к СУ'!$U$3))))))))))))))))))))))))))))</f>
        <v>0</v>
      </c>
      <c r="AB40" s="171" t="b">
        <f>IF(AB38='Приложение к СУ'!$B$1,'Приложение к СУ'!$B$3,IF('01 CУ'!AB38='Приложение к СУ'!$C$1,'Приложение к СУ'!$C$3,IF('01 CУ'!AB38='Приложение к СУ'!$D$1,'Приложение к СУ'!$D$3,IF('01 CУ'!AB38='Приложение к СУ'!$E$1,'Приложение к СУ'!$E$3,IF(AB38='Приложение к СУ'!$F$1,'Приложение к СУ'!$F$3,IF(AB38='Приложение к СУ'!$G$1,'Приложение к СУ'!$G$3,IF('01 CУ'!AB38='Приложение к СУ'!$H$1,'Приложение к СУ'!$H$3,IF('01 CУ'!AB38='Приложение к СУ'!$I$1,'Приложение к СУ'!$I$3,IF('01 CУ'!AB38='Приложение к СУ'!$J$1,'Приложение к СУ'!$J$3,IF('01 CУ'!AB38='Приложение к СУ'!$K$1,'Приложение к СУ'!$K$3,IF('01 CУ'!AB38='Приложение к СУ'!$L$1,'Приложение к СУ'!$L$3,IF('01 CУ'!AB38='Приложение к СУ'!$M$1,'Приложение к СУ'!$M$3,IF('01 CУ'!AB38='Приложение к СУ'!$N$1,'Приложение к СУ'!$N$3,IF('01 CУ'!AB38='Приложение к СУ'!$O$1,'Приложение к СУ'!$O$3,IF('01 CУ'!AB38='Приложение к СУ'!$P$1,'Приложение к СУ'!$P$3,IF('01 CУ'!AB38='Приложение к СУ'!$Q$1,'Приложение к СУ'!$Q$3,IF('01 CУ'!AB38='Приложение к СУ'!$R$1,'Приложение к СУ'!$R$3,IF('01 CУ'!AB38='Приложение к СУ'!$S$1,'Приложение к СУ'!$S$3,IF('01 CУ'!AB38='Приложение к СУ'!$T$1,'Приложение к СУ'!$T$3,IF('01 CУ'!AB38='Приложение к СУ'!$AA$1,'Приложение к СУ'!$AA$3,IF('01 CУ'!AB38='Приложение к СУ'!$AB$1,'Приложение к СУ'!$AB$3,IF('01 CУ'!AB38='Приложение к СУ'!$AC$1,'Приложение к СУ'!$AC$3,IF('01 CУ'!AB38='Приложение к СУ'!$Z$1,'Приложение к СУ'!$Z$3,IF('01 CУ'!AB38='Приложение к СУ'!$Y$1,'Приложение к СУ'!$Y$3,IF('01 CУ'!AB38='Приложение к СУ'!$X$1,'Приложение к СУ'!$X$3,IF('01 CУ'!AB38='Приложение к СУ'!$W$1,'Приложение к СУ'!$W$3,IF('01 CУ'!AB38='Приложение к СУ'!$V$1,'Приложение к СУ'!$V$3,IF('01 CУ'!AB38='Приложение к СУ'!$U$1,'Приложение к СУ'!$U$3))))))))))))))))))))))))))))</f>
        <v>0</v>
      </c>
      <c r="AC40" s="171" t="b">
        <f>IF(AC38='Приложение к СУ'!$B$1,'Приложение к СУ'!$B$3,IF('01 CУ'!AC38='Приложение к СУ'!$C$1,'Приложение к СУ'!$C$3,IF('01 CУ'!AC38='Приложение к СУ'!$D$1,'Приложение к СУ'!$D$3,IF('01 CУ'!AC38='Приложение к СУ'!$E$1,'Приложение к СУ'!$E$3,IF(AC38='Приложение к СУ'!$F$1,'Приложение к СУ'!$F$3,IF(AC38='Приложение к СУ'!$G$1,'Приложение к СУ'!$G$3,IF('01 CУ'!AC38='Приложение к СУ'!$H$1,'Приложение к СУ'!$H$3,IF('01 CУ'!AC38='Приложение к СУ'!$I$1,'Приложение к СУ'!$I$3,IF('01 CУ'!AC38='Приложение к СУ'!$J$1,'Приложение к СУ'!$J$3,IF('01 CУ'!AC38='Приложение к СУ'!$K$1,'Приложение к СУ'!$K$3,IF('01 CУ'!AC38='Приложение к СУ'!$L$1,'Приложение к СУ'!$L$3,IF('01 CУ'!AC38='Приложение к СУ'!$M$1,'Приложение к СУ'!$M$3,IF('01 CУ'!AC38='Приложение к СУ'!$N$1,'Приложение к СУ'!$N$3,IF('01 CУ'!AC38='Приложение к СУ'!$O$1,'Приложение к СУ'!$O$3,IF('01 CУ'!AC38='Приложение к СУ'!$P$1,'Приложение к СУ'!$P$3,IF('01 CУ'!AC38='Приложение к СУ'!$Q$1,'Приложение к СУ'!$Q$3,IF('01 CУ'!AC38='Приложение к СУ'!$R$1,'Приложение к СУ'!$R$3,IF('01 CУ'!AC38='Приложение к СУ'!$S$1,'Приложение к СУ'!$S$3,IF('01 CУ'!AC38='Приложение к СУ'!$T$1,'Приложение к СУ'!$T$3,IF('01 CУ'!AC38='Приложение к СУ'!$AA$1,'Приложение к СУ'!$AA$3,IF('01 CУ'!AC38='Приложение к СУ'!$AB$1,'Приложение к СУ'!$AB$3,IF('01 CУ'!AC38='Приложение к СУ'!$AC$1,'Приложение к СУ'!$AC$3,IF('01 CУ'!AC38='Приложение к СУ'!$Z$1,'Приложение к СУ'!$Z$3,IF('01 CУ'!AC38='Приложение к СУ'!$Y$1,'Приложение к СУ'!$Y$3,IF('01 CУ'!AC38='Приложение к СУ'!$X$1,'Приложение к СУ'!$X$3,IF('01 CУ'!AC38='Приложение к СУ'!$W$1,'Приложение к СУ'!$W$3,IF('01 CУ'!AC38='Приложение к СУ'!$V$1,'Приложение к СУ'!$V$3,IF('01 CУ'!AC38='Приложение к СУ'!$U$1,'Приложение к СУ'!$U$3))))))))))))))))))))))))))))</f>
        <v>0</v>
      </c>
      <c r="AD40" s="171" t="b">
        <f>IF(AD38='Приложение к СУ'!$B$1,'Приложение к СУ'!$B$3,IF('01 CУ'!AD38='Приложение к СУ'!$C$1,'Приложение к СУ'!$C$3,IF('01 CУ'!AD38='Приложение к СУ'!$D$1,'Приложение к СУ'!$D$3,IF('01 CУ'!AD38='Приложение к СУ'!$E$1,'Приложение к СУ'!$E$3,IF(AD38='Приложение к СУ'!$F$1,'Приложение к СУ'!$F$3,IF(AD38='Приложение к СУ'!$G$1,'Приложение к СУ'!$G$3,IF('01 CУ'!AD38='Приложение к СУ'!$H$1,'Приложение к СУ'!$H$3,IF('01 CУ'!AD38='Приложение к СУ'!$I$1,'Приложение к СУ'!$I$3,IF('01 CУ'!AD38='Приложение к СУ'!$J$1,'Приложение к СУ'!$J$3,IF('01 CУ'!AD38='Приложение к СУ'!$K$1,'Приложение к СУ'!$K$3,IF('01 CУ'!AD38='Приложение к СУ'!$L$1,'Приложение к СУ'!$L$3,IF('01 CУ'!AD38='Приложение к СУ'!$M$1,'Приложение к СУ'!$M$3,IF('01 CУ'!AD38='Приложение к СУ'!$N$1,'Приложение к СУ'!$N$3,IF('01 CУ'!AD38='Приложение к СУ'!$O$1,'Приложение к СУ'!$O$3,IF('01 CУ'!AD38='Приложение к СУ'!$P$1,'Приложение к СУ'!$P$3,IF('01 CУ'!AD38='Приложение к СУ'!$Q$1,'Приложение к СУ'!$Q$3,IF('01 CУ'!AD38='Приложение к СУ'!$R$1,'Приложение к СУ'!$R$3,IF('01 CУ'!AD38='Приложение к СУ'!$S$1,'Приложение к СУ'!$S$3,IF('01 CУ'!AD38='Приложение к СУ'!$T$1,'Приложение к СУ'!$T$3,IF('01 CУ'!AD38='Приложение к СУ'!$AA$1,'Приложение к СУ'!$AA$3,IF('01 CУ'!AD38='Приложение к СУ'!$AB$1,'Приложение к СУ'!$AB$3,IF('01 CУ'!AD38='Приложение к СУ'!$AC$1,'Приложение к СУ'!$AC$3,IF('01 CУ'!AD38='Приложение к СУ'!$Z$1,'Приложение к СУ'!$Z$3,IF('01 CУ'!AD38='Приложение к СУ'!$Y$1,'Приложение к СУ'!$Y$3,IF('01 CУ'!AD38='Приложение к СУ'!$X$1,'Приложение к СУ'!$X$3,IF('01 CУ'!AD38='Приложение к СУ'!$W$1,'Приложение к СУ'!$W$3,IF('01 CУ'!AD38='Приложение к СУ'!$V$1,'Приложение к СУ'!$V$3,IF('01 CУ'!AD38='Приложение к СУ'!$U$1,'Приложение к СУ'!$U$3))))))))))))))))))))))))))))</f>
        <v>0</v>
      </c>
      <c r="AE40" s="171" t="b">
        <f>IF(AE38='Приложение к СУ'!$B$1,'Приложение к СУ'!$B$3,IF('01 CУ'!AE38='Приложение к СУ'!$C$1,'Приложение к СУ'!$C$3,IF('01 CУ'!AE38='Приложение к СУ'!$D$1,'Приложение к СУ'!$D$3,IF('01 CУ'!AE38='Приложение к СУ'!$E$1,'Приложение к СУ'!$E$3,IF(AE38='Приложение к СУ'!$F$1,'Приложение к СУ'!$F$3,IF(AE38='Приложение к СУ'!$G$1,'Приложение к СУ'!$G$3,IF('01 CУ'!AE38='Приложение к СУ'!$H$1,'Приложение к СУ'!$H$3,IF('01 CУ'!AE38='Приложение к СУ'!$I$1,'Приложение к СУ'!$I$3,IF('01 CУ'!AE38='Приложение к СУ'!$J$1,'Приложение к СУ'!$J$3,IF('01 CУ'!AE38='Приложение к СУ'!$K$1,'Приложение к СУ'!$K$3,IF('01 CУ'!AE38='Приложение к СУ'!$L$1,'Приложение к СУ'!$L$3,IF('01 CУ'!AE38='Приложение к СУ'!$M$1,'Приложение к СУ'!$M$3,IF('01 CУ'!AE38='Приложение к СУ'!$N$1,'Приложение к СУ'!$N$3,IF('01 CУ'!AE38='Приложение к СУ'!$O$1,'Приложение к СУ'!$O$3,IF('01 CУ'!AE38='Приложение к СУ'!$P$1,'Приложение к СУ'!$P$3,IF('01 CУ'!AE38='Приложение к СУ'!$Q$1,'Приложение к СУ'!$Q$3,IF('01 CУ'!AE38='Приложение к СУ'!$R$1,'Приложение к СУ'!$R$3,IF('01 CУ'!AE38='Приложение к СУ'!$S$1,'Приложение к СУ'!$S$3,IF('01 CУ'!AE38='Приложение к СУ'!$T$1,'Приложение к СУ'!$T$3,IF('01 CУ'!AE38='Приложение к СУ'!$AA$1,'Приложение к СУ'!$AA$3,IF('01 CУ'!AE38='Приложение к СУ'!$AB$1,'Приложение к СУ'!$AB$3,IF('01 CУ'!AE38='Приложение к СУ'!$AC$1,'Приложение к СУ'!$AC$3,IF('01 CУ'!AE38='Приложение к СУ'!$Z$1,'Приложение к СУ'!$Z$3,IF('01 CУ'!AE38='Приложение к СУ'!$Y$1,'Приложение к СУ'!$Y$3,IF('01 CУ'!AE38='Приложение к СУ'!$X$1,'Приложение к СУ'!$X$3,IF('01 CУ'!AE38='Приложение к СУ'!$W$1,'Приложение к СУ'!$W$3,IF('01 CУ'!AE38='Приложение к СУ'!$V$1,'Приложение к СУ'!$V$3,IF('01 CУ'!AE38='Приложение к СУ'!$U$1,'Приложение к СУ'!$U$3))))))))))))))))))))))))))))</f>
        <v>0</v>
      </c>
      <c r="AF40" s="171" t="b">
        <f>IF(AF38='Приложение к СУ'!$B$1,'Приложение к СУ'!$B$3,IF('01 CУ'!AF38='Приложение к СУ'!$C$1,'Приложение к СУ'!$C$3,IF('01 CУ'!AF38='Приложение к СУ'!$D$1,'Приложение к СУ'!$D$3,IF('01 CУ'!AF38='Приложение к СУ'!$E$1,'Приложение к СУ'!$E$3,IF(AF38='Приложение к СУ'!$F$1,'Приложение к СУ'!$F$3,IF(AF38='Приложение к СУ'!$G$1,'Приложение к СУ'!$G$3,IF('01 CУ'!AF38='Приложение к СУ'!$H$1,'Приложение к СУ'!$H$3,IF('01 CУ'!AF38='Приложение к СУ'!$I$1,'Приложение к СУ'!$I$3,IF('01 CУ'!AF38='Приложение к СУ'!$J$1,'Приложение к СУ'!$J$3,IF('01 CУ'!AF38='Приложение к СУ'!$K$1,'Приложение к СУ'!$K$3,IF('01 CУ'!AF38='Приложение к СУ'!$L$1,'Приложение к СУ'!$L$3,IF('01 CУ'!AF38='Приложение к СУ'!$M$1,'Приложение к СУ'!$M$3,IF('01 CУ'!AF38='Приложение к СУ'!$N$1,'Приложение к СУ'!$N$3,IF('01 CУ'!AF38='Приложение к СУ'!$O$1,'Приложение к СУ'!$O$3,IF('01 CУ'!AF38='Приложение к СУ'!$P$1,'Приложение к СУ'!$P$3,IF('01 CУ'!AF38='Приложение к СУ'!$Q$1,'Приложение к СУ'!$Q$3,IF('01 CУ'!AF38='Приложение к СУ'!$R$1,'Приложение к СУ'!$R$3,IF('01 CУ'!AF38='Приложение к СУ'!$S$1,'Приложение к СУ'!$S$3,IF('01 CУ'!AF38='Приложение к СУ'!$T$1,'Приложение к СУ'!$T$3,IF('01 CУ'!AF38='Приложение к СУ'!$AA$1,'Приложение к СУ'!$AA$3,IF('01 CУ'!AF38='Приложение к СУ'!$AB$1,'Приложение к СУ'!$AB$3,IF('01 CУ'!AF38='Приложение к СУ'!$AC$1,'Приложение к СУ'!$AC$3,IF('01 CУ'!AF38='Приложение к СУ'!$Z$1,'Приложение к СУ'!$Z$3,IF('01 CУ'!AF38='Приложение к СУ'!$Y$1,'Приложение к СУ'!$Y$3,IF('01 CУ'!AF38='Приложение к СУ'!$X$1,'Приложение к СУ'!$X$3,IF('01 CУ'!AF38='Приложение к СУ'!$W$1,'Приложение к СУ'!$W$3,IF('01 CУ'!AF38='Приложение к СУ'!$V$1,'Приложение к СУ'!$V$3,IF('01 CУ'!AF38='Приложение к СУ'!$U$1,'Приложение к СУ'!$U$3))))))))))))))))))))))))))))</f>
        <v>0</v>
      </c>
      <c r="AG40" s="171" t="b">
        <f>IF(AG38='Приложение к СУ'!$B$1,'Приложение к СУ'!$B$3,IF('01 CУ'!AG38='Приложение к СУ'!$C$1,'Приложение к СУ'!$C$3,IF('01 CУ'!AG38='Приложение к СУ'!$D$1,'Приложение к СУ'!$D$3,IF('01 CУ'!AG38='Приложение к СУ'!$E$1,'Приложение к СУ'!$E$3,IF(AG38='Приложение к СУ'!$F$1,'Приложение к СУ'!$F$3,IF(AG38='Приложение к СУ'!$G$1,'Приложение к СУ'!$G$3,IF('01 CУ'!AG38='Приложение к СУ'!$H$1,'Приложение к СУ'!$H$3,IF('01 CУ'!AG38='Приложение к СУ'!$I$1,'Приложение к СУ'!$I$3,IF('01 CУ'!AG38='Приложение к СУ'!$J$1,'Приложение к СУ'!$J$3,IF('01 CУ'!AG38='Приложение к СУ'!$K$1,'Приложение к СУ'!$K$3,IF('01 CУ'!AG38='Приложение к СУ'!$L$1,'Приложение к СУ'!$L$3,IF('01 CУ'!AG38='Приложение к СУ'!$M$1,'Приложение к СУ'!$M$3,IF('01 CУ'!AG38='Приложение к СУ'!$N$1,'Приложение к СУ'!$N$3,IF('01 CУ'!AG38='Приложение к СУ'!$O$1,'Приложение к СУ'!$O$3,IF('01 CУ'!AG38='Приложение к СУ'!$P$1,'Приложение к СУ'!$P$3,IF('01 CУ'!AG38='Приложение к СУ'!$Q$1,'Приложение к СУ'!$Q$3,IF('01 CУ'!AG38='Приложение к СУ'!$R$1,'Приложение к СУ'!$R$3,IF('01 CУ'!AG38='Приложение к СУ'!$S$1,'Приложение к СУ'!$S$3,IF('01 CУ'!AG38='Приложение к СУ'!$T$1,'Приложение к СУ'!$T$3,IF('01 CУ'!AG38='Приложение к СУ'!$AA$1,'Приложение к СУ'!$AA$3,IF('01 CУ'!AG38='Приложение к СУ'!$AB$1,'Приложение к СУ'!$AB$3,IF('01 CУ'!AG38='Приложение к СУ'!$AC$1,'Приложение к СУ'!$AC$3,IF('01 CУ'!AG38='Приложение к СУ'!$Z$1,'Приложение к СУ'!$Z$3,IF('01 CУ'!AG38='Приложение к СУ'!$Y$1,'Приложение к СУ'!$Y$3,IF('01 CУ'!AG38='Приложение к СУ'!$X$1,'Приложение к СУ'!$X$3,IF('01 CУ'!AG38='Приложение к СУ'!$W$1,'Приложение к СУ'!$W$3,IF('01 CУ'!AG38='Приложение к СУ'!$V$1,'Приложение к СУ'!$V$3,IF('01 CУ'!AG38='Приложение к СУ'!$U$1,'Приложение к СУ'!$U$3))))))))))))))))))))))))))))</f>
        <v>0</v>
      </c>
      <c r="AH40" s="171" t="b">
        <f>IF(AH38='Приложение к СУ'!$B$1,'Приложение к СУ'!$B$3,IF('01 CУ'!AH38='Приложение к СУ'!$C$1,'Приложение к СУ'!$C$3,IF('01 CУ'!AH38='Приложение к СУ'!$D$1,'Приложение к СУ'!$D$3,IF('01 CУ'!AH38='Приложение к СУ'!$E$1,'Приложение к СУ'!$E$3,IF(AH38='Приложение к СУ'!$F$1,'Приложение к СУ'!$F$3,IF(AH38='Приложение к СУ'!$G$1,'Приложение к СУ'!$G$3,IF('01 CУ'!AH38='Приложение к СУ'!$H$1,'Приложение к СУ'!$H$3,IF('01 CУ'!AH38='Приложение к СУ'!$I$1,'Приложение к СУ'!$I$3,IF('01 CУ'!AH38='Приложение к СУ'!$J$1,'Приложение к СУ'!$J$3,IF('01 CУ'!AH38='Приложение к СУ'!$K$1,'Приложение к СУ'!$K$3,IF('01 CУ'!AH38='Приложение к СУ'!$L$1,'Приложение к СУ'!$L$3,IF('01 CУ'!AH38='Приложение к СУ'!$M$1,'Приложение к СУ'!$M$3,IF('01 CУ'!AH38='Приложение к СУ'!$N$1,'Приложение к СУ'!$N$3,IF('01 CУ'!AH38='Приложение к СУ'!$O$1,'Приложение к СУ'!$O$3,IF('01 CУ'!AH38='Приложение к СУ'!$P$1,'Приложение к СУ'!$P$3,IF('01 CУ'!AH38='Приложение к СУ'!$Q$1,'Приложение к СУ'!$Q$3,IF('01 CУ'!AH38='Приложение к СУ'!$R$1,'Приложение к СУ'!$R$3,IF('01 CУ'!AH38='Приложение к СУ'!$S$1,'Приложение к СУ'!$S$3,IF('01 CУ'!AH38='Приложение к СУ'!$T$1,'Приложение к СУ'!$T$3,IF('01 CУ'!AH38='Приложение к СУ'!$AA$1,'Приложение к СУ'!$AA$3,IF('01 CУ'!AH38='Приложение к СУ'!$AB$1,'Приложение к СУ'!$AB$3,IF('01 CУ'!AH38='Приложение к СУ'!$AC$1,'Приложение к СУ'!$AC$3,IF('01 CУ'!AH38='Приложение к СУ'!$Z$1,'Приложение к СУ'!$Z$3,IF('01 CУ'!AH38='Приложение к СУ'!$Y$1,'Приложение к СУ'!$Y$3,IF('01 CУ'!AH38='Приложение к СУ'!$X$1,'Приложение к СУ'!$X$3,IF('01 CУ'!AH38='Приложение к СУ'!$W$1,'Приложение к СУ'!$W$3,IF('01 CУ'!AH38='Приложение к СУ'!$V$1,'Приложение к СУ'!$V$3,IF('01 CУ'!AH38='Приложение к СУ'!$U$1,'Приложение к СУ'!$U$3))))))))))))))))))))))))))))</f>
        <v>0</v>
      </c>
      <c r="AI40" s="171" t="str">
        <f>IF(AI38='Приложение к СУ'!$B$1,'Приложение к СУ'!$B$3,IF('01 CУ'!AI38='Приложение к СУ'!$C$1,'Приложение к СУ'!$C$3,IF('01 CУ'!AI38='Приложение к СУ'!$D$1,'Приложение к СУ'!$D$3,IF('01 CУ'!AI38='Приложение к СУ'!$E$1,'Приложение к СУ'!$E$3,IF(AI38='Приложение к СУ'!$F$1,'Приложение к СУ'!$F$3,IF(AI38='Приложение к СУ'!$G$1,'Приложение к СУ'!$G$3,IF('01 CУ'!AI38='Приложение к СУ'!$H$1,'Приложение к СУ'!$H$3,IF('01 CУ'!AI38='Приложение к СУ'!$I$1,'Приложение к СУ'!$I$3,IF('01 CУ'!AI38='Приложение к СУ'!$J$1,'Приложение к СУ'!$J$3,IF('01 CУ'!AI38='Приложение к СУ'!$K$1,'Приложение к СУ'!$K$3,IF('01 CУ'!AI38='Приложение к СУ'!$L$1,'Приложение к СУ'!$L$3,IF('01 CУ'!AI38='Приложение к СУ'!$M$1,'Приложение к СУ'!$M$3,IF('01 CУ'!AI38='Приложение к СУ'!$N$1,'Приложение к СУ'!$N$3,IF('01 CУ'!AI38='Приложение к СУ'!$O$1,'Приложение к СУ'!$O$3,IF('01 CУ'!AI38='Приложение к СУ'!$P$1,'Приложение к СУ'!$P$3,IF('01 CУ'!AI38='Приложение к СУ'!$Q$1,'Приложение к СУ'!$Q$3,IF('01 CУ'!AI38='Приложение к СУ'!$R$1,'Приложение к СУ'!$R$3,IF('01 CУ'!AI38='Приложение к СУ'!$S$1,'Приложение к СУ'!$S$3,IF('01 CУ'!AI38='Приложение к СУ'!$T$1,'Приложение к СУ'!$T$3,IF('01 CУ'!AI38='Приложение к СУ'!$AA$1,'Приложение к СУ'!$AA$3,IF('01 CУ'!AI38='Приложение к СУ'!$AB$1,'Приложение к СУ'!$AB$3,IF('01 CУ'!AI38='Приложение к СУ'!$AC$1,'Приложение к СУ'!$AC$3,IF('01 CУ'!AI38='Приложение к СУ'!$Z$1,'Приложение к СУ'!$Z$3,IF('01 CУ'!AI38='Приложение к СУ'!$Y$1,'Приложение к СУ'!$Y$3,IF('01 CУ'!AI38='Приложение к СУ'!$X$1,'Приложение к СУ'!$X$3,IF('01 CУ'!AI38='Приложение к СУ'!$W$1,'Приложение к СУ'!$W$3,IF('01 CУ'!AI38='Приложение к СУ'!$V$1,'Приложение к СУ'!$V$3,IF('01 CУ'!AI38='Приложение к СУ'!$U$1,'Приложение к СУ'!$U$3))))))))))))))))))))))))))))</f>
        <v xml:space="preserve">  </v>
      </c>
      <c r="AJ40" s="287"/>
      <c r="AK40" s="288"/>
      <c r="AL40" s="288"/>
      <c r="AM40" s="288"/>
      <c r="AN40" s="285"/>
      <c r="AO40" s="283"/>
      <c r="AP40" s="283"/>
      <c r="AQ40" s="52"/>
    </row>
    <row r="41" spans="1:43" ht="48.6" customHeight="1" x14ac:dyDescent="0.2">
      <c r="A41" s="284">
        <v>10</v>
      </c>
      <c r="B41" s="285" t="str">
        <f>'01 График'!B13</f>
        <v>Дайнеко Н Г</v>
      </c>
      <c r="C41" s="286" t="s">
        <v>161</v>
      </c>
      <c r="D41" s="163" t="s">
        <v>139</v>
      </c>
      <c r="E41" s="202">
        <f>'01 График'!C13</f>
        <v>0</v>
      </c>
      <c r="F41" s="234">
        <f>'01 График'!D13</f>
        <v>0</v>
      </c>
      <c r="G41" s="234">
        <f>'01 График'!E13</f>
        <v>0</v>
      </c>
      <c r="H41" s="234">
        <f>'01 График'!F13</f>
        <v>0</v>
      </c>
      <c r="I41" s="234">
        <f>'01 График'!G13</f>
        <v>0</v>
      </c>
      <c r="J41" s="234">
        <f>'01 График'!H13</f>
        <v>0</v>
      </c>
      <c r="K41" s="234">
        <f>'01 График'!I13</f>
        <v>0</v>
      </c>
      <c r="L41" s="234">
        <f>'01 График'!J13</f>
        <v>0</v>
      </c>
      <c r="M41" s="234">
        <f>'01 График'!K13</f>
        <v>0</v>
      </c>
      <c r="N41" s="234">
        <f>'01 График'!L13</f>
        <v>0</v>
      </c>
      <c r="O41" s="234">
        <f>'01 График'!M13</f>
        <v>0</v>
      </c>
      <c r="P41" s="234">
        <f>'01 График'!N13</f>
        <v>0</v>
      </c>
      <c r="Q41" s="234">
        <f>'01 График'!O13</f>
        <v>0</v>
      </c>
      <c r="R41" s="234">
        <f>'01 График'!P13</f>
        <v>0</v>
      </c>
      <c r="S41" s="234">
        <f>'01 График'!Q13</f>
        <v>0</v>
      </c>
      <c r="T41" s="234">
        <f>'01 График'!R13</f>
        <v>0</v>
      </c>
      <c r="U41" s="234">
        <f>'01 График'!S13</f>
        <v>0</v>
      </c>
      <c r="V41" s="234">
        <f>'01 График'!T13</f>
        <v>0</v>
      </c>
      <c r="W41" s="234">
        <f>'01 График'!U13</f>
        <v>0</v>
      </c>
      <c r="X41" s="234">
        <f>'01 График'!V13</f>
        <v>0</v>
      </c>
      <c r="Y41" s="234" t="str">
        <f>'01 График'!W13</f>
        <v>Л81/1</v>
      </c>
      <c r="Z41" s="234" t="str">
        <f>'01 График'!X13</f>
        <v>В</v>
      </c>
      <c r="AA41" s="234" t="str">
        <f>'01 График'!Y13</f>
        <v>В</v>
      </c>
      <c r="AB41" s="234">
        <f>'01 График'!Z13</f>
        <v>0</v>
      </c>
      <c r="AC41" s="234">
        <f>'01 График'!AA13</f>
        <v>0</v>
      </c>
      <c r="AD41" s="234">
        <f>'01 График'!AB13</f>
        <v>0</v>
      </c>
      <c r="AE41" s="234">
        <f>'01 График'!AC13</f>
        <v>0</v>
      </c>
      <c r="AF41" s="234">
        <f>'01 График'!AD13</f>
        <v>0</v>
      </c>
      <c r="AG41" s="234">
        <f>'01 График'!AE13</f>
        <v>0</v>
      </c>
      <c r="AH41" s="234">
        <f>'01 График'!AF13</f>
        <v>0</v>
      </c>
      <c r="AI41" s="234">
        <f>'01 График'!AG13</f>
        <v>0</v>
      </c>
      <c r="AJ41" s="287">
        <f>COUNT(E43:AI43)</f>
        <v>1</v>
      </c>
      <c r="AK41" s="288">
        <f>SUM(E43:AI43)</f>
        <v>0.20833333333333334</v>
      </c>
      <c r="AL41" s="288">
        <v>6.333333333333333</v>
      </c>
      <c r="AM41" s="288">
        <f t="shared" ref="AM41" si="9">AK41-AL41</f>
        <v>-6.125</v>
      </c>
      <c r="AN41" s="285" t="s">
        <v>152</v>
      </c>
      <c r="AO41" s="283"/>
      <c r="AP41" s="283"/>
      <c r="AQ41" s="52"/>
    </row>
    <row r="42" spans="1:43" ht="76.5" customHeight="1" x14ac:dyDescent="0.2">
      <c r="A42" s="284"/>
      <c r="B42" s="285"/>
      <c r="C42" s="286"/>
      <c r="D42" s="163" t="s">
        <v>140</v>
      </c>
      <c r="E42" s="170" t="b">
        <f>IF(E41='Приложение к СУ'!$B$1,'Приложение к СУ'!$B$2,IF('01 CУ'!E41='Приложение к СУ'!$C$1,'Приложение к СУ'!$C$2,IF('01 CУ'!E41='Приложение к СУ'!$D$1,'Приложение к СУ'!$D$2,IF('01 CУ'!E41='Приложение к СУ'!$E$1,'Приложение к СУ'!$E$2,IF(E41='Приложение к СУ'!$F$1,'Приложение к СУ'!$F$2,IF('01 CУ'!E41='Приложение к СУ'!$G$1,'Приложение к СУ'!$G$2,IF('01 CУ'!E41='Приложение к СУ'!$H$1,'Приложение к СУ'!$H$2,IF('01 CУ'!E41='Приложение к СУ'!$I$1,'Приложение к СУ'!$I$2,IF('01 CУ'!E41='Приложение к СУ'!$J$1,'Приложение к СУ'!$J$2,IF('01 CУ'!E41='Приложение к СУ'!$K$1,'Приложение к СУ'!$K$2,IF('01 CУ'!E41='Приложение к СУ'!$L$1,'Приложение к СУ'!$L$2,IF('01 CУ'!E41='Приложение к СУ'!$M$1,'Приложение к СУ'!$M$2,IF('01 CУ'!E41='Приложение к СУ'!$N$1,'Приложение к СУ'!$N$2,IF('01 CУ'!E41='Приложение к СУ'!$O$1,'Приложение к СУ'!$O$2,IF('01 CУ'!E41='Приложение к СУ'!$P$1,'Приложение к СУ'!$P$2,IF('01 CУ'!E41='Приложение к СУ'!$Q$1,'Приложение к СУ'!$Q$2,IF('01 CУ'!E41='Приложение к СУ'!$R$1,'Приложение к СУ'!$R$2,IF('01 CУ'!E41='Приложение к СУ'!$S$1,'Приложение к СУ'!$S$2,IF('01 CУ'!E41='Приложение к СУ'!$T$1,'Приложение к СУ'!$T$2,IF('01 CУ'!E41='Приложение к СУ'!$AA$1,'Приложение к СУ'!$AA$2,IF('01 CУ'!E41='Приложение к СУ'!$AB$1,'Приложение к СУ'!$AB$2,IF('01 CУ'!E41='Приложение к СУ'!$AC$1,'Приложение к СУ'!$AC$2,IF('01 CУ'!E41='Приложение к СУ'!$Z$1,'Приложение к СУ'!$Z$2,IF('01 CУ'!E41='Приложение к СУ'!$Y$1,'Приложение к СУ'!$Y$2,IF('01 CУ'!E41='Приложение к СУ'!$X$1,'Приложение к СУ'!$X$2,IF('01 CУ'!E41='Приложение к СУ'!$W$1,'Приложение к СУ'!$W$2,IF('01 CУ'!E41='Приложение к СУ'!$V$1,'Приложение к СУ'!$V$2,IF('01 CУ'!E41='Приложение к СУ'!$U$1,'Приложение к СУ'!$U$2))))))))))))))))))))))))))))</f>
        <v>0</v>
      </c>
      <c r="F42" s="170" t="b">
        <f>IF(F41='Приложение к СУ'!$B$1,'Приложение к СУ'!$B$2,IF('01 CУ'!F41='Приложение к СУ'!$C$1,'Приложение к СУ'!$C$2,IF('01 CУ'!F41='Приложение к СУ'!$D$1,'Приложение к СУ'!$D$2,IF('01 CУ'!F41='Приложение к СУ'!$E$1,'Приложение к СУ'!$E$2,IF(F41='Приложение к СУ'!$F$1,'Приложение к СУ'!$F$2,IF('01 CУ'!F41='Приложение к СУ'!$G$1,'Приложение к СУ'!$G$2,IF('01 CУ'!F41='Приложение к СУ'!$H$1,'Приложение к СУ'!$H$2,IF('01 CУ'!F41='Приложение к СУ'!$I$1,'Приложение к СУ'!$I$2,IF('01 CУ'!F41='Приложение к СУ'!$J$1,'Приложение к СУ'!$J$2,IF('01 CУ'!F41='Приложение к СУ'!$K$1,'Приложение к СУ'!$K$2,IF('01 CУ'!F41='Приложение к СУ'!$L$1,'Приложение к СУ'!$L$2,IF('01 CУ'!F41='Приложение к СУ'!$M$1,'Приложение к СУ'!$M$2,IF('01 CУ'!F41='Приложение к СУ'!$N$1,'Приложение к СУ'!$N$2,IF('01 CУ'!F41='Приложение к СУ'!$O$1,'Приложение к СУ'!$O$2,IF('01 CУ'!F41='Приложение к СУ'!$P$1,'Приложение к СУ'!$P$2,IF('01 CУ'!F41='Приложение к СУ'!$Q$1,'Приложение к СУ'!$Q$2,IF('01 CУ'!F41='Приложение к СУ'!$R$1,'Приложение к СУ'!$R$2,IF('01 CУ'!F41='Приложение к СУ'!$S$1,'Приложение к СУ'!$S$2,IF('01 CУ'!F41='Приложение к СУ'!$T$1,'Приложение к СУ'!$T$2,IF('01 CУ'!F41='Приложение к СУ'!$AA$1,'Приложение к СУ'!$AA$2,IF('01 CУ'!F41='Приложение к СУ'!$AB$1,'Приложение к СУ'!$AB$2,IF('01 CУ'!F41='Приложение к СУ'!$AC$1,'Приложение к СУ'!$AC$2,IF('01 CУ'!F41='Приложение к СУ'!$Z$1,'Приложение к СУ'!$Z$2,IF('01 CУ'!F41='Приложение к СУ'!$Y$1,'Приложение к СУ'!$Y$2,IF('01 CУ'!F41='Приложение к СУ'!$X$1,'Приложение к СУ'!$X$2,IF('01 CУ'!F41='Приложение к СУ'!$W$1,'Приложение к СУ'!$W$2,IF('01 CУ'!F41='Приложение к СУ'!$V$1,'Приложение к СУ'!$V$2,IF('01 CУ'!F41='Приложение к СУ'!$U$1,'Приложение к СУ'!$U$2))))))))))))))))))))))))))))</f>
        <v>0</v>
      </c>
      <c r="G42" s="170" t="b">
        <f>IF(G41='Приложение к СУ'!$B$1,'Приложение к СУ'!$B$2,IF('01 CУ'!G41='Приложение к СУ'!$C$1,'Приложение к СУ'!$C$2,IF('01 CУ'!G41='Приложение к СУ'!$D$1,'Приложение к СУ'!$D$2,IF('01 CУ'!G41='Приложение к СУ'!$E$1,'Приложение к СУ'!$E$2,IF(G41='Приложение к СУ'!$F$1,'Приложение к СУ'!$F$2,IF('01 CУ'!G41='Приложение к СУ'!$G$1,'Приложение к СУ'!$G$2,IF('01 CУ'!G41='Приложение к СУ'!$H$1,'Приложение к СУ'!$H$2,IF('01 CУ'!G41='Приложение к СУ'!$I$1,'Приложение к СУ'!$I$2,IF('01 CУ'!G41='Приложение к СУ'!$J$1,'Приложение к СУ'!$J$2,IF('01 CУ'!G41='Приложение к СУ'!$K$1,'Приложение к СУ'!$K$2,IF('01 CУ'!G41='Приложение к СУ'!$L$1,'Приложение к СУ'!$L$2,IF('01 CУ'!G41='Приложение к СУ'!$M$1,'Приложение к СУ'!$M$2,IF('01 CУ'!G41='Приложение к СУ'!$N$1,'Приложение к СУ'!$N$2,IF('01 CУ'!G41='Приложение к СУ'!$O$1,'Приложение к СУ'!$O$2,IF('01 CУ'!G41='Приложение к СУ'!$P$1,'Приложение к СУ'!$P$2,IF('01 CУ'!G41='Приложение к СУ'!$Q$1,'Приложение к СУ'!$Q$2,IF('01 CУ'!G41='Приложение к СУ'!$R$1,'Приложение к СУ'!$R$2,IF('01 CУ'!G41='Приложение к СУ'!$S$1,'Приложение к СУ'!$S$2,IF('01 CУ'!G41='Приложение к СУ'!$T$1,'Приложение к СУ'!$T$2,IF('01 CУ'!G41='Приложение к СУ'!$AA$1,'Приложение к СУ'!$AA$2,IF('01 CУ'!G41='Приложение к СУ'!$AB$1,'Приложение к СУ'!$AB$2,IF('01 CУ'!G41='Приложение к СУ'!$AC$1,'Приложение к СУ'!$AC$2,IF('01 CУ'!G41='Приложение к СУ'!$Z$1,'Приложение к СУ'!$Z$2,IF('01 CУ'!G41='Приложение к СУ'!$Y$1,'Приложение к СУ'!$Y$2,IF('01 CУ'!G41='Приложение к СУ'!$X$1,'Приложение к СУ'!$X$2,IF('01 CУ'!G41='Приложение к СУ'!$W$1,'Приложение к СУ'!$W$2,IF('01 CУ'!G41='Приложение к СУ'!$V$1,'Приложение к СУ'!$V$2,IF('01 CУ'!G41='Приложение к СУ'!$U$1,'Приложение к СУ'!$U$2))))))))))))))))))))))))))))</f>
        <v>0</v>
      </c>
      <c r="H42" s="170" t="b">
        <f>IF(H41='Приложение к СУ'!$B$1,'Приложение к СУ'!$B$2,IF('01 CУ'!H41='Приложение к СУ'!$C$1,'Приложение к СУ'!$C$2,IF('01 CУ'!H41='Приложение к СУ'!$D$1,'Приложение к СУ'!$D$2,IF('01 CУ'!H41='Приложение к СУ'!$E$1,'Приложение к СУ'!$E$2,IF(H41='Приложение к СУ'!$F$1,'Приложение к СУ'!$F$2,IF('01 CУ'!H41='Приложение к СУ'!$G$1,'Приложение к СУ'!$G$2,IF('01 CУ'!H41='Приложение к СУ'!$H$1,'Приложение к СУ'!$H$2,IF('01 CУ'!H41='Приложение к СУ'!$I$1,'Приложение к СУ'!$I$2,IF('01 CУ'!H41='Приложение к СУ'!$J$1,'Приложение к СУ'!$J$2,IF('01 CУ'!H41='Приложение к СУ'!$K$1,'Приложение к СУ'!$K$2,IF('01 CУ'!H41='Приложение к СУ'!$L$1,'Приложение к СУ'!$L$2,IF('01 CУ'!H41='Приложение к СУ'!$M$1,'Приложение к СУ'!$M$2,IF('01 CУ'!H41='Приложение к СУ'!$N$1,'Приложение к СУ'!$N$2,IF('01 CУ'!H41='Приложение к СУ'!$O$1,'Приложение к СУ'!$O$2,IF('01 CУ'!H41='Приложение к СУ'!$P$1,'Приложение к СУ'!$P$2,IF('01 CУ'!H41='Приложение к СУ'!$Q$1,'Приложение к СУ'!$Q$2,IF('01 CУ'!H41='Приложение к СУ'!$R$1,'Приложение к СУ'!$R$2,IF('01 CУ'!H41='Приложение к СУ'!$S$1,'Приложение к СУ'!$S$2,IF('01 CУ'!H41='Приложение к СУ'!$T$1,'Приложение к СУ'!$T$2,IF('01 CУ'!H41='Приложение к СУ'!$AA$1,'Приложение к СУ'!$AA$2,IF('01 CУ'!H41='Приложение к СУ'!$AB$1,'Приложение к СУ'!$AB$2,IF('01 CУ'!H41='Приложение к СУ'!$AC$1,'Приложение к СУ'!$AC$2,IF('01 CУ'!H41='Приложение к СУ'!$Z$1,'Приложение к СУ'!$Z$2,IF('01 CУ'!H41='Приложение к СУ'!$Y$1,'Приложение к СУ'!$Y$2,IF('01 CУ'!H41='Приложение к СУ'!$X$1,'Приложение к СУ'!$X$2,IF('01 CУ'!H41='Приложение к СУ'!$W$1,'Приложение к СУ'!$W$2,IF('01 CУ'!H41='Приложение к СУ'!$V$1,'Приложение к СУ'!$V$2,IF('01 CУ'!H41='Приложение к СУ'!$U$1,'Приложение к СУ'!$U$2))))))))))))))))))))))))))))</f>
        <v>0</v>
      </c>
      <c r="I42" s="170" t="b">
        <f>IF(I41='Приложение к СУ'!$B$1,'Приложение к СУ'!$B$2,IF('01 CУ'!I41='Приложение к СУ'!$C$1,'Приложение к СУ'!$C$2,IF('01 CУ'!I41='Приложение к СУ'!$D$1,'Приложение к СУ'!$D$2,IF('01 CУ'!I41='Приложение к СУ'!$E$1,'Приложение к СУ'!$E$2,IF(I41='Приложение к СУ'!$F$1,'Приложение к СУ'!$F$2,IF('01 CУ'!I41='Приложение к СУ'!$G$1,'Приложение к СУ'!$G$2,IF('01 CУ'!I41='Приложение к СУ'!$H$1,'Приложение к СУ'!$H$2,IF('01 CУ'!I41='Приложение к СУ'!$I$1,'Приложение к СУ'!$I$2,IF('01 CУ'!I41='Приложение к СУ'!$J$1,'Приложение к СУ'!$J$2,IF('01 CУ'!I41='Приложение к СУ'!$K$1,'Приложение к СУ'!$K$2,IF('01 CУ'!I41='Приложение к СУ'!$L$1,'Приложение к СУ'!$L$2,IF('01 CУ'!I41='Приложение к СУ'!$M$1,'Приложение к СУ'!$M$2,IF('01 CУ'!I41='Приложение к СУ'!$N$1,'Приложение к СУ'!$N$2,IF('01 CУ'!I41='Приложение к СУ'!$O$1,'Приложение к СУ'!$O$2,IF('01 CУ'!I41='Приложение к СУ'!$P$1,'Приложение к СУ'!$P$2,IF('01 CУ'!I41='Приложение к СУ'!$Q$1,'Приложение к СУ'!$Q$2,IF('01 CУ'!I41='Приложение к СУ'!$R$1,'Приложение к СУ'!$R$2,IF('01 CУ'!I41='Приложение к СУ'!$S$1,'Приложение к СУ'!$S$2,IF('01 CУ'!I41='Приложение к СУ'!$T$1,'Приложение к СУ'!$T$2,IF('01 CУ'!I41='Приложение к СУ'!$AA$1,'Приложение к СУ'!$AA$2,IF('01 CУ'!I41='Приложение к СУ'!$AB$1,'Приложение к СУ'!$AB$2,IF('01 CУ'!I41='Приложение к СУ'!$AC$1,'Приложение к СУ'!$AC$2,IF('01 CУ'!I41='Приложение к СУ'!$Z$1,'Приложение к СУ'!$Z$2,IF('01 CУ'!I41='Приложение к СУ'!$Y$1,'Приложение к СУ'!$Y$2,IF('01 CУ'!I41='Приложение к СУ'!$X$1,'Приложение к СУ'!$X$2,IF('01 CУ'!I41='Приложение к СУ'!$W$1,'Приложение к СУ'!$W$2,IF('01 CУ'!I41='Приложение к СУ'!$V$1,'Приложение к СУ'!$V$2,IF('01 CУ'!I41='Приложение к СУ'!$U$1,'Приложение к СУ'!$U$2))))))))))))))))))))))))))))</f>
        <v>0</v>
      </c>
      <c r="J42" s="170" t="b">
        <f>IF(J41='Приложение к СУ'!$B$1,'Приложение к СУ'!$B$2,IF('01 CУ'!J41='Приложение к СУ'!$C$1,'Приложение к СУ'!$C$2,IF('01 CУ'!J41='Приложение к СУ'!$D$1,'Приложение к СУ'!$D$2,IF('01 CУ'!J41='Приложение к СУ'!$E$1,'Приложение к СУ'!$E$2,IF(J41='Приложение к СУ'!$F$1,'Приложение к СУ'!$F$2,IF('01 CУ'!J41='Приложение к СУ'!$G$1,'Приложение к СУ'!$G$2,IF('01 CУ'!J41='Приложение к СУ'!$H$1,'Приложение к СУ'!$H$2,IF('01 CУ'!J41='Приложение к СУ'!$I$1,'Приложение к СУ'!$I$2,IF('01 CУ'!J41='Приложение к СУ'!$J$1,'Приложение к СУ'!$J$2,IF('01 CУ'!J41='Приложение к СУ'!$K$1,'Приложение к СУ'!$K$2,IF('01 CУ'!J41='Приложение к СУ'!$L$1,'Приложение к СУ'!$L$2,IF('01 CУ'!J41='Приложение к СУ'!$M$1,'Приложение к СУ'!$M$2,IF('01 CУ'!J41='Приложение к СУ'!$N$1,'Приложение к СУ'!$N$2,IF('01 CУ'!J41='Приложение к СУ'!$O$1,'Приложение к СУ'!$O$2,IF('01 CУ'!J41='Приложение к СУ'!$P$1,'Приложение к СУ'!$P$2,IF('01 CУ'!J41='Приложение к СУ'!$Q$1,'Приложение к СУ'!$Q$2,IF('01 CУ'!J41='Приложение к СУ'!$R$1,'Приложение к СУ'!$R$2,IF('01 CУ'!J41='Приложение к СУ'!$S$1,'Приложение к СУ'!$S$2,IF('01 CУ'!J41='Приложение к СУ'!$T$1,'Приложение к СУ'!$T$2,IF('01 CУ'!J41='Приложение к СУ'!$AA$1,'Приложение к СУ'!$AA$2,IF('01 CУ'!J41='Приложение к СУ'!$AB$1,'Приложение к СУ'!$AB$2,IF('01 CУ'!J41='Приложение к СУ'!$AC$1,'Приложение к СУ'!$AC$2,IF('01 CУ'!J41='Приложение к СУ'!$Z$1,'Приложение к СУ'!$Z$2,IF('01 CУ'!J41='Приложение к СУ'!$Y$1,'Приложение к СУ'!$Y$2,IF('01 CУ'!J41='Приложение к СУ'!$X$1,'Приложение к СУ'!$X$2,IF('01 CУ'!J41='Приложение к СУ'!$W$1,'Приложение к СУ'!$W$2,IF('01 CУ'!J41='Приложение к СУ'!$V$1,'Приложение к СУ'!$V$2,IF('01 CУ'!J41='Приложение к СУ'!$U$1,'Приложение к СУ'!$U$2))))))))))))))))))))))))))))</f>
        <v>0</v>
      </c>
      <c r="K42" s="170" t="b">
        <f>IF(K41='Приложение к СУ'!$B$1,'Приложение к СУ'!$B$2,IF('01 CУ'!K41='Приложение к СУ'!$C$1,'Приложение к СУ'!$C$2,IF('01 CУ'!K41='Приложение к СУ'!$D$1,'Приложение к СУ'!$D$2,IF('01 CУ'!K41='Приложение к СУ'!$E$1,'Приложение к СУ'!$E$2,IF(K41='Приложение к СУ'!$F$1,'Приложение к СУ'!$F$2,IF('01 CУ'!K41='Приложение к СУ'!$G$1,'Приложение к СУ'!$G$2,IF('01 CУ'!K41='Приложение к СУ'!$H$1,'Приложение к СУ'!$H$2,IF('01 CУ'!K41='Приложение к СУ'!$I$1,'Приложение к СУ'!$I$2,IF('01 CУ'!K41='Приложение к СУ'!$J$1,'Приложение к СУ'!$J$2,IF('01 CУ'!K41='Приложение к СУ'!$K$1,'Приложение к СУ'!$K$2,IF('01 CУ'!K41='Приложение к СУ'!$L$1,'Приложение к СУ'!$L$2,IF('01 CУ'!K41='Приложение к СУ'!$M$1,'Приложение к СУ'!$M$2,IF('01 CУ'!K41='Приложение к СУ'!$N$1,'Приложение к СУ'!$N$2,IF('01 CУ'!K41='Приложение к СУ'!$O$1,'Приложение к СУ'!$O$2,IF('01 CУ'!K41='Приложение к СУ'!$P$1,'Приложение к СУ'!$P$2,IF('01 CУ'!K41='Приложение к СУ'!$Q$1,'Приложение к СУ'!$Q$2,IF('01 CУ'!K41='Приложение к СУ'!$R$1,'Приложение к СУ'!$R$2,IF('01 CУ'!K41='Приложение к СУ'!$S$1,'Приложение к СУ'!$S$2,IF('01 CУ'!K41='Приложение к СУ'!$T$1,'Приложение к СУ'!$T$2,IF('01 CУ'!K41='Приложение к СУ'!$AA$1,'Приложение к СУ'!$AA$2,IF('01 CУ'!K41='Приложение к СУ'!$AB$1,'Приложение к СУ'!$AB$2,IF('01 CУ'!K41='Приложение к СУ'!$AC$1,'Приложение к СУ'!$AC$2,IF('01 CУ'!K41='Приложение к СУ'!$Z$1,'Приложение к СУ'!$Z$2,IF('01 CУ'!K41='Приложение к СУ'!$Y$1,'Приложение к СУ'!$Y$2,IF('01 CУ'!K41='Приложение к СУ'!$X$1,'Приложение к СУ'!$X$2,IF('01 CУ'!K41='Приложение к СУ'!$W$1,'Приложение к СУ'!$W$2,IF('01 CУ'!K41='Приложение к СУ'!$V$1,'Приложение к СУ'!$V$2,IF('01 CУ'!K41='Приложение к СУ'!$U$1,'Приложение к СУ'!$U$2))))))))))))))))))))))))))))</f>
        <v>0</v>
      </c>
      <c r="L42" s="170" t="b">
        <f>IF(L41='Приложение к СУ'!$B$1,'Приложение к СУ'!$B$2,IF('01 CУ'!L41='Приложение к СУ'!$C$1,'Приложение к СУ'!$C$2,IF('01 CУ'!L41='Приложение к СУ'!$D$1,'Приложение к СУ'!$D$2,IF('01 CУ'!L41='Приложение к СУ'!$E$1,'Приложение к СУ'!$E$2,IF(L41='Приложение к СУ'!$F$1,'Приложение к СУ'!$F$2,IF('01 CУ'!L41='Приложение к СУ'!$G$1,'Приложение к СУ'!$G$2,IF('01 CУ'!L41='Приложение к СУ'!$H$1,'Приложение к СУ'!$H$2,IF('01 CУ'!L41='Приложение к СУ'!$I$1,'Приложение к СУ'!$I$2,IF('01 CУ'!L41='Приложение к СУ'!$J$1,'Приложение к СУ'!$J$2,IF('01 CУ'!L41='Приложение к СУ'!$K$1,'Приложение к СУ'!$K$2,IF('01 CУ'!L41='Приложение к СУ'!$L$1,'Приложение к СУ'!$L$2,IF('01 CУ'!L41='Приложение к СУ'!$M$1,'Приложение к СУ'!$M$2,IF('01 CУ'!L41='Приложение к СУ'!$N$1,'Приложение к СУ'!$N$2,IF('01 CУ'!L41='Приложение к СУ'!$O$1,'Приложение к СУ'!$O$2,IF('01 CУ'!L41='Приложение к СУ'!$P$1,'Приложение к СУ'!$P$2,IF('01 CУ'!L41='Приложение к СУ'!$Q$1,'Приложение к СУ'!$Q$2,IF('01 CУ'!L41='Приложение к СУ'!$R$1,'Приложение к СУ'!$R$2,IF('01 CУ'!L41='Приложение к СУ'!$S$1,'Приложение к СУ'!$S$2,IF('01 CУ'!L41='Приложение к СУ'!$T$1,'Приложение к СУ'!$T$2,IF('01 CУ'!L41='Приложение к СУ'!$AA$1,'Приложение к СУ'!$AA$2,IF('01 CУ'!L41='Приложение к СУ'!$AB$1,'Приложение к СУ'!$AB$2,IF('01 CУ'!L41='Приложение к СУ'!$AC$1,'Приложение к СУ'!$AC$2,IF('01 CУ'!L41='Приложение к СУ'!$Z$1,'Приложение к СУ'!$Z$2,IF('01 CУ'!L41='Приложение к СУ'!$Y$1,'Приложение к СУ'!$Y$2,IF('01 CУ'!L41='Приложение к СУ'!$X$1,'Приложение к СУ'!$X$2,IF('01 CУ'!L41='Приложение к СУ'!$W$1,'Приложение к СУ'!$W$2,IF('01 CУ'!L41='Приложение к СУ'!$V$1,'Приложение к СУ'!$V$2,IF('01 CУ'!L41='Приложение к СУ'!$U$1,'Приложение к СУ'!$U$2))))))))))))))))))))))))))))</f>
        <v>0</v>
      </c>
      <c r="M42" s="170" t="b">
        <f>IF(M41='Приложение к СУ'!$B$1,'Приложение к СУ'!$B$2,IF('01 CУ'!M41='Приложение к СУ'!$C$1,'Приложение к СУ'!$C$2,IF('01 CУ'!M41='Приложение к СУ'!$D$1,'Приложение к СУ'!$D$2,IF('01 CУ'!M41='Приложение к СУ'!$E$1,'Приложение к СУ'!$E$2,IF(M41='Приложение к СУ'!$F$1,'Приложение к СУ'!$F$2,IF('01 CУ'!M41='Приложение к СУ'!$G$1,'Приложение к СУ'!$G$2,IF('01 CУ'!M41='Приложение к СУ'!$H$1,'Приложение к СУ'!$H$2,IF('01 CУ'!M41='Приложение к СУ'!$I$1,'Приложение к СУ'!$I$2,IF('01 CУ'!M41='Приложение к СУ'!$J$1,'Приложение к СУ'!$J$2,IF('01 CУ'!M41='Приложение к СУ'!$K$1,'Приложение к СУ'!$K$2,IF('01 CУ'!M41='Приложение к СУ'!$L$1,'Приложение к СУ'!$L$2,IF('01 CУ'!M41='Приложение к СУ'!$M$1,'Приложение к СУ'!$M$2,IF('01 CУ'!M41='Приложение к СУ'!$N$1,'Приложение к СУ'!$N$2,IF('01 CУ'!M41='Приложение к СУ'!$O$1,'Приложение к СУ'!$O$2,IF('01 CУ'!M41='Приложение к СУ'!$P$1,'Приложение к СУ'!$P$2,IF('01 CУ'!M41='Приложение к СУ'!$Q$1,'Приложение к СУ'!$Q$2,IF('01 CУ'!M41='Приложение к СУ'!$R$1,'Приложение к СУ'!$R$2,IF('01 CУ'!M41='Приложение к СУ'!$S$1,'Приложение к СУ'!$S$2,IF('01 CУ'!M41='Приложение к СУ'!$T$1,'Приложение к СУ'!$T$2,IF('01 CУ'!M41='Приложение к СУ'!$AA$1,'Приложение к СУ'!$AA$2,IF('01 CУ'!M41='Приложение к СУ'!$AB$1,'Приложение к СУ'!$AB$2,IF('01 CУ'!M41='Приложение к СУ'!$AC$1,'Приложение к СУ'!$AC$2,IF('01 CУ'!M41='Приложение к СУ'!$Z$1,'Приложение к СУ'!$Z$2,IF('01 CУ'!M41='Приложение к СУ'!$Y$1,'Приложение к СУ'!$Y$2,IF('01 CУ'!M41='Приложение к СУ'!$X$1,'Приложение к СУ'!$X$2,IF('01 CУ'!M41='Приложение к СУ'!$W$1,'Приложение к СУ'!$W$2,IF('01 CУ'!M41='Приложение к СУ'!$V$1,'Приложение к СУ'!$V$2,IF('01 CУ'!M41='Приложение к СУ'!$U$1,'Приложение к СУ'!$U$2))))))))))))))))))))))))))))</f>
        <v>0</v>
      </c>
      <c r="N42" s="170" t="b">
        <f>IF(N41='Приложение к СУ'!$B$1,'Приложение к СУ'!$B$2,IF('01 CУ'!N41='Приложение к СУ'!$C$1,'Приложение к СУ'!$C$2,IF('01 CУ'!N41='Приложение к СУ'!$D$1,'Приложение к СУ'!$D$2,IF('01 CУ'!N41='Приложение к СУ'!$E$1,'Приложение к СУ'!$E$2,IF(N41='Приложение к СУ'!$F$1,'Приложение к СУ'!$F$2,IF('01 CУ'!N41='Приложение к СУ'!$G$1,'Приложение к СУ'!$G$2,IF('01 CУ'!N41='Приложение к СУ'!$H$1,'Приложение к СУ'!$H$2,IF('01 CУ'!N41='Приложение к СУ'!$I$1,'Приложение к СУ'!$I$2,IF('01 CУ'!N41='Приложение к СУ'!$J$1,'Приложение к СУ'!$J$2,IF('01 CУ'!N41='Приложение к СУ'!$K$1,'Приложение к СУ'!$K$2,IF('01 CУ'!N41='Приложение к СУ'!$L$1,'Приложение к СУ'!$L$2,IF('01 CУ'!N41='Приложение к СУ'!$M$1,'Приложение к СУ'!$M$2,IF('01 CУ'!N41='Приложение к СУ'!$N$1,'Приложение к СУ'!$N$2,IF('01 CУ'!N41='Приложение к СУ'!$O$1,'Приложение к СУ'!$O$2,IF('01 CУ'!N41='Приложение к СУ'!$P$1,'Приложение к СУ'!$P$2,IF('01 CУ'!N41='Приложение к СУ'!$Q$1,'Приложение к СУ'!$Q$2,IF('01 CУ'!N41='Приложение к СУ'!$R$1,'Приложение к СУ'!$R$2,IF('01 CУ'!N41='Приложение к СУ'!$S$1,'Приложение к СУ'!$S$2,IF('01 CУ'!N41='Приложение к СУ'!$T$1,'Приложение к СУ'!$T$2,IF('01 CУ'!N41='Приложение к СУ'!$AA$1,'Приложение к СУ'!$AA$2,IF('01 CУ'!N41='Приложение к СУ'!$AB$1,'Приложение к СУ'!$AB$2,IF('01 CУ'!N41='Приложение к СУ'!$AC$1,'Приложение к СУ'!$AC$2,IF('01 CУ'!N41='Приложение к СУ'!$Z$1,'Приложение к СУ'!$Z$2,IF('01 CУ'!N41='Приложение к СУ'!$Y$1,'Приложение к СУ'!$Y$2,IF('01 CУ'!N41='Приложение к СУ'!$X$1,'Приложение к СУ'!$X$2,IF('01 CУ'!N41='Приложение к СУ'!$W$1,'Приложение к СУ'!$W$2,IF('01 CУ'!N41='Приложение к СУ'!$V$1,'Приложение к СУ'!$V$2,IF('01 CУ'!N41='Приложение к СУ'!$U$1,'Приложение к СУ'!$U$2))))))))))))))))))))))))))))</f>
        <v>0</v>
      </c>
      <c r="O42" s="170" t="b">
        <f>IF(O41='Приложение к СУ'!$B$1,'Приложение к СУ'!$B$2,IF('01 CУ'!O41='Приложение к СУ'!$C$1,'Приложение к СУ'!$C$2,IF('01 CУ'!O41='Приложение к СУ'!$D$1,'Приложение к СУ'!$D$2,IF('01 CУ'!O41='Приложение к СУ'!$E$1,'Приложение к СУ'!$E$2,IF(O41='Приложение к СУ'!$F$1,'Приложение к СУ'!$F$2,IF('01 CУ'!O41='Приложение к СУ'!$G$1,'Приложение к СУ'!$G$2,IF('01 CУ'!O41='Приложение к СУ'!$H$1,'Приложение к СУ'!$H$2,IF('01 CУ'!O41='Приложение к СУ'!$I$1,'Приложение к СУ'!$I$2,IF('01 CУ'!O41='Приложение к СУ'!$J$1,'Приложение к СУ'!$J$2,IF('01 CУ'!O41='Приложение к СУ'!$K$1,'Приложение к СУ'!$K$2,IF('01 CУ'!O41='Приложение к СУ'!$L$1,'Приложение к СУ'!$L$2,IF('01 CУ'!O41='Приложение к СУ'!$M$1,'Приложение к СУ'!$M$2,IF('01 CУ'!O41='Приложение к СУ'!$N$1,'Приложение к СУ'!$N$2,IF('01 CУ'!O41='Приложение к СУ'!$O$1,'Приложение к СУ'!$O$2,IF('01 CУ'!O41='Приложение к СУ'!$P$1,'Приложение к СУ'!$P$2,IF('01 CУ'!O41='Приложение к СУ'!$Q$1,'Приложение к СУ'!$Q$2,IF('01 CУ'!O41='Приложение к СУ'!$R$1,'Приложение к СУ'!$R$2,IF('01 CУ'!O41='Приложение к СУ'!$S$1,'Приложение к СУ'!$S$2,IF('01 CУ'!O41='Приложение к СУ'!$T$1,'Приложение к СУ'!$T$2,IF('01 CУ'!O41='Приложение к СУ'!$AA$1,'Приложение к СУ'!$AA$2,IF('01 CУ'!O41='Приложение к СУ'!$AB$1,'Приложение к СУ'!$AB$2,IF('01 CУ'!O41='Приложение к СУ'!$AC$1,'Приложение к СУ'!$AC$2,IF('01 CУ'!O41='Приложение к СУ'!$Z$1,'Приложение к СУ'!$Z$2,IF('01 CУ'!O41='Приложение к СУ'!$Y$1,'Приложение к СУ'!$Y$2,IF('01 CУ'!O41='Приложение к СУ'!$X$1,'Приложение к СУ'!$X$2,IF('01 CУ'!O41='Приложение к СУ'!$W$1,'Приложение к СУ'!$W$2,IF('01 CУ'!O41='Приложение к СУ'!$V$1,'Приложение к СУ'!$V$2,IF('01 CУ'!O41='Приложение к СУ'!$U$1,'Приложение к СУ'!$U$2))))))))))))))))))))))))))))</f>
        <v>0</v>
      </c>
      <c r="P42" s="170" t="b">
        <f>IF(P41='Приложение к СУ'!$B$1,'Приложение к СУ'!$B$2,IF('01 CУ'!P41='Приложение к СУ'!$C$1,'Приложение к СУ'!$C$2,IF('01 CУ'!P41='Приложение к СУ'!$D$1,'Приложение к СУ'!$D$2,IF('01 CУ'!P41='Приложение к СУ'!$E$1,'Приложение к СУ'!$E$2,IF(P41='Приложение к СУ'!$F$1,'Приложение к СУ'!$F$2,IF('01 CУ'!P41='Приложение к СУ'!$G$1,'Приложение к СУ'!$G$2,IF('01 CУ'!P41='Приложение к СУ'!$H$1,'Приложение к СУ'!$H$2,IF('01 CУ'!P41='Приложение к СУ'!$I$1,'Приложение к СУ'!$I$2,IF('01 CУ'!P41='Приложение к СУ'!$J$1,'Приложение к СУ'!$J$2,IF('01 CУ'!P41='Приложение к СУ'!$K$1,'Приложение к СУ'!$K$2,IF('01 CУ'!P41='Приложение к СУ'!$L$1,'Приложение к СУ'!$L$2,IF('01 CУ'!P41='Приложение к СУ'!$M$1,'Приложение к СУ'!$M$2,IF('01 CУ'!P41='Приложение к СУ'!$N$1,'Приложение к СУ'!$N$2,IF('01 CУ'!P41='Приложение к СУ'!$O$1,'Приложение к СУ'!$O$2,IF('01 CУ'!P41='Приложение к СУ'!$P$1,'Приложение к СУ'!$P$2,IF('01 CУ'!P41='Приложение к СУ'!$Q$1,'Приложение к СУ'!$Q$2,IF('01 CУ'!P41='Приложение к СУ'!$R$1,'Приложение к СУ'!$R$2,IF('01 CУ'!P41='Приложение к СУ'!$S$1,'Приложение к СУ'!$S$2,IF('01 CУ'!P41='Приложение к СУ'!$T$1,'Приложение к СУ'!$T$2,IF('01 CУ'!P41='Приложение к СУ'!$AA$1,'Приложение к СУ'!$AA$2,IF('01 CУ'!P41='Приложение к СУ'!$AB$1,'Приложение к СУ'!$AB$2,IF('01 CУ'!P41='Приложение к СУ'!$AC$1,'Приложение к СУ'!$AC$2,IF('01 CУ'!P41='Приложение к СУ'!$Z$1,'Приложение к СУ'!$Z$2,IF('01 CУ'!P41='Приложение к СУ'!$Y$1,'Приложение к СУ'!$Y$2,IF('01 CУ'!P41='Приложение к СУ'!$X$1,'Приложение к СУ'!$X$2,IF('01 CУ'!P41='Приложение к СУ'!$W$1,'Приложение к СУ'!$W$2,IF('01 CУ'!P41='Приложение к СУ'!$V$1,'Приложение к СУ'!$V$2,IF('01 CУ'!P41='Приложение к СУ'!$U$1,'Приложение к СУ'!$U$2))))))))))))))))))))))))))))</f>
        <v>0</v>
      </c>
      <c r="Q42" s="170" t="b">
        <f>IF(Q41='Приложение к СУ'!$B$1,'Приложение к СУ'!$B$2,IF('01 CУ'!Q41='Приложение к СУ'!$C$1,'Приложение к СУ'!$C$2,IF('01 CУ'!Q41='Приложение к СУ'!$D$1,'Приложение к СУ'!$D$2,IF('01 CУ'!Q41='Приложение к СУ'!$E$1,'Приложение к СУ'!$E$2,IF(Q41='Приложение к СУ'!$F$1,'Приложение к СУ'!$F$2,IF('01 CУ'!Q41='Приложение к СУ'!$G$1,'Приложение к СУ'!$G$2,IF('01 CУ'!Q41='Приложение к СУ'!$H$1,'Приложение к СУ'!$H$2,IF('01 CУ'!Q41='Приложение к СУ'!$I$1,'Приложение к СУ'!$I$2,IF('01 CУ'!Q41='Приложение к СУ'!$J$1,'Приложение к СУ'!$J$2,IF('01 CУ'!Q41='Приложение к СУ'!$K$1,'Приложение к СУ'!$K$2,IF('01 CУ'!Q41='Приложение к СУ'!$L$1,'Приложение к СУ'!$L$2,IF('01 CУ'!Q41='Приложение к СУ'!$M$1,'Приложение к СУ'!$M$2,IF('01 CУ'!Q41='Приложение к СУ'!$N$1,'Приложение к СУ'!$N$2,IF('01 CУ'!Q41='Приложение к СУ'!$O$1,'Приложение к СУ'!$O$2,IF('01 CУ'!Q41='Приложение к СУ'!$P$1,'Приложение к СУ'!$P$2,IF('01 CУ'!Q41='Приложение к СУ'!$Q$1,'Приложение к СУ'!$Q$2,IF('01 CУ'!Q41='Приложение к СУ'!$R$1,'Приложение к СУ'!$R$2,IF('01 CУ'!Q41='Приложение к СУ'!$S$1,'Приложение к СУ'!$S$2,IF('01 CУ'!Q41='Приложение к СУ'!$T$1,'Приложение к СУ'!$T$2,IF('01 CУ'!Q41='Приложение к СУ'!$AA$1,'Приложение к СУ'!$AA$2,IF('01 CУ'!Q41='Приложение к СУ'!$AB$1,'Приложение к СУ'!$AB$2,IF('01 CУ'!Q41='Приложение к СУ'!$AC$1,'Приложение к СУ'!$AC$2,IF('01 CУ'!Q41='Приложение к СУ'!$Z$1,'Приложение к СУ'!$Z$2,IF('01 CУ'!Q41='Приложение к СУ'!$Y$1,'Приложение к СУ'!$Y$2,IF('01 CУ'!Q41='Приложение к СУ'!$X$1,'Приложение к СУ'!$X$2,IF('01 CУ'!Q41='Приложение к СУ'!$W$1,'Приложение к СУ'!$W$2,IF('01 CУ'!Q41='Приложение к СУ'!$V$1,'Приложение к СУ'!$V$2,IF('01 CУ'!Q41='Приложение к СУ'!$U$1,'Приложение к СУ'!$U$2))))))))))))))))))))))))))))</f>
        <v>0</v>
      </c>
      <c r="R42" s="170" t="b">
        <f>IF(R41='Приложение к СУ'!$B$1,'Приложение к СУ'!$B$2,IF('01 CУ'!R41='Приложение к СУ'!$C$1,'Приложение к СУ'!$C$2,IF('01 CУ'!R41='Приложение к СУ'!$D$1,'Приложение к СУ'!$D$2,IF('01 CУ'!R41='Приложение к СУ'!$E$1,'Приложение к СУ'!$E$2,IF(R41='Приложение к СУ'!$F$1,'Приложение к СУ'!$F$2,IF('01 CУ'!R41='Приложение к СУ'!$G$1,'Приложение к СУ'!$G$2,IF('01 CУ'!R41='Приложение к СУ'!$H$1,'Приложение к СУ'!$H$2,IF('01 CУ'!R41='Приложение к СУ'!$I$1,'Приложение к СУ'!$I$2,IF('01 CУ'!R41='Приложение к СУ'!$J$1,'Приложение к СУ'!$J$2,IF('01 CУ'!R41='Приложение к СУ'!$K$1,'Приложение к СУ'!$K$2,IF('01 CУ'!R41='Приложение к СУ'!$L$1,'Приложение к СУ'!$L$2,IF('01 CУ'!R41='Приложение к СУ'!$M$1,'Приложение к СУ'!$M$2,IF('01 CУ'!R41='Приложение к СУ'!$N$1,'Приложение к СУ'!$N$2,IF('01 CУ'!R41='Приложение к СУ'!$O$1,'Приложение к СУ'!$O$2,IF('01 CУ'!R41='Приложение к СУ'!$P$1,'Приложение к СУ'!$P$2,IF('01 CУ'!R41='Приложение к СУ'!$Q$1,'Приложение к СУ'!$Q$2,IF('01 CУ'!R41='Приложение к СУ'!$R$1,'Приложение к СУ'!$R$2,IF('01 CУ'!R41='Приложение к СУ'!$S$1,'Приложение к СУ'!$S$2,IF('01 CУ'!R41='Приложение к СУ'!$T$1,'Приложение к СУ'!$T$2,IF('01 CУ'!R41='Приложение к СУ'!$AA$1,'Приложение к СУ'!$AA$2,IF('01 CУ'!R41='Приложение к СУ'!$AB$1,'Приложение к СУ'!$AB$2,IF('01 CУ'!R41='Приложение к СУ'!$AC$1,'Приложение к СУ'!$AC$2,IF('01 CУ'!R41='Приложение к СУ'!$Z$1,'Приложение к СУ'!$Z$2,IF('01 CУ'!R41='Приложение к СУ'!$Y$1,'Приложение к СУ'!$Y$2,IF('01 CУ'!R41='Приложение к СУ'!$X$1,'Приложение к СУ'!$X$2,IF('01 CУ'!R41='Приложение к СУ'!$W$1,'Приложение к СУ'!$W$2,IF('01 CУ'!R41='Приложение к СУ'!$V$1,'Приложение к СУ'!$V$2,IF('01 CУ'!R41='Приложение к СУ'!$U$1,'Приложение к СУ'!$U$2))))))))))))))))))))))))))))</f>
        <v>0</v>
      </c>
      <c r="S42" s="170" t="b">
        <f>IF(S41='Приложение к СУ'!$B$1,'Приложение к СУ'!$B$2,IF('01 CУ'!S41='Приложение к СУ'!$C$1,'Приложение к СУ'!$C$2,IF('01 CУ'!S41='Приложение к СУ'!$D$1,'Приложение к СУ'!$D$2,IF('01 CУ'!S41='Приложение к СУ'!$E$1,'Приложение к СУ'!$E$2,IF(S41='Приложение к СУ'!$F$1,'Приложение к СУ'!$F$2,IF('01 CУ'!S41='Приложение к СУ'!$G$1,'Приложение к СУ'!$G$2,IF('01 CУ'!S41='Приложение к СУ'!$H$1,'Приложение к СУ'!$H$2,IF('01 CУ'!S41='Приложение к СУ'!$I$1,'Приложение к СУ'!$I$2,IF('01 CУ'!S41='Приложение к СУ'!$J$1,'Приложение к СУ'!$J$2,IF('01 CУ'!S41='Приложение к СУ'!$K$1,'Приложение к СУ'!$K$2,IF('01 CУ'!S41='Приложение к СУ'!$L$1,'Приложение к СУ'!$L$2,IF('01 CУ'!S41='Приложение к СУ'!$M$1,'Приложение к СУ'!$M$2,IF('01 CУ'!S41='Приложение к СУ'!$N$1,'Приложение к СУ'!$N$2,IF('01 CУ'!S41='Приложение к СУ'!$O$1,'Приложение к СУ'!$O$2,IF('01 CУ'!S41='Приложение к СУ'!$P$1,'Приложение к СУ'!$P$2,IF('01 CУ'!S41='Приложение к СУ'!$Q$1,'Приложение к СУ'!$Q$2,IF('01 CУ'!S41='Приложение к СУ'!$R$1,'Приложение к СУ'!$R$2,IF('01 CУ'!S41='Приложение к СУ'!$S$1,'Приложение к СУ'!$S$2,IF('01 CУ'!S41='Приложение к СУ'!$T$1,'Приложение к СУ'!$T$2,IF('01 CУ'!S41='Приложение к СУ'!$AA$1,'Приложение к СУ'!$AA$2,IF('01 CУ'!S41='Приложение к СУ'!$AB$1,'Приложение к СУ'!$AB$2,IF('01 CУ'!S41='Приложение к СУ'!$AC$1,'Приложение к СУ'!$AC$2,IF('01 CУ'!S41='Приложение к СУ'!$Z$1,'Приложение к СУ'!$Z$2,IF('01 CУ'!S41='Приложение к СУ'!$Y$1,'Приложение к СУ'!$Y$2,IF('01 CУ'!S41='Приложение к СУ'!$X$1,'Приложение к СУ'!$X$2,IF('01 CУ'!S41='Приложение к СУ'!$W$1,'Приложение к СУ'!$W$2,IF('01 CУ'!S41='Приложение к СУ'!$V$1,'Приложение к СУ'!$V$2,IF('01 CУ'!S41='Приложение к СУ'!$U$1,'Приложение к СУ'!$U$2))))))))))))))))))))))))))))</f>
        <v>0</v>
      </c>
      <c r="T42" s="170" t="b">
        <f>IF(T41='Приложение к СУ'!$B$1,'Приложение к СУ'!$B$2,IF('01 CУ'!T41='Приложение к СУ'!$C$1,'Приложение к СУ'!$C$2,IF('01 CУ'!T41='Приложение к СУ'!$D$1,'Приложение к СУ'!$D$2,IF('01 CУ'!T41='Приложение к СУ'!$E$1,'Приложение к СУ'!$E$2,IF(T41='Приложение к СУ'!$F$1,'Приложение к СУ'!$F$2,IF('01 CУ'!T41='Приложение к СУ'!$G$1,'Приложение к СУ'!$G$2,IF('01 CУ'!T41='Приложение к СУ'!$H$1,'Приложение к СУ'!$H$2,IF('01 CУ'!T41='Приложение к СУ'!$I$1,'Приложение к СУ'!$I$2,IF('01 CУ'!T41='Приложение к СУ'!$J$1,'Приложение к СУ'!$J$2,IF('01 CУ'!T41='Приложение к СУ'!$K$1,'Приложение к СУ'!$K$2,IF('01 CУ'!T41='Приложение к СУ'!$L$1,'Приложение к СУ'!$L$2,IF('01 CУ'!T41='Приложение к СУ'!$M$1,'Приложение к СУ'!$M$2,IF('01 CУ'!T41='Приложение к СУ'!$N$1,'Приложение к СУ'!$N$2,IF('01 CУ'!T41='Приложение к СУ'!$O$1,'Приложение к СУ'!$O$2,IF('01 CУ'!T41='Приложение к СУ'!$P$1,'Приложение к СУ'!$P$2,IF('01 CУ'!T41='Приложение к СУ'!$Q$1,'Приложение к СУ'!$Q$2,IF('01 CУ'!T41='Приложение к СУ'!$R$1,'Приложение к СУ'!$R$2,IF('01 CУ'!T41='Приложение к СУ'!$S$1,'Приложение к СУ'!$S$2,IF('01 CУ'!T41='Приложение к СУ'!$T$1,'Приложение к СУ'!$T$2,IF('01 CУ'!T41='Приложение к СУ'!$AA$1,'Приложение к СУ'!$AA$2,IF('01 CУ'!T41='Приложение к СУ'!$AB$1,'Приложение к СУ'!$AB$2,IF('01 CУ'!T41='Приложение к СУ'!$AC$1,'Приложение к СУ'!$AC$2,IF('01 CУ'!T41='Приложение к СУ'!$Z$1,'Приложение к СУ'!$Z$2,IF('01 CУ'!T41='Приложение к СУ'!$Y$1,'Приложение к СУ'!$Y$2,IF('01 CУ'!T41='Приложение к СУ'!$X$1,'Приложение к СУ'!$X$2,IF('01 CУ'!T41='Приложение к СУ'!$W$1,'Приложение к СУ'!$W$2,IF('01 CУ'!T41='Приложение к СУ'!$V$1,'Приложение к СУ'!$V$2,IF('01 CУ'!T41='Приложение к СУ'!$U$1,'Приложение к СУ'!$U$2))))))))))))))))))))))))))))</f>
        <v>0</v>
      </c>
      <c r="U42" s="170" t="b">
        <f>IF(U41='Приложение к СУ'!$B$1,'Приложение к СУ'!$B$2,IF('01 CУ'!U41='Приложение к СУ'!$C$1,'Приложение к СУ'!$C$2,IF('01 CУ'!U41='Приложение к СУ'!$D$1,'Приложение к СУ'!$D$2,IF('01 CУ'!U41='Приложение к СУ'!$E$1,'Приложение к СУ'!$E$2,IF(U41='Приложение к СУ'!$F$1,'Приложение к СУ'!$F$2,IF('01 CУ'!U41='Приложение к СУ'!$G$1,'Приложение к СУ'!$G$2,IF('01 CУ'!U41='Приложение к СУ'!$H$1,'Приложение к СУ'!$H$2,IF('01 CУ'!U41='Приложение к СУ'!$I$1,'Приложение к СУ'!$I$2,IF('01 CУ'!U41='Приложение к СУ'!$J$1,'Приложение к СУ'!$J$2,IF('01 CУ'!U41='Приложение к СУ'!$K$1,'Приложение к СУ'!$K$2,IF('01 CУ'!U41='Приложение к СУ'!$L$1,'Приложение к СУ'!$L$2,IF('01 CУ'!U41='Приложение к СУ'!$M$1,'Приложение к СУ'!$M$2,IF('01 CУ'!U41='Приложение к СУ'!$N$1,'Приложение к СУ'!$N$2,IF('01 CУ'!U41='Приложение к СУ'!$O$1,'Приложение к СУ'!$O$2,IF('01 CУ'!U41='Приложение к СУ'!$P$1,'Приложение к СУ'!$P$2,IF('01 CУ'!U41='Приложение к СУ'!$Q$1,'Приложение к СУ'!$Q$2,IF('01 CУ'!U41='Приложение к СУ'!$R$1,'Приложение к СУ'!$R$2,IF('01 CУ'!U41='Приложение к СУ'!$S$1,'Приложение к СУ'!$S$2,IF('01 CУ'!U41='Приложение к СУ'!$T$1,'Приложение к СУ'!$T$2,IF('01 CУ'!U41='Приложение к СУ'!$AA$1,'Приложение к СУ'!$AA$2,IF('01 CУ'!U41='Приложение к СУ'!$AB$1,'Приложение к СУ'!$AB$2,IF('01 CУ'!U41='Приложение к СУ'!$AC$1,'Приложение к СУ'!$AC$2,IF('01 CУ'!U41='Приложение к СУ'!$Z$1,'Приложение к СУ'!$Z$2,IF('01 CУ'!U41='Приложение к СУ'!$Y$1,'Приложение к СУ'!$Y$2,IF('01 CУ'!U41='Приложение к СУ'!$X$1,'Приложение к СУ'!$X$2,IF('01 CУ'!U41='Приложение к СУ'!$W$1,'Приложение к СУ'!$W$2,IF('01 CУ'!U41='Приложение к СУ'!$V$1,'Приложение к СУ'!$V$2,IF('01 CУ'!U41='Приложение к СУ'!$U$1,'Приложение к СУ'!$U$2))))))))))))))))))))))))))))</f>
        <v>0</v>
      </c>
      <c r="V42" s="170" t="b">
        <f>IF(V41='Приложение к СУ'!$B$1,'Приложение к СУ'!$B$2,IF('01 CУ'!V41='Приложение к СУ'!$C$1,'Приложение к СУ'!$C$2,IF('01 CУ'!V41='Приложение к СУ'!$D$1,'Приложение к СУ'!$D$2,IF('01 CУ'!V41='Приложение к СУ'!$E$1,'Приложение к СУ'!$E$2,IF(V41='Приложение к СУ'!$F$1,'Приложение к СУ'!$F$2,IF('01 CУ'!V41='Приложение к СУ'!$G$1,'Приложение к СУ'!$G$2,IF('01 CУ'!V41='Приложение к СУ'!$H$1,'Приложение к СУ'!$H$2,IF('01 CУ'!V41='Приложение к СУ'!$I$1,'Приложение к СУ'!$I$2,IF('01 CУ'!V41='Приложение к СУ'!$J$1,'Приложение к СУ'!$J$2,IF('01 CУ'!V41='Приложение к СУ'!$K$1,'Приложение к СУ'!$K$2,IF('01 CУ'!V41='Приложение к СУ'!$L$1,'Приложение к СУ'!$L$2,IF('01 CУ'!V41='Приложение к СУ'!$M$1,'Приложение к СУ'!$M$2,IF('01 CУ'!V41='Приложение к СУ'!$N$1,'Приложение к СУ'!$N$2,IF('01 CУ'!V41='Приложение к СУ'!$O$1,'Приложение к СУ'!$O$2,IF('01 CУ'!V41='Приложение к СУ'!$P$1,'Приложение к СУ'!$P$2,IF('01 CУ'!V41='Приложение к СУ'!$Q$1,'Приложение к СУ'!$Q$2,IF('01 CУ'!V41='Приложение к СУ'!$R$1,'Приложение к СУ'!$R$2,IF('01 CУ'!V41='Приложение к СУ'!$S$1,'Приложение к СУ'!$S$2,IF('01 CУ'!V41='Приложение к СУ'!$T$1,'Приложение к СУ'!$T$2,IF('01 CУ'!V41='Приложение к СУ'!$AA$1,'Приложение к СУ'!$AA$2,IF('01 CУ'!V41='Приложение к СУ'!$AB$1,'Приложение к СУ'!$AB$2,IF('01 CУ'!V41='Приложение к СУ'!$AC$1,'Приложение к СУ'!$AC$2,IF('01 CУ'!V41='Приложение к СУ'!$Z$1,'Приложение к СУ'!$Z$2,IF('01 CУ'!V41='Приложение к СУ'!$Y$1,'Приложение к СУ'!$Y$2,IF('01 CУ'!V41='Приложение к СУ'!$X$1,'Приложение к СУ'!$X$2,IF('01 CУ'!V41='Приложение к СУ'!$W$1,'Приложение к СУ'!$W$2,IF('01 CУ'!V41='Приложение к СУ'!$V$1,'Приложение к СУ'!$V$2,IF('01 CУ'!V41='Приложение к СУ'!$U$1,'Приложение к СУ'!$U$2))))))))))))))))))))))))))))</f>
        <v>0</v>
      </c>
      <c r="W42" s="170" t="b">
        <f>IF(W41='Приложение к СУ'!$B$1,'Приложение к СУ'!$B$2,IF('01 CУ'!W41='Приложение к СУ'!$C$1,'Приложение к СУ'!$C$2,IF('01 CУ'!W41='Приложение к СУ'!$D$1,'Приложение к СУ'!$D$2,IF('01 CУ'!W41='Приложение к СУ'!$E$1,'Приложение к СУ'!$E$2,IF(W41='Приложение к СУ'!$F$1,'Приложение к СУ'!$F$2,IF('01 CУ'!W41='Приложение к СУ'!$G$1,'Приложение к СУ'!$G$2,IF('01 CУ'!W41='Приложение к СУ'!$H$1,'Приложение к СУ'!$H$2,IF('01 CУ'!W41='Приложение к СУ'!$I$1,'Приложение к СУ'!$I$2,IF('01 CУ'!W41='Приложение к СУ'!$J$1,'Приложение к СУ'!$J$2,IF('01 CУ'!W41='Приложение к СУ'!$K$1,'Приложение к СУ'!$K$2,IF('01 CУ'!W41='Приложение к СУ'!$L$1,'Приложение к СУ'!$L$2,IF('01 CУ'!W41='Приложение к СУ'!$M$1,'Приложение к СУ'!$M$2,IF('01 CУ'!W41='Приложение к СУ'!$N$1,'Приложение к СУ'!$N$2,IF('01 CУ'!W41='Приложение к СУ'!$O$1,'Приложение к СУ'!$O$2,IF('01 CУ'!W41='Приложение к СУ'!$P$1,'Приложение к СУ'!$P$2,IF('01 CУ'!W41='Приложение к СУ'!$Q$1,'Приложение к СУ'!$Q$2,IF('01 CУ'!W41='Приложение к СУ'!$R$1,'Приложение к СУ'!$R$2,IF('01 CУ'!W41='Приложение к СУ'!$S$1,'Приложение к СУ'!$S$2,IF('01 CУ'!W41='Приложение к СУ'!$T$1,'Приложение к СУ'!$T$2,IF('01 CУ'!W41='Приложение к СУ'!$AA$1,'Приложение к СУ'!$AA$2,IF('01 CУ'!W41='Приложение к СУ'!$AB$1,'Приложение к СУ'!$AB$2,IF('01 CУ'!W41='Приложение к СУ'!$AC$1,'Приложение к СУ'!$AC$2,IF('01 CУ'!W41='Приложение к СУ'!$Z$1,'Приложение к СУ'!$Z$2,IF('01 CУ'!W41='Приложение к СУ'!$Y$1,'Приложение к СУ'!$Y$2,IF('01 CУ'!W41='Приложение к СУ'!$X$1,'Приложение к СУ'!$X$2,IF('01 CУ'!W41='Приложение к СУ'!$W$1,'Приложение к СУ'!$W$2,IF('01 CУ'!W41='Приложение к СУ'!$V$1,'Приложение к СУ'!$V$2,IF('01 CУ'!W41='Приложение к СУ'!$U$1,'Приложение к СУ'!$U$2))))))))))))))))))))))))))))</f>
        <v>0</v>
      </c>
      <c r="X42" s="170" t="b">
        <f>IF(X41='Приложение к СУ'!$B$1,'Приложение к СУ'!$B$2,IF('01 CУ'!X41='Приложение к СУ'!$C$1,'Приложение к СУ'!$C$2,IF('01 CУ'!X41='Приложение к СУ'!$D$1,'Приложение к СУ'!$D$2,IF('01 CУ'!X41='Приложение к СУ'!$E$1,'Приложение к СУ'!$E$2,IF(X41='Приложение к СУ'!$F$1,'Приложение к СУ'!$F$2,IF('01 CУ'!X41='Приложение к СУ'!$G$1,'Приложение к СУ'!$G$2,IF('01 CУ'!X41='Приложение к СУ'!$H$1,'Приложение к СУ'!$H$2,IF('01 CУ'!X41='Приложение к СУ'!$I$1,'Приложение к СУ'!$I$2,IF('01 CУ'!X41='Приложение к СУ'!$J$1,'Приложение к СУ'!$J$2,IF('01 CУ'!X41='Приложение к СУ'!$K$1,'Приложение к СУ'!$K$2,IF('01 CУ'!X41='Приложение к СУ'!$L$1,'Приложение к СУ'!$L$2,IF('01 CУ'!X41='Приложение к СУ'!$M$1,'Приложение к СУ'!$M$2,IF('01 CУ'!X41='Приложение к СУ'!$N$1,'Приложение к СУ'!$N$2,IF('01 CУ'!X41='Приложение к СУ'!$O$1,'Приложение к СУ'!$O$2,IF('01 CУ'!X41='Приложение к СУ'!$P$1,'Приложение к СУ'!$P$2,IF('01 CУ'!X41='Приложение к СУ'!$Q$1,'Приложение к СУ'!$Q$2,IF('01 CУ'!X41='Приложение к СУ'!$R$1,'Приложение к СУ'!$R$2,IF('01 CУ'!X41='Приложение к СУ'!$S$1,'Приложение к СУ'!$S$2,IF('01 CУ'!X41='Приложение к СУ'!$T$1,'Приложение к СУ'!$T$2,IF('01 CУ'!X41='Приложение к СУ'!$AA$1,'Приложение к СУ'!$AA$2,IF('01 CУ'!X41='Приложение к СУ'!$AB$1,'Приложение к СУ'!$AB$2,IF('01 CУ'!X41='Приложение к СУ'!$AC$1,'Приложение к СУ'!$AC$2,IF('01 CУ'!X41='Приложение к СУ'!$Z$1,'Приложение к СУ'!$Z$2,IF('01 CУ'!X41='Приложение к СУ'!$Y$1,'Приложение к СУ'!$Y$2,IF('01 CУ'!X41='Приложение к СУ'!$X$1,'Приложение к СУ'!$X$2,IF('01 CУ'!X41='Приложение к СУ'!$W$1,'Приложение к СУ'!$W$2,IF('01 CУ'!X41='Приложение к СУ'!$V$1,'Приложение к СУ'!$V$2,IF('01 CУ'!X41='Приложение к СУ'!$U$1,'Приложение к СУ'!$U$2))))))))))))))))))))))))))))</f>
        <v>0</v>
      </c>
      <c r="Y42" s="170" t="str">
        <f>IF(Y41='Приложение к СУ'!$B$1,'Приложение к СУ'!$B$2,IF('01 CУ'!Y41='Приложение к СУ'!$C$1,'Приложение к СУ'!$C$2,IF('01 CУ'!Y41='Приложение к СУ'!$D$1,'Приложение к СУ'!$D$2,IF('01 CУ'!Y41='Приложение к СУ'!$E$1,'Приложение к СУ'!$E$2,IF(Y41='Приложение к СУ'!$F$1,'Приложение к СУ'!$F$2,IF('01 CУ'!Y41='Приложение к СУ'!$G$1,'Приложение к СУ'!$G$2,IF('01 CУ'!Y41='Приложение к СУ'!$H$1,'Приложение к СУ'!$H$2,IF('01 CУ'!Y41='Приложение к СУ'!$I$1,'Приложение к СУ'!$I$2,IF('01 CУ'!Y41='Приложение к СУ'!$J$1,'Приложение к СУ'!$J$2,IF('01 CУ'!Y41='Приложение к СУ'!$K$1,'Приложение к СУ'!$K$2,IF('01 CУ'!Y41='Приложение к СУ'!$L$1,'Приложение к СУ'!$L$2,IF('01 CУ'!Y41='Приложение к СУ'!$M$1,'Приложение к СУ'!$M$2,IF('01 CУ'!Y41='Приложение к СУ'!$N$1,'Приложение к СУ'!$N$2,IF('01 CУ'!Y41='Приложение к СУ'!$O$1,'Приложение к СУ'!$O$2,IF('01 CУ'!Y41='Приложение к СУ'!$P$1,'Приложение к СУ'!$P$2,IF('01 CУ'!Y41='Приложение к СУ'!$Q$1,'Приложение к СУ'!$Q$2,IF('01 CУ'!Y41='Приложение к СУ'!$R$1,'Приложение к СУ'!$R$2,IF('01 CУ'!Y41='Приложение к СУ'!$S$1,'Приложение к СУ'!$S$2,IF('01 CУ'!Y41='Приложение к СУ'!$T$1,'Приложение к СУ'!$T$2,IF('01 CУ'!Y41='Приложение к СУ'!$AA$1,'Приложение к СУ'!$AA$2,IF('01 CУ'!Y41='Приложение к СУ'!$AB$1,'Приложение к СУ'!$AB$2,IF('01 CУ'!Y41='Приложение к СУ'!$AC$1,'Приложение к СУ'!$AC$2,IF('01 CУ'!Y41='Приложение к СУ'!$Z$1,'Приложение к СУ'!$Z$2,IF('01 CУ'!Y41='Приложение к СУ'!$Y$1,'Приложение к СУ'!$Y$2,IF('01 CУ'!Y41='Приложение к СУ'!$X$1,'Приложение к СУ'!$X$2,IF('01 CУ'!Y41='Приложение к СУ'!$W$1,'Приложение к СУ'!$W$2,IF('01 CУ'!Y41='Приложение к СУ'!$V$1,'Приложение к СУ'!$V$2,IF('01 CУ'!Y41='Приложение к СУ'!$U$1,'Приложение к СУ'!$U$2))))))))))))))))))))))))))))</f>
        <v>09.00-14.00, 12.00-.12.20*</v>
      </c>
      <c r="Z42" s="170" t="str">
        <f>IF(Z41='Приложение к СУ'!$B$1,'Приложение к СУ'!$B$2,IF('01 CУ'!Z41='Приложение к СУ'!$C$1,'Приложение к СУ'!$C$2,IF('01 CУ'!Z41='Приложение к СУ'!$D$1,'Приложение к СУ'!$D$2,IF('01 CУ'!Z41='Приложение к СУ'!$E$1,'Приложение к СУ'!$E$2,IF(Z41='Приложение к СУ'!$F$1,'Приложение к СУ'!$F$2,IF('01 CУ'!Z41='Приложение к СУ'!$G$1,'Приложение к СУ'!$G$2,IF('01 CУ'!Z41='Приложение к СУ'!$H$1,'Приложение к СУ'!$H$2,IF('01 CУ'!Z41='Приложение к СУ'!$I$1,'Приложение к СУ'!$I$2,IF('01 CУ'!Z41='Приложение к СУ'!$J$1,'Приложение к СУ'!$J$2,IF('01 CУ'!Z41='Приложение к СУ'!$K$1,'Приложение к СУ'!$K$2,IF('01 CУ'!Z41='Приложение к СУ'!$L$1,'Приложение к СУ'!$L$2,IF('01 CУ'!Z41='Приложение к СУ'!$M$1,'Приложение к СУ'!$M$2,IF('01 CУ'!Z41='Приложение к СУ'!$N$1,'Приложение к СУ'!$N$2,IF('01 CУ'!Z41='Приложение к СУ'!$O$1,'Приложение к СУ'!$O$2,IF('01 CУ'!Z41='Приложение к СУ'!$P$1,'Приложение к СУ'!$P$2,IF('01 CУ'!Z41='Приложение к СУ'!$Q$1,'Приложение к СУ'!$Q$2,IF('01 CУ'!Z41='Приложение к СУ'!$R$1,'Приложение к СУ'!$R$2,IF('01 CУ'!Z41='Приложение к СУ'!$S$1,'Приложение к СУ'!$S$2,IF('01 CУ'!Z41='Приложение к СУ'!$T$1,'Приложение к СУ'!$T$2,IF('01 CУ'!Z41='Приложение к СУ'!$AA$1,'Приложение к СУ'!$AA$2,IF('01 CУ'!Z41='Приложение к СУ'!$AB$1,'Приложение к СУ'!$AB$2,IF('01 CУ'!Z41='Приложение к СУ'!$AC$1,'Приложение к СУ'!$AC$2,IF('01 CУ'!Z41='Приложение к СУ'!$Z$1,'Приложение к СУ'!$Z$2,IF('01 CУ'!Z41='Приложение к СУ'!$Y$1,'Приложение к СУ'!$Y$2,IF('01 CУ'!Z41='Приложение к СУ'!$X$1,'Приложение к СУ'!$X$2,IF('01 CУ'!Z41='Приложение к СУ'!$W$1,'Приложение к СУ'!$W$2,IF('01 CУ'!Z41='Приложение к СУ'!$V$1,'Приложение к СУ'!$V$2,IF('01 CУ'!Z41='Приложение к СУ'!$U$1,'Приложение к СУ'!$U$2))))))))))))))))))))))))))))</f>
        <v xml:space="preserve">   </v>
      </c>
      <c r="AA42" s="170" t="str">
        <f>IF(AA41='Приложение к СУ'!$B$1,'Приложение к СУ'!$B$2,IF('01 CУ'!AA41='Приложение к СУ'!$C$1,'Приложение к СУ'!$C$2,IF('01 CУ'!AA41='Приложение к СУ'!$D$1,'Приложение к СУ'!$D$2,IF('01 CУ'!AA41='Приложение к СУ'!$E$1,'Приложение к СУ'!$E$2,IF(AA41='Приложение к СУ'!$F$1,'Приложение к СУ'!$F$2,IF('01 CУ'!AA41='Приложение к СУ'!$G$1,'Приложение к СУ'!$G$2,IF('01 CУ'!AA41='Приложение к СУ'!$H$1,'Приложение к СУ'!$H$2,IF('01 CУ'!AA41='Приложение к СУ'!$I$1,'Приложение к СУ'!$I$2,IF('01 CУ'!AA41='Приложение к СУ'!$J$1,'Приложение к СУ'!$J$2,IF('01 CУ'!AA41='Приложение к СУ'!$K$1,'Приложение к СУ'!$K$2,IF('01 CУ'!AA41='Приложение к СУ'!$L$1,'Приложение к СУ'!$L$2,IF('01 CУ'!AA41='Приложение к СУ'!$M$1,'Приложение к СУ'!$M$2,IF('01 CУ'!AA41='Приложение к СУ'!$N$1,'Приложение к СУ'!$N$2,IF('01 CУ'!AA41='Приложение к СУ'!$O$1,'Приложение к СУ'!$O$2,IF('01 CУ'!AA41='Приложение к СУ'!$P$1,'Приложение к СУ'!$P$2,IF('01 CУ'!AA41='Приложение к СУ'!$Q$1,'Приложение к СУ'!$Q$2,IF('01 CУ'!AA41='Приложение к СУ'!$R$1,'Приложение к СУ'!$R$2,IF('01 CУ'!AA41='Приложение к СУ'!$S$1,'Приложение к СУ'!$S$2,IF('01 CУ'!AA41='Приложение к СУ'!$T$1,'Приложение к СУ'!$T$2,IF('01 CУ'!AA41='Приложение к СУ'!$AA$1,'Приложение к СУ'!$AA$2,IF('01 CУ'!AA41='Приложение к СУ'!$AB$1,'Приложение к СУ'!$AB$2,IF('01 CУ'!AA41='Приложение к СУ'!$AC$1,'Приложение к СУ'!$AC$2,IF('01 CУ'!AA41='Приложение к СУ'!$Z$1,'Приложение к СУ'!$Z$2,IF('01 CУ'!AA41='Приложение к СУ'!$Y$1,'Приложение к СУ'!$Y$2,IF('01 CУ'!AA41='Приложение к СУ'!$X$1,'Приложение к СУ'!$X$2,IF('01 CУ'!AA41='Приложение к СУ'!$W$1,'Приложение к СУ'!$W$2,IF('01 CУ'!AA41='Приложение к СУ'!$V$1,'Приложение к СУ'!$V$2,IF('01 CУ'!AA41='Приложение к СУ'!$U$1,'Приложение к СУ'!$U$2))))))))))))))))))))))))))))</f>
        <v xml:space="preserve">   </v>
      </c>
      <c r="AB42" s="170" t="b">
        <f>IF(AB41='Приложение к СУ'!$B$1,'Приложение к СУ'!$B$2,IF('01 CУ'!AB41='Приложение к СУ'!$C$1,'Приложение к СУ'!$C$2,IF('01 CУ'!AB41='Приложение к СУ'!$D$1,'Приложение к СУ'!$D$2,IF('01 CУ'!AB41='Приложение к СУ'!$E$1,'Приложение к СУ'!$E$2,IF(AB41='Приложение к СУ'!$F$1,'Приложение к СУ'!$F$2,IF('01 CУ'!AB41='Приложение к СУ'!$G$1,'Приложение к СУ'!$G$2,IF('01 CУ'!AB41='Приложение к СУ'!$H$1,'Приложение к СУ'!$H$2,IF('01 CУ'!AB41='Приложение к СУ'!$I$1,'Приложение к СУ'!$I$2,IF('01 CУ'!AB41='Приложение к СУ'!$J$1,'Приложение к СУ'!$J$2,IF('01 CУ'!AB41='Приложение к СУ'!$K$1,'Приложение к СУ'!$K$2,IF('01 CУ'!AB41='Приложение к СУ'!$L$1,'Приложение к СУ'!$L$2,IF('01 CУ'!AB41='Приложение к СУ'!$M$1,'Приложение к СУ'!$M$2,IF('01 CУ'!AB41='Приложение к СУ'!$N$1,'Приложение к СУ'!$N$2,IF('01 CУ'!AB41='Приложение к СУ'!$O$1,'Приложение к СУ'!$O$2,IF('01 CУ'!AB41='Приложение к СУ'!$P$1,'Приложение к СУ'!$P$2,IF('01 CУ'!AB41='Приложение к СУ'!$Q$1,'Приложение к СУ'!$Q$2,IF('01 CУ'!AB41='Приложение к СУ'!$R$1,'Приложение к СУ'!$R$2,IF('01 CУ'!AB41='Приложение к СУ'!$S$1,'Приложение к СУ'!$S$2,IF('01 CУ'!AB41='Приложение к СУ'!$T$1,'Приложение к СУ'!$T$2,IF('01 CУ'!AB41='Приложение к СУ'!$AA$1,'Приложение к СУ'!$AA$2,IF('01 CУ'!AB41='Приложение к СУ'!$AB$1,'Приложение к СУ'!$AB$2,IF('01 CУ'!AB41='Приложение к СУ'!$AC$1,'Приложение к СУ'!$AC$2,IF('01 CУ'!AB41='Приложение к СУ'!$Z$1,'Приложение к СУ'!$Z$2,IF('01 CУ'!AB41='Приложение к СУ'!$Y$1,'Приложение к СУ'!$Y$2,IF('01 CУ'!AB41='Приложение к СУ'!$X$1,'Приложение к СУ'!$X$2,IF('01 CУ'!AB41='Приложение к СУ'!$W$1,'Приложение к СУ'!$W$2,IF('01 CУ'!AB41='Приложение к СУ'!$V$1,'Приложение к СУ'!$V$2,IF('01 CУ'!AB41='Приложение к СУ'!$U$1,'Приложение к СУ'!$U$2))))))))))))))))))))))))))))</f>
        <v>0</v>
      </c>
      <c r="AC42" s="170" t="b">
        <f>IF(AC41='Приложение к СУ'!$B$1,'Приложение к СУ'!$B$2,IF('01 CУ'!AC41='Приложение к СУ'!$C$1,'Приложение к СУ'!$C$2,IF('01 CУ'!AC41='Приложение к СУ'!$D$1,'Приложение к СУ'!$D$2,IF('01 CУ'!AC41='Приложение к СУ'!$E$1,'Приложение к СУ'!$E$2,IF(AC41='Приложение к СУ'!$F$1,'Приложение к СУ'!$F$2,IF('01 CУ'!AC41='Приложение к СУ'!$G$1,'Приложение к СУ'!$G$2,IF('01 CУ'!AC41='Приложение к СУ'!$H$1,'Приложение к СУ'!$H$2,IF('01 CУ'!AC41='Приложение к СУ'!$I$1,'Приложение к СУ'!$I$2,IF('01 CУ'!AC41='Приложение к СУ'!$J$1,'Приложение к СУ'!$J$2,IF('01 CУ'!AC41='Приложение к СУ'!$K$1,'Приложение к СУ'!$K$2,IF('01 CУ'!AC41='Приложение к СУ'!$L$1,'Приложение к СУ'!$L$2,IF('01 CУ'!AC41='Приложение к СУ'!$M$1,'Приложение к СУ'!$M$2,IF('01 CУ'!AC41='Приложение к СУ'!$N$1,'Приложение к СУ'!$N$2,IF('01 CУ'!AC41='Приложение к СУ'!$O$1,'Приложение к СУ'!$O$2,IF('01 CУ'!AC41='Приложение к СУ'!$P$1,'Приложение к СУ'!$P$2,IF('01 CУ'!AC41='Приложение к СУ'!$Q$1,'Приложение к СУ'!$Q$2,IF('01 CУ'!AC41='Приложение к СУ'!$R$1,'Приложение к СУ'!$R$2,IF('01 CУ'!AC41='Приложение к СУ'!$S$1,'Приложение к СУ'!$S$2,IF('01 CУ'!AC41='Приложение к СУ'!$T$1,'Приложение к СУ'!$T$2,IF('01 CУ'!AC41='Приложение к СУ'!$AA$1,'Приложение к СУ'!$AA$2,IF('01 CУ'!AC41='Приложение к СУ'!$AB$1,'Приложение к СУ'!$AB$2,IF('01 CУ'!AC41='Приложение к СУ'!$AC$1,'Приложение к СУ'!$AC$2,IF('01 CУ'!AC41='Приложение к СУ'!$Z$1,'Приложение к СУ'!$Z$2,IF('01 CУ'!AC41='Приложение к СУ'!$Y$1,'Приложение к СУ'!$Y$2,IF('01 CУ'!AC41='Приложение к СУ'!$X$1,'Приложение к СУ'!$X$2,IF('01 CУ'!AC41='Приложение к СУ'!$W$1,'Приложение к СУ'!$W$2,IF('01 CУ'!AC41='Приложение к СУ'!$V$1,'Приложение к СУ'!$V$2,IF('01 CУ'!AC41='Приложение к СУ'!$U$1,'Приложение к СУ'!$U$2))))))))))))))))))))))))))))</f>
        <v>0</v>
      </c>
      <c r="AD42" s="170" t="b">
        <f>IF(AD41='Приложение к СУ'!$B$1,'Приложение к СУ'!$B$2,IF('01 CУ'!AD41='Приложение к СУ'!$C$1,'Приложение к СУ'!$C$2,IF('01 CУ'!AD41='Приложение к СУ'!$D$1,'Приложение к СУ'!$D$2,IF('01 CУ'!AD41='Приложение к СУ'!$E$1,'Приложение к СУ'!$E$2,IF(AD41='Приложение к СУ'!$F$1,'Приложение к СУ'!$F$2,IF('01 CУ'!AD41='Приложение к СУ'!$G$1,'Приложение к СУ'!$G$2,IF('01 CУ'!AD41='Приложение к СУ'!$H$1,'Приложение к СУ'!$H$2,IF('01 CУ'!AD41='Приложение к СУ'!$I$1,'Приложение к СУ'!$I$2,IF('01 CУ'!AD41='Приложение к СУ'!$J$1,'Приложение к СУ'!$J$2,IF('01 CУ'!AD41='Приложение к СУ'!$K$1,'Приложение к СУ'!$K$2,IF('01 CУ'!AD41='Приложение к СУ'!$L$1,'Приложение к СУ'!$L$2,IF('01 CУ'!AD41='Приложение к СУ'!$M$1,'Приложение к СУ'!$M$2,IF('01 CУ'!AD41='Приложение к СУ'!$N$1,'Приложение к СУ'!$N$2,IF('01 CУ'!AD41='Приложение к СУ'!$O$1,'Приложение к СУ'!$O$2,IF('01 CУ'!AD41='Приложение к СУ'!$P$1,'Приложение к СУ'!$P$2,IF('01 CУ'!AD41='Приложение к СУ'!$Q$1,'Приложение к СУ'!$Q$2,IF('01 CУ'!AD41='Приложение к СУ'!$R$1,'Приложение к СУ'!$R$2,IF('01 CУ'!AD41='Приложение к СУ'!$S$1,'Приложение к СУ'!$S$2,IF('01 CУ'!AD41='Приложение к СУ'!$T$1,'Приложение к СУ'!$T$2,IF('01 CУ'!AD41='Приложение к СУ'!$AA$1,'Приложение к СУ'!$AA$2,IF('01 CУ'!AD41='Приложение к СУ'!$AB$1,'Приложение к СУ'!$AB$2,IF('01 CУ'!AD41='Приложение к СУ'!$AC$1,'Приложение к СУ'!$AC$2,IF('01 CУ'!AD41='Приложение к СУ'!$Z$1,'Приложение к СУ'!$Z$2,IF('01 CУ'!AD41='Приложение к СУ'!$Y$1,'Приложение к СУ'!$Y$2,IF('01 CУ'!AD41='Приложение к СУ'!$X$1,'Приложение к СУ'!$X$2,IF('01 CУ'!AD41='Приложение к СУ'!$W$1,'Приложение к СУ'!$W$2,IF('01 CУ'!AD41='Приложение к СУ'!$V$1,'Приложение к СУ'!$V$2,IF('01 CУ'!AD41='Приложение к СУ'!$U$1,'Приложение к СУ'!$U$2))))))))))))))))))))))))))))</f>
        <v>0</v>
      </c>
      <c r="AE42" s="170" t="b">
        <f>IF(AE41='Приложение к СУ'!$B$1,'Приложение к СУ'!$B$2,IF('01 CУ'!AE41='Приложение к СУ'!$C$1,'Приложение к СУ'!$C$2,IF('01 CУ'!AE41='Приложение к СУ'!$D$1,'Приложение к СУ'!$D$2,IF('01 CУ'!AE41='Приложение к СУ'!$E$1,'Приложение к СУ'!$E$2,IF(AE41='Приложение к СУ'!$F$1,'Приложение к СУ'!$F$2,IF('01 CУ'!AE41='Приложение к СУ'!$G$1,'Приложение к СУ'!$G$2,IF('01 CУ'!AE41='Приложение к СУ'!$H$1,'Приложение к СУ'!$H$2,IF('01 CУ'!AE41='Приложение к СУ'!$I$1,'Приложение к СУ'!$I$2,IF('01 CУ'!AE41='Приложение к СУ'!$J$1,'Приложение к СУ'!$J$2,IF('01 CУ'!AE41='Приложение к СУ'!$K$1,'Приложение к СУ'!$K$2,IF('01 CУ'!AE41='Приложение к СУ'!$L$1,'Приложение к СУ'!$L$2,IF('01 CУ'!AE41='Приложение к СУ'!$M$1,'Приложение к СУ'!$M$2,IF('01 CУ'!AE41='Приложение к СУ'!$N$1,'Приложение к СУ'!$N$2,IF('01 CУ'!AE41='Приложение к СУ'!$O$1,'Приложение к СУ'!$O$2,IF('01 CУ'!AE41='Приложение к СУ'!$P$1,'Приложение к СУ'!$P$2,IF('01 CУ'!AE41='Приложение к СУ'!$Q$1,'Приложение к СУ'!$Q$2,IF('01 CУ'!AE41='Приложение к СУ'!$R$1,'Приложение к СУ'!$R$2,IF('01 CУ'!AE41='Приложение к СУ'!$S$1,'Приложение к СУ'!$S$2,IF('01 CУ'!AE41='Приложение к СУ'!$T$1,'Приложение к СУ'!$T$2,IF('01 CУ'!AE41='Приложение к СУ'!$AA$1,'Приложение к СУ'!$AA$2,IF('01 CУ'!AE41='Приложение к СУ'!$AB$1,'Приложение к СУ'!$AB$2,IF('01 CУ'!AE41='Приложение к СУ'!$AC$1,'Приложение к СУ'!$AC$2,IF('01 CУ'!AE41='Приложение к СУ'!$Z$1,'Приложение к СУ'!$Z$2,IF('01 CУ'!AE41='Приложение к СУ'!$Y$1,'Приложение к СУ'!$Y$2,IF('01 CУ'!AE41='Приложение к СУ'!$X$1,'Приложение к СУ'!$X$2,IF('01 CУ'!AE41='Приложение к СУ'!$W$1,'Приложение к СУ'!$W$2,IF('01 CУ'!AE41='Приложение к СУ'!$V$1,'Приложение к СУ'!$V$2,IF('01 CУ'!AE41='Приложение к СУ'!$U$1,'Приложение к СУ'!$U$2))))))))))))))))))))))))))))</f>
        <v>0</v>
      </c>
      <c r="AF42" s="170" t="b">
        <f>IF(AF41='Приложение к СУ'!$B$1,'Приложение к СУ'!$B$2,IF('01 CУ'!AF41='Приложение к СУ'!$C$1,'Приложение к СУ'!$C$2,IF('01 CУ'!AF41='Приложение к СУ'!$D$1,'Приложение к СУ'!$D$2,IF('01 CУ'!AF41='Приложение к СУ'!$E$1,'Приложение к СУ'!$E$2,IF(AF41='Приложение к СУ'!$F$1,'Приложение к СУ'!$F$2,IF('01 CУ'!AF41='Приложение к СУ'!$G$1,'Приложение к СУ'!$G$2,IF('01 CУ'!AF41='Приложение к СУ'!$H$1,'Приложение к СУ'!$H$2,IF('01 CУ'!AF41='Приложение к СУ'!$I$1,'Приложение к СУ'!$I$2,IF('01 CУ'!AF41='Приложение к СУ'!$J$1,'Приложение к СУ'!$J$2,IF('01 CУ'!AF41='Приложение к СУ'!$K$1,'Приложение к СУ'!$K$2,IF('01 CУ'!AF41='Приложение к СУ'!$L$1,'Приложение к СУ'!$L$2,IF('01 CУ'!AF41='Приложение к СУ'!$M$1,'Приложение к СУ'!$M$2,IF('01 CУ'!AF41='Приложение к СУ'!$N$1,'Приложение к СУ'!$N$2,IF('01 CУ'!AF41='Приложение к СУ'!$O$1,'Приложение к СУ'!$O$2,IF('01 CУ'!AF41='Приложение к СУ'!$P$1,'Приложение к СУ'!$P$2,IF('01 CУ'!AF41='Приложение к СУ'!$Q$1,'Приложение к СУ'!$Q$2,IF('01 CУ'!AF41='Приложение к СУ'!$R$1,'Приложение к СУ'!$R$2,IF('01 CУ'!AF41='Приложение к СУ'!$S$1,'Приложение к СУ'!$S$2,IF('01 CУ'!AF41='Приложение к СУ'!$T$1,'Приложение к СУ'!$T$2,IF('01 CУ'!AF41='Приложение к СУ'!$AA$1,'Приложение к СУ'!$AA$2,IF('01 CУ'!AF41='Приложение к СУ'!$AB$1,'Приложение к СУ'!$AB$2,IF('01 CУ'!AF41='Приложение к СУ'!$AC$1,'Приложение к СУ'!$AC$2,IF('01 CУ'!AF41='Приложение к СУ'!$Z$1,'Приложение к СУ'!$Z$2,IF('01 CУ'!AF41='Приложение к СУ'!$Y$1,'Приложение к СУ'!$Y$2,IF('01 CУ'!AF41='Приложение к СУ'!$X$1,'Приложение к СУ'!$X$2,IF('01 CУ'!AF41='Приложение к СУ'!$W$1,'Приложение к СУ'!$W$2,IF('01 CУ'!AF41='Приложение к СУ'!$V$1,'Приложение к СУ'!$V$2,IF('01 CУ'!AF41='Приложение к СУ'!$U$1,'Приложение к СУ'!$U$2))))))))))))))))))))))))))))</f>
        <v>0</v>
      </c>
      <c r="AG42" s="170" t="b">
        <f>IF(AG41='Приложение к СУ'!$B$1,'Приложение к СУ'!$B$2,IF('01 CУ'!AG41='Приложение к СУ'!$C$1,'Приложение к СУ'!$C$2,IF('01 CУ'!AG41='Приложение к СУ'!$D$1,'Приложение к СУ'!$D$2,IF('01 CУ'!AG41='Приложение к СУ'!$E$1,'Приложение к СУ'!$E$2,IF(AG41='Приложение к СУ'!$F$1,'Приложение к СУ'!$F$2,IF('01 CУ'!AG41='Приложение к СУ'!$G$1,'Приложение к СУ'!$G$2,IF('01 CУ'!AG41='Приложение к СУ'!$H$1,'Приложение к СУ'!$H$2,IF('01 CУ'!AG41='Приложение к СУ'!$I$1,'Приложение к СУ'!$I$2,IF('01 CУ'!AG41='Приложение к СУ'!$J$1,'Приложение к СУ'!$J$2,IF('01 CУ'!AG41='Приложение к СУ'!$K$1,'Приложение к СУ'!$K$2,IF('01 CУ'!AG41='Приложение к СУ'!$L$1,'Приложение к СУ'!$L$2,IF('01 CУ'!AG41='Приложение к СУ'!$M$1,'Приложение к СУ'!$M$2,IF('01 CУ'!AG41='Приложение к СУ'!$N$1,'Приложение к СУ'!$N$2,IF('01 CУ'!AG41='Приложение к СУ'!$O$1,'Приложение к СУ'!$O$2,IF('01 CУ'!AG41='Приложение к СУ'!$P$1,'Приложение к СУ'!$P$2,IF('01 CУ'!AG41='Приложение к СУ'!$Q$1,'Приложение к СУ'!$Q$2,IF('01 CУ'!AG41='Приложение к СУ'!$R$1,'Приложение к СУ'!$R$2,IF('01 CУ'!AG41='Приложение к СУ'!$S$1,'Приложение к СУ'!$S$2,IF('01 CУ'!AG41='Приложение к СУ'!$T$1,'Приложение к СУ'!$T$2,IF('01 CУ'!AG41='Приложение к СУ'!$AA$1,'Приложение к СУ'!$AA$2,IF('01 CУ'!AG41='Приложение к СУ'!$AB$1,'Приложение к СУ'!$AB$2,IF('01 CУ'!AG41='Приложение к СУ'!$AC$1,'Приложение к СУ'!$AC$2,IF('01 CУ'!AG41='Приложение к СУ'!$Z$1,'Приложение к СУ'!$Z$2,IF('01 CУ'!AG41='Приложение к СУ'!$Y$1,'Приложение к СУ'!$Y$2,IF('01 CУ'!AG41='Приложение к СУ'!$X$1,'Приложение к СУ'!$X$2,IF('01 CУ'!AG41='Приложение к СУ'!$W$1,'Приложение к СУ'!$W$2,IF('01 CУ'!AG41='Приложение к СУ'!$V$1,'Приложение к СУ'!$V$2,IF('01 CУ'!AG41='Приложение к СУ'!$U$1,'Приложение к СУ'!$U$2))))))))))))))))))))))))))))</f>
        <v>0</v>
      </c>
      <c r="AH42" s="170" t="b">
        <f>IF(AH41='Приложение к СУ'!$B$1,'Приложение к СУ'!$B$2,IF('01 CУ'!AH41='Приложение к СУ'!$C$1,'Приложение к СУ'!$C$2,IF('01 CУ'!AH41='Приложение к СУ'!$D$1,'Приложение к СУ'!$D$2,IF('01 CУ'!AH41='Приложение к СУ'!$E$1,'Приложение к СУ'!$E$2,IF(AH41='Приложение к СУ'!$F$1,'Приложение к СУ'!$F$2,IF('01 CУ'!AH41='Приложение к СУ'!$G$1,'Приложение к СУ'!$G$2,IF('01 CУ'!AH41='Приложение к СУ'!$H$1,'Приложение к СУ'!$H$2,IF('01 CУ'!AH41='Приложение к СУ'!$I$1,'Приложение к СУ'!$I$2,IF('01 CУ'!AH41='Приложение к СУ'!$J$1,'Приложение к СУ'!$J$2,IF('01 CУ'!AH41='Приложение к СУ'!$K$1,'Приложение к СУ'!$K$2,IF('01 CУ'!AH41='Приложение к СУ'!$L$1,'Приложение к СУ'!$L$2,IF('01 CУ'!AH41='Приложение к СУ'!$M$1,'Приложение к СУ'!$M$2,IF('01 CУ'!AH41='Приложение к СУ'!$N$1,'Приложение к СУ'!$N$2,IF('01 CУ'!AH41='Приложение к СУ'!$O$1,'Приложение к СУ'!$O$2,IF('01 CУ'!AH41='Приложение к СУ'!$P$1,'Приложение к СУ'!$P$2,IF('01 CУ'!AH41='Приложение к СУ'!$Q$1,'Приложение к СУ'!$Q$2,IF('01 CУ'!AH41='Приложение к СУ'!$R$1,'Приложение к СУ'!$R$2,IF('01 CУ'!AH41='Приложение к СУ'!$S$1,'Приложение к СУ'!$S$2,IF('01 CУ'!AH41='Приложение к СУ'!$T$1,'Приложение к СУ'!$T$2,IF('01 CУ'!AH41='Приложение к СУ'!$AA$1,'Приложение к СУ'!$AA$2,IF('01 CУ'!AH41='Приложение к СУ'!$AB$1,'Приложение к СУ'!$AB$2,IF('01 CУ'!AH41='Приложение к СУ'!$AC$1,'Приложение к СУ'!$AC$2,IF('01 CУ'!AH41='Приложение к СУ'!$Z$1,'Приложение к СУ'!$Z$2,IF('01 CУ'!AH41='Приложение к СУ'!$Y$1,'Приложение к СУ'!$Y$2,IF('01 CУ'!AH41='Приложение к СУ'!$X$1,'Приложение к СУ'!$X$2,IF('01 CУ'!AH41='Приложение к СУ'!$W$1,'Приложение к СУ'!$W$2,IF('01 CУ'!AH41='Приложение к СУ'!$V$1,'Приложение к СУ'!$V$2,IF('01 CУ'!AH41='Приложение к СУ'!$U$1,'Приложение к СУ'!$U$2))))))))))))))))))))))))))))</f>
        <v>0</v>
      </c>
      <c r="AI42" s="170" t="b">
        <f>IF(AI41='Приложение к СУ'!$B$1,'Приложение к СУ'!$B$2,IF('01 CУ'!AI41='Приложение к СУ'!$C$1,'Приложение к СУ'!$C$2,IF('01 CУ'!AI41='Приложение к СУ'!$D$1,'Приложение к СУ'!$D$2,IF('01 CУ'!AI41='Приложение к СУ'!$E$1,'Приложение к СУ'!$E$2,IF(AI41='Приложение к СУ'!$F$1,'Приложение к СУ'!$F$2,IF('01 CУ'!AI41='Приложение к СУ'!$G$1,'Приложение к СУ'!$G$2,IF('01 CУ'!AI41='Приложение к СУ'!$H$1,'Приложение к СУ'!$H$2,IF('01 CУ'!AI41='Приложение к СУ'!$I$1,'Приложение к СУ'!$I$2,IF('01 CУ'!AI41='Приложение к СУ'!$J$1,'Приложение к СУ'!$J$2,IF('01 CУ'!AI41='Приложение к СУ'!$K$1,'Приложение к СУ'!$K$2,IF('01 CУ'!AI41='Приложение к СУ'!$L$1,'Приложение к СУ'!$L$2,IF('01 CУ'!AI41='Приложение к СУ'!$M$1,'Приложение к СУ'!$M$2,IF('01 CУ'!AI41='Приложение к СУ'!$N$1,'Приложение к СУ'!$N$2,IF('01 CУ'!AI41='Приложение к СУ'!$O$1,'Приложение к СУ'!$O$2,IF('01 CУ'!AI41='Приложение к СУ'!$P$1,'Приложение к СУ'!$P$2,IF('01 CУ'!AI41='Приложение к СУ'!$Q$1,'Приложение к СУ'!$Q$2,IF('01 CУ'!AI41='Приложение к СУ'!$R$1,'Приложение к СУ'!$R$2,IF('01 CУ'!AI41='Приложение к СУ'!$S$1,'Приложение к СУ'!$S$2,IF('01 CУ'!AI41='Приложение к СУ'!$T$1,'Приложение к СУ'!$T$2,IF('01 CУ'!AI41='Приложение к СУ'!$AA$1,'Приложение к СУ'!$AA$2,IF('01 CУ'!AI41='Приложение к СУ'!$AB$1,'Приложение к СУ'!$AB$2,IF('01 CУ'!AI41='Приложение к СУ'!$AC$1,'Приложение к СУ'!$AC$2,IF('01 CУ'!AI41='Приложение к СУ'!$Z$1,'Приложение к СУ'!$Z$2,IF('01 CУ'!AI41='Приложение к СУ'!$Y$1,'Приложение к СУ'!$Y$2,IF('01 CУ'!AI41='Приложение к СУ'!$X$1,'Приложение к СУ'!$X$2,IF('01 CУ'!AI41='Приложение к СУ'!$W$1,'Приложение к СУ'!$W$2,IF('01 CУ'!AI41='Приложение к СУ'!$V$1,'Приложение к СУ'!$V$2,IF('01 CУ'!AI41='Приложение к СУ'!$U$1,'Приложение к СУ'!$U$2))))))))))))))))))))))))))))</f>
        <v>0</v>
      </c>
      <c r="AJ42" s="287"/>
      <c r="AK42" s="288"/>
      <c r="AL42" s="288"/>
      <c r="AM42" s="288"/>
      <c r="AN42" s="285"/>
      <c r="AO42" s="283"/>
      <c r="AP42" s="283"/>
      <c r="AQ42" s="52"/>
    </row>
    <row r="43" spans="1:43" ht="70.5" customHeight="1" x14ac:dyDescent="0.2">
      <c r="A43" s="284"/>
      <c r="B43" s="285"/>
      <c r="C43" s="286"/>
      <c r="D43" s="163" t="s">
        <v>141</v>
      </c>
      <c r="E43" s="171" t="b">
        <f>IF(E41='Приложение к СУ'!$B$1,'Приложение к СУ'!$B$3,IF('01 CУ'!E41='Приложение к СУ'!$C$1,'Приложение к СУ'!$C$3,IF('01 CУ'!E41='Приложение к СУ'!$D$1,'Приложение к СУ'!$D$3,IF('01 CУ'!E41='Приложение к СУ'!$E$1,'Приложение к СУ'!$E$3,IF(E41='Приложение к СУ'!$F$1,'Приложение к СУ'!$F$3,IF(E41='Приложение к СУ'!$G$1,'Приложение к СУ'!$G$3,IF('01 CУ'!E41='Приложение к СУ'!$H$1,'Приложение к СУ'!$H$3,IF('01 CУ'!E41='Приложение к СУ'!$I$1,'Приложение к СУ'!$I$3,IF('01 CУ'!E41='Приложение к СУ'!$J$1,'Приложение к СУ'!$J$3,IF('01 CУ'!E41='Приложение к СУ'!$K$1,'Приложение к СУ'!$K$3,IF('01 CУ'!E41='Приложение к СУ'!$L$1,'Приложение к СУ'!$L$3,IF('01 CУ'!E41='Приложение к СУ'!$M$1,'Приложение к СУ'!$M$3,IF('01 CУ'!E41='Приложение к СУ'!$N$1,'Приложение к СУ'!$N$3,IF('01 CУ'!E41='Приложение к СУ'!$O$1,'Приложение к СУ'!$O$3,IF('01 CУ'!E41='Приложение к СУ'!$P$1,'Приложение к СУ'!$P$3,IF('01 CУ'!E41='Приложение к СУ'!$Q$1,'Приложение к СУ'!$Q$3,IF('01 CУ'!E41='Приложение к СУ'!$R$1,'Приложение к СУ'!$R$3,IF('01 CУ'!E41='Приложение к СУ'!$S$1,'Приложение к СУ'!$S$3,IF('01 CУ'!E41='Приложение к СУ'!$T$1,'Приложение к СУ'!$T$3,IF('01 CУ'!E41='Приложение к СУ'!$AA$1,'Приложение к СУ'!$AA$3,IF('01 CУ'!E41='Приложение к СУ'!$AB$1,'Приложение к СУ'!$AB$3,IF('01 CУ'!E41='Приложение к СУ'!$AC$1,'Приложение к СУ'!$AC$3,IF('01 CУ'!E41='Приложение к СУ'!$Z$1,'Приложение к СУ'!$Z$3,IF('01 CУ'!E41='Приложение к СУ'!$Y$1,'Приложение к СУ'!$Y$3,IF('01 CУ'!E41='Приложение к СУ'!$X$1,'Приложение к СУ'!$X$3,IF('01 CУ'!E41='Приложение к СУ'!$W$1,'Приложение к СУ'!$W$3,IF('01 CУ'!E41='Приложение к СУ'!$V$1,'Приложение к СУ'!$V$3,IF('01 CУ'!E41='Приложение к СУ'!$U$1,'Приложение к СУ'!$U$3))))))))))))))))))))))))))))</f>
        <v>0</v>
      </c>
      <c r="F43" s="171" t="b">
        <f>IF(F41='Приложение к СУ'!$B$1,'Приложение к СУ'!$B$3,IF('01 CУ'!F41='Приложение к СУ'!$C$1,'Приложение к СУ'!$C$3,IF('01 CУ'!F41='Приложение к СУ'!$D$1,'Приложение к СУ'!$D$3,IF('01 CУ'!F41='Приложение к СУ'!$E$1,'Приложение к СУ'!$E$3,IF(F41='Приложение к СУ'!$F$1,'Приложение к СУ'!$F$3,IF(F41='Приложение к СУ'!$G$1,'Приложение к СУ'!$G$3,IF('01 CУ'!F41='Приложение к СУ'!$H$1,'Приложение к СУ'!$H$3,IF('01 CУ'!F41='Приложение к СУ'!$I$1,'Приложение к СУ'!$I$3,IF('01 CУ'!F41='Приложение к СУ'!$J$1,'Приложение к СУ'!$J$3,IF('01 CУ'!F41='Приложение к СУ'!$K$1,'Приложение к СУ'!$K$3,IF('01 CУ'!F41='Приложение к СУ'!$L$1,'Приложение к СУ'!$L$3,IF('01 CУ'!F41='Приложение к СУ'!$M$1,'Приложение к СУ'!$M$3,IF('01 CУ'!F41='Приложение к СУ'!$N$1,'Приложение к СУ'!$N$3,IF('01 CУ'!F41='Приложение к СУ'!$O$1,'Приложение к СУ'!$O$3,IF('01 CУ'!F41='Приложение к СУ'!$P$1,'Приложение к СУ'!$P$3,IF('01 CУ'!F41='Приложение к СУ'!$Q$1,'Приложение к СУ'!$Q$3,IF('01 CУ'!F41='Приложение к СУ'!$R$1,'Приложение к СУ'!$R$3,IF('01 CУ'!F41='Приложение к СУ'!$S$1,'Приложение к СУ'!$S$3,IF('01 CУ'!F41='Приложение к СУ'!$T$1,'Приложение к СУ'!$T$3,IF('01 CУ'!F41='Приложение к СУ'!$AA$1,'Приложение к СУ'!$AA$3,IF('01 CУ'!F41='Приложение к СУ'!$AB$1,'Приложение к СУ'!$AB$3,IF('01 CУ'!F41='Приложение к СУ'!$AC$1,'Приложение к СУ'!$AC$3,IF('01 CУ'!F41='Приложение к СУ'!$Z$1,'Приложение к СУ'!$Z$3,IF('01 CУ'!F41='Приложение к СУ'!$Y$1,'Приложение к СУ'!$Y$3,IF('01 CУ'!F41='Приложение к СУ'!$X$1,'Приложение к СУ'!$X$3,IF('01 CУ'!F41='Приложение к СУ'!$W$1,'Приложение к СУ'!$W$3,IF('01 CУ'!F41='Приложение к СУ'!$V$1,'Приложение к СУ'!$V$3,IF('01 CУ'!F41='Приложение к СУ'!$U$1,'Приложение к СУ'!$U$3))))))))))))))))))))))))))))</f>
        <v>0</v>
      </c>
      <c r="G43" s="171" t="b">
        <f>IF(G41='Приложение к СУ'!$B$1,'Приложение к СУ'!$B$3,IF('01 CУ'!G41='Приложение к СУ'!$C$1,'Приложение к СУ'!$C$3,IF('01 CУ'!G41='Приложение к СУ'!$D$1,'Приложение к СУ'!$D$3,IF('01 CУ'!G41='Приложение к СУ'!$E$1,'Приложение к СУ'!$E$3,IF(G41='Приложение к СУ'!$F$1,'Приложение к СУ'!$F$3,IF(G41='Приложение к СУ'!$G$1,'Приложение к СУ'!$G$3,IF('01 CУ'!G41='Приложение к СУ'!$H$1,'Приложение к СУ'!$H$3,IF('01 CУ'!G41='Приложение к СУ'!$I$1,'Приложение к СУ'!$I$3,IF('01 CУ'!G41='Приложение к СУ'!$J$1,'Приложение к СУ'!$J$3,IF('01 CУ'!G41='Приложение к СУ'!$K$1,'Приложение к СУ'!$K$3,IF('01 CУ'!G41='Приложение к СУ'!$L$1,'Приложение к СУ'!$L$3,IF('01 CУ'!G41='Приложение к СУ'!$M$1,'Приложение к СУ'!$M$3,IF('01 CУ'!G41='Приложение к СУ'!$N$1,'Приложение к СУ'!$N$3,IF('01 CУ'!G41='Приложение к СУ'!$O$1,'Приложение к СУ'!$O$3,IF('01 CУ'!G41='Приложение к СУ'!$P$1,'Приложение к СУ'!$P$3,IF('01 CУ'!G41='Приложение к СУ'!$Q$1,'Приложение к СУ'!$Q$3,IF('01 CУ'!G41='Приложение к СУ'!$R$1,'Приложение к СУ'!$R$3,IF('01 CУ'!G41='Приложение к СУ'!$S$1,'Приложение к СУ'!$S$3,IF('01 CУ'!G41='Приложение к СУ'!$T$1,'Приложение к СУ'!$T$3,IF('01 CУ'!G41='Приложение к СУ'!$AA$1,'Приложение к СУ'!$AA$3,IF('01 CУ'!G41='Приложение к СУ'!$AB$1,'Приложение к СУ'!$AB$3,IF('01 CУ'!G41='Приложение к СУ'!$AC$1,'Приложение к СУ'!$AC$3,IF('01 CУ'!G41='Приложение к СУ'!$Z$1,'Приложение к СУ'!$Z$3,IF('01 CУ'!G41='Приложение к СУ'!$Y$1,'Приложение к СУ'!$Y$3,IF('01 CУ'!G41='Приложение к СУ'!$X$1,'Приложение к СУ'!$X$3,IF('01 CУ'!G41='Приложение к СУ'!$W$1,'Приложение к СУ'!$W$3,IF('01 CУ'!G41='Приложение к СУ'!$V$1,'Приложение к СУ'!$V$3,IF('01 CУ'!G41='Приложение к СУ'!$U$1,'Приложение к СУ'!$U$3))))))))))))))))))))))))))))</f>
        <v>0</v>
      </c>
      <c r="H43" s="171" t="b">
        <f>IF(H41='Приложение к СУ'!$B$1,'Приложение к СУ'!$B$3,IF('01 CУ'!H41='Приложение к СУ'!$C$1,'Приложение к СУ'!$C$3,IF('01 CУ'!H41='Приложение к СУ'!$D$1,'Приложение к СУ'!$D$3,IF('01 CУ'!H41='Приложение к СУ'!$E$1,'Приложение к СУ'!$E$3,IF(H41='Приложение к СУ'!$F$1,'Приложение к СУ'!$F$3,IF(H41='Приложение к СУ'!$G$1,'Приложение к СУ'!$G$3,IF('01 CУ'!H41='Приложение к СУ'!$H$1,'Приложение к СУ'!$H$3,IF('01 CУ'!H41='Приложение к СУ'!$I$1,'Приложение к СУ'!$I$3,IF('01 CУ'!H41='Приложение к СУ'!$J$1,'Приложение к СУ'!$J$3,IF('01 CУ'!H41='Приложение к СУ'!$K$1,'Приложение к СУ'!$K$3,IF('01 CУ'!H41='Приложение к СУ'!$L$1,'Приложение к СУ'!$L$3,IF('01 CУ'!H41='Приложение к СУ'!$M$1,'Приложение к СУ'!$M$3,IF('01 CУ'!H41='Приложение к СУ'!$N$1,'Приложение к СУ'!$N$3,IF('01 CУ'!H41='Приложение к СУ'!$O$1,'Приложение к СУ'!$O$3,IF('01 CУ'!H41='Приложение к СУ'!$P$1,'Приложение к СУ'!$P$3,IF('01 CУ'!H41='Приложение к СУ'!$Q$1,'Приложение к СУ'!$Q$3,IF('01 CУ'!H41='Приложение к СУ'!$R$1,'Приложение к СУ'!$R$3,IF('01 CУ'!H41='Приложение к СУ'!$S$1,'Приложение к СУ'!$S$3,IF('01 CУ'!H41='Приложение к СУ'!$T$1,'Приложение к СУ'!$T$3,IF('01 CУ'!H41='Приложение к СУ'!$AA$1,'Приложение к СУ'!$AA$3,IF('01 CУ'!H41='Приложение к СУ'!$AB$1,'Приложение к СУ'!$AB$3,IF('01 CУ'!H41='Приложение к СУ'!$AC$1,'Приложение к СУ'!$AC$3,IF('01 CУ'!H41='Приложение к СУ'!$Z$1,'Приложение к СУ'!$Z$3,IF('01 CУ'!H41='Приложение к СУ'!$Y$1,'Приложение к СУ'!$Y$3,IF('01 CУ'!H41='Приложение к СУ'!$X$1,'Приложение к СУ'!$X$3,IF('01 CУ'!H41='Приложение к СУ'!$W$1,'Приложение к СУ'!$W$3,IF('01 CУ'!H41='Приложение к СУ'!$V$1,'Приложение к СУ'!$V$3,IF('01 CУ'!H41='Приложение к СУ'!$U$1,'Приложение к СУ'!$U$3))))))))))))))))))))))))))))</f>
        <v>0</v>
      </c>
      <c r="I43" s="171" t="b">
        <f>IF(I41='Приложение к СУ'!$B$1,'Приложение к СУ'!$B$3,IF('01 CУ'!I41='Приложение к СУ'!$C$1,'Приложение к СУ'!$C$3,IF('01 CУ'!I41='Приложение к СУ'!$D$1,'Приложение к СУ'!$D$3,IF('01 CУ'!I41='Приложение к СУ'!$E$1,'Приложение к СУ'!$E$3,IF(I41='Приложение к СУ'!$F$1,'Приложение к СУ'!$F$3,IF(I41='Приложение к СУ'!$G$1,'Приложение к СУ'!$G$3,IF('01 CУ'!I41='Приложение к СУ'!$H$1,'Приложение к СУ'!$H$3,IF('01 CУ'!I41='Приложение к СУ'!$I$1,'Приложение к СУ'!$I$3,IF('01 CУ'!I41='Приложение к СУ'!$J$1,'Приложение к СУ'!$J$3,IF('01 CУ'!I41='Приложение к СУ'!$K$1,'Приложение к СУ'!$K$3,IF('01 CУ'!I41='Приложение к СУ'!$L$1,'Приложение к СУ'!$L$3,IF('01 CУ'!I41='Приложение к СУ'!$M$1,'Приложение к СУ'!$M$3,IF('01 CУ'!I41='Приложение к СУ'!$N$1,'Приложение к СУ'!$N$3,IF('01 CУ'!I41='Приложение к СУ'!$O$1,'Приложение к СУ'!$O$3,IF('01 CУ'!I41='Приложение к СУ'!$P$1,'Приложение к СУ'!$P$3,IF('01 CУ'!I41='Приложение к СУ'!$Q$1,'Приложение к СУ'!$Q$3,IF('01 CУ'!I41='Приложение к СУ'!$R$1,'Приложение к СУ'!$R$3,IF('01 CУ'!I41='Приложение к СУ'!$S$1,'Приложение к СУ'!$S$3,IF('01 CУ'!I41='Приложение к СУ'!$T$1,'Приложение к СУ'!$T$3,IF('01 CУ'!I41='Приложение к СУ'!$AA$1,'Приложение к СУ'!$AA$3,IF('01 CУ'!I41='Приложение к СУ'!$AB$1,'Приложение к СУ'!$AB$3,IF('01 CУ'!I41='Приложение к СУ'!$AC$1,'Приложение к СУ'!$AC$3,IF('01 CУ'!I41='Приложение к СУ'!$Z$1,'Приложение к СУ'!$Z$3,IF('01 CУ'!I41='Приложение к СУ'!$Y$1,'Приложение к СУ'!$Y$3,IF('01 CУ'!I41='Приложение к СУ'!$X$1,'Приложение к СУ'!$X$3,IF('01 CУ'!I41='Приложение к СУ'!$W$1,'Приложение к СУ'!$W$3,IF('01 CУ'!I41='Приложение к СУ'!$V$1,'Приложение к СУ'!$V$3,IF('01 CУ'!I41='Приложение к СУ'!$U$1,'Приложение к СУ'!$U$3))))))))))))))))))))))))))))</f>
        <v>0</v>
      </c>
      <c r="J43" s="171" t="b">
        <f>IF(J41='Приложение к СУ'!$B$1,'Приложение к СУ'!$B$3,IF('01 CУ'!J41='Приложение к СУ'!$C$1,'Приложение к СУ'!$C$3,IF('01 CУ'!J41='Приложение к СУ'!$D$1,'Приложение к СУ'!$D$3,IF('01 CУ'!J41='Приложение к СУ'!$E$1,'Приложение к СУ'!$E$3,IF(J41='Приложение к СУ'!$F$1,'Приложение к СУ'!$F$3,IF(J41='Приложение к СУ'!$G$1,'Приложение к СУ'!$G$3,IF('01 CУ'!J41='Приложение к СУ'!$H$1,'Приложение к СУ'!$H$3,IF('01 CУ'!J41='Приложение к СУ'!$I$1,'Приложение к СУ'!$I$3,IF('01 CУ'!J41='Приложение к СУ'!$J$1,'Приложение к СУ'!$J$3,IF('01 CУ'!J41='Приложение к СУ'!$K$1,'Приложение к СУ'!$K$3,IF('01 CУ'!J41='Приложение к СУ'!$L$1,'Приложение к СУ'!$L$3,IF('01 CУ'!J41='Приложение к СУ'!$M$1,'Приложение к СУ'!$M$3,IF('01 CУ'!J41='Приложение к СУ'!$N$1,'Приложение к СУ'!$N$3,IF('01 CУ'!J41='Приложение к СУ'!$O$1,'Приложение к СУ'!$O$3,IF('01 CУ'!J41='Приложение к СУ'!$P$1,'Приложение к СУ'!$P$3,IF('01 CУ'!J41='Приложение к СУ'!$Q$1,'Приложение к СУ'!$Q$3,IF('01 CУ'!J41='Приложение к СУ'!$R$1,'Приложение к СУ'!$R$3,IF('01 CУ'!J41='Приложение к СУ'!$S$1,'Приложение к СУ'!$S$3,IF('01 CУ'!J41='Приложение к СУ'!$T$1,'Приложение к СУ'!$T$3,IF('01 CУ'!J41='Приложение к СУ'!$AA$1,'Приложение к СУ'!$AA$3,IF('01 CУ'!J41='Приложение к СУ'!$AB$1,'Приложение к СУ'!$AB$3,IF('01 CУ'!J41='Приложение к СУ'!$AC$1,'Приложение к СУ'!$AC$3,IF('01 CУ'!J41='Приложение к СУ'!$Z$1,'Приложение к СУ'!$Z$3,IF('01 CУ'!J41='Приложение к СУ'!$Y$1,'Приложение к СУ'!$Y$3,IF('01 CУ'!J41='Приложение к СУ'!$X$1,'Приложение к СУ'!$X$3,IF('01 CУ'!J41='Приложение к СУ'!$W$1,'Приложение к СУ'!$W$3,IF('01 CУ'!J41='Приложение к СУ'!$V$1,'Приложение к СУ'!$V$3,IF('01 CУ'!J41='Приложение к СУ'!$U$1,'Приложение к СУ'!$U$3))))))))))))))))))))))))))))</f>
        <v>0</v>
      </c>
      <c r="K43" s="171" t="b">
        <f>IF(K41='Приложение к СУ'!$B$1,'Приложение к СУ'!$B$3,IF('01 CУ'!K41='Приложение к СУ'!$C$1,'Приложение к СУ'!$C$3,IF('01 CУ'!K41='Приложение к СУ'!$D$1,'Приложение к СУ'!$D$3,IF('01 CУ'!K41='Приложение к СУ'!$E$1,'Приложение к СУ'!$E$3,IF(K41='Приложение к СУ'!$F$1,'Приложение к СУ'!$F$3,IF(K41='Приложение к СУ'!$G$1,'Приложение к СУ'!$G$3,IF('01 CУ'!K41='Приложение к СУ'!$H$1,'Приложение к СУ'!$H$3,IF('01 CУ'!K41='Приложение к СУ'!$I$1,'Приложение к СУ'!$I$3,IF('01 CУ'!K41='Приложение к СУ'!$J$1,'Приложение к СУ'!$J$3,IF('01 CУ'!K41='Приложение к СУ'!$K$1,'Приложение к СУ'!$K$3,IF('01 CУ'!K41='Приложение к СУ'!$L$1,'Приложение к СУ'!$L$3,IF('01 CУ'!K41='Приложение к СУ'!$M$1,'Приложение к СУ'!$M$3,IF('01 CУ'!K41='Приложение к СУ'!$N$1,'Приложение к СУ'!$N$3,IF('01 CУ'!K41='Приложение к СУ'!$O$1,'Приложение к СУ'!$O$3,IF('01 CУ'!K41='Приложение к СУ'!$P$1,'Приложение к СУ'!$P$3,IF('01 CУ'!K41='Приложение к СУ'!$Q$1,'Приложение к СУ'!$Q$3,IF('01 CУ'!K41='Приложение к СУ'!$R$1,'Приложение к СУ'!$R$3,IF('01 CУ'!K41='Приложение к СУ'!$S$1,'Приложение к СУ'!$S$3,IF('01 CУ'!K41='Приложение к СУ'!$T$1,'Приложение к СУ'!$T$3,IF('01 CУ'!K41='Приложение к СУ'!$AA$1,'Приложение к СУ'!$AA$3,IF('01 CУ'!K41='Приложение к СУ'!$AB$1,'Приложение к СУ'!$AB$3,IF('01 CУ'!K41='Приложение к СУ'!$AC$1,'Приложение к СУ'!$AC$3,IF('01 CУ'!K41='Приложение к СУ'!$Z$1,'Приложение к СУ'!$Z$3,IF('01 CУ'!K41='Приложение к СУ'!$Y$1,'Приложение к СУ'!$Y$3,IF('01 CУ'!K41='Приложение к СУ'!$X$1,'Приложение к СУ'!$X$3,IF('01 CУ'!K41='Приложение к СУ'!$W$1,'Приложение к СУ'!$W$3,IF('01 CУ'!K41='Приложение к СУ'!$V$1,'Приложение к СУ'!$V$3,IF('01 CУ'!K41='Приложение к СУ'!$U$1,'Приложение к СУ'!$U$3))))))))))))))))))))))))))))</f>
        <v>0</v>
      </c>
      <c r="L43" s="171" t="b">
        <f>IF(L41='Приложение к СУ'!$B$1,'Приложение к СУ'!$B$3,IF('01 CУ'!L41='Приложение к СУ'!$C$1,'Приложение к СУ'!$C$3,IF('01 CУ'!L41='Приложение к СУ'!$D$1,'Приложение к СУ'!$D$3,IF('01 CУ'!L41='Приложение к СУ'!$E$1,'Приложение к СУ'!$E$3,IF(L41='Приложение к СУ'!$F$1,'Приложение к СУ'!$F$3,IF(L41='Приложение к СУ'!$G$1,'Приложение к СУ'!$G$3,IF('01 CУ'!L41='Приложение к СУ'!$H$1,'Приложение к СУ'!$H$3,IF('01 CУ'!L41='Приложение к СУ'!$I$1,'Приложение к СУ'!$I$3,IF('01 CУ'!L41='Приложение к СУ'!$J$1,'Приложение к СУ'!$J$3,IF('01 CУ'!L41='Приложение к СУ'!$K$1,'Приложение к СУ'!$K$3,IF('01 CУ'!L41='Приложение к СУ'!$L$1,'Приложение к СУ'!$L$3,IF('01 CУ'!L41='Приложение к СУ'!$M$1,'Приложение к СУ'!$M$3,IF('01 CУ'!L41='Приложение к СУ'!$N$1,'Приложение к СУ'!$N$3,IF('01 CУ'!L41='Приложение к СУ'!$O$1,'Приложение к СУ'!$O$3,IF('01 CУ'!L41='Приложение к СУ'!$P$1,'Приложение к СУ'!$P$3,IF('01 CУ'!L41='Приложение к СУ'!$Q$1,'Приложение к СУ'!$Q$3,IF('01 CУ'!L41='Приложение к СУ'!$R$1,'Приложение к СУ'!$R$3,IF('01 CУ'!L41='Приложение к СУ'!$S$1,'Приложение к СУ'!$S$3,IF('01 CУ'!L41='Приложение к СУ'!$T$1,'Приложение к СУ'!$T$3,IF('01 CУ'!L41='Приложение к СУ'!$AA$1,'Приложение к СУ'!$AA$3,IF('01 CУ'!L41='Приложение к СУ'!$AB$1,'Приложение к СУ'!$AB$3,IF('01 CУ'!L41='Приложение к СУ'!$AC$1,'Приложение к СУ'!$AC$3,IF('01 CУ'!L41='Приложение к СУ'!$Z$1,'Приложение к СУ'!$Z$3,IF('01 CУ'!L41='Приложение к СУ'!$Y$1,'Приложение к СУ'!$Y$3,IF('01 CУ'!L41='Приложение к СУ'!$X$1,'Приложение к СУ'!$X$3,IF('01 CУ'!L41='Приложение к СУ'!$W$1,'Приложение к СУ'!$W$3,IF('01 CУ'!L41='Приложение к СУ'!$V$1,'Приложение к СУ'!$V$3,IF('01 CУ'!L41='Приложение к СУ'!$U$1,'Приложение к СУ'!$U$3))))))))))))))))))))))))))))</f>
        <v>0</v>
      </c>
      <c r="M43" s="171" t="b">
        <f>IF(M41='Приложение к СУ'!$B$1,'Приложение к СУ'!$B$3,IF('01 CУ'!M41='Приложение к СУ'!$C$1,'Приложение к СУ'!$C$3,IF('01 CУ'!M41='Приложение к СУ'!$D$1,'Приложение к СУ'!$D$3,IF('01 CУ'!M41='Приложение к СУ'!$E$1,'Приложение к СУ'!$E$3,IF(M41='Приложение к СУ'!$F$1,'Приложение к СУ'!$F$3,IF(M41='Приложение к СУ'!$G$1,'Приложение к СУ'!$G$3,IF('01 CУ'!M41='Приложение к СУ'!$H$1,'Приложение к СУ'!$H$3,IF('01 CУ'!M41='Приложение к СУ'!$I$1,'Приложение к СУ'!$I$3,IF('01 CУ'!M41='Приложение к СУ'!$J$1,'Приложение к СУ'!$J$3,IF('01 CУ'!M41='Приложение к СУ'!$K$1,'Приложение к СУ'!$K$3,IF('01 CУ'!M41='Приложение к СУ'!$L$1,'Приложение к СУ'!$L$3,IF('01 CУ'!M41='Приложение к СУ'!$M$1,'Приложение к СУ'!$M$3,IF('01 CУ'!M41='Приложение к СУ'!$N$1,'Приложение к СУ'!$N$3,IF('01 CУ'!M41='Приложение к СУ'!$O$1,'Приложение к СУ'!$O$3,IF('01 CУ'!M41='Приложение к СУ'!$P$1,'Приложение к СУ'!$P$3,IF('01 CУ'!M41='Приложение к СУ'!$Q$1,'Приложение к СУ'!$Q$3,IF('01 CУ'!M41='Приложение к СУ'!$R$1,'Приложение к СУ'!$R$3,IF('01 CУ'!M41='Приложение к СУ'!$S$1,'Приложение к СУ'!$S$3,IF('01 CУ'!M41='Приложение к СУ'!$T$1,'Приложение к СУ'!$T$3,IF('01 CУ'!M41='Приложение к СУ'!$AA$1,'Приложение к СУ'!$AA$3,IF('01 CУ'!M41='Приложение к СУ'!$AB$1,'Приложение к СУ'!$AB$3,IF('01 CУ'!M41='Приложение к СУ'!$AC$1,'Приложение к СУ'!$AC$3,IF('01 CУ'!M41='Приложение к СУ'!$Z$1,'Приложение к СУ'!$Z$3,IF('01 CУ'!M41='Приложение к СУ'!$Y$1,'Приложение к СУ'!$Y$3,IF('01 CУ'!M41='Приложение к СУ'!$X$1,'Приложение к СУ'!$X$3,IF('01 CУ'!M41='Приложение к СУ'!$W$1,'Приложение к СУ'!$W$3,IF('01 CУ'!M41='Приложение к СУ'!$V$1,'Приложение к СУ'!$V$3,IF('01 CУ'!M41='Приложение к СУ'!$U$1,'Приложение к СУ'!$U$3))))))))))))))))))))))))))))</f>
        <v>0</v>
      </c>
      <c r="N43" s="171" t="b">
        <f>IF(N41='Приложение к СУ'!$B$1,'Приложение к СУ'!$B$3,IF('01 CУ'!N41='Приложение к СУ'!$C$1,'Приложение к СУ'!$C$3,IF('01 CУ'!N41='Приложение к СУ'!$D$1,'Приложение к СУ'!$D$3,IF('01 CУ'!N41='Приложение к СУ'!$E$1,'Приложение к СУ'!$E$3,IF(N41='Приложение к СУ'!$F$1,'Приложение к СУ'!$F$3,IF(N41='Приложение к СУ'!$G$1,'Приложение к СУ'!$G$3,IF('01 CУ'!N41='Приложение к СУ'!$H$1,'Приложение к СУ'!$H$3,IF('01 CУ'!N41='Приложение к СУ'!$I$1,'Приложение к СУ'!$I$3,IF('01 CУ'!N41='Приложение к СУ'!$J$1,'Приложение к СУ'!$J$3,IF('01 CУ'!N41='Приложение к СУ'!$K$1,'Приложение к СУ'!$K$3,IF('01 CУ'!N41='Приложение к СУ'!$L$1,'Приложение к СУ'!$L$3,IF('01 CУ'!N41='Приложение к СУ'!$M$1,'Приложение к СУ'!$M$3,IF('01 CУ'!N41='Приложение к СУ'!$N$1,'Приложение к СУ'!$N$3,IF('01 CУ'!N41='Приложение к СУ'!$O$1,'Приложение к СУ'!$O$3,IF('01 CУ'!N41='Приложение к СУ'!$P$1,'Приложение к СУ'!$P$3,IF('01 CУ'!N41='Приложение к СУ'!$Q$1,'Приложение к СУ'!$Q$3,IF('01 CУ'!N41='Приложение к СУ'!$R$1,'Приложение к СУ'!$R$3,IF('01 CУ'!N41='Приложение к СУ'!$S$1,'Приложение к СУ'!$S$3,IF('01 CУ'!N41='Приложение к СУ'!$T$1,'Приложение к СУ'!$T$3,IF('01 CУ'!N41='Приложение к СУ'!$AA$1,'Приложение к СУ'!$AA$3,IF('01 CУ'!N41='Приложение к СУ'!$AB$1,'Приложение к СУ'!$AB$3,IF('01 CУ'!N41='Приложение к СУ'!$AC$1,'Приложение к СУ'!$AC$3,IF('01 CУ'!N41='Приложение к СУ'!$Z$1,'Приложение к СУ'!$Z$3,IF('01 CУ'!N41='Приложение к СУ'!$Y$1,'Приложение к СУ'!$Y$3,IF('01 CУ'!N41='Приложение к СУ'!$X$1,'Приложение к СУ'!$X$3,IF('01 CУ'!N41='Приложение к СУ'!$W$1,'Приложение к СУ'!$W$3,IF('01 CУ'!N41='Приложение к СУ'!$V$1,'Приложение к СУ'!$V$3,IF('01 CУ'!N41='Приложение к СУ'!$U$1,'Приложение к СУ'!$U$3))))))))))))))))))))))))))))</f>
        <v>0</v>
      </c>
      <c r="O43" s="171" t="b">
        <f>IF(O41='Приложение к СУ'!$B$1,'Приложение к СУ'!$B$3,IF('01 CУ'!O41='Приложение к СУ'!$C$1,'Приложение к СУ'!$C$3,IF('01 CУ'!O41='Приложение к СУ'!$D$1,'Приложение к СУ'!$D$3,IF('01 CУ'!O41='Приложение к СУ'!$E$1,'Приложение к СУ'!$E$3,IF(O41='Приложение к СУ'!$F$1,'Приложение к СУ'!$F$3,IF(O41='Приложение к СУ'!$G$1,'Приложение к СУ'!$G$3,IF('01 CУ'!O41='Приложение к СУ'!$H$1,'Приложение к СУ'!$H$3,IF('01 CУ'!O41='Приложение к СУ'!$I$1,'Приложение к СУ'!$I$3,IF('01 CУ'!O41='Приложение к СУ'!$J$1,'Приложение к СУ'!$J$3,IF('01 CУ'!O41='Приложение к СУ'!$K$1,'Приложение к СУ'!$K$3,IF('01 CУ'!O41='Приложение к СУ'!$L$1,'Приложение к СУ'!$L$3,IF('01 CУ'!O41='Приложение к СУ'!$M$1,'Приложение к СУ'!$M$3,IF('01 CУ'!O41='Приложение к СУ'!$N$1,'Приложение к СУ'!$N$3,IF('01 CУ'!O41='Приложение к СУ'!$O$1,'Приложение к СУ'!$O$3,IF('01 CУ'!O41='Приложение к СУ'!$P$1,'Приложение к СУ'!$P$3,IF('01 CУ'!O41='Приложение к СУ'!$Q$1,'Приложение к СУ'!$Q$3,IF('01 CУ'!O41='Приложение к СУ'!$R$1,'Приложение к СУ'!$R$3,IF('01 CУ'!O41='Приложение к СУ'!$S$1,'Приложение к СУ'!$S$3,IF('01 CУ'!O41='Приложение к СУ'!$T$1,'Приложение к СУ'!$T$3,IF('01 CУ'!O41='Приложение к СУ'!$AA$1,'Приложение к СУ'!$AA$3,IF('01 CУ'!O41='Приложение к СУ'!$AB$1,'Приложение к СУ'!$AB$3,IF('01 CУ'!O41='Приложение к СУ'!$AC$1,'Приложение к СУ'!$AC$3,IF('01 CУ'!O41='Приложение к СУ'!$Z$1,'Приложение к СУ'!$Z$3,IF('01 CУ'!O41='Приложение к СУ'!$Y$1,'Приложение к СУ'!$Y$3,IF('01 CУ'!O41='Приложение к СУ'!$X$1,'Приложение к СУ'!$X$3,IF('01 CУ'!O41='Приложение к СУ'!$W$1,'Приложение к СУ'!$W$3,IF('01 CУ'!O41='Приложение к СУ'!$V$1,'Приложение к СУ'!$V$3,IF('01 CУ'!O41='Приложение к СУ'!$U$1,'Приложение к СУ'!$U$3))))))))))))))))))))))))))))</f>
        <v>0</v>
      </c>
      <c r="P43" s="171" t="b">
        <f>IF(P41='Приложение к СУ'!$B$1,'Приложение к СУ'!$B$3,IF('01 CУ'!P41='Приложение к СУ'!$C$1,'Приложение к СУ'!$C$3,IF('01 CУ'!P41='Приложение к СУ'!$D$1,'Приложение к СУ'!$D$3,IF('01 CУ'!P41='Приложение к СУ'!$E$1,'Приложение к СУ'!$E$3,IF(P41='Приложение к СУ'!$F$1,'Приложение к СУ'!$F$3,IF(P41='Приложение к СУ'!$G$1,'Приложение к СУ'!$G$3,IF('01 CУ'!P41='Приложение к СУ'!$H$1,'Приложение к СУ'!$H$3,IF('01 CУ'!P41='Приложение к СУ'!$I$1,'Приложение к СУ'!$I$3,IF('01 CУ'!P41='Приложение к СУ'!$J$1,'Приложение к СУ'!$J$3,IF('01 CУ'!P41='Приложение к СУ'!$K$1,'Приложение к СУ'!$K$3,IF('01 CУ'!P41='Приложение к СУ'!$L$1,'Приложение к СУ'!$L$3,IF('01 CУ'!P41='Приложение к СУ'!$M$1,'Приложение к СУ'!$M$3,IF('01 CУ'!P41='Приложение к СУ'!$N$1,'Приложение к СУ'!$N$3,IF('01 CУ'!P41='Приложение к СУ'!$O$1,'Приложение к СУ'!$O$3,IF('01 CУ'!P41='Приложение к СУ'!$P$1,'Приложение к СУ'!$P$3,IF('01 CУ'!P41='Приложение к СУ'!$Q$1,'Приложение к СУ'!$Q$3,IF('01 CУ'!P41='Приложение к СУ'!$R$1,'Приложение к СУ'!$R$3,IF('01 CУ'!P41='Приложение к СУ'!$S$1,'Приложение к СУ'!$S$3,IF('01 CУ'!P41='Приложение к СУ'!$T$1,'Приложение к СУ'!$T$3,IF('01 CУ'!P41='Приложение к СУ'!$AA$1,'Приложение к СУ'!$AA$3,IF('01 CУ'!P41='Приложение к СУ'!$AB$1,'Приложение к СУ'!$AB$3,IF('01 CУ'!P41='Приложение к СУ'!$AC$1,'Приложение к СУ'!$AC$3,IF('01 CУ'!P41='Приложение к СУ'!$Z$1,'Приложение к СУ'!$Z$3,IF('01 CУ'!P41='Приложение к СУ'!$Y$1,'Приложение к СУ'!$Y$3,IF('01 CУ'!P41='Приложение к СУ'!$X$1,'Приложение к СУ'!$X$3,IF('01 CУ'!P41='Приложение к СУ'!$W$1,'Приложение к СУ'!$W$3,IF('01 CУ'!P41='Приложение к СУ'!$V$1,'Приложение к СУ'!$V$3,IF('01 CУ'!P41='Приложение к СУ'!$U$1,'Приложение к СУ'!$U$3))))))))))))))))))))))))))))</f>
        <v>0</v>
      </c>
      <c r="Q43" s="171" t="b">
        <f>IF(Q41='Приложение к СУ'!$B$1,'Приложение к СУ'!$B$3,IF('01 CУ'!Q41='Приложение к СУ'!$C$1,'Приложение к СУ'!$C$3,IF('01 CУ'!Q41='Приложение к СУ'!$D$1,'Приложение к СУ'!$D$3,IF('01 CУ'!Q41='Приложение к СУ'!$E$1,'Приложение к СУ'!$E$3,IF(Q41='Приложение к СУ'!$F$1,'Приложение к СУ'!$F$3,IF(Q41='Приложение к СУ'!$G$1,'Приложение к СУ'!$G$3,IF('01 CУ'!Q41='Приложение к СУ'!$H$1,'Приложение к СУ'!$H$3,IF('01 CУ'!Q41='Приложение к СУ'!$I$1,'Приложение к СУ'!$I$3,IF('01 CУ'!Q41='Приложение к СУ'!$J$1,'Приложение к СУ'!$J$3,IF('01 CУ'!Q41='Приложение к СУ'!$K$1,'Приложение к СУ'!$K$3,IF('01 CУ'!Q41='Приложение к СУ'!$L$1,'Приложение к СУ'!$L$3,IF('01 CУ'!Q41='Приложение к СУ'!$M$1,'Приложение к СУ'!$M$3,IF('01 CУ'!Q41='Приложение к СУ'!$N$1,'Приложение к СУ'!$N$3,IF('01 CУ'!Q41='Приложение к СУ'!$O$1,'Приложение к СУ'!$O$3,IF('01 CУ'!Q41='Приложение к СУ'!$P$1,'Приложение к СУ'!$P$3,IF('01 CУ'!Q41='Приложение к СУ'!$Q$1,'Приложение к СУ'!$Q$3,IF('01 CУ'!Q41='Приложение к СУ'!$R$1,'Приложение к СУ'!$R$3,IF('01 CУ'!Q41='Приложение к СУ'!$S$1,'Приложение к СУ'!$S$3,IF('01 CУ'!Q41='Приложение к СУ'!$T$1,'Приложение к СУ'!$T$3,IF('01 CУ'!Q41='Приложение к СУ'!$AA$1,'Приложение к СУ'!$AA$3,IF('01 CУ'!Q41='Приложение к СУ'!$AB$1,'Приложение к СУ'!$AB$3,IF('01 CУ'!Q41='Приложение к СУ'!$AC$1,'Приложение к СУ'!$AC$3,IF('01 CУ'!Q41='Приложение к СУ'!$Z$1,'Приложение к СУ'!$Z$3,IF('01 CУ'!Q41='Приложение к СУ'!$Y$1,'Приложение к СУ'!$Y$3,IF('01 CУ'!Q41='Приложение к СУ'!$X$1,'Приложение к СУ'!$X$3,IF('01 CУ'!Q41='Приложение к СУ'!$W$1,'Приложение к СУ'!$W$3,IF('01 CУ'!Q41='Приложение к СУ'!$V$1,'Приложение к СУ'!$V$3,IF('01 CУ'!Q41='Приложение к СУ'!$U$1,'Приложение к СУ'!$U$3))))))))))))))))))))))))))))</f>
        <v>0</v>
      </c>
      <c r="R43" s="171" t="b">
        <f>IF(R41='Приложение к СУ'!$B$1,'Приложение к СУ'!$B$3,IF('01 CУ'!R41='Приложение к СУ'!$C$1,'Приложение к СУ'!$C$3,IF('01 CУ'!R41='Приложение к СУ'!$D$1,'Приложение к СУ'!$D$3,IF('01 CУ'!R41='Приложение к СУ'!$E$1,'Приложение к СУ'!$E$3,IF(R41='Приложение к СУ'!$F$1,'Приложение к СУ'!$F$3,IF(R41='Приложение к СУ'!$G$1,'Приложение к СУ'!$G$3,IF('01 CУ'!R41='Приложение к СУ'!$H$1,'Приложение к СУ'!$H$3,IF('01 CУ'!R41='Приложение к СУ'!$I$1,'Приложение к СУ'!$I$3,IF('01 CУ'!R41='Приложение к СУ'!$J$1,'Приложение к СУ'!$J$3,IF('01 CУ'!R41='Приложение к СУ'!$K$1,'Приложение к СУ'!$K$3,IF('01 CУ'!R41='Приложение к СУ'!$L$1,'Приложение к СУ'!$L$3,IF('01 CУ'!R41='Приложение к СУ'!$M$1,'Приложение к СУ'!$M$3,IF('01 CУ'!R41='Приложение к СУ'!$N$1,'Приложение к СУ'!$N$3,IF('01 CУ'!R41='Приложение к СУ'!$O$1,'Приложение к СУ'!$O$3,IF('01 CУ'!R41='Приложение к СУ'!$P$1,'Приложение к СУ'!$P$3,IF('01 CУ'!R41='Приложение к СУ'!$Q$1,'Приложение к СУ'!$Q$3,IF('01 CУ'!R41='Приложение к СУ'!$R$1,'Приложение к СУ'!$R$3,IF('01 CУ'!R41='Приложение к СУ'!$S$1,'Приложение к СУ'!$S$3,IF('01 CУ'!R41='Приложение к СУ'!$T$1,'Приложение к СУ'!$T$3,IF('01 CУ'!R41='Приложение к СУ'!$AA$1,'Приложение к СУ'!$AA$3,IF('01 CУ'!R41='Приложение к СУ'!$AB$1,'Приложение к СУ'!$AB$3,IF('01 CУ'!R41='Приложение к СУ'!$AC$1,'Приложение к СУ'!$AC$3,IF('01 CУ'!R41='Приложение к СУ'!$Z$1,'Приложение к СУ'!$Z$3,IF('01 CУ'!R41='Приложение к СУ'!$Y$1,'Приложение к СУ'!$Y$3,IF('01 CУ'!R41='Приложение к СУ'!$X$1,'Приложение к СУ'!$X$3,IF('01 CУ'!R41='Приложение к СУ'!$W$1,'Приложение к СУ'!$W$3,IF('01 CУ'!R41='Приложение к СУ'!$V$1,'Приложение к СУ'!$V$3,IF('01 CУ'!R41='Приложение к СУ'!$U$1,'Приложение к СУ'!$U$3))))))))))))))))))))))))))))</f>
        <v>0</v>
      </c>
      <c r="S43" s="171" t="b">
        <f>IF(S41='Приложение к СУ'!$B$1,'Приложение к СУ'!$B$3,IF('01 CУ'!S41='Приложение к СУ'!$C$1,'Приложение к СУ'!$C$3,IF('01 CУ'!S41='Приложение к СУ'!$D$1,'Приложение к СУ'!$D$3,IF('01 CУ'!S41='Приложение к СУ'!$E$1,'Приложение к СУ'!$E$3,IF(S41='Приложение к СУ'!$F$1,'Приложение к СУ'!$F$3,IF(S41='Приложение к СУ'!$G$1,'Приложение к СУ'!$G$3,IF('01 CУ'!S41='Приложение к СУ'!$H$1,'Приложение к СУ'!$H$3,IF('01 CУ'!S41='Приложение к СУ'!$I$1,'Приложение к СУ'!$I$3,IF('01 CУ'!S41='Приложение к СУ'!$J$1,'Приложение к СУ'!$J$3,IF('01 CУ'!S41='Приложение к СУ'!$K$1,'Приложение к СУ'!$K$3,IF('01 CУ'!S41='Приложение к СУ'!$L$1,'Приложение к СУ'!$L$3,IF('01 CУ'!S41='Приложение к СУ'!$M$1,'Приложение к СУ'!$M$3,IF('01 CУ'!S41='Приложение к СУ'!$N$1,'Приложение к СУ'!$N$3,IF('01 CУ'!S41='Приложение к СУ'!$O$1,'Приложение к СУ'!$O$3,IF('01 CУ'!S41='Приложение к СУ'!$P$1,'Приложение к СУ'!$P$3,IF('01 CУ'!S41='Приложение к СУ'!$Q$1,'Приложение к СУ'!$Q$3,IF('01 CУ'!S41='Приложение к СУ'!$R$1,'Приложение к СУ'!$R$3,IF('01 CУ'!S41='Приложение к СУ'!$S$1,'Приложение к СУ'!$S$3,IF('01 CУ'!S41='Приложение к СУ'!$T$1,'Приложение к СУ'!$T$3,IF('01 CУ'!S41='Приложение к СУ'!$AA$1,'Приложение к СУ'!$AA$3,IF('01 CУ'!S41='Приложение к СУ'!$AB$1,'Приложение к СУ'!$AB$3,IF('01 CУ'!S41='Приложение к СУ'!$AC$1,'Приложение к СУ'!$AC$3,IF('01 CУ'!S41='Приложение к СУ'!$Z$1,'Приложение к СУ'!$Z$3,IF('01 CУ'!S41='Приложение к СУ'!$Y$1,'Приложение к СУ'!$Y$3,IF('01 CУ'!S41='Приложение к СУ'!$X$1,'Приложение к СУ'!$X$3,IF('01 CУ'!S41='Приложение к СУ'!$W$1,'Приложение к СУ'!$W$3,IF('01 CУ'!S41='Приложение к СУ'!$V$1,'Приложение к СУ'!$V$3,IF('01 CУ'!S41='Приложение к СУ'!$U$1,'Приложение к СУ'!$U$3))))))))))))))))))))))))))))</f>
        <v>0</v>
      </c>
      <c r="T43" s="171" t="b">
        <f>IF(T41='Приложение к СУ'!$B$1,'Приложение к СУ'!$B$3,IF('01 CУ'!T41='Приложение к СУ'!$C$1,'Приложение к СУ'!$C$3,IF('01 CУ'!T41='Приложение к СУ'!$D$1,'Приложение к СУ'!$D$3,IF('01 CУ'!T41='Приложение к СУ'!$E$1,'Приложение к СУ'!$E$3,IF(T41='Приложение к СУ'!$F$1,'Приложение к СУ'!$F$3,IF(T41='Приложение к СУ'!$G$1,'Приложение к СУ'!$G$3,IF('01 CУ'!T41='Приложение к СУ'!$H$1,'Приложение к СУ'!$H$3,IF('01 CУ'!T41='Приложение к СУ'!$I$1,'Приложение к СУ'!$I$3,IF('01 CУ'!T41='Приложение к СУ'!$J$1,'Приложение к СУ'!$J$3,IF('01 CУ'!T41='Приложение к СУ'!$K$1,'Приложение к СУ'!$K$3,IF('01 CУ'!T41='Приложение к СУ'!$L$1,'Приложение к СУ'!$L$3,IF('01 CУ'!T41='Приложение к СУ'!$M$1,'Приложение к СУ'!$M$3,IF('01 CУ'!T41='Приложение к СУ'!$N$1,'Приложение к СУ'!$N$3,IF('01 CУ'!T41='Приложение к СУ'!$O$1,'Приложение к СУ'!$O$3,IF('01 CУ'!T41='Приложение к СУ'!$P$1,'Приложение к СУ'!$P$3,IF('01 CУ'!T41='Приложение к СУ'!$Q$1,'Приложение к СУ'!$Q$3,IF('01 CУ'!T41='Приложение к СУ'!$R$1,'Приложение к СУ'!$R$3,IF('01 CУ'!T41='Приложение к СУ'!$S$1,'Приложение к СУ'!$S$3,IF('01 CУ'!T41='Приложение к СУ'!$T$1,'Приложение к СУ'!$T$3,IF('01 CУ'!T41='Приложение к СУ'!$AA$1,'Приложение к СУ'!$AA$3,IF('01 CУ'!T41='Приложение к СУ'!$AB$1,'Приложение к СУ'!$AB$3,IF('01 CУ'!T41='Приложение к СУ'!$AC$1,'Приложение к СУ'!$AC$3,IF('01 CУ'!T41='Приложение к СУ'!$Z$1,'Приложение к СУ'!$Z$3,IF('01 CУ'!T41='Приложение к СУ'!$Y$1,'Приложение к СУ'!$Y$3,IF('01 CУ'!T41='Приложение к СУ'!$X$1,'Приложение к СУ'!$X$3,IF('01 CУ'!T41='Приложение к СУ'!$W$1,'Приложение к СУ'!$W$3,IF('01 CУ'!T41='Приложение к СУ'!$V$1,'Приложение к СУ'!$V$3,IF('01 CУ'!T41='Приложение к СУ'!$U$1,'Приложение к СУ'!$U$3))))))))))))))))))))))))))))</f>
        <v>0</v>
      </c>
      <c r="U43" s="171" t="b">
        <f>IF(U41='Приложение к СУ'!$B$1,'Приложение к СУ'!$B$3,IF('01 CУ'!U41='Приложение к СУ'!$C$1,'Приложение к СУ'!$C$3,IF('01 CУ'!U41='Приложение к СУ'!$D$1,'Приложение к СУ'!$D$3,IF('01 CУ'!U41='Приложение к СУ'!$E$1,'Приложение к СУ'!$E$3,IF(U41='Приложение к СУ'!$F$1,'Приложение к СУ'!$F$3,IF(U41='Приложение к СУ'!$G$1,'Приложение к СУ'!$G$3,IF('01 CУ'!U41='Приложение к СУ'!$H$1,'Приложение к СУ'!$H$3,IF('01 CУ'!U41='Приложение к СУ'!$I$1,'Приложение к СУ'!$I$3,IF('01 CУ'!U41='Приложение к СУ'!$J$1,'Приложение к СУ'!$J$3,IF('01 CУ'!U41='Приложение к СУ'!$K$1,'Приложение к СУ'!$K$3,IF('01 CУ'!U41='Приложение к СУ'!$L$1,'Приложение к СУ'!$L$3,IF('01 CУ'!U41='Приложение к СУ'!$M$1,'Приложение к СУ'!$M$3,IF('01 CУ'!U41='Приложение к СУ'!$N$1,'Приложение к СУ'!$N$3,IF('01 CУ'!U41='Приложение к СУ'!$O$1,'Приложение к СУ'!$O$3,IF('01 CУ'!U41='Приложение к СУ'!$P$1,'Приложение к СУ'!$P$3,IF('01 CУ'!U41='Приложение к СУ'!$Q$1,'Приложение к СУ'!$Q$3,IF('01 CУ'!U41='Приложение к СУ'!$R$1,'Приложение к СУ'!$R$3,IF('01 CУ'!U41='Приложение к СУ'!$S$1,'Приложение к СУ'!$S$3,IF('01 CУ'!U41='Приложение к СУ'!$T$1,'Приложение к СУ'!$T$3,IF('01 CУ'!U41='Приложение к СУ'!$AA$1,'Приложение к СУ'!$AA$3,IF('01 CУ'!U41='Приложение к СУ'!$AB$1,'Приложение к СУ'!$AB$3,IF('01 CУ'!U41='Приложение к СУ'!$AC$1,'Приложение к СУ'!$AC$3,IF('01 CУ'!U41='Приложение к СУ'!$Z$1,'Приложение к СУ'!$Z$3,IF('01 CУ'!U41='Приложение к СУ'!$Y$1,'Приложение к СУ'!$Y$3,IF('01 CУ'!U41='Приложение к СУ'!$X$1,'Приложение к СУ'!$X$3,IF('01 CУ'!U41='Приложение к СУ'!$W$1,'Приложение к СУ'!$W$3,IF('01 CУ'!U41='Приложение к СУ'!$V$1,'Приложение к СУ'!$V$3,IF('01 CУ'!U41='Приложение к СУ'!$U$1,'Приложение к СУ'!$U$3))))))))))))))))))))))))))))</f>
        <v>0</v>
      </c>
      <c r="V43" s="171" t="b">
        <f>IF(V41='Приложение к СУ'!$B$1,'Приложение к СУ'!$B$3,IF('01 CУ'!V41='Приложение к СУ'!$C$1,'Приложение к СУ'!$C$3,IF('01 CУ'!V41='Приложение к СУ'!$D$1,'Приложение к СУ'!$D$3,IF('01 CУ'!V41='Приложение к СУ'!$E$1,'Приложение к СУ'!$E$3,IF(V41='Приложение к СУ'!$F$1,'Приложение к СУ'!$F$3,IF(V41='Приложение к СУ'!$G$1,'Приложение к СУ'!$G$3,IF('01 CУ'!V41='Приложение к СУ'!$H$1,'Приложение к СУ'!$H$3,IF('01 CУ'!V41='Приложение к СУ'!$I$1,'Приложение к СУ'!$I$3,IF('01 CУ'!V41='Приложение к СУ'!$J$1,'Приложение к СУ'!$J$3,IF('01 CУ'!V41='Приложение к СУ'!$K$1,'Приложение к СУ'!$K$3,IF('01 CУ'!V41='Приложение к СУ'!$L$1,'Приложение к СУ'!$L$3,IF('01 CУ'!V41='Приложение к СУ'!$M$1,'Приложение к СУ'!$M$3,IF('01 CУ'!V41='Приложение к СУ'!$N$1,'Приложение к СУ'!$N$3,IF('01 CУ'!V41='Приложение к СУ'!$O$1,'Приложение к СУ'!$O$3,IF('01 CУ'!V41='Приложение к СУ'!$P$1,'Приложение к СУ'!$P$3,IF('01 CУ'!V41='Приложение к СУ'!$Q$1,'Приложение к СУ'!$Q$3,IF('01 CУ'!V41='Приложение к СУ'!$R$1,'Приложение к СУ'!$R$3,IF('01 CУ'!V41='Приложение к СУ'!$S$1,'Приложение к СУ'!$S$3,IF('01 CУ'!V41='Приложение к СУ'!$T$1,'Приложение к СУ'!$T$3,IF('01 CУ'!V41='Приложение к СУ'!$AA$1,'Приложение к СУ'!$AA$3,IF('01 CУ'!V41='Приложение к СУ'!$AB$1,'Приложение к СУ'!$AB$3,IF('01 CУ'!V41='Приложение к СУ'!$AC$1,'Приложение к СУ'!$AC$3,IF('01 CУ'!V41='Приложение к СУ'!$Z$1,'Приложение к СУ'!$Z$3,IF('01 CУ'!V41='Приложение к СУ'!$Y$1,'Приложение к СУ'!$Y$3,IF('01 CУ'!V41='Приложение к СУ'!$X$1,'Приложение к СУ'!$X$3,IF('01 CУ'!V41='Приложение к СУ'!$W$1,'Приложение к СУ'!$W$3,IF('01 CУ'!V41='Приложение к СУ'!$V$1,'Приложение к СУ'!$V$3,IF('01 CУ'!V41='Приложение к СУ'!$U$1,'Приложение к СУ'!$U$3))))))))))))))))))))))))))))</f>
        <v>0</v>
      </c>
      <c r="W43" s="171" t="b">
        <f>IF(W41='Приложение к СУ'!$B$1,'Приложение к СУ'!$B$3,IF('01 CУ'!W41='Приложение к СУ'!$C$1,'Приложение к СУ'!$C$3,IF('01 CУ'!W41='Приложение к СУ'!$D$1,'Приложение к СУ'!$D$3,IF('01 CУ'!W41='Приложение к СУ'!$E$1,'Приложение к СУ'!$E$3,IF(W41='Приложение к СУ'!$F$1,'Приложение к СУ'!$F$3,IF(W41='Приложение к СУ'!$G$1,'Приложение к СУ'!$G$3,IF('01 CУ'!W41='Приложение к СУ'!$H$1,'Приложение к СУ'!$H$3,IF('01 CУ'!W41='Приложение к СУ'!$I$1,'Приложение к СУ'!$I$3,IF('01 CУ'!W41='Приложение к СУ'!$J$1,'Приложение к СУ'!$J$3,IF('01 CУ'!W41='Приложение к СУ'!$K$1,'Приложение к СУ'!$K$3,IF('01 CУ'!W41='Приложение к СУ'!$L$1,'Приложение к СУ'!$L$3,IF('01 CУ'!W41='Приложение к СУ'!$M$1,'Приложение к СУ'!$M$3,IF('01 CУ'!W41='Приложение к СУ'!$N$1,'Приложение к СУ'!$N$3,IF('01 CУ'!W41='Приложение к СУ'!$O$1,'Приложение к СУ'!$O$3,IF('01 CУ'!W41='Приложение к СУ'!$P$1,'Приложение к СУ'!$P$3,IF('01 CУ'!W41='Приложение к СУ'!$Q$1,'Приложение к СУ'!$Q$3,IF('01 CУ'!W41='Приложение к СУ'!$R$1,'Приложение к СУ'!$R$3,IF('01 CУ'!W41='Приложение к СУ'!$S$1,'Приложение к СУ'!$S$3,IF('01 CУ'!W41='Приложение к СУ'!$T$1,'Приложение к СУ'!$T$3,IF('01 CУ'!W41='Приложение к СУ'!$AA$1,'Приложение к СУ'!$AA$3,IF('01 CУ'!W41='Приложение к СУ'!$AB$1,'Приложение к СУ'!$AB$3,IF('01 CУ'!W41='Приложение к СУ'!$AC$1,'Приложение к СУ'!$AC$3,IF('01 CУ'!W41='Приложение к СУ'!$Z$1,'Приложение к СУ'!$Z$3,IF('01 CУ'!W41='Приложение к СУ'!$Y$1,'Приложение к СУ'!$Y$3,IF('01 CУ'!W41='Приложение к СУ'!$X$1,'Приложение к СУ'!$X$3,IF('01 CУ'!W41='Приложение к СУ'!$W$1,'Приложение к СУ'!$W$3,IF('01 CУ'!W41='Приложение к СУ'!$V$1,'Приложение к СУ'!$V$3,IF('01 CУ'!W41='Приложение к СУ'!$U$1,'Приложение к СУ'!$U$3))))))))))))))))))))))))))))</f>
        <v>0</v>
      </c>
      <c r="X43" s="171" t="b">
        <f>IF(X41='Приложение к СУ'!$B$1,'Приложение к СУ'!$B$3,IF('01 CУ'!X41='Приложение к СУ'!$C$1,'Приложение к СУ'!$C$3,IF('01 CУ'!X41='Приложение к СУ'!$D$1,'Приложение к СУ'!$D$3,IF('01 CУ'!X41='Приложение к СУ'!$E$1,'Приложение к СУ'!$E$3,IF(X41='Приложение к СУ'!$F$1,'Приложение к СУ'!$F$3,IF(X41='Приложение к СУ'!$G$1,'Приложение к СУ'!$G$3,IF('01 CУ'!X41='Приложение к СУ'!$H$1,'Приложение к СУ'!$H$3,IF('01 CУ'!X41='Приложение к СУ'!$I$1,'Приложение к СУ'!$I$3,IF('01 CУ'!X41='Приложение к СУ'!$J$1,'Приложение к СУ'!$J$3,IF('01 CУ'!X41='Приложение к СУ'!$K$1,'Приложение к СУ'!$K$3,IF('01 CУ'!X41='Приложение к СУ'!$L$1,'Приложение к СУ'!$L$3,IF('01 CУ'!X41='Приложение к СУ'!$M$1,'Приложение к СУ'!$M$3,IF('01 CУ'!X41='Приложение к СУ'!$N$1,'Приложение к СУ'!$N$3,IF('01 CУ'!X41='Приложение к СУ'!$O$1,'Приложение к СУ'!$O$3,IF('01 CУ'!X41='Приложение к СУ'!$P$1,'Приложение к СУ'!$P$3,IF('01 CУ'!X41='Приложение к СУ'!$Q$1,'Приложение к СУ'!$Q$3,IF('01 CУ'!X41='Приложение к СУ'!$R$1,'Приложение к СУ'!$R$3,IF('01 CУ'!X41='Приложение к СУ'!$S$1,'Приложение к СУ'!$S$3,IF('01 CУ'!X41='Приложение к СУ'!$T$1,'Приложение к СУ'!$T$3,IF('01 CУ'!X41='Приложение к СУ'!$AA$1,'Приложение к СУ'!$AA$3,IF('01 CУ'!X41='Приложение к СУ'!$AB$1,'Приложение к СУ'!$AB$3,IF('01 CУ'!X41='Приложение к СУ'!$AC$1,'Приложение к СУ'!$AC$3,IF('01 CУ'!X41='Приложение к СУ'!$Z$1,'Приложение к СУ'!$Z$3,IF('01 CУ'!X41='Приложение к СУ'!$Y$1,'Приложение к СУ'!$Y$3,IF('01 CУ'!X41='Приложение к СУ'!$X$1,'Приложение к СУ'!$X$3,IF('01 CУ'!X41='Приложение к СУ'!$W$1,'Приложение к СУ'!$W$3,IF('01 CУ'!X41='Приложение к СУ'!$V$1,'Приложение к СУ'!$V$3,IF('01 CУ'!X41='Приложение к СУ'!$U$1,'Приложение к СУ'!$U$3))))))))))))))))))))))))))))</f>
        <v>0</v>
      </c>
      <c r="Y43" s="171">
        <f>IF(Y41='Приложение к СУ'!$B$1,'Приложение к СУ'!$B$3,IF('01 CУ'!Y41='Приложение к СУ'!$C$1,'Приложение к СУ'!$C$3,IF('01 CУ'!Y41='Приложение к СУ'!$D$1,'Приложение к СУ'!$D$3,IF('01 CУ'!Y41='Приложение к СУ'!$E$1,'Приложение к СУ'!$E$3,IF(Y41='Приложение к СУ'!$F$1,'Приложение к СУ'!$F$3,IF(Y41='Приложение к СУ'!$G$1,'Приложение к СУ'!$G$3,IF('01 CУ'!Y41='Приложение к СУ'!$H$1,'Приложение к СУ'!$H$3,IF('01 CУ'!Y41='Приложение к СУ'!$I$1,'Приложение к СУ'!$I$3,IF('01 CУ'!Y41='Приложение к СУ'!$J$1,'Приложение к СУ'!$J$3,IF('01 CУ'!Y41='Приложение к СУ'!$K$1,'Приложение к СУ'!$K$3,IF('01 CУ'!Y41='Приложение к СУ'!$L$1,'Приложение к СУ'!$L$3,IF('01 CУ'!Y41='Приложение к СУ'!$M$1,'Приложение к СУ'!$M$3,IF('01 CУ'!Y41='Приложение к СУ'!$N$1,'Приложение к СУ'!$N$3,IF('01 CУ'!Y41='Приложение к СУ'!$O$1,'Приложение к СУ'!$O$3,IF('01 CУ'!Y41='Приложение к СУ'!$P$1,'Приложение к СУ'!$P$3,IF('01 CУ'!Y41='Приложение к СУ'!$Q$1,'Приложение к СУ'!$Q$3,IF('01 CУ'!Y41='Приложение к СУ'!$R$1,'Приложение к СУ'!$R$3,IF('01 CУ'!Y41='Приложение к СУ'!$S$1,'Приложение к СУ'!$S$3,IF('01 CУ'!Y41='Приложение к СУ'!$T$1,'Приложение к СУ'!$T$3,IF('01 CУ'!Y41='Приложение к СУ'!$AA$1,'Приложение к СУ'!$AA$3,IF('01 CУ'!Y41='Приложение к СУ'!$AB$1,'Приложение к СУ'!$AB$3,IF('01 CУ'!Y41='Приложение к СУ'!$AC$1,'Приложение к СУ'!$AC$3,IF('01 CУ'!Y41='Приложение к СУ'!$Z$1,'Приложение к СУ'!$Z$3,IF('01 CУ'!Y41='Приложение к СУ'!$Y$1,'Приложение к СУ'!$Y$3,IF('01 CУ'!Y41='Приложение к СУ'!$X$1,'Приложение к СУ'!$X$3,IF('01 CУ'!Y41='Приложение к СУ'!$W$1,'Приложение к СУ'!$W$3,IF('01 CУ'!Y41='Приложение к СУ'!$V$1,'Приложение к СУ'!$V$3,IF('01 CУ'!Y41='Приложение к СУ'!$U$1,'Приложение к СУ'!$U$3))))))))))))))))))))))))))))</f>
        <v>0.20833333333333334</v>
      </c>
      <c r="Z43" s="171" t="str">
        <f>IF(Z41='Приложение к СУ'!$B$1,'Приложение к СУ'!$B$3,IF('01 CУ'!Z41='Приложение к СУ'!$C$1,'Приложение к СУ'!$C$3,IF('01 CУ'!Z41='Приложение к СУ'!$D$1,'Приложение к СУ'!$D$3,IF('01 CУ'!Z41='Приложение к СУ'!$E$1,'Приложение к СУ'!$E$3,IF(Z41='Приложение к СУ'!$F$1,'Приложение к СУ'!$F$3,IF(Z41='Приложение к СУ'!$G$1,'Приложение к СУ'!$G$3,IF('01 CУ'!Z41='Приложение к СУ'!$H$1,'Приложение к СУ'!$H$3,IF('01 CУ'!Z41='Приложение к СУ'!$I$1,'Приложение к СУ'!$I$3,IF('01 CУ'!Z41='Приложение к СУ'!$J$1,'Приложение к СУ'!$J$3,IF('01 CУ'!Z41='Приложение к СУ'!$K$1,'Приложение к СУ'!$K$3,IF('01 CУ'!Z41='Приложение к СУ'!$L$1,'Приложение к СУ'!$L$3,IF('01 CУ'!Z41='Приложение к СУ'!$M$1,'Приложение к СУ'!$M$3,IF('01 CУ'!Z41='Приложение к СУ'!$N$1,'Приложение к СУ'!$N$3,IF('01 CУ'!Z41='Приложение к СУ'!$O$1,'Приложение к СУ'!$O$3,IF('01 CУ'!Z41='Приложение к СУ'!$P$1,'Приложение к СУ'!$P$3,IF('01 CУ'!Z41='Приложение к СУ'!$Q$1,'Приложение к СУ'!$Q$3,IF('01 CУ'!Z41='Приложение к СУ'!$R$1,'Приложение к СУ'!$R$3,IF('01 CУ'!Z41='Приложение к СУ'!$S$1,'Приложение к СУ'!$S$3,IF('01 CУ'!Z41='Приложение к СУ'!$T$1,'Приложение к СУ'!$T$3,IF('01 CУ'!Z41='Приложение к СУ'!$AA$1,'Приложение к СУ'!$AA$3,IF('01 CУ'!Z41='Приложение к СУ'!$AB$1,'Приложение к СУ'!$AB$3,IF('01 CУ'!Z41='Приложение к СУ'!$AC$1,'Приложение к СУ'!$AC$3,IF('01 CУ'!Z41='Приложение к СУ'!$Z$1,'Приложение к СУ'!$Z$3,IF('01 CУ'!Z41='Приложение к СУ'!$Y$1,'Приложение к СУ'!$Y$3,IF('01 CУ'!Z41='Приложение к СУ'!$X$1,'Приложение к СУ'!$X$3,IF('01 CУ'!Z41='Приложение к СУ'!$W$1,'Приложение к СУ'!$W$3,IF('01 CУ'!Z41='Приложение к СУ'!$V$1,'Приложение к СУ'!$V$3,IF('01 CУ'!Z41='Приложение к СУ'!$U$1,'Приложение к СУ'!$U$3))))))))))))))))))))))))))))</f>
        <v xml:space="preserve">  </v>
      </c>
      <c r="AA43" s="171" t="str">
        <f>IF(AA41='Приложение к СУ'!$B$1,'Приложение к СУ'!$B$3,IF('01 CУ'!AA41='Приложение к СУ'!$C$1,'Приложение к СУ'!$C$3,IF('01 CУ'!AA41='Приложение к СУ'!$D$1,'Приложение к СУ'!$D$3,IF('01 CУ'!AA41='Приложение к СУ'!$E$1,'Приложение к СУ'!$E$3,IF(AA41='Приложение к СУ'!$F$1,'Приложение к СУ'!$F$3,IF(AA41='Приложение к СУ'!$G$1,'Приложение к СУ'!$G$3,IF('01 CУ'!AA41='Приложение к СУ'!$H$1,'Приложение к СУ'!$H$3,IF('01 CУ'!AA41='Приложение к СУ'!$I$1,'Приложение к СУ'!$I$3,IF('01 CУ'!AA41='Приложение к СУ'!$J$1,'Приложение к СУ'!$J$3,IF('01 CУ'!AA41='Приложение к СУ'!$K$1,'Приложение к СУ'!$K$3,IF('01 CУ'!AA41='Приложение к СУ'!$L$1,'Приложение к СУ'!$L$3,IF('01 CУ'!AA41='Приложение к СУ'!$M$1,'Приложение к СУ'!$M$3,IF('01 CУ'!AA41='Приложение к СУ'!$N$1,'Приложение к СУ'!$N$3,IF('01 CУ'!AA41='Приложение к СУ'!$O$1,'Приложение к СУ'!$O$3,IF('01 CУ'!AA41='Приложение к СУ'!$P$1,'Приложение к СУ'!$P$3,IF('01 CУ'!AA41='Приложение к СУ'!$Q$1,'Приложение к СУ'!$Q$3,IF('01 CУ'!AA41='Приложение к СУ'!$R$1,'Приложение к СУ'!$R$3,IF('01 CУ'!AA41='Приложение к СУ'!$S$1,'Приложение к СУ'!$S$3,IF('01 CУ'!AA41='Приложение к СУ'!$T$1,'Приложение к СУ'!$T$3,IF('01 CУ'!AA41='Приложение к СУ'!$AA$1,'Приложение к СУ'!$AA$3,IF('01 CУ'!AA41='Приложение к СУ'!$AB$1,'Приложение к СУ'!$AB$3,IF('01 CУ'!AA41='Приложение к СУ'!$AC$1,'Приложение к СУ'!$AC$3,IF('01 CУ'!AA41='Приложение к СУ'!$Z$1,'Приложение к СУ'!$Z$3,IF('01 CУ'!AA41='Приложение к СУ'!$Y$1,'Приложение к СУ'!$Y$3,IF('01 CУ'!AA41='Приложение к СУ'!$X$1,'Приложение к СУ'!$X$3,IF('01 CУ'!AA41='Приложение к СУ'!$W$1,'Приложение к СУ'!$W$3,IF('01 CУ'!AA41='Приложение к СУ'!$V$1,'Приложение к СУ'!$V$3,IF('01 CУ'!AA41='Приложение к СУ'!$U$1,'Приложение к СУ'!$U$3))))))))))))))))))))))))))))</f>
        <v xml:space="preserve">  </v>
      </c>
      <c r="AB43" s="171" t="b">
        <f>IF(AB41='Приложение к СУ'!$B$1,'Приложение к СУ'!$B$3,IF('01 CУ'!AB41='Приложение к СУ'!$C$1,'Приложение к СУ'!$C$3,IF('01 CУ'!AB41='Приложение к СУ'!$D$1,'Приложение к СУ'!$D$3,IF('01 CУ'!AB41='Приложение к СУ'!$E$1,'Приложение к СУ'!$E$3,IF(AB41='Приложение к СУ'!$F$1,'Приложение к СУ'!$F$3,IF(AB41='Приложение к СУ'!$G$1,'Приложение к СУ'!$G$3,IF('01 CУ'!AB41='Приложение к СУ'!$H$1,'Приложение к СУ'!$H$3,IF('01 CУ'!AB41='Приложение к СУ'!$I$1,'Приложение к СУ'!$I$3,IF('01 CУ'!AB41='Приложение к СУ'!$J$1,'Приложение к СУ'!$J$3,IF('01 CУ'!AB41='Приложение к СУ'!$K$1,'Приложение к СУ'!$K$3,IF('01 CУ'!AB41='Приложение к СУ'!$L$1,'Приложение к СУ'!$L$3,IF('01 CУ'!AB41='Приложение к СУ'!$M$1,'Приложение к СУ'!$M$3,IF('01 CУ'!AB41='Приложение к СУ'!$N$1,'Приложение к СУ'!$N$3,IF('01 CУ'!AB41='Приложение к СУ'!$O$1,'Приложение к СУ'!$O$3,IF('01 CУ'!AB41='Приложение к СУ'!$P$1,'Приложение к СУ'!$P$3,IF('01 CУ'!AB41='Приложение к СУ'!$Q$1,'Приложение к СУ'!$Q$3,IF('01 CУ'!AB41='Приложение к СУ'!$R$1,'Приложение к СУ'!$R$3,IF('01 CУ'!AB41='Приложение к СУ'!$S$1,'Приложение к СУ'!$S$3,IF('01 CУ'!AB41='Приложение к СУ'!$T$1,'Приложение к СУ'!$T$3,IF('01 CУ'!AB41='Приложение к СУ'!$AA$1,'Приложение к СУ'!$AA$3,IF('01 CУ'!AB41='Приложение к СУ'!$AB$1,'Приложение к СУ'!$AB$3,IF('01 CУ'!AB41='Приложение к СУ'!$AC$1,'Приложение к СУ'!$AC$3,IF('01 CУ'!AB41='Приложение к СУ'!$Z$1,'Приложение к СУ'!$Z$3,IF('01 CУ'!AB41='Приложение к СУ'!$Y$1,'Приложение к СУ'!$Y$3,IF('01 CУ'!AB41='Приложение к СУ'!$X$1,'Приложение к СУ'!$X$3,IF('01 CУ'!AB41='Приложение к СУ'!$W$1,'Приложение к СУ'!$W$3,IF('01 CУ'!AB41='Приложение к СУ'!$V$1,'Приложение к СУ'!$V$3,IF('01 CУ'!AB41='Приложение к СУ'!$U$1,'Приложение к СУ'!$U$3))))))))))))))))))))))))))))</f>
        <v>0</v>
      </c>
      <c r="AC43" s="171" t="b">
        <f>IF(AC41='Приложение к СУ'!$B$1,'Приложение к СУ'!$B$3,IF('01 CУ'!AC41='Приложение к СУ'!$C$1,'Приложение к СУ'!$C$3,IF('01 CУ'!AC41='Приложение к СУ'!$D$1,'Приложение к СУ'!$D$3,IF('01 CУ'!AC41='Приложение к СУ'!$E$1,'Приложение к СУ'!$E$3,IF(AC41='Приложение к СУ'!$F$1,'Приложение к СУ'!$F$3,IF(AC41='Приложение к СУ'!$G$1,'Приложение к СУ'!$G$3,IF('01 CУ'!AC41='Приложение к СУ'!$H$1,'Приложение к СУ'!$H$3,IF('01 CУ'!AC41='Приложение к СУ'!$I$1,'Приложение к СУ'!$I$3,IF('01 CУ'!AC41='Приложение к СУ'!$J$1,'Приложение к СУ'!$J$3,IF('01 CУ'!AC41='Приложение к СУ'!$K$1,'Приложение к СУ'!$K$3,IF('01 CУ'!AC41='Приложение к СУ'!$L$1,'Приложение к СУ'!$L$3,IF('01 CУ'!AC41='Приложение к СУ'!$M$1,'Приложение к СУ'!$M$3,IF('01 CУ'!AC41='Приложение к СУ'!$N$1,'Приложение к СУ'!$N$3,IF('01 CУ'!AC41='Приложение к СУ'!$O$1,'Приложение к СУ'!$O$3,IF('01 CУ'!AC41='Приложение к СУ'!$P$1,'Приложение к СУ'!$P$3,IF('01 CУ'!AC41='Приложение к СУ'!$Q$1,'Приложение к СУ'!$Q$3,IF('01 CУ'!AC41='Приложение к СУ'!$R$1,'Приложение к СУ'!$R$3,IF('01 CУ'!AC41='Приложение к СУ'!$S$1,'Приложение к СУ'!$S$3,IF('01 CУ'!AC41='Приложение к СУ'!$T$1,'Приложение к СУ'!$T$3,IF('01 CУ'!AC41='Приложение к СУ'!$AA$1,'Приложение к СУ'!$AA$3,IF('01 CУ'!AC41='Приложение к СУ'!$AB$1,'Приложение к СУ'!$AB$3,IF('01 CУ'!AC41='Приложение к СУ'!$AC$1,'Приложение к СУ'!$AC$3,IF('01 CУ'!AC41='Приложение к СУ'!$Z$1,'Приложение к СУ'!$Z$3,IF('01 CУ'!AC41='Приложение к СУ'!$Y$1,'Приложение к СУ'!$Y$3,IF('01 CУ'!AC41='Приложение к СУ'!$X$1,'Приложение к СУ'!$X$3,IF('01 CУ'!AC41='Приложение к СУ'!$W$1,'Приложение к СУ'!$W$3,IF('01 CУ'!AC41='Приложение к СУ'!$V$1,'Приложение к СУ'!$V$3,IF('01 CУ'!AC41='Приложение к СУ'!$U$1,'Приложение к СУ'!$U$3))))))))))))))))))))))))))))</f>
        <v>0</v>
      </c>
      <c r="AD43" s="171" t="b">
        <f>IF(AD41='Приложение к СУ'!$B$1,'Приложение к СУ'!$B$3,IF('01 CУ'!AD41='Приложение к СУ'!$C$1,'Приложение к СУ'!$C$3,IF('01 CУ'!AD41='Приложение к СУ'!$D$1,'Приложение к СУ'!$D$3,IF('01 CУ'!AD41='Приложение к СУ'!$E$1,'Приложение к СУ'!$E$3,IF(AD41='Приложение к СУ'!$F$1,'Приложение к СУ'!$F$3,IF(AD41='Приложение к СУ'!$G$1,'Приложение к СУ'!$G$3,IF('01 CУ'!AD41='Приложение к СУ'!$H$1,'Приложение к СУ'!$H$3,IF('01 CУ'!AD41='Приложение к СУ'!$I$1,'Приложение к СУ'!$I$3,IF('01 CУ'!AD41='Приложение к СУ'!$J$1,'Приложение к СУ'!$J$3,IF('01 CУ'!AD41='Приложение к СУ'!$K$1,'Приложение к СУ'!$K$3,IF('01 CУ'!AD41='Приложение к СУ'!$L$1,'Приложение к СУ'!$L$3,IF('01 CУ'!AD41='Приложение к СУ'!$M$1,'Приложение к СУ'!$M$3,IF('01 CУ'!AD41='Приложение к СУ'!$N$1,'Приложение к СУ'!$N$3,IF('01 CУ'!AD41='Приложение к СУ'!$O$1,'Приложение к СУ'!$O$3,IF('01 CУ'!AD41='Приложение к СУ'!$P$1,'Приложение к СУ'!$P$3,IF('01 CУ'!AD41='Приложение к СУ'!$Q$1,'Приложение к СУ'!$Q$3,IF('01 CУ'!AD41='Приложение к СУ'!$R$1,'Приложение к СУ'!$R$3,IF('01 CУ'!AD41='Приложение к СУ'!$S$1,'Приложение к СУ'!$S$3,IF('01 CУ'!AD41='Приложение к СУ'!$T$1,'Приложение к СУ'!$T$3,IF('01 CУ'!AD41='Приложение к СУ'!$AA$1,'Приложение к СУ'!$AA$3,IF('01 CУ'!AD41='Приложение к СУ'!$AB$1,'Приложение к СУ'!$AB$3,IF('01 CУ'!AD41='Приложение к СУ'!$AC$1,'Приложение к СУ'!$AC$3,IF('01 CУ'!AD41='Приложение к СУ'!$Z$1,'Приложение к СУ'!$Z$3,IF('01 CУ'!AD41='Приложение к СУ'!$Y$1,'Приложение к СУ'!$Y$3,IF('01 CУ'!AD41='Приложение к СУ'!$X$1,'Приложение к СУ'!$X$3,IF('01 CУ'!AD41='Приложение к СУ'!$W$1,'Приложение к СУ'!$W$3,IF('01 CУ'!AD41='Приложение к СУ'!$V$1,'Приложение к СУ'!$V$3,IF('01 CУ'!AD41='Приложение к СУ'!$U$1,'Приложение к СУ'!$U$3))))))))))))))))))))))))))))</f>
        <v>0</v>
      </c>
      <c r="AE43" s="171" t="b">
        <f>IF(AE41='Приложение к СУ'!$B$1,'Приложение к СУ'!$B$3,IF('01 CУ'!AE41='Приложение к СУ'!$C$1,'Приложение к СУ'!$C$3,IF('01 CУ'!AE41='Приложение к СУ'!$D$1,'Приложение к СУ'!$D$3,IF('01 CУ'!AE41='Приложение к СУ'!$E$1,'Приложение к СУ'!$E$3,IF(AE41='Приложение к СУ'!$F$1,'Приложение к СУ'!$F$3,IF(AE41='Приложение к СУ'!$G$1,'Приложение к СУ'!$G$3,IF('01 CУ'!AE41='Приложение к СУ'!$H$1,'Приложение к СУ'!$H$3,IF('01 CУ'!AE41='Приложение к СУ'!$I$1,'Приложение к СУ'!$I$3,IF('01 CУ'!AE41='Приложение к СУ'!$J$1,'Приложение к СУ'!$J$3,IF('01 CУ'!AE41='Приложение к СУ'!$K$1,'Приложение к СУ'!$K$3,IF('01 CУ'!AE41='Приложение к СУ'!$L$1,'Приложение к СУ'!$L$3,IF('01 CУ'!AE41='Приложение к СУ'!$M$1,'Приложение к СУ'!$M$3,IF('01 CУ'!AE41='Приложение к СУ'!$N$1,'Приложение к СУ'!$N$3,IF('01 CУ'!AE41='Приложение к СУ'!$O$1,'Приложение к СУ'!$O$3,IF('01 CУ'!AE41='Приложение к СУ'!$P$1,'Приложение к СУ'!$P$3,IF('01 CУ'!AE41='Приложение к СУ'!$Q$1,'Приложение к СУ'!$Q$3,IF('01 CУ'!AE41='Приложение к СУ'!$R$1,'Приложение к СУ'!$R$3,IF('01 CУ'!AE41='Приложение к СУ'!$S$1,'Приложение к СУ'!$S$3,IF('01 CУ'!AE41='Приложение к СУ'!$T$1,'Приложение к СУ'!$T$3,IF('01 CУ'!AE41='Приложение к СУ'!$AA$1,'Приложение к СУ'!$AA$3,IF('01 CУ'!AE41='Приложение к СУ'!$AB$1,'Приложение к СУ'!$AB$3,IF('01 CУ'!AE41='Приложение к СУ'!$AC$1,'Приложение к СУ'!$AC$3,IF('01 CУ'!AE41='Приложение к СУ'!$Z$1,'Приложение к СУ'!$Z$3,IF('01 CУ'!AE41='Приложение к СУ'!$Y$1,'Приложение к СУ'!$Y$3,IF('01 CУ'!AE41='Приложение к СУ'!$X$1,'Приложение к СУ'!$X$3,IF('01 CУ'!AE41='Приложение к СУ'!$W$1,'Приложение к СУ'!$W$3,IF('01 CУ'!AE41='Приложение к СУ'!$V$1,'Приложение к СУ'!$V$3,IF('01 CУ'!AE41='Приложение к СУ'!$U$1,'Приложение к СУ'!$U$3))))))))))))))))))))))))))))</f>
        <v>0</v>
      </c>
      <c r="AF43" s="171" t="b">
        <f>IF(AF41='Приложение к СУ'!$B$1,'Приложение к СУ'!$B$3,IF('01 CУ'!AF41='Приложение к СУ'!$C$1,'Приложение к СУ'!$C$3,IF('01 CУ'!AF41='Приложение к СУ'!$D$1,'Приложение к СУ'!$D$3,IF('01 CУ'!AF41='Приложение к СУ'!$E$1,'Приложение к СУ'!$E$3,IF(AF41='Приложение к СУ'!$F$1,'Приложение к СУ'!$F$3,IF(AF41='Приложение к СУ'!$G$1,'Приложение к СУ'!$G$3,IF('01 CУ'!AF41='Приложение к СУ'!$H$1,'Приложение к СУ'!$H$3,IF('01 CУ'!AF41='Приложение к СУ'!$I$1,'Приложение к СУ'!$I$3,IF('01 CУ'!AF41='Приложение к СУ'!$J$1,'Приложение к СУ'!$J$3,IF('01 CУ'!AF41='Приложение к СУ'!$K$1,'Приложение к СУ'!$K$3,IF('01 CУ'!AF41='Приложение к СУ'!$L$1,'Приложение к СУ'!$L$3,IF('01 CУ'!AF41='Приложение к СУ'!$M$1,'Приложение к СУ'!$M$3,IF('01 CУ'!AF41='Приложение к СУ'!$N$1,'Приложение к СУ'!$N$3,IF('01 CУ'!AF41='Приложение к СУ'!$O$1,'Приложение к СУ'!$O$3,IF('01 CУ'!AF41='Приложение к СУ'!$P$1,'Приложение к СУ'!$P$3,IF('01 CУ'!AF41='Приложение к СУ'!$Q$1,'Приложение к СУ'!$Q$3,IF('01 CУ'!AF41='Приложение к СУ'!$R$1,'Приложение к СУ'!$R$3,IF('01 CУ'!AF41='Приложение к СУ'!$S$1,'Приложение к СУ'!$S$3,IF('01 CУ'!AF41='Приложение к СУ'!$T$1,'Приложение к СУ'!$T$3,IF('01 CУ'!AF41='Приложение к СУ'!$AA$1,'Приложение к СУ'!$AA$3,IF('01 CУ'!AF41='Приложение к СУ'!$AB$1,'Приложение к СУ'!$AB$3,IF('01 CУ'!AF41='Приложение к СУ'!$AC$1,'Приложение к СУ'!$AC$3,IF('01 CУ'!AF41='Приложение к СУ'!$Z$1,'Приложение к СУ'!$Z$3,IF('01 CУ'!AF41='Приложение к СУ'!$Y$1,'Приложение к СУ'!$Y$3,IF('01 CУ'!AF41='Приложение к СУ'!$X$1,'Приложение к СУ'!$X$3,IF('01 CУ'!AF41='Приложение к СУ'!$W$1,'Приложение к СУ'!$W$3,IF('01 CУ'!AF41='Приложение к СУ'!$V$1,'Приложение к СУ'!$V$3,IF('01 CУ'!AF41='Приложение к СУ'!$U$1,'Приложение к СУ'!$U$3))))))))))))))))))))))))))))</f>
        <v>0</v>
      </c>
      <c r="AG43" s="171" t="b">
        <f>IF(AG41='Приложение к СУ'!$B$1,'Приложение к СУ'!$B$3,IF('01 CУ'!AG41='Приложение к СУ'!$C$1,'Приложение к СУ'!$C$3,IF('01 CУ'!AG41='Приложение к СУ'!$D$1,'Приложение к СУ'!$D$3,IF('01 CУ'!AG41='Приложение к СУ'!$E$1,'Приложение к СУ'!$E$3,IF(AG41='Приложение к СУ'!$F$1,'Приложение к СУ'!$F$3,IF(AG41='Приложение к СУ'!$G$1,'Приложение к СУ'!$G$3,IF('01 CУ'!AG41='Приложение к СУ'!$H$1,'Приложение к СУ'!$H$3,IF('01 CУ'!AG41='Приложение к СУ'!$I$1,'Приложение к СУ'!$I$3,IF('01 CУ'!AG41='Приложение к СУ'!$J$1,'Приложение к СУ'!$J$3,IF('01 CУ'!AG41='Приложение к СУ'!$K$1,'Приложение к СУ'!$K$3,IF('01 CУ'!AG41='Приложение к СУ'!$L$1,'Приложение к СУ'!$L$3,IF('01 CУ'!AG41='Приложение к СУ'!$M$1,'Приложение к СУ'!$M$3,IF('01 CУ'!AG41='Приложение к СУ'!$N$1,'Приложение к СУ'!$N$3,IF('01 CУ'!AG41='Приложение к СУ'!$O$1,'Приложение к СУ'!$O$3,IF('01 CУ'!AG41='Приложение к СУ'!$P$1,'Приложение к СУ'!$P$3,IF('01 CУ'!AG41='Приложение к СУ'!$Q$1,'Приложение к СУ'!$Q$3,IF('01 CУ'!AG41='Приложение к СУ'!$R$1,'Приложение к СУ'!$R$3,IF('01 CУ'!AG41='Приложение к СУ'!$S$1,'Приложение к СУ'!$S$3,IF('01 CУ'!AG41='Приложение к СУ'!$T$1,'Приложение к СУ'!$T$3,IF('01 CУ'!AG41='Приложение к СУ'!$AA$1,'Приложение к СУ'!$AA$3,IF('01 CУ'!AG41='Приложение к СУ'!$AB$1,'Приложение к СУ'!$AB$3,IF('01 CУ'!AG41='Приложение к СУ'!$AC$1,'Приложение к СУ'!$AC$3,IF('01 CУ'!AG41='Приложение к СУ'!$Z$1,'Приложение к СУ'!$Z$3,IF('01 CУ'!AG41='Приложение к СУ'!$Y$1,'Приложение к СУ'!$Y$3,IF('01 CУ'!AG41='Приложение к СУ'!$X$1,'Приложение к СУ'!$X$3,IF('01 CУ'!AG41='Приложение к СУ'!$W$1,'Приложение к СУ'!$W$3,IF('01 CУ'!AG41='Приложение к СУ'!$V$1,'Приложение к СУ'!$V$3,IF('01 CУ'!AG41='Приложение к СУ'!$U$1,'Приложение к СУ'!$U$3))))))))))))))))))))))))))))</f>
        <v>0</v>
      </c>
      <c r="AH43" s="171" t="b">
        <f>IF(AH41='Приложение к СУ'!$B$1,'Приложение к СУ'!$B$3,IF('01 CУ'!AH41='Приложение к СУ'!$C$1,'Приложение к СУ'!$C$3,IF('01 CУ'!AH41='Приложение к СУ'!$D$1,'Приложение к СУ'!$D$3,IF('01 CУ'!AH41='Приложение к СУ'!$E$1,'Приложение к СУ'!$E$3,IF(AH41='Приложение к СУ'!$F$1,'Приложение к СУ'!$F$3,IF(AH41='Приложение к СУ'!$G$1,'Приложение к СУ'!$G$3,IF('01 CУ'!AH41='Приложение к СУ'!$H$1,'Приложение к СУ'!$H$3,IF('01 CУ'!AH41='Приложение к СУ'!$I$1,'Приложение к СУ'!$I$3,IF('01 CУ'!AH41='Приложение к СУ'!$J$1,'Приложение к СУ'!$J$3,IF('01 CУ'!AH41='Приложение к СУ'!$K$1,'Приложение к СУ'!$K$3,IF('01 CУ'!AH41='Приложение к СУ'!$L$1,'Приложение к СУ'!$L$3,IF('01 CУ'!AH41='Приложение к СУ'!$M$1,'Приложение к СУ'!$M$3,IF('01 CУ'!AH41='Приложение к СУ'!$N$1,'Приложение к СУ'!$N$3,IF('01 CУ'!AH41='Приложение к СУ'!$O$1,'Приложение к СУ'!$O$3,IF('01 CУ'!AH41='Приложение к СУ'!$P$1,'Приложение к СУ'!$P$3,IF('01 CУ'!AH41='Приложение к СУ'!$Q$1,'Приложение к СУ'!$Q$3,IF('01 CУ'!AH41='Приложение к СУ'!$R$1,'Приложение к СУ'!$R$3,IF('01 CУ'!AH41='Приложение к СУ'!$S$1,'Приложение к СУ'!$S$3,IF('01 CУ'!AH41='Приложение к СУ'!$T$1,'Приложение к СУ'!$T$3,IF('01 CУ'!AH41='Приложение к СУ'!$AA$1,'Приложение к СУ'!$AA$3,IF('01 CУ'!AH41='Приложение к СУ'!$AB$1,'Приложение к СУ'!$AB$3,IF('01 CУ'!AH41='Приложение к СУ'!$AC$1,'Приложение к СУ'!$AC$3,IF('01 CУ'!AH41='Приложение к СУ'!$Z$1,'Приложение к СУ'!$Z$3,IF('01 CУ'!AH41='Приложение к СУ'!$Y$1,'Приложение к СУ'!$Y$3,IF('01 CУ'!AH41='Приложение к СУ'!$X$1,'Приложение к СУ'!$X$3,IF('01 CУ'!AH41='Приложение к СУ'!$W$1,'Приложение к СУ'!$W$3,IF('01 CУ'!AH41='Приложение к СУ'!$V$1,'Приложение к СУ'!$V$3,IF('01 CУ'!AH41='Приложение к СУ'!$U$1,'Приложение к СУ'!$U$3))))))))))))))))))))))))))))</f>
        <v>0</v>
      </c>
      <c r="AI43" s="171" t="b">
        <f>IF(AI41='Приложение к СУ'!$B$1,'Приложение к СУ'!$B$3,IF('01 CУ'!AI41='Приложение к СУ'!$C$1,'Приложение к СУ'!$C$3,IF('01 CУ'!AI41='Приложение к СУ'!$D$1,'Приложение к СУ'!$D$3,IF('01 CУ'!AI41='Приложение к СУ'!$E$1,'Приложение к СУ'!$E$3,IF(AI41='Приложение к СУ'!$F$1,'Приложение к СУ'!$F$3,IF(AI41='Приложение к СУ'!$G$1,'Приложение к СУ'!$G$3,IF('01 CУ'!AI41='Приложение к СУ'!$H$1,'Приложение к СУ'!$H$3,IF('01 CУ'!AI41='Приложение к СУ'!$I$1,'Приложение к СУ'!$I$3,IF('01 CУ'!AI41='Приложение к СУ'!$J$1,'Приложение к СУ'!$J$3,IF('01 CУ'!AI41='Приложение к СУ'!$K$1,'Приложение к СУ'!$K$3,IF('01 CУ'!AI41='Приложение к СУ'!$L$1,'Приложение к СУ'!$L$3,IF('01 CУ'!AI41='Приложение к СУ'!$M$1,'Приложение к СУ'!$M$3,IF('01 CУ'!AI41='Приложение к СУ'!$N$1,'Приложение к СУ'!$N$3,IF('01 CУ'!AI41='Приложение к СУ'!$O$1,'Приложение к СУ'!$O$3,IF('01 CУ'!AI41='Приложение к СУ'!$P$1,'Приложение к СУ'!$P$3,IF('01 CУ'!AI41='Приложение к СУ'!$Q$1,'Приложение к СУ'!$Q$3,IF('01 CУ'!AI41='Приложение к СУ'!$R$1,'Приложение к СУ'!$R$3,IF('01 CУ'!AI41='Приложение к СУ'!$S$1,'Приложение к СУ'!$S$3,IF('01 CУ'!AI41='Приложение к СУ'!$T$1,'Приложение к СУ'!$T$3,IF('01 CУ'!AI41='Приложение к СУ'!$AA$1,'Приложение к СУ'!$AA$3,IF('01 CУ'!AI41='Приложение к СУ'!$AB$1,'Приложение к СУ'!$AB$3,IF('01 CУ'!AI41='Приложение к СУ'!$AC$1,'Приложение к СУ'!$AC$3,IF('01 CУ'!AI41='Приложение к СУ'!$Z$1,'Приложение к СУ'!$Z$3,IF('01 CУ'!AI41='Приложение к СУ'!$Y$1,'Приложение к СУ'!$Y$3,IF('01 CУ'!AI41='Приложение к СУ'!$X$1,'Приложение к СУ'!$X$3,IF('01 CУ'!AI41='Приложение к СУ'!$W$1,'Приложение к СУ'!$W$3,IF('01 CУ'!AI41='Приложение к СУ'!$V$1,'Приложение к СУ'!$V$3,IF('01 CУ'!AI41='Приложение к СУ'!$U$1,'Приложение к СУ'!$U$3))))))))))))))))))))))))))))</f>
        <v>0</v>
      </c>
      <c r="AJ43" s="287"/>
      <c r="AK43" s="288"/>
      <c r="AL43" s="288"/>
      <c r="AM43" s="288"/>
      <c r="AN43" s="285"/>
      <c r="AO43" s="283"/>
      <c r="AP43" s="283"/>
      <c r="AQ43" s="52"/>
    </row>
    <row r="44" spans="1:43" ht="48.6" customHeight="1" x14ac:dyDescent="0.2">
      <c r="A44" s="284">
        <v>11</v>
      </c>
      <c r="B44" s="289" t="str">
        <f>'01 График'!B14</f>
        <v>Евдош У М</v>
      </c>
      <c r="C44" s="286" t="s">
        <v>161</v>
      </c>
      <c r="D44" s="163" t="s">
        <v>139</v>
      </c>
      <c r="E44" s="234">
        <f>'01 График'!C14</f>
        <v>0</v>
      </c>
      <c r="F44" s="234">
        <f>'01 График'!D14</f>
        <v>0</v>
      </c>
      <c r="G44" s="234">
        <f>'01 График'!E14</f>
        <v>0</v>
      </c>
      <c r="H44" s="234">
        <f>'01 График'!F14</f>
        <v>0</v>
      </c>
      <c r="I44" s="234">
        <f>'01 График'!G14</f>
        <v>0</v>
      </c>
      <c r="J44" s="234">
        <f>'01 График'!H14</f>
        <v>0</v>
      </c>
      <c r="K44" s="234">
        <f>'01 График'!I14</f>
        <v>0</v>
      </c>
      <c r="L44" s="234" t="str">
        <f>'01 График'!J14</f>
        <v>В</v>
      </c>
      <c r="M44" s="234" t="str">
        <f>'01 График'!K14</f>
        <v>В</v>
      </c>
      <c r="N44" s="234">
        <f>'01 График'!L14</f>
        <v>0</v>
      </c>
      <c r="O44" s="234">
        <f>'01 График'!M14</f>
        <v>0</v>
      </c>
      <c r="P44" s="234">
        <f>'01 График'!N14</f>
        <v>0</v>
      </c>
      <c r="Q44" s="234">
        <f>'01 График'!O14</f>
        <v>0</v>
      </c>
      <c r="R44" s="234">
        <f>'01 График'!P14</f>
        <v>0</v>
      </c>
      <c r="S44" s="234">
        <f>'01 График'!Q14</f>
        <v>0</v>
      </c>
      <c r="T44" s="234">
        <f>'01 График'!R14</f>
        <v>0</v>
      </c>
      <c r="U44" s="234">
        <f>'01 График'!S14</f>
        <v>0</v>
      </c>
      <c r="V44" s="234">
        <f>'01 График'!T14</f>
        <v>0</v>
      </c>
      <c r="W44" s="234">
        <f>'01 График'!U14</f>
        <v>0</v>
      </c>
      <c r="X44" s="234">
        <f>'01 График'!V14</f>
        <v>0</v>
      </c>
      <c r="Y44" s="234">
        <f>'01 График'!W14</f>
        <v>0</v>
      </c>
      <c r="Z44" s="234" t="str">
        <f>'01 График'!X14</f>
        <v>В</v>
      </c>
      <c r="AA44" s="234" t="str">
        <f>'01 График'!Y14</f>
        <v>В</v>
      </c>
      <c r="AB44" s="234">
        <f>'01 График'!Z14</f>
        <v>0</v>
      </c>
      <c r="AC44" s="234">
        <f>'01 График'!AA14</f>
        <v>0</v>
      </c>
      <c r="AD44" s="234">
        <f>'01 График'!AB14</f>
        <v>0</v>
      </c>
      <c r="AE44" s="234">
        <f>'01 График'!AC14</f>
        <v>0</v>
      </c>
      <c r="AF44" s="234">
        <f>'01 График'!AD14</f>
        <v>0</v>
      </c>
      <c r="AG44" s="234">
        <f>'01 График'!AE14</f>
        <v>0</v>
      </c>
      <c r="AH44" s="234">
        <f>'01 График'!AF14</f>
        <v>0</v>
      </c>
      <c r="AI44" s="234">
        <f>'01 График'!AG14</f>
        <v>0</v>
      </c>
      <c r="AJ44" s="287">
        <f>COUNT(E46:AI46)</f>
        <v>0</v>
      </c>
      <c r="AK44" s="288">
        <f>SUM(E46:AI46)</f>
        <v>0</v>
      </c>
      <c r="AL44" s="288">
        <f t="shared" ref="AL44" si="10">$AR$1</f>
        <v>7</v>
      </c>
      <c r="AM44" s="288">
        <f>AK44-AL44</f>
        <v>-7</v>
      </c>
      <c r="AN44" s="283" t="s">
        <v>102</v>
      </c>
      <c r="AO44" s="283"/>
      <c r="AP44" s="283"/>
      <c r="AQ44" s="52"/>
    </row>
    <row r="45" spans="1:43" ht="67.150000000000006" customHeight="1" x14ac:dyDescent="0.2">
      <c r="A45" s="284"/>
      <c r="B45" s="290"/>
      <c r="C45" s="286"/>
      <c r="D45" s="163" t="s">
        <v>140</v>
      </c>
      <c r="E45" s="170" t="b">
        <f>IF(E44='Приложение к СУ'!$B$1,'Приложение к СУ'!$B$2,IF('01 CУ'!E44='Приложение к СУ'!$C$1,'Приложение к СУ'!$C$2,IF('01 CУ'!E44='Приложение к СУ'!$D$1,'Приложение к СУ'!$D$2,IF('01 CУ'!E44='Приложение к СУ'!$E$1,'Приложение к СУ'!$E$2,IF(E44='Приложение к СУ'!$F$1,'Приложение к СУ'!$F$2,IF('01 CУ'!E44='Приложение к СУ'!$G$1,'Приложение к СУ'!$G$2,IF('01 CУ'!E44='Приложение к СУ'!$H$1,'Приложение к СУ'!$H$2,IF('01 CУ'!E44='Приложение к СУ'!$I$1,'Приложение к СУ'!$I$2,IF('01 CУ'!E44='Приложение к СУ'!$J$1,'Приложение к СУ'!$J$2,IF('01 CУ'!E44='Приложение к СУ'!$K$1,'Приложение к СУ'!$K$2,IF('01 CУ'!E44='Приложение к СУ'!$L$1,'Приложение к СУ'!$L$2,IF('01 CУ'!E44='Приложение к СУ'!$M$1,'Приложение к СУ'!$M$2,IF('01 CУ'!E44='Приложение к СУ'!$N$1,'Приложение к СУ'!$N$2,IF('01 CУ'!E44='Приложение к СУ'!$O$1,'Приложение к СУ'!$O$2,IF('01 CУ'!E44='Приложение к СУ'!$P$1,'Приложение к СУ'!$P$2,IF('01 CУ'!E44='Приложение к СУ'!$Q$1,'Приложение к СУ'!$Q$2,IF('01 CУ'!E44='Приложение к СУ'!$R$1,'Приложение к СУ'!$R$2,IF('01 CУ'!E44='Приложение к СУ'!$S$1,'Приложение к СУ'!$S$2,IF('01 CУ'!E44='Приложение к СУ'!$T$1,'Приложение к СУ'!$T$2,IF('01 CУ'!E44='Приложение к СУ'!$AA$1,'Приложение к СУ'!$AA$2,IF('01 CУ'!E44='Приложение к СУ'!$AB$1,'Приложение к СУ'!$AB$2,IF('01 CУ'!E44='Приложение к СУ'!$AC$1,'Приложение к СУ'!$AC$2,IF('01 CУ'!E44='Приложение к СУ'!$Z$1,'Приложение к СУ'!$Z$2,IF('01 CУ'!E44='Приложение к СУ'!$Y$1,'Приложение к СУ'!$Y$2,IF('01 CУ'!E44='Приложение к СУ'!$X$1,'Приложение к СУ'!$X$2,IF('01 CУ'!E44='Приложение к СУ'!$W$1,'Приложение к СУ'!$W$2,IF('01 CУ'!E44='Приложение к СУ'!$V$1,'Приложение к СУ'!$V$2,IF('01 CУ'!E44='Приложение к СУ'!$U$1,'Приложение к СУ'!$U$2))))))))))))))))))))))))))))</f>
        <v>0</v>
      </c>
      <c r="F45" s="170" t="b">
        <f>IF(F44='Приложение к СУ'!$B$1,'Приложение к СУ'!$B$2,IF('01 CУ'!F44='Приложение к СУ'!$C$1,'Приложение к СУ'!$C$2,IF('01 CУ'!F44='Приложение к СУ'!$D$1,'Приложение к СУ'!$D$2,IF('01 CУ'!F44='Приложение к СУ'!$E$1,'Приложение к СУ'!$E$2,IF(F44='Приложение к СУ'!$F$1,'Приложение к СУ'!$F$2,IF('01 CУ'!F44='Приложение к СУ'!$G$1,'Приложение к СУ'!$G$2,IF('01 CУ'!F44='Приложение к СУ'!$H$1,'Приложение к СУ'!$H$2,IF('01 CУ'!F44='Приложение к СУ'!$I$1,'Приложение к СУ'!$I$2,IF('01 CУ'!F44='Приложение к СУ'!$J$1,'Приложение к СУ'!$J$2,IF('01 CУ'!F44='Приложение к СУ'!$K$1,'Приложение к СУ'!$K$2,IF('01 CУ'!F44='Приложение к СУ'!$L$1,'Приложение к СУ'!$L$2,IF('01 CУ'!F44='Приложение к СУ'!$M$1,'Приложение к СУ'!$M$2,IF('01 CУ'!F44='Приложение к СУ'!$N$1,'Приложение к СУ'!$N$2,IF('01 CУ'!F44='Приложение к СУ'!$O$1,'Приложение к СУ'!$O$2,IF('01 CУ'!F44='Приложение к СУ'!$P$1,'Приложение к СУ'!$P$2,IF('01 CУ'!F44='Приложение к СУ'!$Q$1,'Приложение к СУ'!$Q$2,IF('01 CУ'!F44='Приложение к СУ'!$R$1,'Приложение к СУ'!$R$2,IF('01 CУ'!F44='Приложение к СУ'!$S$1,'Приложение к СУ'!$S$2,IF('01 CУ'!F44='Приложение к СУ'!$T$1,'Приложение к СУ'!$T$2,IF('01 CУ'!F44='Приложение к СУ'!$AA$1,'Приложение к СУ'!$AA$2,IF('01 CУ'!F44='Приложение к СУ'!$AB$1,'Приложение к СУ'!$AB$2,IF('01 CУ'!F44='Приложение к СУ'!$AC$1,'Приложение к СУ'!$AC$2,IF('01 CУ'!F44='Приложение к СУ'!$Z$1,'Приложение к СУ'!$Z$2,IF('01 CУ'!F44='Приложение к СУ'!$Y$1,'Приложение к СУ'!$Y$2,IF('01 CУ'!F44='Приложение к СУ'!$X$1,'Приложение к СУ'!$X$2,IF('01 CУ'!F44='Приложение к СУ'!$W$1,'Приложение к СУ'!$W$2,IF('01 CУ'!F44='Приложение к СУ'!$V$1,'Приложение к СУ'!$V$2,IF('01 CУ'!F44='Приложение к СУ'!$U$1,'Приложение к СУ'!$U$2))))))))))))))))))))))))))))</f>
        <v>0</v>
      </c>
      <c r="G45" s="170" t="b">
        <f>IF(G44='Приложение к СУ'!$B$1,'Приложение к СУ'!$B$2,IF('01 CУ'!G44='Приложение к СУ'!$C$1,'Приложение к СУ'!$C$2,IF('01 CУ'!G44='Приложение к СУ'!$D$1,'Приложение к СУ'!$D$2,IF('01 CУ'!G44='Приложение к СУ'!$E$1,'Приложение к СУ'!$E$2,IF(G44='Приложение к СУ'!$F$1,'Приложение к СУ'!$F$2,IF('01 CУ'!G44='Приложение к СУ'!$G$1,'Приложение к СУ'!$G$2,IF('01 CУ'!G44='Приложение к СУ'!$H$1,'Приложение к СУ'!$H$2,IF('01 CУ'!G44='Приложение к СУ'!$I$1,'Приложение к СУ'!$I$2,IF('01 CУ'!G44='Приложение к СУ'!$J$1,'Приложение к СУ'!$J$2,IF('01 CУ'!G44='Приложение к СУ'!$K$1,'Приложение к СУ'!$K$2,IF('01 CУ'!G44='Приложение к СУ'!$L$1,'Приложение к СУ'!$L$2,IF('01 CУ'!G44='Приложение к СУ'!$M$1,'Приложение к СУ'!$M$2,IF('01 CУ'!G44='Приложение к СУ'!$N$1,'Приложение к СУ'!$N$2,IF('01 CУ'!G44='Приложение к СУ'!$O$1,'Приложение к СУ'!$O$2,IF('01 CУ'!G44='Приложение к СУ'!$P$1,'Приложение к СУ'!$P$2,IF('01 CУ'!G44='Приложение к СУ'!$Q$1,'Приложение к СУ'!$Q$2,IF('01 CУ'!G44='Приложение к СУ'!$R$1,'Приложение к СУ'!$R$2,IF('01 CУ'!G44='Приложение к СУ'!$S$1,'Приложение к СУ'!$S$2,IF('01 CУ'!G44='Приложение к СУ'!$T$1,'Приложение к СУ'!$T$2,IF('01 CУ'!G44='Приложение к СУ'!$AA$1,'Приложение к СУ'!$AA$2,IF('01 CУ'!G44='Приложение к СУ'!$AB$1,'Приложение к СУ'!$AB$2,IF('01 CУ'!G44='Приложение к СУ'!$AC$1,'Приложение к СУ'!$AC$2,IF('01 CУ'!G44='Приложение к СУ'!$Z$1,'Приложение к СУ'!$Z$2,IF('01 CУ'!G44='Приложение к СУ'!$Y$1,'Приложение к СУ'!$Y$2,IF('01 CУ'!G44='Приложение к СУ'!$X$1,'Приложение к СУ'!$X$2,IF('01 CУ'!G44='Приложение к СУ'!$W$1,'Приложение к СУ'!$W$2,IF('01 CУ'!G44='Приложение к СУ'!$V$1,'Приложение к СУ'!$V$2,IF('01 CУ'!G44='Приложение к СУ'!$U$1,'Приложение к СУ'!$U$2))))))))))))))))))))))))))))</f>
        <v>0</v>
      </c>
      <c r="H45" s="170" t="b">
        <f>IF(H44='Приложение к СУ'!$B$1,'Приложение к СУ'!$B$2,IF('01 CУ'!H44='Приложение к СУ'!$C$1,'Приложение к СУ'!$C$2,IF('01 CУ'!H44='Приложение к СУ'!$D$1,'Приложение к СУ'!$D$2,IF('01 CУ'!H44='Приложение к СУ'!$E$1,'Приложение к СУ'!$E$2,IF(H44='Приложение к СУ'!$F$1,'Приложение к СУ'!$F$2,IF('01 CУ'!H44='Приложение к СУ'!$G$1,'Приложение к СУ'!$G$2,IF('01 CУ'!H44='Приложение к СУ'!$H$1,'Приложение к СУ'!$H$2,IF('01 CУ'!H44='Приложение к СУ'!$I$1,'Приложение к СУ'!$I$2,IF('01 CУ'!H44='Приложение к СУ'!$J$1,'Приложение к СУ'!$J$2,IF('01 CУ'!H44='Приложение к СУ'!$K$1,'Приложение к СУ'!$K$2,IF('01 CУ'!H44='Приложение к СУ'!$L$1,'Приложение к СУ'!$L$2,IF('01 CУ'!H44='Приложение к СУ'!$M$1,'Приложение к СУ'!$M$2,IF('01 CУ'!H44='Приложение к СУ'!$N$1,'Приложение к СУ'!$N$2,IF('01 CУ'!H44='Приложение к СУ'!$O$1,'Приложение к СУ'!$O$2,IF('01 CУ'!H44='Приложение к СУ'!$P$1,'Приложение к СУ'!$P$2,IF('01 CУ'!H44='Приложение к СУ'!$Q$1,'Приложение к СУ'!$Q$2,IF('01 CУ'!H44='Приложение к СУ'!$R$1,'Приложение к СУ'!$R$2,IF('01 CУ'!H44='Приложение к СУ'!$S$1,'Приложение к СУ'!$S$2,IF('01 CУ'!H44='Приложение к СУ'!$T$1,'Приложение к СУ'!$T$2,IF('01 CУ'!H44='Приложение к СУ'!$AA$1,'Приложение к СУ'!$AA$2,IF('01 CУ'!H44='Приложение к СУ'!$AB$1,'Приложение к СУ'!$AB$2,IF('01 CУ'!H44='Приложение к СУ'!$AC$1,'Приложение к СУ'!$AC$2,IF('01 CУ'!H44='Приложение к СУ'!$Z$1,'Приложение к СУ'!$Z$2,IF('01 CУ'!H44='Приложение к СУ'!$Y$1,'Приложение к СУ'!$Y$2,IF('01 CУ'!H44='Приложение к СУ'!$X$1,'Приложение к СУ'!$X$2,IF('01 CУ'!H44='Приложение к СУ'!$W$1,'Приложение к СУ'!$W$2,IF('01 CУ'!H44='Приложение к СУ'!$V$1,'Приложение к СУ'!$V$2,IF('01 CУ'!H44='Приложение к СУ'!$U$1,'Приложение к СУ'!$U$2))))))))))))))))))))))))))))</f>
        <v>0</v>
      </c>
      <c r="I45" s="170" t="b">
        <f>IF(I44='Приложение к СУ'!$B$1,'Приложение к СУ'!$B$2,IF('01 CУ'!I44='Приложение к СУ'!$C$1,'Приложение к СУ'!$C$2,IF('01 CУ'!I44='Приложение к СУ'!$D$1,'Приложение к СУ'!$D$2,IF('01 CУ'!I44='Приложение к СУ'!$E$1,'Приложение к СУ'!$E$2,IF(I44='Приложение к СУ'!$F$1,'Приложение к СУ'!$F$2,IF('01 CУ'!I44='Приложение к СУ'!$G$1,'Приложение к СУ'!$G$2,IF('01 CУ'!I44='Приложение к СУ'!$H$1,'Приложение к СУ'!$H$2,IF('01 CУ'!I44='Приложение к СУ'!$I$1,'Приложение к СУ'!$I$2,IF('01 CУ'!I44='Приложение к СУ'!$J$1,'Приложение к СУ'!$J$2,IF('01 CУ'!I44='Приложение к СУ'!$K$1,'Приложение к СУ'!$K$2,IF('01 CУ'!I44='Приложение к СУ'!$L$1,'Приложение к СУ'!$L$2,IF('01 CУ'!I44='Приложение к СУ'!$M$1,'Приложение к СУ'!$M$2,IF('01 CУ'!I44='Приложение к СУ'!$N$1,'Приложение к СУ'!$N$2,IF('01 CУ'!I44='Приложение к СУ'!$O$1,'Приложение к СУ'!$O$2,IF('01 CУ'!I44='Приложение к СУ'!$P$1,'Приложение к СУ'!$P$2,IF('01 CУ'!I44='Приложение к СУ'!$Q$1,'Приложение к СУ'!$Q$2,IF('01 CУ'!I44='Приложение к СУ'!$R$1,'Приложение к СУ'!$R$2,IF('01 CУ'!I44='Приложение к СУ'!$S$1,'Приложение к СУ'!$S$2,IF('01 CУ'!I44='Приложение к СУ'!$T$1,'Приложение к СУ'!$T$2,IF('01 CУ'!I44='Приложение к СУ'!$AA$1,'Приложение к СУ'!$AA$2,IF('01 CУ'!I44='Приложение к СУ'!$AB$1,'Приложение к СУ'!$AB$2,IF('01 CУ'!I44='Приложение к СУ'!$AC$1,'Приложение к СУ'!$AC$2,IF('01 CУ'!I44='Приложение к СУ'!$Z$1,'Приложение к СУ'!$Z$2,IF('01 CУ'!I44='Приложение к СУ'!$Y$1,'Приложение к СУ'!$Y$2,IF('01 CУ'!I44='Приложение к СУ'!$X$1,'Приложение к СУ'!$X$2,IF('01 CУ'!I44='Приложение к СУ'!$W$1,'Приложение к СУ'!$W$2,IF('01 CУ'!I44='Приложение к СУ'!$V$1,'Приложение к СУ'!$V$2,IF('01 CУ'!I44='Приложение к СУ'!$U$1,'Приложение к СУ'!$U$2))))))))))))))))))))))))))))</f>
        <v>0</v>
      </c>
      <c r="J45" s="170" t="b">
        <f>IF(J44='Приложение к СУ'!$B$1,'Приложение к СУ'!$B$2,IF('01 CУ'!J44='Приложение к СУ'!$C$1,'Приложение к СУ'!$C$2,IF('01 CУ'!J44='Приложение к СУ'!$D$1,'Приложение к СУ'!$D$2,IF('01 CУ'!J44='Приложение к СУ'!$E$1,'Приложение к СУ'!$E$2,IF(J44='Приложение к СУ'!$F$1,'Приложение к СУ'!$F$2,IF('01 CУ'!J44='Приложение к СУ'!$G$1,'Приложение к СУ'!$G$2,IF('01 CУ'!J44='Приложение к СУ'!$H$1,'Приложение к СУ'!$H$2,IF('01 CУ'!J44='Приложение к СУ'!$I$1,'Приложение к СУ'!$I$2,IF('01 CУ'!J44='Приложение к СУ'!$J$1,'Приложение к СУ'!$J$2,IF('01 CУ'!J44='Приложение к СУ'!$K$1,'Приложение к СУ'!$K$2,IF('01 CУ'!J44='Приложение к СУ'!$L$1,'Приложение к СУ'!$L$2,IF('01 CУ'!J44='Приложение к СУ'!$M$1,'Приложение к СУ'!$M$2,IF('01 CУ'!J44='Приложение к СУ'!$N$1,'Приложение к СУ'!$N$2,IF('01 CУ'!J44='Приложение к СУ'!$O$1,'Приложение к СУ'!$O$2,IF('01 CУ'!J44='Приложение к СУ'!$P$1,'Приложение к СУ'!$P$2,IF('01 CУ'!J44='Приложение к СУ'!$Q$1,'Приложение к СУ'!$Q$2,IF('01 CУ'!J44='Приложение к СУ'!$R$1,'Приложение к СУ'!$R$2,IF('01 CУ'!J44='Приложение к СУ'!$S$1,'Приложение к СУ'!$S$2,IF('01 CУ'!J44='Приложение к СУ'!$T$1,'Приложение к СУ'!$T$2,IF('01 CУ'!J44='Приложение к СУ'!$AA$1,'Приложение к СУ'!$AA$2,IF('01 CУ'!J44='Приложение к СУ'!$AB$1,'Приложение к СУ'!$AB$2,IF('01 CУ'!J44='Приложение к СУ'!$AC$1,'Приложение к СУ'!$AC$2,IF('01 CУ'!J44='Приложение к СУ'!$Z$1,'Приложение к СУ'!$Z$2,IF('01 CУ'!J44='Приложение к СУ'!$Y$1,'Приложение к СУ'!$Y$2,IF('01 CУ'!J44='Приложение к СУ'!$X$1,'Приложение к СУ'!$X$2,IF('01 CУ'!J44='Приложение к СУ'!$W$1,'Приложение к СУ'!$W$2,IF('01 CУ'!J44='Приложение к СУ'!$V$1,'Приложение к СУ'!$V$2,IF('01 CУ'!J44='Приложение к СУ'!$U$1,'Приложение к СУ'!$U$2))))))))))))))))))))))))))))</f>
        <v>0</v>
      </c>
      <c r="K45" s="170" t="b">
        <f>IF(K44='Приложение к СУ'!$B$1,'Приложение к СУ'!$B$2,IF('01 CУ'!K44='Приложение к СУ'!$C$1,'Приложение к СУ'!$C$2,IF('01 CУ'!K44='Приложение к СУ'!$D$1,'Приложение к СУ'!$D$2,IF('01 CУ'!K44='Приложение к СУ'!$E$1,'Приложение к СУ'!$E$2,IF(K44='Приложение к СУ'!$F$1,'Приложение к СУ'!$F$2,IF('01 CУ'!K44='Приложение к СУ'!$G$1,'Приложение к СУ'!$G$2,IF('01 CУ'!K44='Приложение к СУ'!$H$1,'Приложение к СУ'!$H$2,IF('01 CУ'!K44='Приложение к СУ'!$I$1,'Приложение к СУ'!$I$2,IF('01 CУ'!K44='Приложение к СУ'!$J$1,'Приложение к СУ'!$J$2,IF('01 CУ'!K44='Приложение к СУ'!$K$1,'Приложение к СУ'!$K$2,IF('01 CУ'!K44='Приложение к СУ'!$L$1,'Приложение к СУ'!$L$2,IF('01 CУ'!K44='Приложение к СУ'!$M$1,'Приложение к СУ'!$M$2,IF('01 CУ'!K44='Приложение к СУ'!$N$1,'Приложение к СУ'!$N$2,IF('01 CУ'!K44='Приложение к СУ'!$O$1,'Приложение к СУ'!$O$2,IF('01 CУ'!K44='Приложение к СУ'!$P$1,'Приложение к СУ'!$P$2,IF('01 CУ'!K44='Приложение к СУ'!$Q$1,'Приложение к СУ'!$Q$2,IF('01 CУ'!K44='Приложение к СУ'!$R$1,'Приложение к СУ'!$R$2,IF('01 CУ'!K44='Приложение к СУ'!$S$1,'Приложение к СУ'!$S$2,IF('01 CУ'!K44='Приложение к СУ'!$T$1,'Приложение к СУ'!$T$2,IF('01 CУ'!K44='Приложение к СУ'!$AA$1,'Приложение к СУ'!$AA$2,IF('01 CУ'!K44='Приложение к СУ'!$AB$1,'Приложение к СУ'!$AB$2,IF('01 CУ'!K44='Приложение к СУ'!$AC$1,'Приложение к СУ'!$AC$2,IF('01 CУ'!K44='Приложение к СУ'!$Z$1,'Приложение к СУ'!$Z$2,IF('01 CУ'!K44='Приложение к СУ'!$Y$1,'Приложение к СУ'!$Y$2,IF('01 CУ'!K44='Приложение к СУ'!$X$1,'Приложение к СУ'!$X$2,IF('01 CУ'!K44='Приложение к СУ'!$W$1,'Приложение к СУ'!$W$2,IF('01 CУ'!K44='Приложение к СУ'!$V$1,'Приложение к СУ'!$V$2,IF('01 CУ'!K44='Приложение к СУ'!$U$1,'Приложение к СУ'!$U$2))))))))))))))))))))))))))))</f>
        <v>0</v>
      </c>
      <c r="L45" s="170" t="str">
        <f>IF(L44='Приложение к СУ'!$B$1,'Приложение к СУ'!$B$2,IF('01 CУ'!L44='Приложение к СУ'!$C$1,'Приложение к СУ'!$C$2,IF('01 CУ'!L44='Приложение к СУ'!$D$1,'Приложение к СУ'!$D$2,IF('01 CУ'!L44='Приложение к СУ'!$E$1,'Приложение к СУ'!$E$2,IF(L44='Приложение к СУ'!$F$1,'Приложение к СУ'!$F$2,IF('01 CУ'!L44='Приложение к СУ'!$G$1,'Приложение к СУ'!$G$2,IF('01 CУ'!L44='Приложение к СУ'!$H$1,'Приложение к СУ'!$H$2,IF('01 CУ'!L44='Приложение к СУ'!$I$1,'Приложение к СУ'!$I$2,IF('01 CУ'!L44='Приложение к СУ'!$J$1,'Приложение к СУ'!$J$2,IF('01 CУ'!L44='Приложение к СУ'!$K$1,'Приложение к СУ'!$K$2,IF('01 CУ'!L44='Приложение к СУ'!$L$1,'Приложение к СУ'!$L$2,IF('01 CУ'!L44='Приложение к СУ'!$M$1,'Приложение к СУ'!$M$2,IF('01 CУ'!L44='Приложение к СУ'!$N$1,'Приложение к СУ'!$N$2,IF('01 CУ'!L44='Приложение к СУ'!$O$1,'Приложение к СУ'!$O$2,IF('01 CУ'!L44='Приложение к СУ'!$P$1,'Приложение к СУ'!$P$2,IF('01 CУ'!L44='Приложение к СУ'!$Q$1,'Приложение к СУ'!$Q$2,IF('01 CУ'!L44='Приложение к СУ'!$R$1,'Приложение к СУ'!$R$2,IF('01 CУ'!L44='Приложение к СУ'!$S$1,'Приложение к СУ'!$S$2,IF('01 CУ'!L44='Приложение к СУ'!$T$1,'Приложение к СУ'!$T$2,IF('01 CУ'!L44='Приложение к СУ'!$AA$1,'Приложение к СУ'!$AA$2,IF('01 CУ'!L44='Приложение к СУ'!$AB$1,'Приложение к СУ'!$AB$2,IF('01 CУ'!L44='Приложение к СУ'!$AC$1,'Приложение к СУ'!$AC$2,IF('01 CУ'!L44='Приложение к СУ'!$Z$1,'Приложение к СУ'!$Z$2,IF('01 CУ'!L44='Приложение к СУ'!$Y$1,'Приложение к СУ'!$Y$2,IF('01 CУ'!L44='Приложение к СУ'!$X$1,'Приложение к СУ'!$X$2,IF('01 CУ'!L44='Приложение к СУ'!$W$1,'Приложение к СУ'!$W$2,IF('01 CУ'!L44='Приложение к СУ'!$V$1,'Приложение к СУ'!$V$2,IF('01 CУ'!L44='Приложение к СУ'!$U$1,'Приложение к СУ'!$U$2))))))))))))))))))))))))))))</f>
        <v xml:space="preserve">   </v>
      </c>
      <c r="M45" s="170" t="str">
        <f>IF(M44='Приложение к СУ'!$B$1,'Приложение к СУ'!$B$2,IF('01 CУ'!M44='Приложение к СУ'!$C$1,'Приложение к СУ'!$C$2,IF('01 CУ'!M44='Приложение к СУ'!$D$1,'Приложение к СУ'!$D$2,IF('01 CУ'!M44='Приложение к СУ'!$E$1,'Приложение к СУ'!$E$2,IF(M44='Приложение к СУ'!$F$1,'Приложение к СУ'!$F$2,IF('01 CУ'!M44='Приложение к СУ'!$G$1,'Приложение к СУ'!$G$2,IF('01 CУ'!M44='Приложение к СУ'!$H$1,'Приложение к СУ'!$H$2,IF('01 CУ'!M44='Приложение к СУ'!$I$1,'Приложение к СУ'!$I$2,IF('01 CУ'!M44='Приложение к СУ'!$J$1,'Приложение к СУ'!$J$2,IF('01 CУ'!M44='Приложение к СУ'!$K$1,'Приложение к СУ'!$K$2,IF('01 CУ'!M44='Приложение к СУ'!$L$1,'Приложение к СУ'!$L$2,IF('01 CУ'!M44='Приложение к СУ'!$M$1,'Приложение к СУ'!$M$2,IF('01 CУ'!M44='Приложение к СУ'!$N$1,'Приложение к СУ'!$N$2,IF('01 CУ'!M44='Приложение к СУ'!$O$1,'Приложение к СУ'!$O$2,IF('01 CУ'!M44='Приложение к СУ'!$P$1,'Приложение к СУ'!$P$2,IF('01 CУ'!M44='Приложение к СУ'!$Q$1,'Приложение к СУ'!$Q$2,IF('01 CУ'!M44='Приложение к СУ'!$R$1,'Приложение к СУ'!$R$2,IF('01 CУ'!M44='Приложение к СУ'!$S$1,'Приложение к СУ'!$S$2,IF('01 CУ'!M44='Приложение к СУ'!$T$1,'Приложение к СУ'!$T$2,IF('01 CУ'!M44='Приложение к СУ'!$AA$1,'Приложение к СУ'!$AA$2,IF('01 CУ'!M44='Приложение к СУ'!$AB$1,'Приложение к СУ'!$AB$2,IF('01 CУ'!M44='Приложение к СУ'!$AC$1,'Приложение к СУ'!$AC$2,IF('01 CУ'!M44='Приложение к СУ'!$Z$1,'Приложение к СУ'!$Z$2,IF('01 CУ'!M44='Приложение к СУ'!$Y$1,'Приложение к СУ'!$Y$2,IF('01 CУ'!M44='Приложение к СУ'!$X$1,'Приложение к СУ'!$X$2,IF('01 CУ'!M44='Приложение к СУ'!$W$1,'Приложение к СУ'!$W$2,IF('01 CУ'!M44='Приложение к СУ'!$V$1,'Приложение к СУ'!$V$2,IF('01 CУ'!M44='Приложение к СУ'!$U$1,'Приложение к СУ'!$U$2))))))))))))))))))))))))))))</f>
        <v xml:space="preserve">   </v>
      </c>
      <c r="N45" s="170" t="b">
        <f>IF(N44='Приложение к СУ'!$B$1,'Приложение к СУ'!$B$2,IF('01 CУ'!N44='Приложение к СУ'!$C$1,'Приложение к СУ'!$C$2,IF('01 CУ'!N44='Приложение к СУ'!$D$1,'Приложение к СУ'!$D$2,IF('01 CУ'!N44='Приложение к СУ'!$E$1,'Приложение к СУ'!$E$2,IF(N44='Приложение к СУ'!$F$1,'Приложение к СУ'!$F$2,IF('01 CУ'!N44='Приложение к СУ'!$G$1,'Приложение к СУ'!$G$2,IF('01 CУ'!N44='Приложение к СУ'!$H$1,'Приложение к СУ'!$H$2,IF('01 CУ'!N44='Приложение к СУ'!$I$1,'Приложение к СУ'!$I$2,IF('01 CУ'!N44='Приложение к СУ'!$J$1,'Приложение к СУ'!$J$2,IF('01 CУ'!N44='Приложение к СУ'!$K$1,'Приложение к СУ'!$K$2,IF('01 CУ'!N44='Приложение к СУ'!$L$1,'Приложение к СУ'!$L$2,IF('01 CУ'!N44='Приложение к СУ'!$M$1,'Приложение к СУ'!$M$2,IF('01 CУ'!N44='Приложение к СУ'!$N$1,'Приложение к СУ'!$N$2,IF('01 CУ'!N44='Приложение к СУ'!$O$1,'Приложение к СУ'!$O$2,IF('01 CУ'!N44='Приложение к СУ'!$P$1,'Приложение к СУ'!$P$2,IF('01 CУ'!N44='Приложение к СУ'!$Q$1,'Приложение к СУ'!$Q$2,IF('01 CУ'!N44='Приложение к СУ'!$R$1,'Приложение к СУ'!$R$2,IF('01 CУ'!N44='Приложение к СУ'!$S$1,'Приложение к СУ'!$S$2,IF('01 CУ'!N44='Приложение к СУ'!$T$1,'Приложение к СУ'!$T$2,IF('01 CУ'!N44='Приложение к СУ'!$AA$1,'Приложение к СУ'!$AA$2,IF('01 CУ'!N44='Приложение к СУ'!$AB$1,'Приложение к СУ'!$AB$2,IF('01 CУ'!N44='Приложение к СУ'!$AC$1,'Приложение к СУ'!$AC$2,IF('01 CУ'!N44='Приложение к СУ'!$Z$1,'Приложение к СУ'!$Z$2,IF('01 CУ'!N44='Приложение к СУ'!$Y$1,'Приложение к СУ'!$Y$2,IF('01 CУ'!N44='Приложение к СУ'!$X$1,'Приложение к СУ'!$X$2,IF('01 CУ'!N44='Приложение к СУ'!$W$1,'Приложение к СУ'!$W$2,IF('01 CУ'!N44='Приложение к СУ'!$V$1,'Приложение к СУ'!$V$2,IF('01 CУ'!N44='Приложение к СУ'!$U$1,'Приложение к СУ'!$U$2))))))))))))))))))))))))))))</f>
        <v>0</v>
      </c>
      <c r="O45" s="170" t="b">
        <f>IF(O44='Приложение к СУ'!$B$1,'Приложение к СУ'!$B$2,IF('01 CУ'!O44='Приложение к СУ'!$C$1,'Приложение к СУ'!$C$2,IF('01 CУ'!O44='Приложение к СУ'!$D$1,'Приложение к СУ'!$D$2,IF('01 CУ'!O44='Приложение к СУ'!$E$1,'Приложение к СУ'!$E$2,IF(O44='Приложение к СУ'!$F$1,'Приложение к СУ'!$F$2,IF('01 CУ'!O44='Приложение к СУ'!$G$1,'Приложение к СУ'!$G$2,IF('01 CУ'!O44='Приложение к СУ'!$H$1,'Приложение к СУ'!$H$2,IF('01 CУ'!O44='Приложение к СУ'!$I$1,'Приложение к СУ'!$I$2,IF('01 CУ'!O44='Приложение к СУ'!$J$1,'Приложение к СУ'!$J$2,IF('01 CУ'!O44='Приложение к СУ'!$K$1,'Приложение к СУ'!$K$2,IF('01 CУ'!O44='Приложение к СУ'!$L$1,'Приложение к СУ'!$L$2,IF('01 CУ'!O44='Приложение к СУ'!$M$1,'Приложение к СУ'!$M$2,IF('01 CУ'!O44='Приложение к СУ'!$N$1,'Приложение к СУ'!$N$2,IF('01 CУ'!O44='Приложение к СУ'!$O$1,'Приложение к СУ'!$O$2,IF('01 CУ'!O44='Приложение к СУ'!$P$1,'Приложение к СУ'!$P$2,IF('01 CУ'!O44='Приложение к СУ'!$Q$1,'Приложение к СУ'!$Q$2,IF('01 CУ'!O44='Приложение к СУ'!$R$1,'Приложение к СУ'!$R$2,IF('01 CУ'!O44='Приложение к СУ'!$S$1,'Приложение к СУ'!$S$2,IF('01 CУ'!O44='Приложение к СУ'!$T$1,'Приложение к СУ'!$T$2,IF('01 CУ'!O44='Приложение к СУ'!$AA$1,'Приложение к СУ'!$AA$2,IF('01 CУ'!O44='Приложение к СУ'!$AB$1,'Приложение к СУ'!$AB$2,IF('01 CУ'!O44='Приложение к СУ'!$AC$1,'Приложение к СУ'!$AC$2,IF('01 CУ'!O44='Приложение к СУ'!$Z$1,'Приложение к СУ'!$Z$2,IF('01 CУ'!O44='Приложение к СУ'!$Y$1,'Приложение к СУ'!$Y$2,IF('01 CУ'!O44='Приложение к СУ'!$X$1,'Приложение к СУ'!$X$2,IF('01 CУ'!O44='Приложение к СУ'!$W$1,'Приложение к СУ'!$W$2,IF('01 CУ'!O44='Приложение к СУ'!$V$1,'Приложение к СУ'!$V$2,IF('01 CУ'!O44='Приложение к СУ'!$U$1,'Приложение к СУ'!$U$2))))))))))))))))))))))))))))</f>
        <v>0</v>
      </c>
      <c r="P45" s="170" t="b">
        <f>IF(P44='Приложение к СУ'!$B$1,'Приложение к СУ'!$B$2,IF('01 CУ'!P44='Приложение к СУ'!$C$1,'Приложение к СУ'!$C$2,IF('01 CУ'!P44='Приложение к СУ'!$D$1,'Приложение к СУ'!$D$2,IF('01 CУ'!P44='Приложение к СУ'!$E$1,'Приложение к СУ'!$E$2,IF(P44='Приложение к СУ'!$F$1,'Приложение к СУ'!$F$2,IF('01 CУ'!P44='Приложение к СУ'!$G$1,'Приложение к СУ'!$G$2,IF('01 CУ'!P44='Приложение к СУ'!$H$1,'Приложение к СУ'!$H$2,IF('01 CУ'!P44='Приложение к СУ'!$I$1,'Приложение к СУ'!$I$2,IF('01 CУ'!P44='Приложение к СУ'!$J$1,'Приложение к СУ'!$J$2,IF('01 CУ'!P44='Приложение к СУ'!$K$1,'Приложение к СУ'!$K$2,IF('01 CУ'!P44='Приложение к СУ'!$L$1,'Приложение к СУ'!$L$2,IF('01 CУ'!P44='Приложение к СУ'!$M$1,'Приложение к СУ'!$M$2,IF('01 CУ'!P44='Приложение к СУ'!$N$1,'Приложение к СУ'!$N$2,IF('01 CУ'!P44='Приложение к СУ'!$O$1,'Приложение к СУ'!$O$2,IF('01 CУ'!P44='Приложение к СУ'!$P$1,'Приложение к СУ'!$P$2,IF('01 CУ'!P44='Приложение к СУ'!$Q$1,'Приложение к СУ'!$Q$2,IF('01 CУ'!P44='Приложение к СУ'!$R$1,'Приложение к СУ'!$R$2,IF('01 CУ'!P44='Приложение к СУ'!$S$1,'Приложение к СУ'!$S$2,IF('01 CУ'!P44='Приложение к СУ'!$T$1,'Приложение к СУ'!$T$2,IF('01 CУ'!P44='Приложение к СУ'!$AA$1,'Приложение к СУ'!$AA$2,IF('01 CУ'!P44='Приложение к СУ'!$AB$1,'Приложение к СУ'!$AB$2,IF('01 CУ'!P44='Приложение к СУ'!$AC$1,'Приложение к СУ'!$AC$2,IF('01 CУ'!P44='Приложение к СУ'!$Z$1,'Приложение к СУ'!$Z$2,IF('01 CУ'!P44='Приложение к СУ'!$Y$1,'Приложение к СУ'!$Y$2,IF('01 CУ'!P44='Приложение к СУ'!$X$1,'Приложение к СУ'!$X$2,IF('01 CУ'!P44='Приложение к СУ'!$W$1,'Приложение к СУ'!$W$2,IF('01 CУ'!P44='Приложение к СУ'!$V$1,'Приложение к СУ'!$V$2,IF('01 CУ'!P44='Приложение к СУ'!$U$1,'Приложение к СУ'!$U$2))))))))))))))))))))))))))))</f>
        <v>0</v>
      </c>
      <c r="Q45" s="170" t="b">
        <f>IF(Q44='Приложение к СУ'!$B$1,'Приложение к СУ'!$B$2,IF('01 CУ'!Q44='Приложение к СУ'!$C$1,'Приложение к СУ'!$C$2,IF('01 CУ'!Q44='Приложение к СУ'!$D$1,'Приложение к СУ'!$D$2,IF('01 CУ'!Q44='Приложение к СУ'!$E$1,'Приложение к СУ'!$E$2,IF(Q44='Приложение к СУ'!$F$1,'Приложение к СУ'!$F$2,IF('01 CУ'!Q44='Приложение к СУ'!$G$1,'Приложение к СУ'!$G$2,IF('01 CУ'!Q44='Приложение к СУ'!$H$1,'Приложение к СУ'!$H$2,IF('01 CУ'!Q44='Приложение к СУ'!$I$1,'Приложение к СУ'!$I$2,IF('01 CУ'!Q44='Приложение к СУ'!$J$1,'Приложение к СУ'!$J$2,IF('01 CУ'!Q44='Приложение к СУ'!$K$1,'Приложение к СУ'!$K$2,IF('01 CУ'!Q44='Приложение к СУ'!$L$1,'Приложение к СУ'!$L$2,IF('01 CУ'!Q44='Приложение к СУ'!$M$1,'Приложение к СУ'!$M$2,IF('01 CУ'!Q44='Приложение к СУ'!$N$1,'Приложение к СУ'!$N$2,IF('01 CУ'!Q44='Приложение к СУ'!$O$1,'Приложение к СУ'!$O$2,IF('01 CУ'!Q44='Приложение к СУ'!$P$1,'Приложение к СУ'!$P$2,IF('01 CУ'!Q44='Приложение к СУ'!$Q$1,'Приложение к СУ'!$Q$2,IF('01 CУ'!Q44='Приложение к СУ'!$R$1,'Приложение к СУ'!$R$2,IF('01 CУ'!Q44='Приложение к СУ'!$S$1,'Приложение к СУ'!$S$2,IF('01 CУ'!Q44='Приложение к СУ'!$T$1,'Приложение к СУ'!$T$2,IF('01 CУ'!Q44='Приложение к СУ'!$AA$1,'Приложение к СУ'!$AA$2,IF('01 CУ'!Q44='Приложение к СУ'!$AB$1,'Приложение к СУ'!$AB$2,IF('01 CУ'!Q44='Приложение к СУ'!$AC$1,'Приложение к СУ'!$AC$2,IF('01 CУ'!Q44='Приложение к СУ'!$Z$1,'Приложение к СУ'!$Z$2,IF('01 CУ'!Q44='Приложение к СУ'!$Y$1,'Приложение к СУ'!$Y$2,IF('01 CУ'!Q44='Приложение к СУ'!$X$1,'Приложение к СУ'!$X$2,IF('01 CУ'!Q44='Приложение к СУ'!$W$1,'Приложение к СУ'!$W$2,IF('01 CУ'!Q44='Приложение к СУ'!$V$1,'Приложение к СУ'!$V$2,IF('01 CУ'!Q44='Приложение к СУ'!$U$1,'Приложение к СУ'!$U$2))))))))))))))))))))))))))))</f>
        <v>0</v>
      </c>
      <c r="R45" s="170" t="b">
        <f>IF(R44='Приложение к СУ'!$B$1,'Приложение к СУ'!$B$2,IF('01 CУ'!R44='Приложение к СУ'!$C$1,'Приложение к СУ'!$C$2,IF('01 CУ'!R44='Приложение к СУ'!$D$1,'Приложение к СУ'!$D$2,IF('01 CУ'!R44='Приложение к СУ'!$E$1,'Приложение к СУ'!$E$2,IF(R44='Приложение к СУ'!$F$1,'Приложение к СУ'!$F$2,IF('01 CУ'!R44='Приложение к СУ'!$G$1,'Приложение к СУ'!$G$2,IF('01 CУ'!R44='Приложение к СУ'!$H$1,'Приложение к СУ'!$H$2,IF('01 CУ'!R44='Приложение к СУ'!$I$1,'Приложение к СУ'!$I$2,IF('01 CУ'!R44='Приложение к СУ'!$J$1,'Приложение к СУ'!$J$2,IF('01 CУ'!R44='Приложение к СУ'!$K$1,'Приложение к СУ'!$K$2,IF('01 CУ'!R44='Приложение к СУ'!$L$1,'Приложение к СУ'!$L$2,IF('01 CУ'!R44='Приложение к СУ'!$M$1,'Приложение к СУ'!$M$2,IF('01 CУ'!R44='Приложение к СУ'!$N$1,'Приложение к СУ'!$N$2,IF('01 CУ'!R44='Приложение к СУ'!$O$1,'Приложение к СУ'!$O$2,IF('01 CУ'!R44='Приложение к СУ'!$P$1,'Приложение к СУ'!$P$2,IF('01 CУ'!R44='Приложение к СУ'!$Q$1,'Приложение к СУ'!$Q$2,IF('01 CУ'!R44='Приложение к СУ'!$R$1,'Приложение к СУ'!$R$2,IF('01 CУ'!R44='Приложение к СУ'!$S$1,'Приложение к СУ'!$S$2,IF('01 CУ'!R44='Приложение к СУ'!$T$1,'Приложение к СУ'!$T$2,IF('01 CУ'!R44='Приложение к СУ'!$AA$1,'Приложение к СУ'!$AA$2,IF('01 CУ'!R44='Приложение к СУ'!$AB$1,'Приложение к СУ'!$AB$2,IF('01 CУ'!R44='Приложение к СУ'!$AC$1,'Приложение к СУ'!$AC$2,IF('01 CУ'!R44='Приложение к СУ'!$Z$1,'Приложение к СУ'!$Z$2,IF('01 CУ'!R44='Приложение к СУ'!$Y$1,'Приложение к СУ'!$Y$2,IF('01 CУ'!R44='Приложение к СУ'!$X$1,'Приложение к СУ'!$X$2,IF('01 CУ'!R44='Приложение к СУ'!$W$1,'Приложение к СУ'!$W$2,IF('01 CУ'!R44='Приложение к СУ'!$V$1,'Приложение к СУ'!$V$2,IF('01 CУ'!R44='Приложение к СУ'!$U$1,'Приложение к СУ'!$U$2))))))))))))))))))))))))))))</f>
        <v>0</v>
      </c>
      <c r="S45" s="170" t="b">
        <f>IF(S44='Приложение к СУ'!$B$1,'Приложение к СУ'!$B$2,IF('01 CУ'!S44='Приложение к СУ'!$C$1,'Приложение к СУ'!$C$2,IF('01 CУ'!S44='Приложение к СУ'!$D$1,'Приложение к СУ'!$D$2,IF('01 CУ'!S44='Приложение к СУ'!$E$1,'Приложение к СУ'!$E$2,IF(S44='Приложение к СУ'!$F$1,'Приложение к СУ'!$F$2,IF('01 CУ'!S44='Приложение к СУ'!$G$1,'Приложение к СУ'!$G$2,IF('01 CУ'!S44='Приложение к СУ'!$H$1,'Приложение к СУ'!$H$2,IF('01 CУ'!S44='Приложение к СУ'!$I$1,'Приложение к СУ'!$I$2,IF('01 CУ'!S44='Приложение к СУ'!$J$1,'Приложение к СУ'!$J$2,IF('01 CУ'!S44='Приложение к СУ'!$K$1,'Приложение к СУ'!$K$2,IF('01 CУ'!S44='Приложение к СУ'!$L$1,'Приложение к СУ'!$L$2,IF('01 CУ'!S44='Приложение к СУ'!$M$1,'Приложение к СУ'!$M$2,IF('01 CУ'!S44='Приложение к СУ'!$N$1,'Приложение к СУ'!$N$2,IF('01 CУ'!S44='Приложение к СУ'!$O$1,'Приложение к СУ'!$O$2,IF('01 CУ'!S44='Приложение к СУ'!$P$1,'Приложение к СУ'!$P$2,IF('01 CУ'!S44='Приложение к СУ'!$Q$1,'Приложение к СУ'!$Q$2,IF('01 CУ'!S44='Приложение к СУ'!$R$1,'Приложение к СУ'!$R$2,IF('01 CУ'!S44='Приложение к СУ'!$S$1,'Приложение к СУ'!$S$2,IF('01 CУ'!S44='Приложение к СУ'!$T$1,'Приложение к СУ'!$T$2,IF('01 CУ'!S44='Приложение к СУ'!$AA$1,'Приложение к СУ'!$AA$2,IF('01 CУ'!S44='Приложение к СУ'!$AB$1,'Приложение к СУ'!$AB$2,IF('01 CУ'!S44='Приложение к СУ'!$AC$1,'Приложение к СУ'!$AC$2,IF('01 CУ'!S44='Приложение к СУ'!$Z$1,'Приложение к СУ'!$Z$2,IF('01 CУ'!S44='Приложение к СУ'!$Y$1,'Приложение к СУ'!$Y$2,IF('01 CУ'!S44='Приложение к СУ'!$X$1,'Приложение к СУ'!$X$2,IF('01 CУ'!S44='Приложение к СУ'!$W$1,'Приложение к СУ'!$W$2,IF('01 CУ'!S44='Приложение к СУ'!$V$1,'Приложение к СУ'!$V$2,IF('01 CУ'!S44='Приложение к СУ'!$U$1,'Приложение к СУ'!$U$2))))))))))))))))))))))))))))</f>
        <v>0</v>
      </c>
      <c r="T45" s="170" t="b">
        <f>IF(T44='Приложение к СУ'!$B$1,'Приложение к СУ'!$B$2,IF('01 CУ'!T44='Приложение к СУ'!$C$1,'Приложение к СУ'!$C$2,IF('01 CУ'!T44='Приложение к СУ'!$D$1,'Приложение к СУ'!$D$2,IF('01 CУ'!T44='Приложение к СУ'!$E$1,'Приложение к СУ'!$E$2,IF(T44='Приложение к СУ'!$F$1,'Приложение к СУ'!$F$2,IF('01 CУ'!T44='Приложение к СУ'!$G$1,'Приложение к СУ'!$G$2,IF('01 CУ'!T44='Приложение к СУ'!$H$1,'Приложение к СУ'!$H$2,IF('01 CУ'!T44='Приложение к СУ'!$I$1,'Приложение к СУ'!$I$2,IF('01 CУ'!T44='Приложение к СУ'!$J$1,'Приложение к СУ'!$J$2,IF('01 CУ'!T44='Приложение к СУ'!$K$1,'Приложение к СУ'!$K$2,IF('01 CУ'!T44='Приложение к СУ'!$L$1,'Приложение к СУ'!$L$2,IF('01 CУ'!T44='Приложение к СУ'!$M$1,'Приложение к СУ'!$M$2,IF('01 CУ'!T44='Приложение к СУ'!$N$1,'Приложение к СУ'!$N$2,IF('01 CУ'!T44='Приложение к СУ'!$O$1,'Приложение к СУ'!$O$2,IF('01 CУ'!T44='Приложение к СУ'!$P$1,'Приложение к СУ'!$P$2,IF('01 CУ'!T44='Приложение к СУ'!$Q$1,'Приложение к СУ'!$Q$2,IF('01 CУ'!T44='Приложение к СУ'!$R$1,'Приложение к СУ'!$R$2,IF('01 CУ'!T44='Приложение к СУ'!$S$1,'Приложение к СУ'!$S$2,IF('01 CУ'!T44='Приложение к СУ'!$T$1,'Приложение к СУ'!$T$2,IF('01 CУ'!T44='Приложение к СУ'!$AA$1,'Приложение к СУ'!$AA$2,IF('01 CУ'!T44='Приложение к СУ'!$AB$1,'Приложение к СУ'!$AB$2,IF('01 CУ'!T44='Приложение к СУ'!$AC$1,'Приложение к СУ'!$AC$2,IF('01 CУ'!T44='Приложение к СУ'!$Z$1,'Приложение к СУ'!$Z$2,IF('01 CУ'!T44='Приложение к СУ'!$Y$1,'Приложение к СУ'!$Y$2,IF('01 CУ'!T44='Приложение к СУ'!$X$1,'Приложение к СУ'!$X$2,IF('01 CУ'!T44='Приложение к СУ'!$W$1,'Приложение к СУ'!$W$2,IF('01 CУ'!T44='Приложение к СУ'!$V$1,'Приложение к СУ'!$V$2,IF('01 CУ'!T44='Приложение к СУ'!$U$1,'Приложение к СУ'!$U$2))))))))))))))))))))))))))))</f>
        <v>0</v>
      </c>
      <c r="U45" s="170" t="b">
        <f>IF(U44='Приложение к СУ'!$B$1,'Приложение к СУ'!$B$2,IF('01 CУ'!U44='Приложение к СУ'!$C$1,'Приложение к СУ'!$C$2,IF('01 CУ'!U44='Приложение к СУ'!$D$1,'Приложение к СУ'!$D$2,IF('01 CУ'!U44='Приложение к СУ'!$E$1,'Приложение к СУ'!$E$2,IF(U44='Приложение к СУ'!$F$1,'Приложение к СУ'!$F$2,IF('01 CУ'!U44='Приложение к СУ'!$G$1,'Приложение к СУ'!$G$2,IF('01 CУ'!U44='Приложение к СУ'!$H$1,'Приложение к СУ'!$H$2,IF('01 CУ'!U44='Приложение к СУ'!$I$1,'Приложение к СУ'!$I$2,IF('01 CУ'!U44='Приложение к СУ'!$J$1,'Приложение к СУ'!$J$2,IF('01 CУ'!U44='Приложение к СУ'!$K$1,'Приложение к СУ'!$K$2,IF('01 CУ'!U44='Приложение к СУ'!$L$1,'Приложение к СУ'!$L$2,IF('01 CУ'!U44='Приложение к СУ'!$M$1,'Приложение к СУ'!$M$2,IF('01 CУ'!U44='Приложение к СУ'!$N$1,'Приложение к СУ'!$N$2,IF('01 CУ'!U44='Приложение к СУ'!$O$1,'Приложение к СУ'!$O$2,IF('01 CУ'!U44='Приложение к СУ'!$P$1,'Приложение к СУ'!$P$2,IF('01 CУ'!U44='Приложение к СУ'!$Q$1,'Приложение к СУ'!$Q$2,IF('01 CУ'!U44='Приложение к СУ'!$R$1,'Приложение к СУ'!$R$2,IF('01 CУ'!U44='Приложение к СУ'!$S$1,'Приложение к СУ'!$S$2,IF('01 CУ'!U44='Приложение к СУ'!$T$1,'Приложение к СУ'!$T$2,IF('01 CУ'!U44='Приложение к СУ'!$AA$1,'Приложение к СУ'!$AA$2,IF('01 CУ'!U44='Приложение к СУ'!$AB$1,'Приложение к СУ'!$AB$2,IF('01 CУ'!U44='Приложение к СУ'!$AC$1,'Приложение к СУ'!$AC$2,IF('01 CУ'!U44='Приложение к СУ'!$Z$1,'Приложение к СУ'!$Z$2,IF('01 CУ'!U44='Приложение к СУ'!$Y$1,'Приложение к СУ'!$Y$2,IF('01 CУ'!U44='Приложение к СУ'!$X$1,'Приложение к СУ'!$X$2,IF('01 CУ'!U44='Приложение к СУ'!$W$1,'Приложение к СУ'!$W$2,IF('01 CУ'!U44='Приложение к СУ'!$V$1,'Приложение к СУ'!$V$2,IF('01 CУ'!U44='Приложение к СУ'!$U$1,'Приложение к СУ'!$U$2))))))))))))))))))))))))))))</f>
        <v>0</v>
      </c>
      <c r="V45" s="170" t="b">
        <f>IF(V44='Приложение к СУ'!$B$1,'Приложение к СУ'!$B$2,IF('01 CУ'!V44='Приложение к СУ'!$C$1,'Приложение к СУ'!$C$2,IF('01 CУ'!V44='Приложение к СУ'!$D$1,'Приложение к СУ'!$D$2,IF('01 CУ'!V44='Приложение к СУ'!$E$1,'Приложение к СУ'!$E$2,IF(V44='Приложение к СУ'!$F$1,'Приложение к СУ'!$F$2,IF('01 CУ'!V44='Приложение к СУ'!$G$1,'Приложение к СУ'!$G$2,IF('01 CУ'!V44='Приложение к СУ'!$H$1,'Приложение к СУ'!$H$2,IF('01 CУ'!V44='Приложение к СУ'!$I$1,'Приложение к СУ'!$I$2,IF('01 CУ'!V44='Приложение к СУ'!$J$1,'Приложение к СУ'!$J$2,IF('01 CУ'!V44='Приложение к СУ'!$K$1,'Приложение к СУ'!$K$2,IF('01 CУ'!V44='Приложение к СУ'!$L$1,'Приложение к СУ'!$L$2,IF('01 CУ'!V44='Приложение к СУ'!$M$1,'Приложение к СУ'!$M$2,IF('01 CУ'!V44='Приложение к СУ'!$N$1,'Приложение к СУ'!$N$2,IF('01 CУ'!V44='Приложение к СУ'!$O$1,'Приложение к СУ'!$O$2,IF('01 CУ'!V44='Приложение к СУ'!$P$1,'Приложение к СУ'!$P$2,IF('01 CУ'!V44='Приложение к СУ'!$Q$1,'Приложение к СУ'!$Q$2,IF('01 CУ'!V44='Приложение к СУ'!$R$1,'Приложение к СУ'!$R$2,IF('01 CУ'!V44='Приложение к СУ'!$S$1,'Приложение к СУ'!$S$2,IF('01 CУ'!V44='Приложение к СУ'!$T$1,'Приложение к СУ'!$T$2,IF('01 CУ'!V44='Приложение к СУ'!$AA$1,'Приложение к СУ'!$AA$2,IF('01 CУ'!V44='Приложение к СУ'!$AB$1,'Приложение к СУ'!$AB$2,IF('01 CУ'!V44='Приложение к СУ'!$AC$1,'Приложение к СУ'!$AC$2,IF('01 CУ'!V44='Приложение к СУ'!$Z$1,'Приложение к СУ'!$Z$2,IF('01 CУ'!V44='Приложение к СУ'!$Y$1,'Приложение к СУ'!$Y$2,IF('01 CУ'!V44='Приложение к СУ'!$X$1,'Приложение к СУ'!$X$2,IF('01 CУ'!V44='Приложение к СУ'!$W$1,'Приложение к СУ'!$W$2,IF('01 CУ'!V44='Приложение к СУ'!$V$1,'Приложение к СУ'!$V$2,IF('01 CУ'!V44='Приложение к СУ'!$U$1,'Приложение к СУ'!$U$2))))))))))))))))))))))))))))</f>
        <v>0</v>
      </c>
      <c r="W45" s="170" t="b">
        <f>IF(W44='Приложение к СУ'!$B$1,'Приложение к СУ'!$B$2,IF('01 CУ'!W44='Приложение к СУ'!$C$1,'Приложение к СУ'!$C$2,IF('01 CУ'!W44='Приложение к СУ'!$D$1,'Приложение к СУ'!$D$2,IF('01 CУ'!W44='Приложение к СУ'!$E$1,'Приложение к СУ'!$E$2,IF(W44='Приложение к СУ'!$F$1,'Приложение к СУ'!$F$2,IF('01 CУ'!W44='Приложение к СУ'!$G$1,'Приложение к СУ'!$G$2,IF('01 CУ'!W44='Приложение к СУ'!$H$1,'Приложение к СУ'!$H$2,IF('01 CУ'!W44='Приложение к СУ'!$I$1,'Приложение к СУ'!$I$2,IF('01 CУ'!W44='Приложение к СУ'!$J$1,'Приложение к СУ'!$J$2,IF('01 CУ'!W44='Приложение к СУ'!$K$1,'Приложение к СУ'!$K$2,IF('01 CУ'!W44='Приложение к СУ'!$L$1,'Приложение к СУ'!$L$2,IF('01 CУ'!W44='Приложение к СУ'!$M$1,'Приложение к СУ'!$M$2,IF('01 CУ'!W44='Приложение к СУ'!$N$1,'Приложение к СУ'!$N$2,IF('01 CУ'!W44='Приложение к СУ'!$O$1,'Приложение к СУ'!$O$2,IF('01 CУ'!W44='Приложение к СУ'!$P$1,'Приложение к СУ'!$P$2,IF('01 CУ'!W44='Приложение к СУ'!$Q$1,'Приложение к СУ'!$Q$2,IF('01 CУ'!W44='Приложение к СУ'!$R$1,'Приложение к СУ'!$R$2,IF('01 CУ'!W44='Приложение к СУ'!$S$1,'Приложение к СУ'!$S$2,IF('01 CУ'!W44='Приложение к СУ'!$T$1,'Приложение к СУ'!$T$2,IF('01 CУ'!W44='Приложение к СУ'!$AA$1,'Приложение к СУ'!$AA$2,IF('01 CУ'!W44='Приложение к СУ'!$AB$1,'Приложение к СУ'!$AB$2,IF('01 CУ'!W44='Приложение к СУ'!$AC$1,'Приложение к СУ'!$AC$2,IF('01 CУ'!W44='Приложение к СУ'!$Z$1,'Приложение к СУ'!$Z$2,IF('01 CУ'!W44='Приложение к СУ'!$Y$1,'Приложение к СУ'!$Y$2,IF('01 CУ'!W44='Приложение к СУ'!$X$1,'Приложение к СУ'!$X$2,IF('01 CУ'!W44='Приложение к СУ'!$W$1,'Приложение к СУ'!$W$2,IF('01 CУ'!W44='Приложение к СУ'!$V$1,'Приложение к СУ'!$V$2,IF('01 CУ'!W44='Приложение к СУ'!$U$1,'Приложение к СУ'!$U$2))))))))))))))))))))))))))))</f>
        <v>0</v>
      </c>
      <c r="X45" s="170" t="b">
        <f>IF(X44='Приложение к СУ'!$B$1,'Приложение к СУ'!$B$2,IF('01 CУ'!X44='Приложение к СУ'!$C$1,'Приложение к СУ'!$C$2,IF('01 CУ'!X44='Приложение к СУ'!$D$1,'Приложение к СУ'!$D$2,IF('01 CУ'!X44='Приложение к СУ'!$E$1,'Приложение к СУ'!$E$2,IF(X44='Приложение к СУ'!$F$1,'Приложение к СУ'!$F$2,IF('01 CУ'!X44='Приложение к СУ'!$G$1,'Приложение к СУ'!$G$2,IF('01 CУ'!X44='Приложение к СУ'!$H$1,'Приложение к СУ'!$H$2,IF('01 CУ'!X44='Приложение к СУ'!$I$1,'Приложение к СУ'!$I$2,IF('01 CУ'!X44='Приложение к СУ'!$J$1,'Приложение к СУ'!$J$2,IF('01 CУ'!X44='Приложение к СУ'!$K$1,'Приложение к СУ'!$K$2,IF('01 CУ'!X44='Приложение к СУ'!$L$1,'Приложение к СУ'!$L$2,IF('01 CУ'!X44='Приложение к СУ'!$M$1,'Приложение к СУ'!$M$2,IF('01 CУ'!X44='Приложение к СУ'!$N$1,'Приложение к СУ'!$N$2,IF('01 CУ'!X44='Приложение к СУ'!$O$1,'Приложение к СУ'!$O$2,IF('01 CУ'!X44='Приложение к СУ'!$P$1,'Приложение к СУ'!$P$2,IF('01 CУ'!X44='Приложение к СУ'!$Q$1,'Приложение к СУ'!$Q$2,IF('01 CУ'!X44='Приложение к СУ'!$R$1,'Приложение к СУ'!$R$2,IF('01 CУ'!X44='Приложение к СУ'!$S$1,'Приложение к СУ'!$S$2,IF('01 CУ'!X44='Приложение к СУ'!$T$1,'Приложение к СУ'!$T$2,IF('01 CУ'!X44='Приложение к СУ'!$AA$1,'Приложение к СУ'!$AA$2,IF('01 CУ'!X44='Приложение к СУ'!$AB$1,'Приложение к СУ'!$AB$2,IF('01 CУ'!X44='Приложение к СУ'!$AC$1,'Приложение к СУ'!$AC$2,IF('01 CУ'!X44='Приложение к СУ'!$Z$1,'Приложение к СУ'!$Z$2,IF('01 CУ'!X44='Приложение к СУ'!$Y$1,'Приложение к СУ'!$Y$2,IF('01 CУ'!X44='Приложение к СУ'!$X$1,'Приложение к СУ'!$X$2,IF('01 CУ'!X44='Приложение к СУ'!$W$1,'Приложение к СУ'!$W$2,IF('01 CУ'!X44='Приложение к СУ'!$V$1,'Приложение к СУ'!$V$2,IF('01 CУ'!X44='Приложение к СУ'!$U$1,'Приложение к СУ'!$U$2))))))))))))))))))))))))))))</f>
        <v>0</v>
      </c>
      <c r="Y45" s="170" t="b">
        <f>IF(Y44='Приложение к СУ'!$B$1,'Приложение к СУ'!$B$2,IF('01 CУ'!Y44='Приложение к СУ'!$C$1,'Приложение к СУ'!$C$2,IF('01 CУ'!Y44='Приложение к СУ'!$D$1,'Приложение к СУ'!$D$2,IF('01 CУ'!Y44='Приложение к СУ'!$E$1,'Приложение к СУ'!$E$2,IF(Y44='Приложение к СУ'!$F$1,'Приложение к СУ'!$F$2,IF('01 CУ'!Y44='Приложение к СУ'!$G$1,'Приложение к СУ'!$G$2,IF('01 CУ'!Y44='Приложение к СУ'!$H$1,'Приложение к СУ'!$H$2,IF('01 CУ'!Y44='Приложение к СУ'!$I$1,'Приложение к СУ'!$I$2,IF('01 CУ'!Y44='Приложение к СУ'!$J$1,'Приложение к СУ'!$J$2,IF('01 CУ'!Y44='Приложение к СУ'!$K$1,'Приложение к СУ'!$K$2,IF('01 CУ'!Y44='Приложение к СУ'!$L$1,'Приложение к СУ'!$L$2,IF('01 CУ'!Y44='Приложение к СУ'!$M$1,'Приложение к СУ'!$M$2,IF('01 CУ'!Y44='Приложение к СУ'!$N$1,'Приложение к СУ'!$N$2,IF('01 CУ'!Y44='Приложение к СУ'!$O$1,'Приложение к СУ'!$O$2,IF('01 CУ'!Y44='Приложение к СУ'!$P$1,'Приложение к СУ'!$P$2,IF('01 CУ'!Y44='Приложение к СУ'!$Q$1,'Приложение к СУ'!$Q$2,IF('01 CУ'!Y44='Приложение к СУ'!$R$1,'Приложение к СУ'!$R$2,IF('01 CУ'!Y44='Приложение к СУ'!$S$1,'Приложение к СУ'!$S$2,IF('01 CУ'!Y44='Приложение к СУ'!$T$1,'Приложение к СУ'!$T$2,IF('01 CУ'!Y44='Приложение к СУ'!$AA$1,'Приложение к СУ'!$AA$2,IF('01 CУ'!Y44='Приложение к СУ'!$AB$1,'Приложение к СУ'!$AB$2,IF('01 CУ'!Y44='Приложение к СУ'!$AC$1,'Приложение к СУ'!$AC$2,IF('01 CУ'!Y44='Приложение к СУ'!$Z$1,'Приложение к СУ'!$Z$2,IF('01 CУ'!Y44='Приложение к СУ'!$Y$1,'Приложение к СУ'!$Y$2,IF('01 CУ'!Y44='Приложение к СУ'!$X$1,'Приложение к СУ'!$X$2,IF('01 CУ'!Y44='Приложение к СУ'!$W$1,'Приложение к СУ'!$W$2,IF('01 CУ'!Y44='Приложение к СУ'!$V$1,'Приложение к СУ'!$V$2,IF('01 CУ'!Y44='Приложение к СУ'!$U$1,'Приложение к СУ'!$U$2))))))))))))))))))))))))))))</f>
        <v>0</v>
      </c>
      <c r="Z45" s="170" t="str">
        <f>IF(Z44='Приложение к СУ'!$B$1,'Приложение к СУ'!$B$2,IF('01 CУ'!Z44='Приложение к СУ'!$C$1,'Приложение к СУ'!$C$2,IF('01 CУ'!Z44='Приложение к СУ'!$D$1,'Приложение к СУ'!$D$2,IF('01 CУ'!Z44='Приложение к СУ'!$E$1,'Приложение к СУ'!$E$2,IF(Z44='Приложение к СУ'!$F$1,'Приложение к СУ'!$F$2,IF('01 CУ'!Z44='Приложение к СУ'!$G$1,'Приложение к СУ'!$G$2,IF('01 CУ'!Z44='Приложение к СУ'!$H$1,'Приложение к СУ'!$H$2,IF('01 CУ'!Z44='Приложение к СУ'!$I$1,'Приложение к СУ'!$I$2,IF('01 CУ'!Z44='Приложение к СУ'!$J$1,'Приложение к СУ'!$J$2,IF('01 CУ'!Z44='Приложение к СУ'!$K$1,'Приложение к СУ'!$K$2,IF('01 CУ'!Z44='Приложение к СУ'!$L$1,'Приложение к СУ'!$L$2,IF('01 CУ'!Z44='Приложение к СУ'!$M$1,'Приложение к СУ'!$M$2,IF('01 CУ'!Z44='Приложение к СУ'!$N$1,'Приложение к СУ'!$N$2,IF('01 CУ'!Z44='Приложение к СУ'!$O$1,'Приложение к СУ'!$O$2,IF('01 CУ'!Z44='Приложение к СУ'!$P$1,'Приложение к СУ'!$P$2,IF('01 CУ'!Z44='Приложение к СУ'!$Q$1,'Приложение к СУ'!$Q$2,IF('01 CУ'!Z44='Приложение к СУ'!$R$1,'Приложение к СУ'!$R$2,IF('01 CУ'!Z44='Приложение к СУ'!$S$1,'Приложение к СУ'!$S$2,IF('01 CУ'!Z44='Приложение к СУ'!$T$1,'Приложение к СУ'!$T$2,IF('01 CУ'!Z44='Приложение к СУ'!$AA$1,'Приложение к СУ'!$AA$2,IF('01 CУ'!Z44='Приложение к СУ'!$AB$1,'Приложение к СУ'!$AB$2,IF('01 CУ'!Z44='Приложение к СУ'!$AC$1,'Приложение к СУ'!$AC$2,IF('01 CУ'!Z44='Приложение к СУ'!$Z$1,'Приложение к СУ'!$Z$2,IF('01 CУ'!Z44='Приложение к СУ'!$Y$1,'Приложение к СУ'!$Y$2,IF('01 CУ'!Z44='Приложение к СУ'!$X$1,'Приложение к СУ'!$X$2,IF('01 CУ'!Z44='Приложение к СУ'!$W$1,'Приложение к СУ'!$W$2,IF('01 CУ'!Z44='Приложение к СУ'!$V$1,'Приложение к СУ'!$V$2,IF('01 CУ'!Z44='Приложение к СУ'!$U$1,'Приложение к СУ'!$U$2))))))))))))))))))))))))))))</f>
        <v xml:space="preserve">   </v>
      </c>
      <c r="AA45" s="170" t="str">
        <f>IF(AA44='Приложение к СУ'!$B$1,'Приложение к СУ'!$B$2,IF('01 CУ'!AA44='Приложение к СУ'!$C$1,'Приложение к СУ'!$C$2,IF('01 CУ'!AA44='Приложение к СУ'!$D$1,'Приложение к СУ'!$D$2,IF('01 CУ'!AA44='Приложение к СУ'!$E$1,'Приложение к СУ'!$E$2,IF(AA44='Приложение к СУ'!$F$1,'Приложение к СУ'!$F$2,IF('01 CУ'!AA44='Приложение к СУ'!$G$1,'Приложение к СУ'!$G$2,IF('01 CУ'!AA44='Приложение к СУ'!$H$1,'Приложение к СУ'!$H$2,IF('01 CУ'!AA44='Приложение к СУ'!$I$1,'Приложение к СУ'!$I$2,IF('01 CУ'!AA44='Приложение к СУ'!$J$1,'Приложение к СУ'!$J$2,IF('01 CУ'!AA44='Приложение к СУ'!$K$1,'Приложение к СУ'!$K$2,IF('01 CУ'!AA44='Приложение к СУ'!$L$1,'Приложение к СУ'!$L$2,IF('01 CУ'!AA44='Приложение к СУ'!$M$1,'Приложение к СУ'!$M$2,IF('01 CУ'!AA44='Приложение к СУ'!$N$1,'Приложение к СУ'!$N$2,IF('01 CУ'!AA44='Приложение к СУ'!$O$1,'Приложение к СУ'!$O$2,IF('01 CУ'!AA44='Приложение к СУ'!$P$1,'Приложение к СУ'!$P$2,IF('01 CУ'!AA44='Приложение к СУ'!$Q$1,'Приложение к СУ'!$Q$2,IF('01 CУ'!AA44='Приложение к СУ'!$R$1,'Приложение к СУ'!$R$2,IF('01 CУ'!AA44='Приложение к СУ'!$S$1,'Приложение к СУ'!$S$2,IF('01 CУ'!AA44='Приложение к СУ'!$T$1,'Приложение к СУ'!$T$2,IF('01 CУ'!AA44='Приложение к СУ'!$AA$1,'Приложение к СУ'!$AA$2,IF('01 CУ'!AA44='Приложение к СУ'!$AB$1,'Приложение к СУ'!$AB$2,IF('01 CУ'!AA44='Приложение к СУ'!$AC$1,'Приложение к СУ'!$AC$2,IF('01 CУ'!AA44='Приложение к СУ'!$Z$1,'Приложение к СУ'!$Z$2,IF('01 CУ'!AA44='Приложение к СУ'!$Y$1,'Приложение к СУ'!$Y$2,IF('01 CУ'!AA44='Приложение к СУ'!$X$1,'Приложение к СУ'!$X$2,IF('01 CУ'!AA44='Приложение к СУ'!$W$1,'Приложение к СУ'!$W$2,IF('01 CУ'!AA44='Приложение к СУ'!$V$1,'Приложение к СУ'!$V$2,IF('01 CУ'!AA44='Приложение к СУ'!$U$1,'Приложение к СУ'!$U$2))))))))))))))))))))))))))))</f>
        <v xml:space="preserve">   </v>
      </c>
      <c r="AB45" s="170" t="b">
        <f>IF(AB44='Приложение к СУ'!$B$1,'Приложение к СУ'!$B$2,IF('01 CУ'!AB44='Приложение к СУ'!$C$1,'Приложение к СУ'!$C$2,IF('01 CУ'!AB44='Приложение к СУ'!$D$1,'Приложение к СУ'!$D$2,IF('01 CУ'!AB44='Приложение к СУ'!$E$1,'Приложение к СУ'!$E$2,IF(AB44='Приложение к СУ'!$F$1,'Приложение к СУ'!$F$2,IF('01 CУ'!AB44='Приложение к СУ'!$G$1,'Приложение к СУ'!$G$2,IF('01 CУ'!AB44='Приложение к СУ'!$H$1,'Приложение к СУ'!$H$2,IF('01 CУ'!AB44='Приложение к СУ'!$I$1,'Приложение к СУ'!$I$2,IF('01 CУ'!AB44='Приложение к СУ'!$J$1,'Приложение к СУ'!$J$2,IF('01 CУ'!AB44='Приложение к СУ'!$K$1,'Приложение к СУ'!$K$2,IF('01 CУ'!AB44='Приложение к СУ'!$L$1,'Приложение к СУ'!$L$2,IF('01 CУ'!AB44='Приложение к СУ'!$M$1,'Приложение к СУ'!$M$2,IF('01 CУ'!AB44='Приложение к СУ'!$N$1,'Приложение к СУ'!$N$2,IF('01 CУ'!AB44='Приложение к СУ'!$O$1,'Приложение к СУ'!$O$2,IF('01 CУ'!AB44='Приложение к СУ'!$P$1,'Приложение к СУ'!$P$2,IF('01 CУ'!AB44='Приложение к СУ'!$Q$1,'Приложение к СУ'!$Q$2,IF('01 CУ'!AB44='Приложение к СУ'!$R$1,'Приложение к СУ'!$R$2,IF('01 CУ'!AB44='Приложение к СУ'!$S$1,'Приложение к СУ'!$S$2,IF('01 CУ'!AB44='Приложение к СУ'!$T$1,'Приложение к СУ'!$T$2,IF('01 CУ'!AB44='Приложение к СУ'!$AA$1,'Приложение к СУ'!$AA$2,IF('01 CУ'!AB44='Приложение к СУ'!$AB$1,'Приложение к СУ'!$AB$2,IF('01 CУ'!AB44='Приложение к СУ'!$AC$1,'Приложение к СУ'!$AC$2,IF('01 CУ'!AB44='Приложение к СУ'!$Z$1,'Приложение к СУ'!$Z$2,IF('01 CУ'!AB44='Приложение к СУ'!$Y$1,'Приложение к СУ'!$Y$2,IF('01 CУ'!AB44='Приложение к СУ'!$X$1,'Приложение к СУ'!$X$2,IF('01 CУ'!AB44='Приложение к СУ'!$W$1,'Приложение к СУ'!$W$2,IF('01 CУ'!AB44='Приложение к СУ'!$V$1,'Приложение к СУ'!$V$2,IF('01 CУ'!AB44='Приложение к СУ'!$U$1,'Приложение к СУ'!$U$2))))))))))))))))))))))))))))</f>
        <v>0</v>
      </c>
      <c r="AC45" s="170" t="b">
        <f>IF(AC44='Приложение к СУ'!$B$1,'Приложение к СУ'!$B$2,IF('01 CУ'!AC44='Приложение к СУ'!$C$1,'Приложение к СУ'!$C$2,IF('01 CУ'!AC44='Приложение к СУ'!$D$1,'Приложение к СУ'!$D$2,IF('01 CУ'!AC44='Приложение к СУ'!$E$1,'Приложение к СУ'!$E$2,IF(AC44='Приложение к СУ'!$F$1,'Приложение к СУ'!$F$2,IF('01 CУ'!AC44='Приложение к СУ'!$G$1,'Приложение к СУ'!$G$2,IF('01 CУ'!AC44='Приложение к СУ'!$H$1,'Приложение к СУ'!$H$2,IF('01 CУ'!AC44='Приложение к СУ'!$I$1,'Приложение к СУ'!$I$2,IF('01 CУ'!AC44='Приложение к СУ'!$J$1,'Приложение к СУ'!$J$2,IF('01 CУ'!AC44='Приложение к СУ'!$K$1,'Приложение к СУ'!$K$2,IF('01 CУ'!AC44='Приложение к СУ'!$L$1,'Приложение к СУ'!$L$2,IF('01 CУ'!AC44='Приложение к СУ'!$M$1,'Приложение к СУ'!$M$2,IF('01 CУ'!AC44='Приложение к СУ'!$N$1,'Приложение к СУ'!$N$2,IF('01 CУ'!AC44='Приложение к СУ'!$O$1,'Приложение к СУ'!$O$2,IF('01 CУ'!AC44='Приложение к СУ'!$P$1,'Приложение к СУ'!$P$2,IF('01 CУ'!AC44='Приложение к СУ'!$Q$1,'Приложение к СУ'!$Q$2,IF('01 CУ'!AC44='Приложение к СУ'!$R$1,'Приложение к СУ'!$R$2,IF('01 CУ'!AC44='Приложение к СУ'!$S$1,'Приложение к СУ'!$S$2,IF('01 CУ'!AC44='Приложение к СУ'!$T$1,'Приложение к СУ'!$T$2,IF('01 CУ'!AC44='Приложение к СУ'!$AA$1,'Приложение к СУ'!$AA$2,IF('01 CУ'!AC44='Приложение к СУ'!$AB$1,'Приложение к СУ'!$AB$2,IF('01 CУ'!AC44='Приложение к СУ'!$AC$1,'Приложение к СУ'!$AC$2,IF('01 CУ'!AC44='Приложение к СУ'!$Z$1,'Приложение к СУ'!$Z$2,IF('01 CУ'!AC44='Приложение к СУ'!$Y$1,'Приложение к СУ'!$Y$2,IF('01 CУ'!AC44='Приложение к СУ'!$X$1,'Приложение к СУ'!$X$2,IF('01 CУ'!AC44='Приложение к СУ'!$W$1,'Приложение к СУ'!$W$2,IF('01 CУ'!AC44='Приложение к СУ'!$V$1,'Приложение к СУ'!$V$2,IF('01 CУ'!AC44='Приложение к СУ'!$U$1,'Приложение к СУ'!$U$2))))))))))))))))))))))))))))</f>
        <v>0</v>
      </c>
      <c r="AD45" s="170" t="b">
        <f>IF(AD44='Приложение к СУ'!$B$1,'Приложение к СУ'!$B$2,IF('01 CУ'!AD44='Приложение к СУ'!$C$1,'Приложение к СУ'!$C$2,IF('01 CУ'!AD44='Приложение к СУ'!$D$1,'Приложение к СУ'!$D$2,IF('01 CУ'!AD44='Приложение к СУ'!$E$1,'Приложение к СУ'!$E$2,IF(AD44='Приложение к СУ'!$F$1,'Приложение к СУ'!$F$2,IF('01 CУ'!AD44='Приложение к СУ'!$G$1,'Приложение к СУ'!$G$2,IF('01 CУ'!AD44='Приложение к СУ'!$H$1,'Приложение к СУ'!$H$2,IF('01 CУ'!AD44='Приложение к СУ'!$I$1,'Приложение к СУ'!$I$2,IF('01 CУ'!AD44='Приложение к СУ'!$J$1,'Приложение к СУ'!$J$2,IF('01 CУ'!AD44='Приложение к СУ'!$K$1,'Приложение к СУ'!$K$2,IF('01 CУ'!AD44='Приложение к СУ'!$L$1,'Приложение к СУ'!$L$2,IF('01 CУ'!AD44='Приложение к СУ'!$M$1,'Приложение к СУ'!$M$2,IF('01 CУ'!AD44='Приложение к СУ'!$N$1,'Приложение к СУ'!$N$2,IF('01 CУ'!AD44='Приложение к СУ'!$O$1,'Приложение к СУ'!$O$2,IF('01 CУ'!AD44='Приложение к СУ'!$P$1,'Приложение к СУ'!$P$2,IF('01 CУ'!AD44='Приложение к СУ'!$Q$1,'Приложение к СУ'!$Q$2,IF('01 CУ'!AD44='Приложение к СУ'!$R$1,'Приложение к СУ'!$R$2,IF('01 CУ'!AD44='Приложение к СУ'!$S$1,'Приложение к СУ'!$S$2,IF('01 CУ'!AD44='Приложение к СУ'!$T$1,'Приложение к СУ'!$T$2,IF('01 CУ'!AD44='Приложение к СУ'!$AA$1,'Приложение к СУ'!$AA$2,IF('01 CУ'!AD44='Приложение к СУ'!$AB$1,'Приложение к СУ'!$AB$2,IF('01 CУ'!AD44='Приложение к СУ'!$AC$1,'Приложение к СУ'!$AC$2,IF('01 CУ'!AD44='Приложение к СУ'!$Z$1,'Приложение к СУ'!$Z$2,IF('01 CУ'!AD44='Приложение к СУ'!$Y$1,'Приложение к СУ'!$Y$2,IF('01 CУ'!AD44='Приложение к СУ'!$X$1,'Приложение к СУ'!$X$2,IF('01 CУ'!AD44='Приложение к СУ'!$W$1,'Приложение к СУ'!$W$2,IF('01 CУ'!AD44='Приложение к СУ'!$V$1,'Приложение к СУ'!$V$2,IF('01 CУ'!AD44='Приложение к СУ'!$U$1,'Приложение к СУ'!$U$2))))))))))))))))))))))))))))</f>
        <v>0</v>
      </c>
      <c r="AE45" s="170" t="b">
        <f>IF(AE44='Приложение к СУ'!$B$1,'Приложение к СУ'!$B$2,IF('01 CУ'!AE44='Приложение к СУ'!$C$1,'Приложение к СУ'!$C$2,IF('01 CУ'!AE44='Приложение к СУ'!$D$1,'Приложение к СУ'!$D$2,IF('01 CУ'!AE44='Приложение к СУ'!$E$1,'Приложение к СУ'!$E$2,IF(AE44='Приложение к СУ'!$F$1,'Приложение к СУ'!$F$2,IF('01 CУ'!AE44='Приложение к СУ'!$G$1,'Приложение к СУ'!$G$2,IF('01 CУ'!AE44='Приложение к СУ'!$H$1,'Приложение к СУ'!$H$2,IF('01 CУ'!AE44='Приложение к СУ'!$I$1,'Приложение к СУ'!$I$2,IF('01 CУ'!AE44='Приложение к СУ'!$J$1,'Приложение к СУ'!$J$2,IF('01 CУ'!AE44='Приложение к СУ'!$K$1,'Приложение к СУ'!$K$2,IF('01 CУ'!AE44='Приложение к СУ'!$L$1,'Приложение к СУ'!$L$2,IF('01 CУ'!AE44='Приложение к СУ'!$M$1,'Приложение к СУ'!$M$2,IF('01 CУ'!AE44='Приложение к СУ'!$N$1,'Приложение к СУ'!$N$2,IF('01 CУ'!AE44='Приложение к СУ'!$O$1,'Приложение к СУ'!$O$2,IF('01 CУ'!AE44='Приложение к СУ'!$P$1,'Приложение к СУ'!$P$2,IF('01 CУ'!AE44='Приложение к СУ'!$Q$1,'Приложение к СУ'!$Q$2,IF('01 CУ'!AE44='Приложение к СУ'!$R$1,'Приложение к СУ'!$R$2,IF('01 CУ'!AE44='Приложение к СУ'!$S$1,'Приложение к СУ'!$S$2,IF('01 CУ'!AE44='Приложение к СУ'!$T$1,'Приложение к СУ'!$T$2,IF('01 CУ'!AE44='Приложение к СУ'!$AA$1,'Приложение к СУ'!$AA$2,IF('01 CУ'!AE44='Приложение к СУ'!$AB$1,'Приложение к СУ'!$AB$2,IF('01 CУ'!AE44='Приложение к СУ'!$AC$1,'Приложение к СУ'!$AC$2,IF('01 CУ'!AE44='Приложение к СУ'!$Z$1,'Приложение к СУ'!$Z$2,IF('01 CУ'!AE44='Приложение к СУ'!$Y$1,'Приложение к СУ'!$Y$2,IF('01 CУ'!AE44='Приложение к СУ'!$X$1,'Приложение к СУ'!$X$2,IF('01 CУ'!AE44='Приложение к СУ'!$W$1,'Приложение к СУ'!$W$2,IF('01 CУ'!AE44='Приложение к СУ'!$V$1,'Приложение к СУ'!$V$2,IF('01 CУ'!AE44='Приложение к СУ'!$U$1,'Приложение к СУ'!$U$2))))))))))))))))))))))))))))</f>
        <v>0</v>
      </c>
      <c r="AF45" s="170" t="b">
        <f>IF(AF44='Приложение к СУ'!$B$1,'Приложение к СУ'!$B$2,IF('01 CУ'!AF44='Приложение к СУ'!$C$1,'Приложение к СУ'!$C$2,IF('01 CУ'!AF44='Приложение к СУ'!$D$1,'Приложение к СУ'!$D$2,IF('01 CУ'!AF44='Приложение к СУ'!$E$1,'Приложение к СУ'!$E$2,IF(AF44='Приложение к СУ'!$F$1,'Приложение к СУ'!$F$2,IF('01 CУ'!AF44='Приложение к СУ'!$G$1,'Приложение к СУ'!$G$2,IF('01 CУ'!AF44='Приложение к СУ'!$H$1,'Приложение к СУ'!$H$2,IF('01 CУ'!AF44='Приложение к СУ'!$I$1,'Приложение к СУ'!$I$2,IF('01 CУ'!AF44='Приложение к СУ'!$J$1,'Приложение к СУ'!$J$2,IF('01 CУ'!AF44='Приложение к СУ'!$K$1,'Приложение к СУ'!$K$2,IF('01 CУ'!AF44='Приложение к СУ'!$L$1,'Приложение к СУ'!$L$2,IF('01 CУ'!AF44='Приложение к СУ'!$M$1,'Приложение к СУ'!$M$2,IF('01 CУ'!AF44='Приложение к СУ'!$N$1,'Приложение к СУ'!$N$2,IF('01 CУ'!AF44='Приложение к СУ'!$O$1,'Приложение к СУ'!$O$2,IF('01 CУ'!AF44='Приложение к СУ'!$P$1,'Приложение к СУ'!$P$2,IF('01 CУ'!AF44='Приложение к СУ'!$Q$1,'Приложение к СУ'!$Q$2,IF('01 CУ'!AF44='Приложение к СУ'!$R$1,'Приложение к СУ'!$R$2,IF('01 CУ'!AF44='Приложение к СУ'!$S$1,'Приложение к СУ'!$S$2,IF('01 CУ'!AF44='Приложение к СУ'!$T$1,'Приложение к СУ'!$T$2,IF('01 CУ'!AF44='Приложение к СУ'!$AA$1,'Приложение к СУ'!$AA$2,IF('01 CУ'!AF44='Приложение к СУ'!$AB$1,'Приложение к СУ'!$AB$2,IF('01 CУ'!AF44='Приложение к СУ'!$AC$1,'Приложение к СУ'!$AC$2,IF('01 CУ'!AF44='Приложение к СУ'!$Z$1,'Приложение к СУ'!$Z$2,IF('01 CУ'!AF44='Приложение к СУ'!$Y$1,'Приложение к СУ'!$Y$2,IF('01 CУ'!AF44='Приложение к СУ'!$X$1,'Приложение к СУ'!$X$2,IF('01 CУ'!AF44='Приложение к СУ'!$W$1,'Приложение к СУ'!$W$2,IF('01 CУ'!AF44='Приложение к СУ'!$V$1,'Приложение к СУ'!$V$2,IF('01 CУ'!AF44='Приложение к СУ'!$U$1,'Приложение к СУ'!$U$2))))))))))))))))))))))))))))</f>
        <v>0</v>
      </c>
      <c r="AG45" s="170" t="b">
        <f>IF(AG44='Приложение к СУ'!$B$1,'Приложение к СУ'!$B$2,IF('01 CУ'!AG44='Приложение к СУ'!$C$1,'Приложение к СУ'!$C$2,IF('01 CУ'!AG44='Приложение к СУ'!$D$1,'Приложение к СУ'!$D$2,IF('01 CУ'!AG44='Приложение к СУ'!$E$1,'Приложение к СУ'!$E$2,IF(AG44='Приложение к СУ'!$F$1,'Приложение к СУ'!$F$2,IF('01 CУ'!AG44='Приложение к СУ'!$G$1,'Приложение к СУ'!$G$2,IF('01 CУ'!AG44='Приложение к СУ'!$H$1,'Приложение к СУ'!$H$2,IF('01 CУ'!AG44='Приложение к СУ'!$I$1,'Приложение к СУ'!$I$2,IF('01 CУ'!AG44='Приложение к СУ'!$J$1,'Приложение к СУ'!$J$2,IF('01 CУ'!AG44='Приложение к СУ'!$K$1,'Приложение к СУ'!$K$2,IF('01 CУ'!AG44='Приложение к СУ'!$L$1,'Приложение к СУ'!$L$2,IF('01 CУ'!AG44='Приложение к СУ'!$M$1,'Приложение к СУ'!$M$2,IF('01 CУ'!AG44='Приложение к СУ'!$N$1,'Приложение к СУ'!$N$2,IF('01 CУ'!AG44='Приложение к СУ'!$O$1,'Приложение к СУ'!$O$2,IF('01 CУ'!AG44='Приложение к СУ'!$P$1,'Приложение к СУ'!$P$2,IF('01 CУ'!AG44='Приложение к СУ'!$Q$1,'Приложение к СУ'!$Q$2,IF('01 CУ'!AG44='Приложение к СУ'!$R$1,'Приложение к СУ'!$R$2,IF('01 CУ'!AG44='Приложение к СУ'!$S$1,'Приложение к СУ'!$S$2,IF('01 CУ'!AG44='Приложение к СУ'!$T$1,'Приложение к СУ'!$T$2,IF('01 CУ'!AG44='Приложение к СУ'!$AA$1,'Приложение к СУ'!$AA$2,IF('01 CУ'!AG44='Приложение к СУ'!$AB$1,'Приложение к СУ'!$AB$2,IF('01 CУ'!AG44='Приложение к СУ'!$AC$1,'Приложение к СУ'!$AC$2,IF('01 CУ'!AG44='Приложение к СУ'!$Z$1,'Приложение к СУ'!$Z$2,IF('01 CУ'!AG44='Приложение к СУ'!$Y$1,'Приложение к СУ'!$Y$2,IF('01 CУ'!AG44='Приложение к СУ'!$X$1,'Приложение к СУ'!$X$2,IF('01 CУ'!AG44='Приложение к СУ'!$W$1,'Приложение к СУ'!$W$2,IF('01 CУ'!AG44='Приложение к СУ'!$V$1,'Приложение к СУ'!$V$2,IF('01 CУ'!AG44='Приложение к СУ'!$U$1,'Приложение к СУ'!$U$2))))))))))))))))))))))))))))</f>
        <v>0</v>
      </c>
      <c r="AH45" s="170" t="b">
        <f>IF(AH44='Приложение к СУ'!$B$1,'Приложение к СУ'!$B$2,IF('01 CУ'!AH44='Приложение к СУ'!$C$1,'Приложение к СУ'!$C$2,IF('01 CУ'!AH44='Приложение к СУ'!$D$1,'Приложение к СУ'!$D$2,IF('01 CУ'!AH44='Приложение к СУ'!$E$1,'Приложение к СУ'!$E$2,IF(AH44='Приложение к СУ'!$F$1,'Приложение к СУ'!$F$2,IF('01 CУ'!AH44='Приложение к СУ'!$G$1,'Приложение к СУ'!$G$2,IF('01 CУ'!AH44='Приложение к СУ'!$H$1,'Приложение к СУ'!$H$2,IF('01 CУ'!AH44='Приложение к СУ'!$I$1,'Приложение к СУ'!$I$2,IF('01 CУ'!AH44='Приложение к СУ'!$J$1,'Приложение к СУ'!$J$2,IF('01 CУ'!AH44='Приложение к СУ'!$K$1,'Приложение к СУ'!$K$2,IF('01 CУ'!AH44='Приложение к СУ'!$L$1,'Приложение к СУ'!$L$2,IF('01 CУ'!AH44='Приложение к СУ'!$M$1,'Приложение к СУ'!$M$2,IF('01 CУ'!AH44='Приложение к СУ'!$N$1,'Приложение к СУ'!$N$2,IF('01 CУ'!AH44='Приложение к СУ'!$O$1,'Приложение к СУ'!$O$2,IF('01 CУ'!AH44='Приложение к СУ'!$P$1,'Приложение к СУ'!$P$2,IF('01 CУ'!AH44='Приложение к СУ'!$Q$1,'Приложение к СУ'!$Q$2,IF('01 CУ'!AH44='Приложение к СУ'!$R$1,'Приложение к СУ'!$R$2,IF('01 CУ'!AH44='Приложение к СУ'!$S$1,'Приложение к СУ'!$S$2,IF('01 CУ'!AH44='Приложение к СУ'!$T$1,'Приложение к СУ'!$T$2,IF('01 CУ'!AH44='Приложение к СУ'!$AA$1,'Приложение к СУ'!$AA$2,IF('01 CУ'!AH44='Приложение к СУ'!$AB$1,'Приложение к СУ'!$AB$2,IF('01 CУ'!AH44='Приложение к СУ'!$AC$1,'Приложение к СУ'!$AC$2,IF('01 CУ'!AH44='Приложение к СУ'!$Z$1,'Приложение к СУ'!$Z$2,IF('01 CУ'!AH44='Приложение к СУ'!$Y$1,'Приложение к СУ'!$Y$2,IF('01 CУ'!AH44='Приложение к СУ'!$X$1,'Приложение к СУ'!$X$2,IF('01 CУ'!AH44='Приложение к СУ'!$W$1,'Приложение к СУ'!$W$2,IF('01 CУ'!AH44='Приложение к СУ'!$V$1,'Приложение к СУ'!$V$2,IF('01 CУ'!AH44='Приложение к СУ'!$U$1,'Приложение к СУ'!$U$2))))))))))))))))))))))))))))</f>
        <v>0</v>
      </c>
      <c r="AI45" s="170" t="b">
        <f>IF(AI44='Приложение к СУ'!$B$1,'Приложение к СУ'!$B$2,IF('01 CУ'!AI44='Приложение к СУ'!$C$1,'Приложение к СУ'!$C$2,IF('01 CУ'!AI44='Приложение к СУ'!$D$1,'Приложение к СУ'!$D$2,IF('01 CУ'!AI44='Приложение к СУ'!$E$1,'Приложение к СУ'!$E$2,IF(AI44='Приложение к СУ'!$F$1,'Приложение к СУ'!$F$2,IF('01 CУ'!AI44='Приложение к СУ'!$G$1,'Приложение к СУ'!$G$2,IF('01 CУ'!AI44='Приложение к СУ'!$H$1,'Приложение к СУ'!$H$2,IF('01 CУ'!AI44='Приложение к СУ'!$I$1,'Приложение к СУ'!$I$2,IF('01 CУ'!AI44='Приложение к СУ'!$J$1,'Приложение к СУ'!$J$2,IF('01 CУ'!AI44='Приложение к СУ'!$K$1,'Приложение к СУ'!$K$2,IF('01 CУ'!AI44='Приложение к СУ'!$L$1,'Приложение к СУ'!$L$2,IF('01 CУ'!AI44='Приложение к СУ'!$M$1,'Приложение к СУ'!$M$2,IF('01 CУ'!AI44='Приложение к СУ'!$N$1,'Приложение к СУ'!$N$2,IF('01 CУ'!AI44='Приложение к СУ'!$O$1,'Приложение к СУ'!$O$2,IF('01 CУ'!AI44='Приложение к СУ'!$P$1,'Приложение к СУ'!$P$2,IF('01 CУ'!AI44='Приложение к СУ'!$Q$1,'Приложение к СУ'!$Q$2,IF('01 CУ'!AI44='Приложение к СУ'!$R$1,'Приложение к СУ'!$R$2,IF('01 CУ'!AI44='Приложение к СУ'!$S$1,'Приложение к СУ'!$S$2,IF('01 CУ'!AI44='Приложение к СУ'!$T$1,'Приложение к СУ'!$T$2,IF('01 CУ'!AI44='Приложение к СУ'!$AA$1,'Приложение к СУ'!$AA$2,IF('01 CУ'!AI44='Приложение к СУ'!$AB$1,'Приложение к СУ'!$AB$2,IF('01 CУ'!AI44='Приложение к СУ'!$AC$1,'Приложение к СУ'!$AC$2,IF('01 CУ'!AI44='Приложение к СУ'!$Z$1,'Приложение к СУ'!$Z$2,IF('01 CУ'!AI44='Приложение к СУ'!$Y$1,'Приложение к СУ'!$Y$2,IF('01 CУ'!AI44='Приложение к СУ'!$X$1,'Приложение к СУ'!$X$2,IF('01 CУ'!AI44='Приложение к СУ'!$W$1,'Приложение к СУ'!$W$2,IF('01 CУ'!AI44='Приложение к СУ'!$V$1,'Приложение к СУ'!$V$2,IF('01 CУ'!AI44='Приложение к СУ'!$U$1,'Приложение к СУ'!$U$2))))))))))))))))))))))))))))</f>
        <v>0</v>
      </c>
      <c r="AJ45" s="287"/>
      <c r="AK45" s="288"/>
      <c r="AL45" s="288"/>
      <c r="AM45" s="288"/>
      <c r="AN45" s="283"/>
      <c r="AO45" s="283"/>
      <c r="AP45" s="283"/>
      <c r="AQ45" s="52"/>
    </row>
    <row r="46" spans="1:43" s="151" customFormat="1" ht="91.5" customHeight="1" x14ac:dyDescent="0.2">
      <c r="A46" s="284"/>
      <c r="B46" s="291"/>
      <c r="C46" s="286"/>
      <c r="D46" s="163" t="s">
        <v>141</v>
      </c>
      <c r="E46" s="171" t="b">
        <f>IF(E44='Приложение к СУ'!$B$1,'Приложение к СУ'!$B$3,IF('01 CУ'!E44='Приложение к СУ'!$C$1,'Приложение к СУ'!$C$3,IF('01 CУ'!E44='Приложение к СУ'!$D$1,'Приложение к СУ'!$D$3,IF('01 CУ'!E44='Приложение к СУ'!$E$1,'Приложение к СУ'!$E$3,IF(E44='Приложение к СУ'!$F$1,'Приложение к СУ'!$F$3,IF(E44='Приложение к СУ'!$G$1,'Приложение к СУ'!$G$3,IF('01 CУ'!E44='Приложение к СУ'!$H$1,'Приложение к СУ'!$H$3,IF('01 CУ'!E44='Приложение к СУ'!$I$1,'Приложение к СУ'!$I$3,IF('01 CУ'!E44='Приложение к СУ'!$J$1,'Приложение к СУ'!$J$3,IF('01 CУ'!E44='Приложение к СУ'!$K$1,'Приложение к СУ'!$K$3,IF('01 CУ'!E44='Приложение к СУ'!$L$1,'Приложение к СУ'!$L$3,IF('01 CУ'!E44='Приложение к СУ'!$M$1,'Приложение к СУ'!$M$3,IF('01 CУ'!E44='Приложение к СУ'!$N$1,'Приложение к СУ'!$N$3,IF('01 CУ'!E44='Приложение к СУ'!$O$1,'Приложение к СУ'!$O$3,IF('01 CУ'!E44='Приложение к СУ'!$P$1,'Приложение к СУ'!$P$3,IF('01 CУ'!E44='Приложение к СУ'!$Q$1,'Приложение к СУ'!$Q$3,IF('01 CУ'!E44='Приложение к СУ'!$R$1,'Приложение к СУ'!$R$3,IF('01 CУ'!E44='Приложение к СУ'!$S$1,'Приложение к СУ'!$S$3,IF('01 CУ'!E44='Приложение к СУ'!$T$1,'Приложение к СУ'!$T$3,IF('01 CУ'!E44='Приложение к СУ'!$AA$1,'Приложение к СУ'!$AA$3,IF('01 CУ'!E44='Приложение к СУ'!$AB$1,'Приложение к СУ'!$AB$3,IF('01 CУ'!E44='Приложение к СУ'!$AC$1,'Приложение к СУ'!$AC$3,IF('01 CУ'!E44='Приложение к СУ'!$Z$1,'Приложение к СУ'!$Z$3,IF('01 CУ'!E44='Приложение к СУ'!$Y$1,'Приложение к СУ'!$Y$3,IF('01 CУ'!E44='Приложение к СУ'!$X$1,'Приложение к СУ'!$X$3,IF('01 CУ'!E44='Приложение к СУ'!$W$1,'Приложение к СУ'!$W$3,IF('01 CУ'!E44='Приложение к СУ'!$V$1,'Приложение к СУ'!$V$3,IF('01 CУ'!E44='Приложение к СУ'!$U$1,'Приложение к СУ'!$U$3))))))))))))))))))))))))))))</f>
        <v>0</v>
      </c>
      <c r="F46" s="171" t="b">
        <f>IF(F44='Приложение к СУ'!$B$1,'Приложение к СУ'!$B$3,IF('01 CУ'!F44='Приложение к СУ'!$C$1,'Приложение к СУ'!$C$3,IF('01 CУ'!F44='Приложение к СУ'!$D$1,'Приложение к СУ'!$D$3,IF('01 CУ'!F44='Приложение к СУ'!$E$1,'Приложение к СУ'!$E$3,IF(F44='Приложение к СУ'!$F$1,'Приложение к СУ'!$F$3,IF(F44='Приложение к СУ'!$G$1,'Приложение к СУ'!$G$3,IF('01 CУ'!F44='Приложение к СУ'!$H$1,'Приложение к СУ'!$H$3,IF('01 CУ'!F44='Приложение к СУ'!$I$1,'Приложение к СУ'!$I$3,IF('01 CУ'!F44='Приложение к СУ'!$J$1,'Приложение к СУ'!$J$3,IF('01 CУ'!F44='Приложение к СУ'!$K$1,'Приложение к СУ'!$K$3,IF('01 CУ'!F44='Приложение к СУ'!$L$1,'Приложение к СУ'!$L$3,IF('01 CУ'!F44='Приложение к СУ'!$M$1,'Приложение к СУ'!$M$3,IF('01 CУ'!F44='Приложение к СУ'!$N$1,'Приложение к СУ'!$N$3,IF('01 CУ'!F44='Приложение к СУ'!$O$1,'Приложение к СУ'!$O$3,IF('01 CУ'!F44='Приложение к СУ'!$P$1,'Приложение к СУ'!$P$3,IF('01 CУ'!F44='Приложение к СУ'!$Q$1,'Приложение к СУ'!$Q$3,IF('01 CУ'!F44='Приложение к СУ'!$R$1,'Приложение к СУ'!$R$3,IF('01 CУ'!F44='Приложение к СУ'!$S$1,'Приложение к СУ'!$S$3,IF('01 CУ'!F44='Приложение к СУ'!$T$1,'Приложение к СУ'!$T$3,IF('01 CУ'!F44='Приложение к СУ'!$AA$1,'Приложение к СУ'!$AA$3,IF('01 CУ'!F44='Приложение к СУ'!$AB$1,'Приложение к СУ'!$AB$3,IF('01 CУ'!F44='Приложение к СУ'!$AC$1,'Приложение к СУ'!$AC$3,IF('01 CУ'!F44='Приложение к СУ'!$Z$1,'Приложение к СУ'!$Z$3,IF('01 CУ'!F44='Приложение к СУ'!$Y$1,'Приложение к СУ'!$Y$3,IF('01 CУ'!F44='Приложение к СУ'!$X$1,'Приложение к СУ'!$X$3,IF('01 CУ'!F44='Приложение к СУ'!$W$1,'Приложение к СУ'!$W$3,IF('01 CУ'!F44='Приложение к СУ'!$V$1,'Приложение к СУ'!$V$3,IF('01 CУ'!F44='Приложение к СУ'!$U$1,'Приложение к СУ'!$U$3))))))))))))))))))))))))))))</f>
        <v>0</v>
      </c>
      <c r="G46" s="171" t="b">
        <f>IF(G44='Приложение к СУ'!$B$1,'Приложение к СУ'!$B$3,IF('01 CУ'!G44='Приложение к СУ'!$C$1,'Приложение к СУ'!$C$3,IF('01 CУ'!G44='Приложение к СУ'!$D$1,'Приложение к СУ'!$D$3,IF('01 CУ'!G44='Приложение к СУ'!$E$1,'Приложение к СУ'!$E$3,IF(G44='Приложение к СУ'!$F$1,'Приложение к СУ'!$F$3,IF(G44='Приложение к СУ'!$G$1,'Приложение к СУ'!$G$3,IF('01 CУ'!G44='Приложение к СУ'!$H$1,'Приложение к СУ'!$H$3,IF('01 CУ'!G44='Приложение к СУ'!$I$1,'Приложение к СУ'!$I$3,IF('01 CУ'!G44='Приложение к СУ'!$J$1,'Приложение к СУ'!$J$3,IF('01 CУ'!G44='Приложение к СУ'!$K$1,'Приложение к СУ'!$K$3,IF('01 CУ'!G44='Приложение к СУ'!$L$1,'Приложение к СУ'!$L$3,IF('01 CУ'!G44='Приложение к СУ'!$M$1,'Приложение к СУ'!$M$3,IF('01 CУ'!G44='Приложение к СУ'!$N$1,'Приложение к СУ'!$N$3,IF('01 CУ'!G44='Приложение к СУ'!$O$1,'Приложение к СУ'!$O$3,IF('01 CУ'!G44='Приложение к СУ'!$P$1,'Приложение к СУ'!$P$3,IF('01 CУ'!G44='Приложение к СУ'!$Q$1,'Приложение к СУ'!$Q$3,IF('01 CУ'!G44='Приложение к СУ'!$R$1,'Приложение к СУ'!$R$3,IF('01 CУ'!G44='Приложение к СУ'!$S$1,'Приложение к СУ'!$S$3,IF('01 CУ'!G44='Приложение к СУ'!$T$1,'Приложение к СУ'!$T$3,IF('01 CУ'!G44='Приложение к СУ'!$AA$1,'Приложение к СУ'!$AA$3,IF('01 CУ'!G44='Приложение к СУ'!$AB$1,'Приложение к СУ'!$AB$3,IF('01 CУ'!G44='Приложение к СУ'!$AC$1,'Приложение к СУ'!$AC$3,IF('01 CУ'!G44='Приложение к СУ'!$Z$1,'Приложение к СУ'!$Z$3,IF('01 CУ'!G44='Приложение к СУ'!$Y$1,'Приложение к СУ'!$Y$3,IF('01 CУ'!G44='Приложение к СУ'!$X$1,'Приложение к СУ'!$X$3,IF('01 CУ'!G44='Приложение к СУ'!$W$1,'Приложение к СУ'!$W$3,IF('01 CУ'!G44='Приложение к СУ'!$V$1,'Приложение к СУ'!$V$3,IF('01 CУ'!G44='Приложение к СУ'!$U$1,'Приложение к СУ'!$U$3))))))))))))))))))))))))))))</f>
        <v>0</v>
      </c>
      <c r="H46" s="171" t="b">
        <f>IF(H44='Приложение к СУ'!$B$1,'Приложение к СУ'!$B$3,IF('01 CУ'!H44='Приложение к СУ'!$C$1,'Приложение к СУ'!$C$3,IF('01 CУ'!H44='Приложение к СУ'!$D$1,'Приложение к СУ'!$D$3,IF('01 CУ'!H44='Приложение к СУ'!$E$1,'Приложение к СУ'!$E$3,IF(H44='Приложение к СУ'!$F$1,'Приложение к СУ'!$F$3,IF(H44='Приложение к СУ'!$G$1,'Приложение к СУ'!$G$3,IF('01 CУ'!H44='Приложение к СУ'!$H$1,'Приложение к СУ'!$H$3,IF('01 CУ'!H44='Приложение к СУ'!$I$1,'Приложение к СУ'!$I$3,IF('01 CУ'!H44='Приложение к СУ'!$J$1,'Приложение к СУ'!$J$3,IF('01 CУ'!H44='Приложение к СУ'!$K$1,'Приложение к СУ'!$K$3,IF('01 CУ'!H44='Приложение к СУ'!$L$1,'Приложение к СУ'!$L$3,IF('01 CУ'!H44='Приложение к СУ'!$M$1,'Приложение к СУ'!$M$3,IF('01 CУ'!H44='Приложение к СУ'!$N$1,'Приложение к СУ'!$N$3,IF('01 CУ'!H44='Приложение к СУ'!$O$1,'Приложение к СУ'!$O$3,IF('01 CУ'!H44='Приложение к СУ'!$P$1,'Приложение к СУ'!$P$3,IF('01 CУ'!H44='Приложение к СУ'!$Q$1,'Приложение к СУ'!$Q$3,IF('01 CУ'!H44='Приложение к СУ'!$R$1,'Приложение к СУ'!$R$3,IF('01 CУ'!H44='Приложение к СУ'!$S$1,'Приложение к СУ'!$S$3,IF('01 CУ'!H44='Приложение к СУ'!$T$1,'Приложение к СУ'!$T$3,IF('01 CУ'!H44='Приложение к СУ'!$AA$1,'Приложение к СУ'!$AA$3,IF('01 CУ'!H44='Приложение к СУ'!$AB$1,'Приложение к СУ'!$AB$3,IF('01 CУ'!H44='Приложение к СУ'!$AC$1,'Приложение к СУ'!$AC$3,IF('01 CУ'!H44='Приложение к СУ'!$Z$1,'Приложение к СУ'!$Z$3,IF('01 CУ'!H44='Приложение к СУ'!$Y$1,'Приложение к СУ'!$Y$3,IF('01 CУ'!H44='Приложение к СУ'!$X$1,'Приложение к СУ'!$X$3,IF('01 CУ'!H44='Приложение к СУ'!$W$1,'Приложение к СУ'!$W$3,IF('01 CУ'!H44='Приложение к СУ'!$V$1,'Приложение к СУ'!$V$3,IF('01 CУ'!H44='Приложение к СУ'!$U$1,'Приложение к СУ'!$U$3))))))))))))))))))))))))))))</f>
        <v>0</v>
      </c>
      <c r="I46" s="171" t="b">
        <f>IF(I44='Приложение к СУ'!$B$1,'Приложение к СУ'!$B$3,IF('01 CУ'!I44='Приложение к СУ'!$C$1,'Приложение к СУ'!$C$3,IF('01 CУ'!I44='Приложение к СУ'!$D$1,'Приложение к СУ'!$D$3,IF('01 CУ'!I44='Приложение к СУ'!$E$1,'Приложение к СУ'!$E$3,IF(I44='Приложение к СУ'!$F$1,'Приложение к СУ'!$F$3,IF(I44='Приложение к СУ'!$G$1,'Приложение к СУ'!$G$3,IF('01 CУ'!I44='Приложение к СУ'!$H$1,'Приложение к СУ'!$H$3,IF('01 CУ'!I44='Приложение к СУ'!$I$1,'Приложение к СУ'!$I$3,IF('01 CУ'!I44='Приложение к СУ'!$J$1,'Приложение к СУ'!$J$3,IF('01 CУ'!I44='Приложение к СУ'!$K$1,'Приложение к СУ'!$K$3,IF('01 CУ'!I44='Приложение к СУ'!$L$1,'Приложение к СУ'!$L$3,IF('01 CУ'!I44='Приложение к СУ'!$M$1,'Приложение к СУ'!$M$3,IF('01 CУ'!I44='Приложение к СУ'!$N$1,'Приложение к СУ'!$N$3,IF('01 CУ'!I44='Приложение к СУ'!$O$1,'Приложение к СУ'!$O$3,IF('01 CУ'!I44='Приложение к СУ'!$P$1,'Приложение к СУ'!$P$3,IF('01 CУ'!I44='Приложение к СУ'!$Q$1,'Приложение к СУ'!$Q$3,IF('01 CУ'!I44='Приложение к СУ'!$R$1,'Приложение к СУ'!$R$3,IF('01 CУ'!I44='Приложение к СУ'!$S$1,'Приложение к СУ'!$S$3,IF('01 CУ'!I44='Приложение к СУ'!$T$1,'Приложение к СУ'!$T$3,IF('01 CУ'!I44='Приложение к СУ'!$AA$1,'Приложение к СУ'!$AA$3,IF('01 CУ'!I44='Приложение к СУ'!$AB$1,'Приложение к СУ'!$AB$3,IF('01 CУ'!I44='Приложение к СУ'!$AC$1,'Приложение к СУ'!$AC$3,IF('01 CУ'!I44='Приложение к СУ'!$Z$1,'Приложение к СУ'!$Z$3,IF('01 CУ'!I44='Приложение к СУ'!$Y$1,'Приложение к СУ'!$Y$3,IF('01 CУ'!I44='Приложение к СУ'!$X$1,'Приложение к СУ'!$X$3,IF('01 CУ'!I44='Приложение к СУ'!$W$1,'Приложение к СУ'!$W$3,IF('01 CУ'!I44='Приложение к СУ'!$V$1,'Приложение к СУ'!$V$3,IF('01 CУ'!I44='Приложение к СУ'!$U$1,'Приложение к СУ'!$U$3))))))))))))))))))))))))))))</f>
        <v>0</v>
      </c>
      <c r="J46" s="171" t="b">
        <f>IF(J44='Приложение к СУ'!$B$1,'Приложение к СУ'!$B$3,IF('01 CУ'!J44='Приложение к СУ'!$C$1,'Приложение к СУ'!$C$3,IF('01 CУ'!J44='Приложение к СУ'!$D$1,'Приложение к СУ'!$D$3,IF('01 CУ'!J44='Приложение к СУ'!$E$1,'Приложение к СУ'!$E$3,IF(J44='Приложение к СУ'!$F$1,'Приложение к СУ'!$F$3,IF(J44='Приложение к СУ'!$G$1,'Приложение к СУ'!$G$3,IF('01 CУ'!J44='Приложение к СУ'!$H$1,'Приложение к СУ'!$H$3,IF('01 CУ'!J44='Приложение к СУ'!$I$1,'Приложение к СУ'!$I$3,IF('01 CУ'!J44='Приложение к СУ'!$J$1,'Приложение к СУ'!$J$3,IF('01 CУ'!J44='Приложение к СУ'!$K$1,'Приложение к СУ'!$K$3,IF('01 CУ'!J44='Приложение к СУ'!$L$1,'Приложение к СУ'!$L$3,IF('01 CУ'!J44='Приложение к СУ'!$M$1,'Приложение к СУ'!$M$3,IF('01 CУ'!J44='Приложение к СУ'!$N$1,'Приложение к СУ'!$N$3,IF('01 CУ'!J44='Приложение к СУ'!$O$1,'Приложение к СУ'!$O$3,IF('01 CУ'!J44='Приложение к СУ'!$P$1,'Приложение к СУ'!$P$3,IF('01 CУ'!J44='Приложение к СУ'!$Q$1,'Приложение к СУ'!$Q$3,IF('01 CУ'!J44='Приложение к СУ'!$R$1,'Приложение к СУ'!$R$3,IF('01 CУ'!J44='Приложение к СУ'!$S$1,'Приложение к СУ'!$S$3,IF('01 CУ'!J44='Приложение к СУ'!$T$1,'Приложение к СУ'!$T$3,IF('01 CУ'!J44='Приложение к СУ'!$AA$1,'Приложение к СУ'!$AA$3,IF('01 CУ'!J44='Приложение к СУ'!$AB$1,'Приложение к СУ'!$AB$3,IF('01 CУ'!J44='Приложение к СУ'!$AC$1,'Приложение к СУ'!$AC$3,IF('01 CУ'!J44='Приложение к СУ'!$Z$1,'Приложение к СУ'!$Z$3,IF('01 CУ'!J44='Приложение к СУ'!$Y$1,'Приложение к СУ'!$Y$3,IF('01 CУ'!J44='Приложение к СУ'!$X$1,'Приложение к СУ'!$X$3,IF('01 CУ'!J44='Приложение к СУ'!$W$1,'Приложение к СУ'!$W$3,IF('01 CУ'!J44='Приложение к СУ'!$V$1,'Приложение к СУ'!$V$3,IF('01 CУ'!J44='Приложение к СУ'!$U$1,'Приложение к СУ'!$U$3))))))))))))))))))))))))))))</f>
        <v>0</v>
      </c>
      <c r="K46" s="171" t="b">
        <f>IF(K44='Приложение к СУ'!$B$1,'Приложение к СУ'!$B$3,IF('01 CУ'!K44='Приложение к СУ'!$C$1,'Приложение к СУ'!$C$3,IF('01 CУ'!K44='Приложение к СУ'!$D$1,'Приложение к СУ'!$D$3,IF('01 CУ'!K44='Приложение к СУ'!$E$1,'Приложение к СУ'!$E$3,IF(K44='Приложение к СУ'!$F$1,'Приложение к СУ'!$F$3,IF(K44='Приложение к СУ'!$G$1,'Приложение к СУ'!$G$3,IF('01 CУ'!K44='Приложение к СУ'!$H$1,'Приложение к СУ'!$H$3,IF('01 CУ'!K44='Приложение к СУ'!$I$1,'Приложение к СУ'!$I$3,IF('01 CУ'!K44='Приложение к СУ'!$J$1,'Приложение к СУ'!$J$3,IF('01 CУ'!K44='Приложение к СУ'!$K$1,'Приложение к СУ'!$K$3,IF('01 CУ'!K44='Приложение к СУ'!$L$1,'Приложение к СУ'!$L$3,IF('01 CУ'!K44='Приложение к СУ'!$M$1,'Приложение к СУ'!$M$3,IF('01 CУ'!K44='Приложение к СУ'!$N$1,'Приложение к СУ'!$N$3,IF('01 CУ'!K44='Приложение к СУ'!$O$1,'Приложение к СУ'!$O$3,IF('01 CУ'!K44='Приложение к СУ'!$P$1,'Приложение к СУ'!$P$3,IF('01 CУ'!K44='Приложение к СУ'!$Q$1,'Приложение к СУ'!$Q$3,IF('01 CУ'!K44='Приложение к СУ'!$R$1,'Приложение к СУ'!$R$3,IF('01 CУ'!K44='Приложение к СУ'!$S$1,'Приложение к СУ'!$S$3,IF('01 CУ'!K44='Приложение к СУ'!$T$1,'Приложение к СУ'!$T$3,IF('01 CУ'!K44='Приложение к СУ'!$AA$1,'Приложение к СУ'!$AA$3,IF('01 CУ'!K44='Приложение к СУ'!$AB$1,'Приложение к СУ'!$AB$3,IF('01 CУ'!K44='Приложение к СУ'!$AC$1,'Приложение к СУ'!$AC$3,IF('01 CУ'!K44='Приложение к СУ'!$Z$1,'Приложение к СУ'!$Z$3,IF('01 CУ'!K44='Приложение к СУ'!$Y$1,'Приложение к СУ'!$Y$3,IF('01 CУ'!K44='Приложение к СУ'!$X$1,'Приложение к СУ'!$X$3,IF('01 CУ'!K44='Приложение к СУ'!$W$1,'Приложение к СУ'!$W$3,IF('01 CУ'!K44='Приложение к СУ'!$V$1,'Приложение к СУ'!$V$3,IF('01 CУ'!K44='Приложение к СУ'!$U$1,'Приложение к СУ'!$U$3))))))))))))))))))))))))))))</f>
        <v>0</v>
      </c>
      <c r="L46" s="171" t="str">
        <f>IF(L44='Приложение к СУ'!$B$1,'Приложение к СУ'!$B$3,IF('01 CУ'!L44='Приложение к СУ'!$C$1,'Приложение к СУ'!$C$3,IF('01 CУ'!L44='Приложение к СУ'!$D$1,'Приложение к СУ'!$D$3,IF('01 CУ'!L44='Приложение к СУ'!$E$1,'Приложение к СУ'!$E$3,IF(L44='Приложение к СУ'!$F$1,'Приложение к СУ'!$F$3,IF(L44='Приложение к СУ'!$G$1,'Приложение к СУ'!$G$3,IF('01 CУ'!L44='Приложение к СУ'!$H$1,'Приложение к СУ'!$H$3,IF('01 CУ'!L44='Приложение к СУ'!$I$1,'Приложение к СУ'!$I$3,IF('01 CУ'!L44='Приложение к СУ'!$J$1,'Приложение к СУ'!$J$3,IF('01 CУ'!L44='Приложение к СУ'!$K$1,'Приложение к СУ'!$K$3,IF('01 CУ'!L44='Приложение к СУ'!$L$1,'Приложение к СУ'!$L$3,IF('01 CУ'!L44='Приложение к СУ'!$M$1,'Приложение к СУ'!$M$3,IF('01 CУ'!L44='Приложение к СУ'!$N$1,'Приложение к СУ'!$N$3,IF('01 CУ'!L44='Приложение к СУ'!$O$1,'Приложение к СУ'!$O$3,IF('01 CУ'!L44='Приложение к СУ'!$P$1,'Приложение к СУ'!$P$3,IF('01 CУ'!L44='Приложение к СУ'!$Q$1,'Приложение к СУ'!$Q$3,IF('01 CУ'!L44='Приложение к СУ'!$R$1,'Приложение к СУ'!$R$3,IF('01 CУ'!L44='Приложение к СУ'!$S$1,'Приложение к СУ'!$S$3,IF('01 CУ'!L44='Приложение к СУ'!$T$1,'Приложение к СУ'!$T$3,IF('01 CУ'!L44='Приложение к СУ'!$AA$1,'Приложение к СУ'!$AA$3,IF('01 CУ'!L44='Приложение к СУ'!$AB$1,'Приложение к СУ'!$AB$3,IF('01 CУ'!L44='Приложение к СУ'!$AC$1,'Приложение к СУ'!$AC$3,IF('01 CУ'!L44='Приложение к СУ'!$Z$1,'Приложение к СУ'!$Z$3,IF('01 CУ'!L44='Приложение к СУ'!$Y$1,'Приложение к СУ'!$Y$3,IF('01 CУ'!L44='Приложение к СУ'!$X$1,'Приложение к СУ'!$X$3,IF('01 CУ'!L44='Приложение к СУ'!$W$1,'Приложение к СУ'!$W$3,IF('01 CУ'!L44='Приложение к СУ'!$V$1,'Приложение к СУ'!$V$3,IF('01 CУ'!L44='Приложение к СУ'!$U$1,'Приложение к СУ'!$U$3))))))))))))))))))))))))))))</f>
        <v xml:space="preserve">  </v>
      </c>
      <c r="M46" s="171" t="str">
        <f>IF(M44='Приложение к СУ'!$B$1,'Приложение к СУ'!$B$3,IF('01 CУ'!M44='Приложение к СУ'!$C$1,'Приложение к СУ'!$C$3,IF('01 CУ'!M44='Приложение к СУ'!$D$1,'Приложение к СУ'!$D$3,IF('01 CУ'!M44='Приложение к СУ'!$E$1,'Приложение к СУ'!$E$3,IF(M44='Приложение к СУ'!$F$1,'Приложение к СУ'!$F$3,IF(M44='Приложение к СУ'!$G$1,'Приложение к СУ'!$G$3,IF('01 CУ'!M44='Приложение к СУ'!$H$1,'Приложение к СУ'!$H$3,IF('01 CУ'!M44='Приложение к СУ'!$I$1,'Приложение к СУ'!$I$3,IF('01 CУ'!M44='Приложение к СУ'!$J$1,'Приложение к СУ'!$J$3,IF('01 CУ'!M44='Приложение к СУ'!$K$1,'Приложение к СУ'!$K$3,IF('01 CУ'!M44='Приложение к СУ'!$L$1,'Приложение к СУ'!$L$3,IF('01 CУ'!M44='Приложение к СУ'!$M$1,'Приложение к СУ'!$M$3,IF('01 CУ'!M44='Приложение к СУ'!$N$1,'Приложение к СУ'!$N$3,IF('01 CУ'!M44='Приложение к СУ'!$O$1,'Приложение к СУ'!$O$3,IF('01 CУ'!M44='Приложение к СУ'!$P$1,'Приложение к СУ'!$P$3,IF('01 CУ'!M44='Приложение к СУ'!$Q$1,'Приложение к СУ'!$Q$3,IF('01 CУ'!M44='Приложение к СУ'!$R$1,'Приложение к СУ'!$R$3,IF('01 CУ'!M44='Приложение к СУ'!$S$1,'Приложение к СУ'!$S$3,IF('01 CУ'!M44='Приложение к СУ'!$T$1,'Приложение к СУ'!$T$3,IF('01 CУ'!M44='Приложение к СУ'!$AA$1,'Приложение к СУ'!$AA$3,IF('01 CУ'!M44='Приложение к СУ'!$AB$1,'Приложение к СУ'!$AB$3,IF('01 CУ'!M44='Приложение к СУ'!$AC$1,'Приложение к СУ'!$AC$3,IF('01 CУ'!M44='Приложение к СУ'!$Z$1,'Приложение к СУ'!$Z$3,IF('01 CУ'!M44='Приложение к СУ'!$Y$1,'Приложение к СУ'!$Y$3,IF('01 CУ'!M44='Приложение к СУ'!$X$1,'Приложение к СУ'!$X$3,IF('01 CУ'!M44='Приложение к СУ'!$W$1,'Приложение к СУ'!$W$3,IF('01 CУ'!M44='Приложение к СУ'!$V$1,'Приложение к СУ'!$V$3,IF('01 CУ'!M44='Приложение к СУ'!$U$1,'Приложение к СУ'!$U$3))))))))))))))))))))))))))))</f>
        <v xml:space="preserve">  </v>
      </c>
      <c r="N46" s="171" t="b">
        <f>IF(N44='Приложение к СУ'!$B$1,'Приложение к СУ'!$B$3,IF('01 CУ'!N44='Приложение к СУ'!$C$1,'Приложение к СУ'!$C$3,IF('01 CУ'!N44='Приложение к СУ'!$D$1,'Приложение к СУ'!$D$3,IF('01 CУ'!N44='Приложение к СУ'!$E$1,'Приложение к СУ'!$E$3,IF(N44='Приложение к СУ'!$F$1,'Приложение к СУ'!$F$3,IF(N44='Приложение к СУ'!$G$1,'Приложение к СУ'!$G$3,IF('01 CУ'!N44='Приложение к СУ'!$H$1,'Приложение к СУ'!$H$3,IF('01 CУ'!N44='Приложение к СУ'!$I$1,'Приложение к СУ'!$I$3,IF('01 CУ'!N44='Приложение к СУ'!$J$1,'Приложение к СУ'!$J$3,IF('01 CУ'!N44='Приложение к СУ'!$K$1,'Приложение к СУ'!$K$3,IF('01 CУ'!N44='Приложение к СУ'!$L$1,'Приложение к СУ'!$L$3,IF('01 CУ'!N44='Приложение к СУ'!$M$1,'Приложение к СУ'!$M$3,IF('01 CУ'!N44='Приложение к СУ'!$N$1,'Приложение к СУ'!$N$3,IF('01 CУ'!N44='Приложение к СУ'!$O$1,'Приложение к СУ'!$O$3,IF('01 CУ'!N44='Приложение к СУ'!$P$1,'Приложение к СУ'!$P$3,IF('01 CУ'!N44='Приложение к СУ'!$Q$1,'Приложение к СУ'!$Q$3,IF('01 CУ'!N44='Приложение к СУ'!$R$1,'Приложение к СУ'!$R$3,IF('01 CУ'!N44='Приложение к СУ'!$S$1,'Приложение к СУ'!$S$3,IF('01 CУ'!N44='Приложение к СУ'!$T$1,'Приложение к СУ'!$T$3,IF('01 CУ'!N44='Приложение к СУ'!$AA$1,'Приложение к СУ'!$AA$3,IF('01 CУ'!N44='Приложение к СУ'!$AB$1,'Приложение к СУ'!$AB$3,IF('01 CУ'!N44='Приложение к СУ'!$AC$1,'Приложение к СУ'!$AC$3,IF('01 CУ'!N44='Приложение к СУ'!$Z$1,'Приложение к СУ'!$Z$3,IF('01 CУ'!N44='Приложение к СУ'!$Y$1,'Приложение к СУ'!$Y$3,IF('01 CУ'!N44='Приложение к СУ'!$X$1,'Приложение к СУ'!$X$3,IF('01 CУ'!N44='Приложение к СУ'!$W$1,'Приложение к СУ'!$W$3,IF('01 CУ'!N44='Приложение к СУ'!$V$1,'Приложение к СУ'!$V$3,IF('01 CУ'!N44='Приложение к СУ'!$U$1,'Приложение к СУ'!$U$3))))))))))))))))))))))))))))</f>
        <v>0</v>
      </c>
      <c r="O46" s="171" t="b">
        <f>IF(O44='Приложение к СУ'!$B$1,'Приложение к СУ'!$B$3,IF('01 CУ'!O44='Приложение к СУ'!$C$1,'Приложение к СУ'!$C$3,IF('01 CУ'!O44='Приложение к СУ'!$D$1,'Приложение к СУ'!$D$3,IF('01 CУ'!O44='Приложение к СУ'!$E$1,'Приложение к СУ'!$E$3,IF(O44='Приложение к СУ'!$F$1,'Приложение к СУ'!$F$3,IF(O44='Приложение к СУ'!$G$1,'Приложение к СУ'!$G$3,IF('01 CУ'!O44='Приложение к СУ'!$H$1,'Приложение к СУ'!$H$3,IF('01 CУ'!O44='Приложение к СУ'!$I$1,'Приложение к СУ'!$I$3,IF('01 CУ'!O44='Приложение к СУ'!$J$1,'Приложение к СУ'!$J$3,IF('01 CУ'!O44='Приложение к СУ'!$K$1,'Приложение к СУ'!$K$3,IF('01 CУ'!O44='Приложение к СУ'!$L$1,'Приложение к СУ'!$L$3,IF('01 CУ'!O44='Приложение к СУ'!$M$1,'Приложение к СУ'!$M$3,IF('01 CУ'!O44='Приложение к СУ'!$N$1,'Приложение к СУ'!$N$3,IF('01 CУ'!O44='Приложение к СУ'!$O$1,'Приложение к СУ'!$O$3,IF('01 CУ'!O44='Приложение к СУ'!$P$1,'Приложение к СУ'!$P$3,IF('01 CУ'!O44='Приложение к СУ'!$Q$1,'Приложение к СУ'!$Q$3,IF('01 CУ'!O44='Приложение к СУ'!$R$1,'Приложение к СУ'!$R$3,IF('01 CУ'!O44='Приложение к СУ'!$S$1,'Приложение к СУ'!$S$3,IF('01 CУ'!O44='Приложение к СУ'!$T$1,'Приложение к СУ'!$T$3,IF('01 CУ'!O44='Приложение к СУ'!$AA$1,'Приложение к СУ'!$AA$3,IF('01 CУ'!O44='Приложение к СУ'!$AB$1,'Приложение к СУ'!$AB$3,IF('01 CУ'!O44='Приложение к СУ'!$AC$1,'Приложение к СУ'!$AC$3,IF('01 CУ'!O44='Приложение к СУ'!$Z$1,'Приложение к СУ'!$Z$3,IF('01 CУ'!O44='Приложение к СУ'!$Y$1,'Приложение к СУ'!$Y$3,IF('01 CУ'!O44='Приложение к СУ'!$X$1,'Приложение к СУ'!$X$3,IF('01 CУ'!O44='Приложение к СУ'!$W$1,'Приложение к СУ'!$W$3,IF('01 CУ'!O44='Приложение к СУ'!$V$1,'Приложение к СУ'!$V$3,IF('01 CУ'!O44='Приложение к СУ'!$U$1,'Приложение к СУ'!$U$3))))))))))))))))))))))))))))</f>
        <v>0</v>
      </c>
      <c r="P46" s="171" t="b">
        <f>IF(P44='Приложение к СУ'!$B$1,'Приложение к СУ'!$B$3,IF('01 CУ'!P44='Приложение к СУ'!$C$1,'Приложение к СУ'!$C$3,IF('01 CУ'!P44='Приложение к СУ'!$D$1,'Приложение к СУ'!$D$3,IF('01 CУ'!P44='Приложение к СУ'!$E$1,'Приложение к СУ'!$E$3,IF(P44='Приложение к СУ'!$F$1,'Приложение к СУ'!$F$3,IF(P44='Приложение к СУ'!$G$1,'Приложение к СУ'!$G$3,IF('01 CУ'!P44='Приложение к СУ'!$H$1,'Приложение к СУ'!$H$3,IF('01 CУ'!P44='Приложение к СУ'!$I$1,'Приложение к СУ'!$I$3,IF('01 CУ'!P44='Приложение к СУ'!$J$1,'Приложение к СУ'!$J$3,IF('01 CУ'!P44='Приложение к СУ'!$K$1,'Приложение к СУ'!$K$3,IF('01 CУ'!P44='Приложение к СУ'!$L$1,'Приложение к СУ'!$L$3,IF('01 CУ'!P44='Приложение к СУ'!$M$1,'Приложение к СУ'!$M$3,IF('01 CУ'!P44='Приложение к СУ'!$N$1,'Приложение к СУ'!$N$3,IF('01 CУ'!P44='Приложение к СУ'!$O$1,'Приложение к СУ'!$O$3,IF('01 CУ'!P44='Приложение к СУ'!$P$1,'Приложение к СУ'!$P$3,IF('01 CУ'!P44='Приложение к СУ'!$Q$1,'Приложение к СУ'!$Q$3,IF('01 CУ'!P44='Приложение к СУ'!$R$1,'Приложение к СУ'!$R$3,IF('01 CУ'!P44='Приложение к СУ'!$S$1,'Приложение к СУ'!$S$3,IF('01 CУ'!P44='Приложение к СУ'!$T$1,'Приложение к СУ'!$T$3,IF('01 CУ'!P44='Приложение к СУ'!$AA$1,'Приложение к СУ'!$AA$3,IF('01 CУ'!P44='Приложение к СУ'!$AB$1,'Приложение к СУ'!$AB$3,IF('01 CУ'!P44='Приложение к СУ'!$AC$1,'Приложение к СУ'!$AC$3,IF('01 CУ'!P44='Приложение к СУ'!$Z$1,'Приложение к СУ'!$Z$3,IF('01 CУ'!P44='Приложение к СУ'!$Y$1,'Приложение к СУ'!$Y$3,IF('01 CУ'!P44='Приложение к СУ'!$X$1,'Приложение к СУ'!$X$3,IF('01 CУ'!P44='Приложение к СУ'!$W$1,'Приложение к СУ'!$W$3,IF('01 CУ'!P44='Приложение к СУ'!$V$1,'Приложение к СУ'!$V$3,IF('01 CУ'!P44='Приложение к СУ'!$U$1,'Приложение к СУ'!$U$3))))))))))))))))))))))))))))</f>
        <v>0</v>
      </c>
      <c r="Q46" s="171" t="b">
        <f>IF(Q44='Приложение к СУ'!$B$1,'Приложение к СУ'!$B$3,IF('01 CУ'!Q44='Приложение к СУ'!$C$1,'Приложение к СУ'!$C$3,IF('01 CУ'!Q44='Приложение к СУ'!$D$1,'Приложение к СУ'!$D$3,IF('01 CУ'!Q44='Приложение к СУ'!$E$1,'Приложение к СУ'!$E$3,IF(Q44='Приложение к СУ'!$F$1,'Приложение к СУ'!$F$3,IF(Q44='Приложение к СУ'!$G$1,'Приложение к СУ'!$G$3,IF('01 CУ'!Q44='Приложение к СУ'!$H$1,'Приложение к СУ'!$H$3,IF('01 CУ'!Q44='Приложение к СУ'!$I$1,'Приложение к СУ'!$I$3,IF('01 CУ'!Q44='Приложение к СУ'!$J$1,'Приложение к СУ'!$J$3,IF('01 CУ'!Q44='Приложение к СУ'!$K$1,'Приложение к СУ'!$K$3,IF('01 CУ'!Q44='Приложение к СУ'!$L$1,'Приложение к СУ'!$L$3,IF('01 CУ'!Q44='Приложение к СУ'!$M$1,'Приложение к СУ'!$M$3,IF('01 CУ'!Q44='Приложение к СУ'!$N$1,'Приложение к СУ'!$N$3,IF('01 CУ'!Q44='Приложение к СУ'!$O$1,'Приложение к СУ'!$O$3,IF('01 CУ'!Q44='Приложение к СУ'!$P$1,'Приложение к СУ'!$P$3,IF('01 CУ'!Q44='Приложение к СУ'!$Q$1,'Приложение к СУ'!$Q$3,IF('01 CУ'!Q44='Приложение к СУ'!$R$1,'Приложение к СУ'!$R$3,IF('01 CУ'!Q44='Приложение к СУ'!$S$1,'Приложение к СУ'!$S$3,IF('01 CУ'!Q44='Приложение к СУ'!$T$1,'Приложение к СУ'!$T$3,IF('01 CУ'!Q44='Приложение к СУ'!$AA$1,'Приложение к СУ'!$AA$3,IF('01 CУ'!Q44='Приложение к СУ'!$AB$1,'Приложение к СУ'!$AB$3,IF('01 CУ'!Q44='Приложение к СУ'!$AC$1,'Приложение к СУ'!$AC$3,IF('01 CУ'!Q44='Приложение к СУ'!$Z$1,'Приложение к СУ'!$Z$3,IF('01 CУ'!Q44='Приложение к СУ'!$Y$1,'Приложение к СУ'!$Y$3,IF('01 CУ'!Q44='Приложение к СУ'!$X$1,'Приложение к СУ'!$X$3,IF('01 CУ'!Q44='Приложение к СУ'!$W$1,'Приложение к СУ'!$W$3,IF('01 CУ'!Q44='Приложение к СУ'!$V$1,'Приложение к СУ'!$V$3,IF('01 CУ'!Q44='Приложение к СУ'!$U$1,'Приложение к СУ'!$U$3))))))))))))))))))))))))))))</f>
        <v>0</v>
      </c>
      <c r="R46" s="171" t="b">
        <f>IF(R44='Приложение к СУ'!$B$1,'Приложение к СУ'!$B$3,IF('01 CУ'!R44='Приложение к СУ'!$C$1,'Приложение к СУ'!$C$3,IF('01 CУ'!R44='Приложение к СУ'!$D$1,'Приложение к СУ'!$D$3,IF('01 CУ'!R44='Приложение к СУ'!$E$1,'Приложение к СУ'!$E$3,IF(R44='Приложение к СУ'!$F$1,'Приложение к СУ'!$F$3,IF(R44='Приложение к СУ'!$G$1,'Приложение к СУ'!$G$3,IF('01 CУ'!R44='Приложение к СУ'!$H$1,'Приложение к СУ'!$H$3,IF('01 CУ'!R44='Приложение к СУ'!$I$1,'Приложение к СУ'!$I$3,IF('01 CУ'!R44='Приложение к СУ'!$J$1,'Приложение к СУ'!$J$3,IF('01 CУ'!R44='Приложение к СУ'!$K$1,'Приложение к СУ'!$K$3,IF('01 CУ'!R44='Приложение к СУ'!$L$1,'Приложение к СУ'!$L$3,IF('01 CУ'!R44='Приложение к СУ'!$M$1,'Приложение к СУ'!$M$3,IF('01 CУ'!R44='Приложение к СУ'!$N$1,'Приложение к СУ'!$N$3,IF('01 CУ'!R44='Приложение к СУ'!$O$1,'Приложение к СУ'!$O$3,IF('01 CУ'!R44='Приложение к СУ'!$P$1,'Приложение к СУ'!$P$3,IF('01 CУ'!R44='Приложение к СУ'!$Q$1,'Приложение к СУ'!$Q$3,IF('01 CУ'!R44='Приложение к СУ'!$R$1,'Приложение к СУ'!$R$3,IF('01 CУ'!R44='Приложение к СУ'!$S$1,'Приложение к СУ'!$S$3,IF('01 CУ'!R44='Приложение к СУ'!$T$1,'Приложение к СУ'!$T$3,IF('01 CУ'!R44='Приложение к СУ'!$AA$1,'Приложение к СУ'!$AA$3,IF('01 CУ'!R44='Приложение к СУ'!$AB$1,'Приложение к СУ'!$AB$3,IF('01 CУ'!R44='Приложение к СУ'!$AC$1,'Приложение к СУ'!$AC$3,IF('01 CУ'!R44='Приложение к СУ'!$Z$1,'Приложение к СУ'!$Z$3,IF('01 CУ'!R44='Приложение к СУ'!$Y$1,'Приложение к СУ'!$Y$3,IF('01 CУ'!R44='Приложение к СУ'!$X$1,'Приложение к СУ'!$X$3,IF('01 CУ'!R44='Приложение к СУ'!$W$1,'Приложение к СУ'!$W$3,IF('01 CУ'!R44='Приложение к СУ'!$V$1,'Приложение к СУ'!$V$3,IF('01 CУ'!R44='Приложение к СУ'!$U$1,'Приложение к СУ'!$U$3))))))))))))))))))))))))))))</f>
        <v>0</v>
      </c>
      <c r="S46" s="171" t="b">
        <f>IF(S44='Приложение к СУ'!$B$1,'Приложение к СУ'!$B$3,IF('01 CУ'!S44='Приложение к СУ'!$C$1,'Приложение к СУ'!$C$3,IF('01 CУ'!S44='Приложение к СУ'!$D$1,'Приложение к СУ'!$D$3,IF('01 CУ'!S44='Приложение к СУ'!$E$1,'Приложение к СУ'!$E$3,IF(S44='Приложение к СУ'!$F$1,'Приложение к СУ'!$F$3,IF(S44='Приложение к СУ'!$G$1,'Приложение к СУ'!$G$3,IF('01 CУ'!S44='Приложение к СУ'!$H$1,'Приложение к СУ'!$H$3,IF('01 CУ'!S44='Приложение к СУ'!$I$1,'Приложение к СУ'!$I$3,IF('01 CУ'!S44='Приложение к СУ'!$J$1,'Приложение к СУ'!$J$3,IF('01 CУ'!S44='Приложение к СУ'!$K$1,'Приложение к СУ'!$K$3,IF('01 CУ'!S44='Приложение к СУ'!$L$1,'Приложение к СУ'!$L$3,IF('01 CУ'!S44='Приложение к СУ'!$M$1,'Приложение к СУ'!$M$3,IF('01 CУ'!S44='Приложение к СУ'!$N$1,'Приложение к СУ'!$N$3,IF('01 CУ'!S44='Приложение к СУ'!$O$1,'Приложение к СУ'!$O$3,IF('01 CУ'!S44='Приложение к СУ'!$P$1,'Приложение к СУ'!$P$3,IF('01 CУ'!S44='Приложение к СУ'!$Q$1,'Приложение к СУ'!$Q$3,IF('01 CУ'!S44='Приложение к СУ'!$R$1,'Приложение к СУ'!$R$3,IF('01 CУ'!S44='Приложение к СУ'!$S$1,'Приложение к СУ'!$S$3,IF('01 CУ'!S44='Приложение к СУ'!$T$1,'Приложение к СУ'!$T$3,IF('01 CУ'!S44='Приложение к СУ'!$AA$1,'Приложение к СУ'!$AA$3,IF('01 CУ'!S44='Приложение к СУ'!$AB$1,'Приложение к СУ'!$AB$3,IF('01 CУ'!S44='Приложение к СУ'!$AC$1,'Приложение к СУ'!$AC$3,IF('01 CУ'!S44='Приложение к СУ'!$Z$1,'Приложение к СУ'!$Z$3,IF('01 CУ'!S44='Приложение к СУ'!$Y$1,'Приложение к СУ'!$Y$3,IF('01 CУ'!S44='Приложение к СУ'!$X$1,'Приложение к СУ'!$X$3,IF('01 CУ'!S44='Приложение к СУ'!$W$1,'Приложение к СУ'!$W$3,IF('01 CУ'!S44='Приложение к СУ'!$V$1,'Приложение к СУ'!$V$3,IF('01 CУ'!S44='Приложение к СУ'!$U$1,'Приложение к СУ'!$U$3))))))))))))))))))))))))))))</f>
        <v>0</v>
      </c>
      <c r="T46" s="171" t="b">
        <f>IF(T44='Приложение к СУ'!$B$1,'Приложение к СУ'!$B$3,IF('01 CУ'!T44='Приложение к СУ'!$C$1,'Приложение к СУ'!$C$3,IF('01 CУ'!T44='Приложение к СУ'!$D$1,'Приложение к СУ'!$D$3,IF('01 CУ'!T44='Приложение к СУ'!$E$1,'Приложение к СУ'!$E$3,IF(T44='Приложение к СУ'!$F$1,'Приложение к СУ'!$F$3,IF(T44='Приложение к СУ'!$G$1,'Приложение к СУ'!$G$3,IF('01 CУ'!T44='Приложение к СУ'!$H$1,'Приложение к СУ'!$H$3,IF('01 CУ'!T44='Приложение к СУ'!$I$1,'Приложение к СУ'!$I$3,IF('01 CУ'!T44='Приложение к СУ'!$J$1,'Приложение к СУ'!$J$3,IF('01 CУ'!T44='Приложение к СУ'!$K$1,'Приложение к СУ'!$K$3,IF('01 CУ'!T44='Приложение к СУ'!$L$1,'Приложение к СУ'!$L$3,IF('01 CУ'!T44='Приложение к СУ'!$M$1,'Приложение к СУ'!$M$3,IF('01 CУ'!T44='Приложение к СУ'!$N$1,'Приложение к СУ'!$N$3,IF('01 CУ'!T44='Приложение к СУ'!$O$1,'Приложение к СУ'!$O$3,IF('01 CУ'!T44='Приложение к СУ'!$P$1,'Приложение к СУ'!$P$3,IF('01 CУ'!T44='Приложение к СУ'!$Q$1,'Приложение к СУ'!$Q$3,IF('01 CУ'!T44='Приложение к СУ'!$R$1,'Приложение к СУ'!$R$3,IF('01 CУ'!T44='Приложение к СУ'!$S$1,'Приложение к СУ'!$S$3,IF('01 CУ'!T44='Приложение к СУ'!$T$1,'Приложение к СУ'!$T$3,IF('01 CУ'!T44='Приложение к СУ'!$AA$1,'Приложение к СУ'!$AA$3,IF('01 CУ'!T44='Приложение к СУ'!$AB$1,'Приложение к СУ'!$AB$3,IF('01 CУ'!T44='Приложение к СУ'!$AC$1,'Приложение к СУ'!$AC$3,IF('01 CУ'!T44='Приложение к СУ'!$Z$1,'Приложение к СУ'!$Z$3,IF('01 CУ'!T44='Приложение к СУ'!$Y$1,'Приложение к СУ'!$Y$3,IF('01 CУ'!T44='Приложение к СУ'!$X$1,'Приложение к СУ'!$X$3,IF('01 CУ'!T44='Приложение к СУ'!$W$1,'Приложение к СУ'!$W$3,IF('01 CУ'!T44='Приложение к СУ'!$V$1,'Приложение к СУ'!$V$3,IF('01 CУ'!T44='Приложение к СУ'!$U$1,'Приложение к СУ'!$U$3))))))))))))))))))))))))))))</f>
        <v>0</v>
      </c>
      <c r="U46" s="171" t="b">
        <f>IF(U44='Приложение к СУ'!$B$1,'Приложение к СУ'!$B$3,IF('01 CУ'!U44='Приложение к СУ'!$C$1,'Приложение к СУ'!$C$3,IF('01 CУ'!U44='Приложение к СУ'!$D$1,'Приложение к СУ'!$D$3,IF('01 CУ'!U44='Приложение к СУ'!$E$1,'Приложение к СУ'!$E$3,IF(U44='Приложение к СУ'!$F$1,'Приложение к СУ'!$F$3,IF(U44='Приложение к СУ'!$G$1,'Приложение к СУ'!$G$3,IF('01 CУ'!U44='Приложение к СУ'!$H$1,'Приложение к СУ'!$H$3,IF('01 CУ'!U44='Приложение к СУ'!$I$1,'Приложение к СУ'!$I$3,IF('01 CУ'!U44='Приложение к СУ'!$J$1,'Приложение к СУ'!$J$3,IF('01 CУ'!U44='Приложение к СУ'!$K$1,'Приложение к СУ'!$K$3,IF('01 CУ'!U44='Приложение к СУ'!$L$1,'Приложение к СУ'!$L$3,IF('01 CУ'!U44='Приложение к СУ'!$M$1,'Приложение к СУ'!$M$3,IF('01 CУ'!U44='Приложение к СУ'!$N$1,'Приложение к СУ'!$N$3,IF('01 CУ'!U44='Приложение к СУ'!$O$1,'Приложение к СУ'!$O$3,IF('01 CУ'!U44='Приложение к СУ'!$P$1,'Приложение к СУ'!$P$3,IF('01 CУ'!U44='Приложение к СУ'!$Q$1,'Приложение к СУ'!$Q$3,IF('01 CУ'!U44='Приложение к СУ'!$R$1,'Приложение к СУ'!$R$3,IF('01 CУ'!U44='Приложение к СУ'!$S$1,'Приложение к СУ'!$S$3,IF('01 CУ'!U44='Приложение к СУ'!$T$1,'Приложение к СУ'!$T$3,IF('01 CУ'!U44='Приложение к СУ'!$AA$1,'Приложение к СУ'!$AA$3,IF('01 CУ'!U44='Приложение к СУ'!$AB$1,'Приложение к СУ'!$AB$3,IF('01 CУ'!U44='Приложение к СУ'!$AC$1,'Приложение к СУ'!$AC$3,IF('01 CУ'!U44='Приложение к СУ'!$Z$1,'Приложение к СУ'!$Z$3,IF('01 CУ'!U44='Приложение к СУ'!$Y$1,'Приложение к СУ'!$Y$3,IF('01 CУ'!U44='Приложение к СУ'!$X$1,'Приложение к СУ'!$X$3,IF('01 CУ'!U44='Приложение к СУ'!$W$1,'Приложение к СУ'!$W$3,IF('01 CУ'!U44='Приложение к СУ'!$V$1,'Приложение к СУ'!$V$3,IF('01 CУ'!U44='Приложение к СУ'!$U$1,'Приложение к СУ'!$U$3))))))))))))))))))))))))))))</f>
        <v>0</v>
      </c>
      <c r="V46" s="171" t="b">
        <f>IF(V44='Приложение к СУ'!$B$1,'Приложение к СУ'!$B$3,IF('01 CУ'!V44='Приложение к СУ'!$C$1,'Приложение к СУ'!$C$3,IF('01 CУ'!V44='Приложение к СУ'!$D$1,'Приложение к СУ'!$D$3,IF('01 CУ'!V44='Приложение к СУ'!$E$1,'Приложение к СУ'!$E$3,IF(V44='Приложение к СУ'!$F$1,'Приложение к СУ'!$F$3,IF(V44='Приложение к СУ'!$G$1,'Приложение к СУ'!$G$3,IF('01 CУ'!V44='Приложение к СУ'!$H$1,'Приложение к СУ'!$H$3,IF('01 CУ'!V44='Приложение к СУ'!$I$1,'Приложение к СУ'!$I$3,IF('01 CУ'!V44='Приложение к СУ'!$J$1,'Приложение к СУ'!$J$3,IF('01 CУ'!V44='Приложение к СУ'!$K$1,'Приложение к СУ'!$K$3,IF('01 CУ'!V44='Приложение к СУ'!$L$1,'Приложение к СУ'!$L$3,IF('01 CУ'!V44='Приложение к СУ'!$M$1,'Приложение к СУ'!$M$3,IF('01 CУ'!V44='Приложение к СУ'!$N$1,'Приложение к СУ'!$N$3,IF('01 CУ'!V44='Приложение к СУ'!$O$1,'Приложение к СУ'!$O$3,IF('01 CУ'!V44='Приложение к СУ'!$P$1,'Приложение к СУ'!$P$3,IF('01 CУ'!V44='Приложение к СУ'!$Q$1,'Приложение к СУ'!$Q$3,IF('01 CУ'!V44='Приложение к СУ'!$R$1,'Приложение к СУ'!$R$3,IF('01 CУ'!V44='Приложение к СУ'!$S$1,'Приложение к СУ'!$S$3,IF('01 CУ'!V44='Приложение к СУ'!$T$1,'Приложение к СУ'!$T$3,IF('01 CУ'!V44='Приложение к СУ'!$AA$1,'Приложение к СУ'!$AA$3,IF('01 CУ'!V44='Приложение к СУ'!$AB$1,'Приложение к СУ'!$AB$3,IF('01 CУ'!V44='Приложение к СУ'!$AC$1,'Приложение к СУ'!$AC$3,IF('01 CУ'!V44='Приложение к СУ'!$Z$1,'Приложение к СУ'!$Z$3,IF('01 CУ'!V44='Приложение к СУ'!$Y$1,'Приложение к СУ'!$Y$3,IF('01 CУ'!V44='Приложение к СУ'!$X$1,'Приложение к СУ'!$X$3,IF('01 CУ'!V44='Приложение к СУ'!$W$1,'Приложение к СУ'!$W$3,IF('01 CУ'!V44='Приложение к СУ'!$V$1,'Приложение к СУ'!$V$3,IF('01 CУ'!V44='Приложение к СУ'!$U$1,'Приложение к СУ'!$U$3))))))))))))))))))))))))))))</f>
        <v>0</v>
      </c>
      <c r="W46" s="171" t="b">
        <f>IF(W44='Приложение к СУ'!$B$1,'Приложение к СУ'!$B$3,IF('01 CУ'!W44='Приложение к СУ'!$C$1,'Приложение к СУ'!$C$3,IF('01 CУ'!W44='Приложение к СУ'!$D$1,'Приложение к СУ'!$D$3,IF('01 CУ'!W44='Приложение к СУ'!$E$1,'Приложение к СУ'!$E$3,IF(W44='Приложение к СУ'!$F$1,'Приложение к СУ'!$F$3,IF(W44='Приложение к СУ'!$G$1,'Приложение к СУ'!$G$3,IF('01 CУ'!W44='Приложение к СУ'!$H$1,'Приложение к СУ'!$H$3,IF('01 CУ'!W44='Приложение к СУ'!$I$1,'Приложение к СУ'!$I$3,IF('01 CУ'!W44='Приложение к СУ'!$J$1,'Приложение к СУ'!$J$3,IF('01 CУ'!W44='Приложение к СУ'!$K$1,'Приложение к СУ'!$K$3,IF('01 CУ'!W44='Приложение к СУ'!$L$1,'Приложение к СУ'!$L$3,IF('01 CУ'!W44='Приложение к СУ'!$M$1,'Приложение к СУ'!$M$3,IF('01 CУ'!W44='Приложение к СУ'!$N$1,'Приложение к СУ'!$N$3,IF('01 CУ'!W44='Приложение к СУ'!$O$1,'Приложение к СУ'!$O$3,IF('01 CУ'!W44='Приложение к СУ'!$P$1,'Приложение к СУ'!$P$3,IF('01 CУ'!W44='Приложение к СУ'!$Q$1,'Приложение к СУ'!$Q$3,IF('01 CУ'!W44='Приложение к СУ'!$R$1,'Приложение к СУ'!$R$3,IF('01 CУ'!W44='Приложение к СУ'!$S$1,'Приложение к СУ'!$S$3,IF('01 CУ'!W44='Приложение к СУ'!$T$1,'Приложение к СУ'!$T$3,IF('01 CУ'!W44='Приложение к СУ'!$AA$1,'Приложение к СУ'!$AA$3,IF('01 CУ'!W44='Приложение к СУ'!$AB$1,'Приложение к СУ'!$AB$3,IF('01 CУ'!W44='Приложение к СУ'!$AC$1,'Приложение к СУ'!$AC$3,IF('01 CУ'!W44='Приложение к СУ'!$Z$1,'Приложение к СУ'!$Z$3,IF('01 CУ'!W44='Приложение к СУ'!$Y$1,'Приложение к СУ'!$Y$3,IF('01 CУ'!W44='Приложение к СУ'!$X$1,'Приложение к СУ'!$X$3,IF('01 CУ'!W44='Приложение к СУ'!$W$1,'Приложение к СУ'!$W$3,IF('01 CУ'!W44='Приложение к СУ'!$V$1,'Приложение к СУ'!$V$3,IF('01 CУ'!W44='Приложение к СУ'!$U$1,'Приложение к СУ'!$U$3))))))))))))))))))))))))))))</f>
        <v>0</v>
      </c>
      <c r="X46" s="171" t="b">
        <f>IF(X44='Приложение к СУ'!$B$1,'Приложение к СУ'!$B$3,IF('01 CУ'!X44='Приложение к СУ'!$C$1,'Приложение к СУ'!$C$3,IF('01 CУ'!X44='Приложение к СУ'!$D$1,'Приложение к СУ'!$D$3,IF('01 CУ'!X44='Приложение к СУ'!$E$1,'Приложение к СУ'!$E$3,IF(X44='Приложение к СУ'!$F$1,'Приложение к СУ'!$F$3,IF(X44='Приложение к СУ'!$G$1,'Приложение к СУ'!$G$3,IF('01 CУ'!X44='Приложение к СУ'!$H$1,'Приложение к СУ'!$H$3,IF('01 CУ'!X44='Приложение к СУ'!$I$1,'Приложение к СУ'!$I$3,IF('01 CУ'!X44='Приложение к СУ'!$J$1,'Приложение к СУ'!$J$3,IF('01 CУ'!X44='Приложение к СУ'!$K$1,'Приложение к СУ'!$K$3,IF('01 CУ'!X44='Приложение к СУ'!$L$1,'Приложение к СУ'!$L$3,IF('01 CУ'!X44='Приложение к СУ'!$M$1,'Приложение к СУ'!$M$3,IF('01 CУ'!X44='Приложение к СУ'!$N$1,'Приложение к СУ'!$N$3,IF('01 CУ'!X44='Приложение к СУ'!$O$1,'Приложение к СУ'!$O$3,IF('01 CУ'!X44='Приложение к СУ'!$P$1,'Приложение к СУ'!$P$3,IF('01 CУ'!X44='Приложение к СУ'!$Q$1,'Приложение к СУ'!$Q$3,IF('01 CУ'!X44='Приложение к СУ'!$R$1,'Приложение к СУ'!$R$3,IF('01 CУ'!X44='Приложение к СУ'!$S$1,'Приложение к СУ'!$S$3,IF('01 CУ'!X44='Приложение к СУ'!$T$1,'Приложение к СУ'!$T$3,IF('01 CУ'!X44='Приложение к СУ'!$AA$1,'Приложение к СУ'!$AA$3,IF('01 CУ'!X44='Приложение к СУ'!$AB$1,'Приложение к СУ'!$AB$3,IF('01 CУ'!X44='Приложение к СУ'!$AC$1,'Приложение к СУ'!$AC$3,IF('01 CУ'!X44='Приложение к СУ'!$Z$1,'Приложение к СУ'!$Z$3,IF('01 CУ'!X44='Приложение к СУ'!$Y$1,'Приложение к СУ'!$Y$3,IF('01 CУ'!X44='Приложение к СУ'!$X$1,'Приложение к СУ'!$X$3,IF('01 CУ'!X44='Приложение к СУ'!$W$1,'Приложение к СУ'!$W$3,IF('01 CУ'!X44='Приложение к СУ'!$V$1,'Приложение к СУ'!$V$3,IF('01 CУ'!X44='Приложение к СУ'!$U$1,'Приложение к СУ'!$U$3))))))))))))))))))))))))))))</f>
        <v>0</v>
      </c>
      <c r="Y46" s="171" t="b">
        <f>IF(Y44='Приложение к СУ'!$B$1,'Приложение к СУ'!$B$3,IF('01 CУ'!Y44='Приложение к СУ'!$C$1,'Приложение к СУ'!$C$3,IF('01 CУ'!Y44='Приложение к СУ'!$D$1,'Приложение к СУ'!$D$3,IF('01 CУ'!Y44='Приложение к СУ'!$E$1,'Приложение к СУ'!$E$3,IF(Y44='Приложение к СУ'!$F$1,'Приложение к СУ'!$F$3,IF(Y44='Приложение к СУ'!$G$1,'Приложение к СУ'!$G$3,IF('01 CУ'!Y44='Приложение к СУ'!$H$1,'Приложение к СУ'!$H$3,IF('01 CУ'!Y44='Приложение к СУ'!$I$1,'Приложение к СУ'!$I$3,IF('01 CУ'!Y44='Приложение к СУ'!$J$1,'Приложение к СУ'!$J$3,IF('01 CУ'!Y44='Приложение к СУ'!$K$1,'Приложение к СУ'!$K$3,IF('01 CУ'!Y44='Приложение к СУ'!$L$1,'Приложение к СУ'!$L$3,IF('01 CУ'!Y44='Приложение к СУ'!$M$1,'Приложение к СУ'!$M$3,IF('01 CУ'!Y44='Приложение к СУ'!$N$1,'Приложение к СУ'!$N$3,IF('01 CУ'!Y44='Приложение к СУ'!$O$1,'Приложение к СУ'!$O$3,IF('01 CУ'!Y44='Приложение к СУ'!$P$1,'Приложение к СУ'!$P$3,IF('01 CУ'!Y44='Приложение к СУ'!$Q$1,'Приложение к СУ'!$Q$3,IF('01 CУ'!Y44='Приложение к СУ'!$R$1,'Приложение к СУ'!$R$3,IF('01 CУ'!Y44='Приложение к СУ'!$S$1,'Приложение к СУ'!$S$3,IF('01 CУ'!Y44='Приложение к СУ'!$T$1,'Приложение к СУ'!$T$3,IF('01 CУ'!Y44='Приложение к СУ'!$AA$1,'Приложение к СУ'!$AA$3,IF('01 CУ'!Y44='Приложение к СУ'!$AB$1,'Приложение к СУ'!$AB$3,IF('01 CУ'!Y44='Приложение к СУ'!$AC$1,'Приложение к СУ'!$AC$3,IF('01 CУ'!Y44='Приложение к СУ'!$Z$1,'Приложение к СУ'!$Z$3,IF('01 CУ'!Y44='Приложение к СУ'!$Y$1,'Приложение к СУ'!$Y$3,IF('01 CУ'!Y44='Приложение к СУ'!$X$1,'Приложение к СУ'!$X$3,IF('01 CУ'!Y44='Приложение к СУ'!$W$1,'Приложение к СУ'!$W$3,IF('01 CУ'!Y44='Приложение к СУ'!$V$1,'Приложение к СУ'!$V$3,IF('01 CУ'!Y44='Приложение к СУ'!$U$1,'Приложение к СУ'!$U$3))))))))))))))))))))))))))))</f>
        <v>0</v>
      </c>
      <c r="Z46" s="171" t="str">
        <f>IF(Z44='Приложение к СУ'!$B$1,'Приложение к СУ'!$B$3,IF('01 CУ'!Z44='Приложение к СУ'!$C$1,'Приложение к СУ'!$C$3,IF('01 CУ'!Z44='Приложение к СУ'!$D$1,'Приложение к СУ'!$D$3,IF('01 CУ'!Z44='Приложение к СУ'!$E$1,'Приложение к СУ'!$E$3,IF(Z44='Приложение к СУ'!$F$1,'Приложение к СУ'!$F$3,IF(Z44='Приложение к СУ'!$G$1,'Приложение к СУ'!$G$3,IF('01 CУ'!Z44='Приложение к СУ'!$H$1,'Приложение к СУ'!$H$3,IF('01 CУ'!Z44='Приложение к СУ'!$I$1,'Приложение к СУ'!$I$3,IF('01 CУ'!Z44='Приложение к СУ'!$J$1,'Приложение к СУ'!$J$3,IF('01 CУ'!Z44='Приложение к СУ'!$K$1,'Приложение к СУ'!$K$3,IF('01 CУ'!Z44='Приложение к СУ'!$L$1,'Приложение к СУ'!$L$3,IF('01 CУ'!Z44='Приложение к СУ'!$M$1,'Приложение к СУ'!$M$3,IF('01 CУ'!Z44='Приложение к СУ'!$N$1,'Приложение к СУ'!$N$3,IF('01 CУ'!Z44='Приложение к СУ'!$O$1,'Приложение к СУ'!$O$3,IF('01 CУ'!Z44='Приложение к СУ'!$P$1,'Приложение к СУ'!$P$3,IF('01 CУ'!Z44='Приложение к СУ'!$Q$1,'Приложение к СУ'!$Q$3,IF('01 CУ'!Z44='Приложение к СУ'!$R$1,'Приложение к СУ'!$R$3,IF('01 CУ'!Z44='Приложение к СУ'!$S$1,'Приложение к СУ'!$S$3,IF('01 CУ'!Z44='Приложение к СУ'!$T$1,'Приложение к СУ'!$T$3,IF('01 CУ'!Z44='Приложение к СУ'!$AA$1,'Приложение к СУ'!$AA$3,IF('01 CУ'!Z44='Приложение к СУ'!$AB$1,'Приложение к СУ'!$AB$3,IF('01 CУ'!Z44='Приложение к СУ'!$AC$1,'Приложение к СУ'!$AC$3,IF('01 CУ'!Z44='Приложение к СУ'!$Z$1,'Приложение к СУ'!$Z$3,IF('01 CУ'!Z44='Приложение к СУ'!$Y$1,'Приложение к СУ'!$Y$3,IF('01 CУ'!Z44='Приложение к СУ'!$X$1,'Приложение к СУ'!$X$3,IF('01 CУ'!Z44='Приложение к СУ'!$W$1,'Приложение к СУ'!$W$3,IF('01 CУ'!Z44='Приложение к СУ'!$V$1,'Приложение к СУ'!$V$3,IF('01 CУ'!Z44='Приложение к СУ'!$U$1,'Приложение к СУ'!$U$3))))))))))))))))))))))))))))</f>
        <v xml:space="preserve">  </v>
      </c>
      <c r="AA46" s="171" t="str">
        <f>IF(AA44='Приложение к СУ'!$B$1,'Приложение к СУ'!$B$3,IF('01 CУ'!AA44='Приложение к СУ'!$C$1,'Приложение к СУ'!$C$3,IF('01 CУ'!AA44='Приложение к СУ'!$D$1,'Приложение к СУ'!$D$3,IF('01 CУ'!AA44='Приложение к СУ'!$E$1,'Приложение к СУ'!$E$3,IF(AA44='Приложение к СУ'!$F$1,'Приложение к СУ'!$F$3,IF(AA44='Приложение к СУ'!$G$1,'Приложение к СУ'!$G$3,IF('01 CУ'!AA44='Приложение к СУ'!$H$1,'Приложение к СУ'!$H$3,IF('01 CУ'!AA44='Приложение к СУ'!$I$1,'Приложение к СУ'!$I$3,IF('01 CУ'!AA44='Приложение к СУ'!$J$1,'Приложение к СУ'!$J$3,IF('01 CУ'!AA44='Приложение к СУ'!$K$1,'Приложение к СУ'!$K$3,IF('01 CУ'!AA44='Приложение к СУ'!$L$1,'Приложение к СУ'!$L$3,IF('01 CУ'!AA44='Приложение к СУ'!$M$1,'Приложение к СУ'!$M$3,IF('01 CУ'!AA44='Приложение к СУ'!$N$1,'Приложение к СУ'!$N$3,IF('01 CУ'!AA44='Приложение к СУ'!$O$1,'Приложение к СУ'!$O$3,IF('01 CУ'!AA44='Приложение к СУ'!$P$1,'Приложение к СУ'!$P$3,IF('01 CУ'!AA44='Приложение к СУ'!$Q$1,'Приложение к СУ'!$Q$3,IF('01 CУ'!AA44='Приложение к СУ'!$R$1,'Приложение к СУ'!$R$3,IF('01 CУ'!AA44='Приложение к СУ'!$S$1,'Приложение к СУ'!$S$3,IF('01 CУ'!AA44='Приложение к СУ'!$T$1,'Приложение к СУ'!$T$3,IF('01 CУ'!AA44='Приложение к СУ'!$AA$1,'Приложение к СУ'!$AA$3,IF('01 CУ'!AA44='Приложение к СУ'!$AB$1,'Приложение к СУ'!$AB$3,IF('01 CУ'!AA44='Приложение к СУ'!$AC$1,'Приложение к СУ'!$AC$3,IF('01 CУ'!AA44='Приложение к СУ'!$Z$1,'Приложение к СУ'!$Z$3,IF('01 CУ'!AA44='Приложение к СУ'!$Y$1,'Приложение к СУ'!$Y$3,IF('01 CУ'!AA44='Приложение к СУ'!$X$1,'Приложение к СУ'!$X$3,IF('01 CУ'!AA44='Приложение к СУ'!$W$1,'Приложение к СУ'!$W$3,IF('01 CУ'!AA44='Приложение к СУ'!$V$1,'Приложение к СУ'!$V$3,IF('01 CУ'!AA44='Приложение к СУ'!$U$1,'Приложение к СУ'!$U$3))))))))))))))))))))))))))))</f>
        <v xml:space="preserve">  </v>
      </c>
      <c r="AB46" s="171" t="b">
        <f>IF(AB44='Приложение к СУ'!$B$1,'Приложение к СУ'!$B$3,IF('01 CУ'!AB44='Приложение к СУ'!$C$1,'Приложение к СУ'!$C$3,IF('01 CУ'!AB44='Приложение к СУ'!$D$1,'Приложение к СУ'!$D$3,IF('01 CУ'!AB44='Приложение к СУ'!$E$1,'Приложение к СУ'!$E$3,IF(AB44='Приложение к СУ'!$F$1,'Приложение к СУ'!$F$3,IF(AB44='Приложение к СУ'!$G$1,'Приложение к СУ'!$G$3,IF('01 CУ'!AB44='Приложение к СУ'!$H$1,'Приложение к СУ'!$H$3,IF('01 CУ'!AB44='Приложение к СУ'!$I$1,'Приложение к СУ'!$I$3,IF('01 CУ'!AB44='Приложение к СУ'!$J$1,'Приложение к СУ'!$J$3,IF('01 CУ'!AB44='Приложение к СУ'!$K$1,'Приложение к СУ'!$K$3,IF('01 CУ'!AB44='Приложение к СУ'!$L$1,'Приложение к СУ'!$L$3,IF('01 CУ'!AB44='Приложение к СУ'!$M$1,'Приложение к СУ'!$M$3,IF('01 CУ'!AB44='Приложение к СУ'!$N$1,'Приложение к СУ'!$N$3,IF('01 CУ'!AB44='Приложение к СУ'!$O$1,'Приложение к СУ'!$O$3,IF('01 CУ'!AB44='Приложение к СУ'!$P$1,'Приложение к СУ'!$P$3,IF('01 CУ'!AB44='Приложение к СУ'!$Q$1,'Приложение к СУ'!$Q$3,IF('01 CУ'!AB44='Приложение к СУ'!$R$1,'Приложение к СУ'!$R$3,IF('01 CУ'!AB44='Приложение к СУ'!$S$1,'Приложение к СУ'!$S$3,IF('01 CУ'!AB44='Приложение к СУ'!$T$1,'Приложение к СУ'!$T$3,IF('01 CУ'!AB44='Приложение к СУ'!$AA$1,'Приложение к СУ'!$AA$3,IF('01 CУ'!AB44='Приложение к СУ'!$AB$1,'Приложение к СУ'!$AB$3,IF('01 CУ'!AB44='Приложение к СУ'!$AC$1,'Приложение к СУ'!$AC$3,IF('01 CУ'!AB44='Приложение к СУ'!$Z$1,'Приложение к СУ'!$Z$3,IF('01 CУ'!AB44='Приложение к СУ'!$Y$1,'Приложение к СУ'!$Y$3,IF('01 CУ'!AB44='Приложение к СУ'!$X$1,'Приложение к СУ'!$X$3,IF('01 CУ'!AB44='Приложение к СУ'!$W$1,'Приложение к СУ'!$W$3,IF('01 CУ'!AB44='Приложение к СУ'!$V$1,'Приложение к СУ'!$V$3,IF('01 CУ'!AB44='Приложение к СУ'!$U$1,'Приложение к СУ'!$U$3))))))))))))))))))))))))))))</f>
        <v>0</v>
      </c>
      <c r="AC46" s="171" t="b">
        <f>IF(AC44='Приложение к СУ'!$B$1,'Приложение к СУ'!$B$3,IF('01 CУ'!AC44='Приложение к СУ'!$C$1,'Приложение к СУ'!$C$3,IF('01 CУ'!AC44='Приложение к СУ'!$D$1,'Приложение к СУ'!$D$3,IF('01 CУ'!AC44='Приложение к СУ'!$E$1,'Приложение к СУ'!$E$3,IF(AC44='Приложение к СУ'!$F$1,'Приложение к СУ'!$F$3,IF(AC44='Приложение к СУ'!$G$1,'Приложение к СУ'!$G$3,IF('01 CУ'!AC44='Приложение к СУ'!$H$1,'Приложение к СУ'!$H$3,IF('01 CУ'!AC44='Приложение к СУ'!$I$1,'Приложение к СУ'!$I$3,IF('01 CУ'!AC44='Приложение к СУ'!$J$1,'Приложение к СУ'!$J$3,IF('01 CУ'!AC44='Приложение к СУ'!$K$1,'Приложение к СУ'!$K$3,IF('01 CУ'!AC44='Приложение к СУ'!$L$1,'Приложение к СУ'!$L$3,IF('01 CУ'!AC44='Приложение к СУ'!$M$1,'Приложение к СУ'!$M$3,IF('01 CУ'!AC44='Приложение к СУ'!$N$1,'Приложение к СУ'!$N$3,IF('01 CУ'!AC44='Приложение к СУ'!$O$1,'Приложение к СУ'!$O$3,IF('01 CУ'!AC44='Приложение к СУ'!$P$1,'Приложение к СУ'!$P$3,IF('01 CУ'!AC44='Приложение к СУ'!$Q$1,'Приложение к СУ'!$Q$3,IF('01 CУ'!AC44='Приложение к СУ'!$R$1,'Приложение к СУ'!$R$3,IF('01 CУ'!AC44='Приложение к СУ'!$S$1,'Приложение к СУ'!$S$3,IF('01 CУ'!AC44='Приложение к СУ'!$T$1,'Приложение к СУ'!$T$3,IF('01 CУ'!AC44='Приложение к СУ'!$AA$1,'Приложение к СУ'!$AA$3,IF('01 CУ'!AC44='Приложение к СУ'!$AB$1,'Приложение к СУ'!$AB$3,IF('01 CУ'!AC44='Приложение к СУ'!$AC$1,'Приложение к СУ'!$AC$3,IF('01 CУ'!AC44='Приложение к СУ'!$Z$1,'Приложение к СУ'!$Z$3,IF('01 CУ'!AC44='Приложение к СУ'!$Y$1,'Приложение к СУ'!$Y$3,IF('01 CУ'!AC44='Приложение к СУ'!$X$1,'Приложение к СУ'!$X$3,IF('01 CУ'!AC44='Приложение к СУ'!$W$1,'Приложение к СУ'!$W$3,IF('01 CУ'!AC44='Приложение к СУ'!$V$1,'Приложение к СУ'!$V$3,IF('01 CУ'!AC44='Приложение к СУ'!$U$1,'Приложение к СУ'!$U$3))))))))))))))))))))))))))))</f>
        <v>0</v>
      </c>
      <c r="AD46" s="171" t="b">
        <f>IF(AD44='Приложение к СУ'!$B$1,'Приложение к СУ'!$B$3,IF('01 CУ'!AD44='Приложение к СУ'!$C$1,'Приложение к СУ'!$C$3,IF('01 CУ'!AD44='Приложение к СУ'!$D$1,'Приложение к СУ'!$D$3,IF('01 CУ'!AD44='Приложение к СУ'!$E$1,'Приложение к СУ'!$E$3,IF(AD44='Приложение к СУ'!$F$1,'Приложение к СУ'!$F$3,IF(AD44='Приложение к СУ'!$G$1,'Приложение к СУ'!$G$3,IF('01 CУ'!AD44='Приложение к СУ'!$H$1,'Приложение к СУ'!$H$3,IF('01 CУ'!AD44='Приложение к СУ'!$I$1,'Приложение к СУ'!$I$3,IF('01 CУ'!AD44='Приложение к СУ'!$J$1,'Приложение к СУ'!$J$3,IF('01 CУ'!AD44='Приложение к СУ'!$K$1,'Приложение к СУ'!$K$3,IF('01 CУ'!AD44='Приложение к СУ'!$L$1,'Приложение к СУ'!$L$3,IF('01 CУ'!AD44='Приложение к СУ'!$M$1,'Приложение к СУ'!$M$3,IF('01 CУ'!AD44='Приложение к СУ'!$N$1,'Приложение к СУ'!$N$3,IF('01 CУ'!AD44='Приложение к СУ'!$O$1,'Приложение к СУ'!$O$3,IF('01 CУ'!AD44='Приложение к СУ'!$P$1,'Приложение к СУ'!$P$3,IF('01 CУ'!AD44='Приложение к СУ'!$Q$1,'Приложение к СУ'!$Q$3,IF('01 CУ'!AD44='Приложение к СУ'!$R$1,'Приложение к СУ'!$R$3,IF('01 CУ'!AD44='Приложение к СУ'!$S$1,'Приложение к СУ'!$S$3,IF('01 CУ'!AD44='Приложение к СУ'!$T$1,'Приложение к СУ'!$T$3,IF('01 CУ'!AD44='Приложение к СУ'!$AA$1,'Приложение к СУ'!$AA$3,IF('01 CУ'!AD44='Приложение к СУ'!$AB$1,'Приложение к СУ'!$AB$3,IF('01 CУ'!AD44='Приложение к СУ'!$AC$1,'Приложение к СУ'!$AC$3,IF('01 CУ'!AD44='Приложение к СУ'!$Z$1,'Приложение к СУ'!$Z$3,IF('01 CУ'!AD44='Приложение к СУ'!$Y$1,'Приложение к СУ'!$Y$3,IF('01 CУ'!AD44='Приложение к СУ'!$X$1,'Приложение к СУ'!$X$3,IF('01 CУ'!AD44='Приложение к СУ'!$W$1,'Приложение к СУ'!$W$3,IF('01 CУ'!AD44='Приложение к СУ'!$V$1,'Приложение к СУ'!$V$3,IF('01 CУ'!AD44='Приложение к СУ'!$U$1,'Приложение к СУ'!$U$3))))))))))))))))))))))))))))</f>
        <v>0</v>
      </c>
      <c r="AE46" s="171" t="b">
        <f>IF(AE44='Приложение к СУ'!$B$1,'Приложение к СУ'!$B$3,IF('01 CУ'!AE44='Приложение к СУ'!$C$1,'Приложение к СУ'!$C$3,IF('01 CУ'!AE44='Приложение к СУ'!$D$1,'Приложение к СУ'!$D$3,IF('01 CУ'!AE44='Приложение к СУ'!$E$1,'Приложение к СУ'!$E$3,IF(AE44='Приложение к СУ'!$F$1,'Приложение к СУ'!$F$3,IF(AE44='Приложение к СУ'!$G$1,'Приложение к СУ'!$G$3,IF('01 CУ'!AE44='Приложение к СУ'!$H$1,'Приложение к СУ'!$H$3,IF('01 CУ'!AE44='Приложение к СУ'!$I$1,'Приложение к СУ'!$I$3,IF('01 CУ'!AE44='Приложение к СУ'!$J$1,'Приложение к СУ'!$J$3,IF('01 CУ'!AE44='Приложение к СУ'!$K$1,'Приложение к СУ'!$K$3,IF('01 CУ'!AE44='Приложение к СУ'!$L$1,'Приложение к СУ'!$L$3,IF('01 CУ'!AE44='Приложение к СУ'!$M$1,'Приложение к СУ'!$M$3,IF('01 CУ'!AE44='Приложение к СУ'!$N$1,'Приложение к СУ'!$N$3,IF('01 CУ'!AE44='Приложение к СУ'!$O$1,'Приложение к СУ'!$O$3,IF('01 CУ'!AE44='Приложение к СУ'!$P$1,'Приложение к СУ'!$P$3,IF('01 CУ'!AE44='Приложение к СУ'!$Q$1,'Приложение к СУ'!$Q$3,IF('01 CУ'!AE44='Приложение к СУ'!$R$1,'Приложение к СУ'!$R$3,IF('01 CУ'!AE44='Приложение к СУ'!$S$1,'Приложение к СУ'!$S$3,IF('01 CУ'!AE44='Приложение к СУ'!$T$1,'Приложение к СУ'!$T$3,IF('01 CУ'!AE44='Приложение к СУ'!$AA$1,'Приложение к СУ'!$AA$3,IF('01 CУ'!AE44='Приложение к СУ'!$AB$1,'Приложение к СУ'!$AB$3,IF('01 CУ'!AE44='Приложение к СУ'!$AC$1,'Приложение к СУ'!$AC$3,IF('01 CУ'!AE44='Приложение к СУ'!$Z$1,'Приложение к СУ'!$Z$3,IF('01 CУ'!AE44='Приложение к СУ'!$Y$1,'Приложение к СУ'!$Y$3,IF('01 CУ'!AE44='Приложение к СУ'!$X$1,'Приложение к СУ'!$X$3,IF('01 CУ'!AE44='Приложение к СУ'!$W$1,'Приложение к СУ'!$W$3,IF('01 CУ'!AE44='Приложение к СУ'!$V$1,'Приложение к СУ'!$V$3,IF('01 CУ'!AE44='Приложение к СУ'!$U$1,'Приложение к СУ'!$U$3))))))))))))))))))))))))))))</f>
        <v>0</v>
      </c>
      <c r="AF46" s="171" t="b">
        <f>IF(AF44='Приложение к СУ'!$B$1,'Приложение к СУ'!$B$3,IF('01 CУ'!AF44='Приложение к СУ'!$C$1,'Приложение к СУ'!$C$3,IF('01 CУ'!AF44='Приложение к СУ'!$D$1,'Приложение к СУ'!$D$3,IF('01 CУ'!AF44='Приложение к СУ'!$E$1,'Приложение к СУ'!$E$3,IF(AF44='Приложение к СУ'!$F$1,'Приложение к СУ'!$F$3,IF(AF44='Приложение к СУ'!$G$1,'Приложение к СУ'!$G$3,IF('01 CУ'!AF44='Приложение к СУ'!$H$1,'Приложение к СУ'!$H$3,IF('01 CУ'!AF44='Приложение к СУ'!$I$1,'Приложение к СУ'!$I$3,IF('01 CУ'!AF44='Приложение к СУ'!$J$1,'Приложение к СУ'!$J$3,IF('01 CУ'!AF44='Приложение к СУ'!$K$1,'Приложение к СУ'!$K$3,IF('01 CУ'!AF44='Приложение к СУ'!$L$1,'Приложение к СУ'!$L$3,IF('01 CУ'!AF44='Приложение к СУ'!$M$1,'Приложение к СУ'!$M$3,IF('01 CУ'!AF44='Приложение к СУ'!$N$1,'Приложение к СУ'!$N$3,IF('01 CУ'!AF44='Приложение к СУ'!$O$1,'Приложение к СУ'!$O$3,IF('01 CУ'!AF44='Приложение к СУ'!$P$1,'Приложение к СУ'!$P$3,IF('01 CУ'!AF44='Приложение к СУ'!$Q$1,'Приложение к СУ'!$Q$3,IF('01 CУ'!AF44='Приложение к СУ'!$R$1,'Приложение к СУ'!$R$3,IF('01 CУ'!AF44='Приложение к СУ'!$S$1,'Приложение к СУ'!$S$3,IF('01 CУ'!AF44='Приложение к СУ'!$T$1,'Приложение к СУ'!$T$3,IF('01 CУ'!AF44='Приложение к СУ'!$AA$1,'Приложение к СУ'!$AA$3,IF('01 CУ'!AF44='Приложение к СУ'!$AB$1,'Приложение к СУ'!$AB$3,IF('01 CУ'!AF44='Приложение к СУ'!$AC$1,'Приложение к СУ'!$AC$3,IF('01 CУ'!AF44='Приложение к СУ'!$Z$1,'Приложение к СУ'!$Z$3,IF('01 CУ'!AF44='Приложение к СУ'!$Y$1,'Приложение к СУ'!$Y$3,IF('01 CУ'!AF44='Приложение к СУ'!$X$1,'Приложение к СУ'!$X$3,IF('01 CУ'!AF44='Приложение к СУ'!$W$1,'Приложение к СУ'!$W$3,IF('01 CУ'!AF44='Приложение к СУ'!$V$1,'Приложение к СУ'!$V$3,IF('01 CУ'!AF44='Приложение к СУ'!$U$1,'Приложение к СУ'!$U$3))))))))))))))))))))))))))))</f>
        <v>0</v>
      </c>
      <c r="AG46" s="171" t="b">
        <f>IF(AG44='Приложение к СУ'!$B$1,'Приложение к СУ'!$B$3,IF('01 CУ'!AG44='Приложение к СУ'!$C$1,'Приложение к СУ'!$C$3,IF('01 CУ'!AG44='Приложение к СУ'!$D$1,'Приложение к СУ'!$D$3,IF('01 CУ'!AG44='Приложение к СУ'!$E$1,'Приложение к СУ'!$E$3,IF(AG44='Приложение к СУ'!$F$1,'Приложение к СУ'!$F$3,IF(AG44='Приложение к СУ'!$G$1,'Приложение к СУ'!$G$3,IF('01 CУ'!AG44='Приложение к СУ'!$H$1,'Приложение к СУ'!$H$3,IF('01 CУ'!AG44='Приложение к СУ'!$I$1,'Приложение к СУ'!$I$3,IF('01 CУ'!AG44='Приложение к СУ'!$J$1,'Приложение к СУ'!$J$3,IF('01 CУ'!AG44='Приложение к СУ'!$K$1,'Приложение к СУ'!$K$3,IF('01 CУ'!AG44='Приложение к СУ'!$L$1,'Приложение к СУ'!$L$3,IF('01 CУ'!AG44='Приложение к СУ'!$M$1,'Приложение к СУ'!$M$3,IF('01 CУ'!AG44='Приложение к СУ'!$N$1,'Приложение к СУ'!$N$3,IF('01 CУ'!AG44='Приложение к СУ'!$O$1,'Приложение к СУ'!$O$3,IF('01 CУ'!AG44='Приложение к СУ'!$P$1,'Приложение к СУ'!$P$3,IF('01 CУ'!AG44='Приложение к СУ'!$Q$1,'Приложение к СУ'!$Q$3,IF('01 CУ'!AG44='Приложение к СУ'!$R$1,'Приложение к СУ'!$R$3,IF('01 CУ'!AG44='Приложение к СУ'!$S$1,'Приложение к СУ'!$S$3,IF('01 CУ'!AG44='Приложение к СУ'!$T$1,'Приложение к СУ'!$T$3,IF('01 CУ'!AG44='Приложение к СУ'!$AA$1,'Приложение к СУ'!$AA$3,IF('01 CУ'!AG44='Приложение к СУ'!$AB$1,'Приложение к СУ'!$AB$3,IF('01 CУ'!AG44='Приложение к СУ'!$AC$1,'Приложение к СУ'!$AC$3,IF('01 CУ'!AG44='Приложение к СУ'!$Z$1,'Приложение к СУ'!$Z$3,IF('01 CУ'!AG44='Приложение к СУ'!$Y$1,'Приложение к СУ'!$Y$3,IF('01 CУ'!AG44='Приложение к СУ'!$X$1,'Приложение к СУ'!$X$3,IF('01 CУ'!AG44='Приложение к СУ'!$W$1,'Приложение к СУ'!$W$3,IF('01 CУ'!AG44='Приложение к СУ'!$V$1,'Приложение к СУ'!$V$3,IF('01 CУ'!AG44='Приложение к СУ'!$U$1,'Приложение к СУ'!$U$3))))))))))))))))))))))))))))</f>
        <v>0</v>
      </c>
      <c r="AH46" s="171" t="b">
        <f>IF(AH44='Приложение к СУ'!$B$1,'Приложение к СУ'!$B$3,IF('01 CУ'!AH44='Приложение к СУ'!$C$1,'Приложение к СУ'!$C$3,IF('01 CУ'!AH44='Приложение к СУ'!$D$1,'Приложение к СУ'!$D$3,IF('01 CУ'!AH44='Приложение к СУ'!$E$1,'Приложение к СУ'!$E$3,IF(AH44='Приложение к СУ'!$F$1,'Приложение к СУ'!$F$3,IF(AH44='Приложение к СУ'!$G$1,'Приложение к СУ'!$G$3,IF('01 CУ'!AH44='Приложение к СУ'!$H$1,'Приложение к СУ'!$H$3,IF('01 CУ'!AH44='Приложение к СУ'!$I$1,'Приложение к СУ'!$I$3,IF('01 CУ'!AH44='Приложение к СУ'!$J$1,'Приложение к СУ'!$J$3,IF('01 CУ'!AH44='Приложение к СУ'!$K$1,'Приложение к СУ'!$K$3,IF('01 CУ'!AH44='Приложение к СУ'!$L$1,'Приложение к СУ'!$L$3,IF('01 CУ'!AH44='Приложение к СУ'!$M$1,'Приложение к СУ'!$M$3,IF('01 CУ'!AH44='Приложение к СУ'!$N$1,'Приложение к СУ'!$N$3,IF('01 CУ'!AH44='Приложение к СУ'!$O$1,'Приложение к СУ'!$O$3,IF('01 CУ'!AH44='Приложение к СУ'!$P$1,'Приложение к СУ'!$P$3,IF('01 CУ'!AH44='Приложение к СУ'!$Q$1,'Приложение к СУ'!$Q$3,IF('01 CУ'!AH44='Приложение к СУ'!$R$1,'Приложение к СУ'!$R$3,IF('01 CУ'!AH44='Приложение к СУ'!$S$1,'Приложение к СУ'!$S$3,IF('01 CУ'!AH44='Приложение к СУ'!$T$1,'Приложение к СУ'!$T$3,IF('01 CУ'!AH44='Приложение к СУ'!$AA$1,'Приложение к СУ'!$AA$3,IF('01 CУ'!AH44='Приложение к СУ'!$AB$1,'Приложение к СУ'!$AB$3,IF('01 CУ'!AH44='Приложение к СУ'!$AC$1,'Приложение к СУ'!$AC$3,IF('01 CУ'!AH44='Приложение к СУ'!$Z$1,'Приложение к СУ'!$Z$3,IF('01 CУ'!AH44='Приложение к СУ'!$Y$1,'Приложение к СУ'!$Y$3,IF('01 CУ'!AH44='Приложение к СУ'!$X$1,'Приложение к СУ'!$X$3,IF('01 CУ'!AH44='Приложение к СУ'!$W$1,'Приложение к СУ'!$W$3,IF('01 CУ'!AH44='Приложение к СУ'!$V$1,'Приложение к СУ'!$V$3,IF('01 CУ'!AH44='Приложение к СУ'!$U$1,'Приложение к СУ'!$U$3))))))))))))))))))))))))))))</f>
        <v>0</v>
      </c>
      <c r="AI46" s="171" t="b">
        <f>IF(AI44='Приложение к СУ'!$B$1,'Приложение к СУ'!$B$3,IF('01 CУ'!AI44='Приложение к СУ'!$C$1,'Приложение к СУ'!$C$3,IF('01 CУ'!AI44='Приложение к СУ'!$D$1,'Приложение к СУ'!$D$3,IF('01 CУ'!AI44='Приложение к СУ'!$E$1,'Приложение к СУ'!$E$3,IF(AI44='Приложение к СУ'!$F$1,'Приложение к СУ'!$F$3,IF(AI44='Приложение к СУ'!$G$1,'Приложение к СУ'!$G$3,IF('01 CУ'!AI44='Приложение к СУ'!$H$1,'Приложение к СУ'!$H$3,IF('01 CУ'!AI44='Приложение к СУ'!$I$1,'Приложение к СУ'!$I$3,IF('01 CУ'!AI44='Приложение к СУ'!$J$1,'Приложение к СУ'!$J$3,IF('01 CУ'!AI44='Приложение к СУ'!$K$1,'Приложение к СУ'!$K$3,IF('01 CУ'!AI44='Приложение к СУ'!$L$1,'Приложение к СУ'!$L$3,IF('01 CУ'!AI44='Приложение к СУ'!$M$1,'Приложение к СУ'!$M$3,IF('01 CУ'!AI44='Приложение к СУ'!$N$1,'Приложение к СУ'!$N$3,IF('01 CУ'!AI44='Приложение к СУ'!$O$1,'Приложение к СУ'!$O$3,IF('01 CУ'!AI44='Приложение к СУ'!$P$1,'Приложение к СУ'!$P$3,IF('01 CУ'!AI44='Приложение к СУ'!$Q$1,'Приложение к СУ'!$Q$3,IF('01 CУ'!AI44='Приложение к СУ'!$R$1,'Приложение к СУ'!$R$3,IF('01 CУ'!AI44='Приложение к СУ'!$S$1,'Приложение к СУ'!$S$3,IF('01 CУ'!AI44='Приложение к СУ'!$T$1,'Приложение к СУ'!$T$3,IF('01 CУ'!AI44='Приложение к СУ'!$AA$1,'Приложение к СУ'!$AA$3,IF('01 CУ'!AI44='Приложение к СУ'!$AB$1,'Приложение к СУ'!$AB$3,IF('01 CУ'!AI44='Приложение к СУ'!$AC$1,'Приложение к СУ'!$AC$3,IF('01 CУ'!AI44='Приложение к СУ'!$Z$1,'Приложение к СУ'!$Z$3,IF('01 CУ'!AI44='Приложение к СУ'!$Y$1,'Приложение к СУ'!$Y$3,IF('01 CУ'!AI44='Приложение к СУ'!$X$1,'Приложение к СУ'!$X$3,IF('01 CУ'!AI44='Приложение к СУ'!$W$1,'Приложение к СУ'!$W$3,IF('01 CУ'!AI44='Приложение к СУ'!$V$1,'Приложение к СУ'!$V$3,IF('01 CУ'!AI44='Приложение к СУ'!$U$1,'Приложение к СУ'!$U$3))))))))))))))))))))))))))))</f>
        <v>0</v>
      </c>
      <c r="AJ46" s="287"/>
      <c r="AK46" s="288"/>
      <c r="AL46" s="288"/>
      <c r="AM46" s="288"/>
      <c r="AN46" s="283"/>
      <c r="AO46" s="283"/>
      <c r="AP46" s="283"/>
      <c r="AQ46" s="150"/>
    </row>
    <row r="47" spans="1:43" ht="48.6" customHeight="1" x14ac:dyDescent="0.2">
      <c r="A47" s="284">
        <v>12</v>
      </c>
      <c r="B47" s="289" t="str">
        <f>'01 График'!B15</f>
        <v>Жамейко в А</v>
      </c>
      <c r="C47" s="286" t="s">
        <v>161</v>
      </c>
      <c r="D47" s="163" t="s">
        <v>139</v>
      </c>
      <c r="E47" s="234" t="str">
        <f>'01 График'!C15</f>
        <v>СУ</v>
      </c>
      <c r="F47" s="234" t="str">
        <f>'01 График'!D15</f>
        <v>СУ</v>
      </c>
      <c r="G47" s="234" t="str">
        <f>'01 График'!E15</f>
        <v>О</v>
      </c>
      <c r="H47" s="234" t="str">
        <f>'01 График'!F15</f>
        <v>О</v>
      </c>
      <c r="I47" s="234" t="str">
        <f>'01 График'!G15</f>
        <v>О</v>
      </c>
      <c r="J47" s="234" t="str">
        <f>'01 График'!H15</f>
        <v>О</v>
      </c>
      <c r="K47" s="234" t="str">
        <f>'01 График'!I15</f>
        <v>О</v>
      </c>
      <c r="L47" s="234" t="str">
        <f>'01 График'!J15</f>
        <v>О</v>
      </c>
      <c r="M47" s="234" t="str">
        <f>'01 График'!K15</f>
        <v>В</v>
      </c>
      <c r="N47" s="234">
        <f>'01 График'!L15</f>
        <v>0</v>
      </c>
      <c r="O47" s="234">
        <f>'01 График'!M15</f>
        <v>0</v>
      </c>
      <c r="P47" s="234">
        <f>'01 График'!N15</f>
        <v>0</v>
      </c>
      <c r="Q47" s="234">
        <f>'01 График'!O15</f>
        <v>0</v>
      </c>
      <c r="R47" s="234">
        <f>'01 График'!P15</f>
        <v>0</v>
      </c>
      <c r="S47" s="234">
        <f>'01 График'!Q15</f>
        <v>0</v>
      </c>
      <c r="T47" s="234">
        <f>'01 График'!R15</f>
        <v>0</v>
      </c>
      <c r="U47" s="234">
        <f>'01 График'!S15</f>
        <v>0</v>
      </c>
      <c r="V47" s="234">
        <f>'01 График'!T15</f>
        <v>0</v>
      </c>
      <c r="W47" s="234">
        <f>'01 График'!U15</f>
        <v>0</v>
      </c>
      <c r="X47" s="234">
        <f>'01 График'!V15</f>
        <v>0</v>
      </c>
      <c r="Y47" s="234">
        <f>'01 График'!W15</f>
        <v>0</v>
      </c>
      <c r="Z47" s="234">
        <f>'01 График'!X15</f>
        <v>0</v>
      </c>
      <c r="AA47" s="234" t="str">
        <f>'01 График'!Y15</f>
        <v>В</v>
      </c>
      <c r="AB47" s="234">
        <f>'01 График'!Z15</f>
        <v>0</v>
      </c>
      <c r="AC47" s="234">
        <f>'01 График'!AA15</f>
        <v>0</v>
      </c>
      <c r="AD47" s="234">
        <f>'01 График'!AB15</f>
        <v>0</v>
      </c>
      <c r="AE47" s="234">
        <f>'01 График'!AC15</f>
        <v>0</v>
      </c>
      <c r="AF47" s="234">
        <f>'01 График'!AD15</f>
        <v>0</v>
      </c>
      <c r="AG47" s="234">
        <f>'01 График'!AE15</f>
        <v>0</v>
      </c>
      <c r="AH47" s="234">
        <f>'01 График'!AF15</f>
        <v>0</v>
      </c>
      <c r="AI47" s="234">
        <f>'01 График'!AG15</f>
        <v>0</v>
      </c>
      <c r="AJ47" s="287">
        <f>COUNT(E49:AI49)</f>
        <v>2</v>
      </c>
      <c r="AK47" s="288">
        <f>SUM(E49:AI49)</f>
        <v>0.66666666666666663</v>
      </c>
      <c r="AL47" s="288">
        <f t="shared" ref="AL47" si="11">$AR$1</f>
        <v>7</v>
      </c>
      <c r="AM47" s="288">
        <f>AK47-AL47</f>
        <v>-6.333333333333333</v>
      </c>
      <c r="AN47" s="283" t="s">
        <v>103</v>
      </c>
      <c r="AO47" s="283"/>
      <c r="AP47" s="283"/>
      <c r="AQ47" s="52"/>
    </row>
    <row r="48" spans="1:43" ht="67.150000000000006" customHeight="1" x14ac:dyDescent="0.2">
      <c r="A48" s="284"/>
      <c r="B48" s="290"/>
      <c r="C48" s="286"/>
      <c r="D48" s="163" t="s">
        <v>140</v>
      </c>
      <c r="E48" s="170" t="str">
        <f>IF(E47='Приложение к СУ'!$B$1,'Приложение к СУ'!$B$2,IF('01 CУ'!E47='Приложение к СУ'!$C$1,'Приложение к СУ'!$C$2,IF('01 CУ'!E47='Приложение к СУ'!$D$1,'Приложение к СУ'!$D$2,IF('01 CУ'!E47='Приложение к СУ'!$E$1,'Приложение к СУ'!$E$2,IF(E47='Приложение к СУ'!$F$1,'Приложение к СУ'!$F$2,IF('01 CУ'!E47='Приложение к СУ'!$G$1,'Приложение к СУ'!$G$2,IF('01 CУ'!E47='Приложение к СУ'!$H$1,'Приложение к СУ'!$H$2,IF('01 CУ'!E47='Приложение к СУ'!$I$1,'Приложение к СУ'!$I$2,IF('01 CУ'!E47='Приложение к СУ'!$J$1,'Приложение к СУ'!$J$2,IF('01 CУ'!E47='Приложение к СУ'!$K$1,'Приложение к СУ'!$K$2,IF('01 CУ'!E47='Приложение к СУ'!$L$1,'Приложение к СУ'!$L$2,IF('01 CУ'!E47='Приложение к СУ'!$M$1,'Приложение к СУ'!$M$2,IF('01 CУ'!E47='Приложение к СУ'!$N$1,'Приложение к СУ'!$N$2,IF('01 CУ'!E47='Приложение к СУ'!$O$1,'Приложение к СУ'!$O$2,IF('01 CУ'!E47='Приложение к СУ'!$P$1,'Приложение к СУ'!$P$2,IF('01 CУ'!E47='Приложение к СУ'!$Q$1,'Приложение к СУ'!$Q$2,IF('01 CУ'!E47='Приложение к СУ'!$R$1,'Приложение к СУ'!$R$2,IF('01 CУ'!E47='Приложение к СУ'!$S$1,'Приложение к СУ'!$S$2,IF('01 CУ'!E47='Приложение к СУ'!$T$1,'Приложение к СУ'!$T$2,IF('01 CУ'!E47='Приложение к СУ'!$AA$1,'Приложение к СУ'!$AA$2,IF('01 CУ'!E47='Приложение к СУ'!$AB$1,'Приложение к СУ'!$AB$2,IF('01 CУ'!E47='Приложение к СУ'!$AC$1,'Приложение к СУ'!$AC$2,IF('01 CУ'!E47='Приложение к СУ'!$Z$1,'Приложение к СУ'!$Z$2,IF('01 CУ'!E47='Приложение к СУ'!$Y$1,'Приложение к СУ'!$Y$2,IF('01 CУ'!E47='Приложение к СУ'!$X$1,'Приложение к СУ'!$X$2,IF('01 CУ'!E47='Приложение к СУ'!$W$1,'Приложение к СУ'!$W$2,IF('01 CУ'!E47='Приложение к СУ'!$V$1,'Приложение к СУ'!$V$2,IF('01 CУ'!E47='Приложение к СУ'!$U$1,'Приложение к СУ'!$U$2))))))))))))))))))))))))))))</f>
        <v>10.00 - 18.00, 12.30 - 13.30*</v>
      </c>
      <c r="F48" s="170" t="str">
        <f>IF(F47='Приложение к СУ'!$B$1,'Приложение к СУ'!$B$2,IF('01 CУ'!F47='Приложение к СУ'!$C$1,'Приложение к СУ'!$C$2,IF('01 CУ'!F47='Приложение к СУ'!$D$1,'Приложение к СУ'!$D$2,IF('01 CУ'!F47='Приложение к СУ'!$E$1,'Приложение к СУ'!$E$2,IF(F47='Приложение к СУ'!$F$1,'Приложение к СУ'!$F$2,IF('01 CУ'!F47='Приложение к СУ'!$G$1,'Приложение к СУ'!$G$2,IF('01 CУ'!F47='Приложение к СУ'!$H$1,'Приложение к СУ'!$H$2,IF('01 CУ'!F47='Приложение к СУ'!$I$1,'Приложение к СУ'!$I$2,IF('01 CУ'!F47='Приложение к СУ'!$J$1,'Приложение к СУ'!$J$2,IF('01 CУ'!F47='Приложение к СУ'!$K$1,'Приложение к СУ'!$K$2,IF('01 CУ'!F47='Приложение к СУ'!$L$1,'Приложение к СУ'!$L$2,IF('01 CУ'!F47='Приложение к СУ'!$M$1,'Приложение к СУ'!$M$2,IF('01 CУ'!F47='Приложение к СУ'!$N$1,'Приложение к СУ'!$N$2,IF('01 CУ'!F47='Приложение к СУ'!$O$1,'Приложение к СУ'!$O$2,IF('01 CУ'!F47='Приложение к СУ'!$P$1,'Приложение к СУ'!$P$2,IF('01 CУ'!F47='Приложение к СУ'!$Q$1,'Приложение к СУ'!$Q$2,IF('01 CУ'!F47='Приложение к СУ'!$R$1,'Приложение к СУ'!$R$2,IF('01 CУ'!F47='Приложение к СУ'!$S$1,'Приложение к СУ'!$S$2,IF('01 CУ'!F47='Приложение к СУ'!$T$1,'Приложение к СУ'!$T$2,IF('01 CУ'!F47='Приложение к СУ'!$AA$1,'Приложение к СУ'!$AA$2,IF('01 CУ'!F47='Приложение к СУ'!$AB$1,'Приложение к СУ'!$AB$2,IF('01 CУ'!F47='Приложение к СУ'!$AC$1,'Приложение к СУ'!$AC$2,IF('01 CУ'!F47='Приложение к СУ'!$Z$1,'Приложение к СУ'!$Z$2,IF('01 CУ'!F47='Приложение к СУ'!$Y$1,'Приложение к СУ'!$Y$2,IF('01 CУ'!F47='Приложение к СУ'!$X$1,'Приложение к СУ'!$X$2,IF('01 CУ'!F47='Приложение к СУ'!$W$1,'Приложение к СУ'!$W$2,IF('01 CУ'!F47='Приложение к СУ'!$V$1,'Приложение к СУ'!$V$2,IF('01 CУ'!F47='Приложение к СУ'!$U$1,'Приложение к СУ'!$U$2))))))))))))))))))))))))))))</f>
        <v>10.00 - 18.00, 12.30 - 13.30*</v>
      </c>
      <c r="G48" s="170" t="str">
        <f>IF(G47='Приложение к СУ'!$B$1,'Приложение к СУ'!$B$2,IF('01 CУ'!G47='Приложение к СУ'!$C$1,'Приложение к СУ'!$C$2,IF('01 CУ'!G47='Приложение к СУ'!$D$1,'Приложение к СУ'!$D$2,IF('01 CУ'!G47='Приложение к СУ'!$E$1,'Приложение к СУ'!$E$2,IF(G47='Приложение к СУ'!$F$1,'Приложение к СУ'!$F$2,IF('01 CУ'!G47='Приложение к СУ'!$G$1,'Приложение к СУ'!$G$2,IF('01 CУ'!G47='Приложение к СУ'!$H$1,'Приложение к СУ'!$H$2,IF('01 CУ'!G47='Приложение к СУ'!$I$1,'Приложение к СУ'!$I$2,IF('01 CУ'!G47='Приложение к СУ'!$J$1,'Приложение к СУ'!$J$2,IF('01 CУ'!G47='Приложение к СУ'!$K$1,'Приложение к СУ'!$K$2,IF('01 CУ'!G47='Приложение к СУ'!$L$1,'Приложение к СУ'!$L$2,IF('01 CУ'!G47='Приложение к СУ'!$M$1,'Приложение к СУ'!$M$2,IF('01 CУ'!G47='Приложение к СУ'!$N$1,'Приложение к СУ'!$N$2,IF('01 CУ'!G47='Приложение к СУ'!$O$1,'Приложение к СУ'!$O$2,IF('01 CУ'!G47='Приложение к СУ'!$P$1,'Приложение к СУ'!$P$2,IF('01 CУ'!G47='Приложение к СУ'!$Q$1,'Приложение к СУ'!$Q$2,IF('01 CУ'!G47='Приложение к СУ'!$R$1,'Приложение к СУ'!$R$2,IF('01 CУ'!G47='Приложение к СУ'!$S$1,'Приложение к СУ'!$S$2,IF('01 CУ'!G47='Приложение к СУ'!$T$1,'Приложение к СУ'!$T$2,IF('01 CУ'!G47='Приложение к СУ'!$AA$1,'Приложение к СУ'!$AA$2,IF('01 CУ'!G47='Приложение к СУ'!$AB$1,'Приложение к СУ'!$AB$2,IF('01 CУ'!G47='Приложение к СУ'!$AC$1,'Приложение к СУ'!$AC$2,IF('01 CУ'!G47='Приложение к СУ'!$Z$1,'Приложение к СУ'!$Z$2,IF('01 CУ'!G47='Приложение к СУ'!$Y$1,'Приложение к СУ'!$Y$2,IF('01 CУ'!G47='Приложение к СУ'!$X$1,'Приложение к СУ'!$X$2,IF('01 CУ'!G47='Приложение к СУ'!$W$1,'Приложение к СУ'!$W$2,IF('01 CУ'!G47='Приложение к СУ'!$V$1,'Приложение к СУ'!$V$2,IF('01 CУ'!G47='Приложение к СУ'!$U$1,'Приложение к СУ'!$U$2))))))))))))))))))))))))))))</f>
        <v xml:space="preserve"> </v>
      </c>
      <c r="H48" s="170" t="str">
        <f>IF(H47='Приложение к СУ'!$B$1,'Приложение к СУ'!$B$2,IF('01 CУ'!H47='Приложение к СУ'!$C$1,'Приложение к СУ'!$C$2,IF('01 CУ'!H47='Приложение к СУ'!$D$1,'Приложение к СУ'!$D$2,IF('01 CУ'!H47='Приложение к СУ'!$E$1,'Приложение к СУ'!$E$2,IF(H47='Приложение к СУ'!$F$1,'Приложение к СУ'!$F$2,IF('01 CУ'!H47='Приложение к СУ'!$G$1,'Приложение к СУ'!$G$2,IF('01 CУ'!H47='Приложение к СУ'!$H$1,'Приложение к СУ'!$H$2,IF('01 CУ'!H47='Приложение к СУ'!$I$1,'Приложение к СУ'!$I$2,IF('01 CУ'!H47='Приложение к СУ'!$J$1,'Приложение к СУ'!$J$2,IF('01 CУ'!H47='Приложение к СУ'!$K$1,'Приложение к СУ'!$K$2,IF('01 CУ'!H47='Приложение к СУ'!$L$1,'Приложение к СУ'!$L$2,IF('01 CУ'!H47='Приложение к СУ'!$M$1,'Приложение к СУ'!$M$2,IF('01 CУ'!H47='Приложение к СУ'!$N$1,'Приложение к СУ'!$N$2,IF('01 CУ'!H47='Приложение к СУ'!$O$1,'Приложение к СУ'!$O$2,IF('01 CУ'!H47='Приложение к СУ'!$P$1,'Приложение к СУ'!$P$2,IF('01 CУ'!H47='Приложение к СУ'!$Q$1,'Приложение к СУ'!$Q$2,IF('01 CУ'!H47='Приложение к СУ'!$R$1,'Приложение к СУ'!$R$2,IF('01 CУ'!H47='Приложение к СУ'!$S$1,'Приложение к СУ'!$S$2,IF('01 CУ'!H47='Приложение к СУ'!$T$1,'Приложение к СУ'!$T$2,IF('01 CУ'!H47='Приложение к СУ'!$AA$1,'Приложение к СУ'!$AA$2,IF('01 CУ'!H47='Приложение к СУ'!$AB$1,'Приложение к СУ'!$AB$2,IF('01 CУ'!H47='Приложение к СУ'!$AC$1,'Приложение к СУ'!$AC$2,IF('01 CУ'!H47='Приложение к СУ'!$Z$1,'Приложение к СУ'!$Z$2,IF('01 CУ'!H47='Приложение к СУ'!$Y$1,'Приложение к СУ'!$Y$2,IF('01 CУ'!H47='Приложение к СУ'!$X$1,'Приложение к СУ'!$X$2,IF('01 CУ'!H47='Приложение к СУ'!$W$1,'Приложение к СУ'!$W$2,IF('01 CУ'!H47='Приложение к СУ'!$V$1,'Приложение к СУ'!$V$2,IF('01 CУ'!H47='Приложение к СУ'!$U$1,'Приложение к СУ'!$U$2))))))))))))))))))))))))))))</f>
        <v xml:space="preserve"> </v>
      </c>
      <c r="I48" s="170" t="str">
        <f>IF(I47='Приложение к СУ'!$B$1,'Приложение к СУ'!$B$2,IF('01 CУ'!I47='Приложение к СУ'!$C$1,'Приложение к СУ'!$C$2,IF('01 CУ'!I47='Приложение к СУ'!$D$1,'Приложение к СУ'!$D$2,IF('01 CУ'!I47='Приложение к СУ'!$E$1,'Приложение к СУ'!$E$2,IF(I47='Приложение к СУ'!$F$1,'Приложение к СУ'!$F$2,IF('01 CУ'!I47='Приложение к СУ'!$G$1,'Приложение к СУ'!$G$2,IF('01 CУ'!I47='Приложение к СУ'!$H$1,'Приложение к СУ'!$H$2,IF('01 CУ'!I47='Приложение к СУ'!$I$1,'Приложение к СУ'!$I$2,IF('01 CУ'!I47='Приложение к СУ'!$J$1,'Приложение к СУ'!$J$2,IF('01 CУ'!I47='Приложение к СУ'!$K$1,'Приложение к СУ'!$K$2,IF('01 CУ'!I47='Приложение к СУ'!$L$1,'Приложение к СУ'!$L$2,IF('01 CУ'!I47='Приложение к СУ'!$M$1,'Приложение к СУ'!$M$2,IF('01 CУ'!I47='Приложение к СУ'!$N$1,'Приложение к СУ'!$N$2,IF('01 CУ'!I47='Приложение к СУ'!$O$1,'Приложение к СУ'!$O$2,IF('01 CУ'!I47='Приложение к СУ'!$P$1,'Приложение к СУ'!$P$2,IF('01 CУ'!I47='Приложение к СУ'!$Q$1,'Приложение к СУ'!$Q$2,IF('01 CУ'!I47='Приложение к СУ'!$R$1,'Приложение к СУ'!$R$2,IF('01 CУ'!I47='Приложение к СУ'!$S$1,'Приложение к СУ'!$S$2,IF('01 CУ'!I47='Приложение к СУ'!$T$1,'Приложение к СУ'!$T$2,IF('01 CУ'!I47='Приложение к СУ'!$AA$1,'Приложение к СУ'!$AA$2,IF('01 CУ'!I47='Приложение к СУ'!$AB$1,'Приложение к СУ'!$AB$2,IF('01 CУ'!I47='Приложение к СУ'!$AC$1,'Приложение к СУ'!$AC$2,IF('01 CУ'!I47='Приложение к СУ'!$Z$1,'Приложение к СУ'!$Z$2,IF('01 CУ'!I47='Приложение к СУ'!$Y$1,'Приложение к СУ'!$Y$2,IF('01 CУ'!I47='Приложение к СУ'!$X$1,'Приложение к СУ'!$X$2,IF('01 CУ'!I47='Приложение к СУ'!$W$1,'Приложение к СУ'!$W$2,IF('01 CУ'!I47='Приложение к СУ'!$V$1,'Приложение к СУ'!$V$2,IF('01 CУ'!I47='Приложение к СУ'!$U$1,'Приложение к СУ'!$U$2))))))))))))))))))))))))))))</f>
        <v xml:space="preserve"> </v>
      </c>
      <c r="J48" s="170" t="str">
        <f>IF(J47='Приложение к СУ'!$B$1,'Приложение к СУ'!$B$2,IF('01 CУ'!J47='Приложение к СУ'!$C$1,'Приложение к СУ'!$C$2,IF('01 CУ'!J47='Приложение к СУ'!$D$1,'Приложение к СУ'!$D$2,IF('01 CУ'!J47='Приложение к СУ'!$E$1,'Приложение к СУ'!$E$2,IF(J47='Приложение к СУ'!$F$1,'Приложение к СУ'!$F$2,IF('01 CУ'!J47='Приложение к СУ'!$G$1,'Приложение к СУ'!$G$2,IF('01 CУ'!J47='Приложение к СУ'!$H$1,'Приложение к СУ'!$H$2,IF('01 CУ'!J47='Приложение к СУ'!$I$1,'Приложение к СУ'!$I$2,IF('01 CУ'!J47='Приложение к СУ'!$J$1,'Приложение к СУ'!$J$2,IF('01 CУ'!J47='Приложение к СУ'!$K$1,'Приложение к СУ'!$K$2,IF('01 CУ'!J47='Приложение к СУ'!$L$1,'Приложение к СУ'!$L$2,IF('01 CУ'!J47='Приложение к СУ'!$M$1,'Приложение к СУ'!$M$2,IF('01 CУ'!J47='Приложение к СУ'!$N$1,'Приложение к СУ'!$N$2,IF('01 CУ'!J47='Приложение к СУ'!$O$1,'Приложение к СУ'!$O$2,IF('01 CУ'!J47='Приложение к СУ'!$P$1,'Приложение к СУ'!$P$2,IF('01 CУ'!J47='Приложение к СУ'!$Q$1,'Приложение к СУ'!$Q$2,IF('01 CУ'!J47='Приложение к СУ'!$R$1,'Приложение к СУ'!$R$2,IF('01 CУ'!J47='Приложение к СУ'!$S$1,'Приложение к СУ'!$S$2,IF('01 CУ'!J47='Приложение к СУ'!$T$1,'Приложение к СУ'!$T$2,IF('01 CУ'!J47='Приложение к СУ'!$AA$1,'Приложение к СУ'!$AA$2,IF('01 CУ'!J47='Приложение к СУ'!$AB$1,'Приложение к СУ'!$AB$2,IF('01 CУ'!J47='Приложение к СУ'!$AC$1,'Приложение к СУ'!$AC$2,IF('01 CУ'!J47='Приложение к СУ'!$Z$1,'Приложение к СУ'!$Z$2,IF('01 CУ'!J47='Приложение к СУ'!$Y$1,'Приложение к СУ'!$Y$2,IF('01 CУ'!J47='Приложение к СУ'!$X$1,'Приложение к СУ'!$X$2,IF('01 CУ'!J47='Приложение к СУ'!$W$1,'Приложение к СУ'!$W$2,IF('01 CУ'!J47='Приложение к СУ'!$V$1,'Приложение к СУ'!$V$2,IF('01 CУ'!J47='Приложение к СУ'!$U$1,'Приложение к СУ'!$U$2))))))))))))))))))))))))))))</f>
        <v xml:space="preserve"> </v>
      </c>
      <c r="K48" s="170" t="str">
        <f>IF(K47='Приложение к СУ'!$B$1,'Приложение к СУ'!$B$2,IF('01 CУ'!K47='Приложение к СУ'!$C$1,'Приложение к СУ'!$C$2,IF('01 CУ'!K47='Приложение к СУ'!$D$1,'Приложение к СУ'!$D$2,IF('01 CУ'!K47='Приложение к СУ'!$E$1,'Приложение к СУ'!$E$2,IF(K47='Приложение к СУ'!$F$1,'Приложение к СУ'!$F$2,IF('01 CУ'!K47='Приложение к СУ'!$G$1,'Приложение к СУ'!$G$2,IF('01 CУ'!K47='Приложение к СУ'!$H$1,'Приложение к СУ'!$H$2,IF('01 CУ'!K47='Приложение к СУ'!$I$1,'Приложение к СУ'!$I$2,IF('01 CУ'!K47='Приложение к СУ'!$J$1,'Приложение к СУ'!$J$2,IF('01 CУ'!K47='Приложение к СУ'!$K$1,'Приложение к СУ'!$K$2,IF('01 CУ'!K47='Приложение к СУ'!$L$1,'Приложение к СУ'!$L$2,IF('01 CУ'!K47='Приложение к СУ'!$M$1,'Приложение к СУ'!$M$2,IF('01 CУ'!K47='Приложение к СУ'!$N$1,'Приложение к СУ'!$N$2,IF('01 CУ'!K47='Приложение к СУ'!$O$1,'Приложение к СУ'!$O$2,IF('01 CУ'!K47='Приложение к СУ'!$P$1,'Приложение к СУ'!$P$2,IF('01 CУ'!K47='Приложение к СУ'!$Q$1,'Приложение к СУ'!$Q$2,IF('01 CУ'!K47='Приложение к СУ'!$R$1,'Приложение к СУ'!$R$2,IF('01 CУ'!K47='Приложение к СУ'!$S$1,'Приложение к СУ'!$S$2,IF('01 CУ'!K47='Приложение к СУ'!$T$1,'Приложение к СУ'!$T$2,IF('01 CУ'!K47='Приложение к СУ'!$AA$1,'Приложение к СУ'!$AA$2,IF('01 CУ'!K47='Приложение к СУ'!$AB$1,'Приложение к СУ'!$AB$2,IF('01 CУ'!K47='Приложение к СУ'!$AC$1,'Приложение к СУ'!$AC$2,IF('01 CУ'!K47='Приложение к СУ'!$Z$1,'Приложение к СУ'!$Z$2,IF('01 CУ'!K47='Приложение к СУ'!$Y$1,'Приложение к СУ'!$Y$2,IF('01 CУ'!K47='Приложение к СУ'!$X$1,'Приложение к СУ'!$X$2,IF('01 CУ'!K47='Приложение к СУ'!$W$1,'Приложение к СУ'!$W$2,IF('01 CУ'!K47='Приложение к СУ'!$V$1,'Приложение к СУ'!$V$2,IF('01 CУ'!K47='Приложение к СУ'!$U$1,'Приложение к СУ'!$U$2))))))))))))))))))))))))))))</f>
        <v xml:space="preserve"> </v>
      </c>
      <c r="L48" s="170" t="str">
        <f>IF(L47='Приложение к СУ'!$B$1,'Приложение к СУ'!$B$2,IF('01 CУ'!L47='Приложение к СУ'!$C$1,'Приложение к СУ'!$C$2,IF('01 CУ'!L47='Приложение к СУ'!$D$1,'Приложение к СУ'!$D$2,IF('01 CУ'!L47='Приложение к СУ'!$E$1,'Приложение к СУ'!$E$2,IF(L47='Приложение к СУ'!$F$1,'Приложение к СУ'!$F$2,IF('01 CУ'!L47='Приложение к СУ'!$G$1,'Приложение к СУ'!$G$2,IF('01 CУ'!L47='Приложение к СУ'!$H$1,'Приложение к СУ'!$H$2,IF('01 CУ'!L47='Приложение к СУ'!$I$1,'Приложение к СУ'!$I$2,IF('01 CУ'!L47='Приложение к СУ'!$J$1,'Приложение к СУ'!$J$2,IF('01 CУ'!L47='Приложение к СУ'!$K$1,'Приложение к СУ'!$K$2,IF('01 CУ'!L47='Приложение к СУ'!$L$1,'Приложение к СУ'!$L$2,IF('01 CУ'!L47='Приложение к СУ'!$M$1,'Приложение к СУ'!$M$2,IF('01 CУ'!L47='Приложение к СУ'!$N$1,'Приложение к СУ'!$N$2,IF('01 CУ'!L47='Приложение к СУ'!$O$1,'Приложение к СУ'!$O$2,IF('01 CУ'!L47='Приложение к СУ'!$P$1,'Приложение к СУ'!$P$2,IF('01 CУ'!L47='Приложение к СУ'!$Q$1,'Приложение к СУ'!$Q$2,IF('01 CУ'!L47='Приложение к СУ'!$R$1,'Приложение к СУ'!$R$2,IF('01 CУ'!L47='Приложение к СУ'!$S$1,'Приложение к СУ'!$S$2,IF('01 CУ'!L47='Приложение к СУ'!$T$1,'Приложение к СУ'!$T$2,IF('01 CУ'!L47='Приложение к СУ'!$AA$1,'Приложение к СУ'!$AA$2,IF('01 CУ'!L47='Приложение к СУ'!$AB$1,'Приложение к СУ'!$AB$2,IF('01 CУ'!L47='Приложение к СУ'!$AC$1,'Приложение к СУ'!$AC$2,IF('01 CУ'!L47='Приложение к СУ'!$Z$1,'Приложение к СУ'!$Z$2,IF('01 CУ'!L47='Приложение к СУ'!$Y$1,'Приложение к СУ'!$Y$2,IF('01 CУ'!L47='Приложение к СУ'!$X$1,'Приложение к СУ'!$X$2,IF('01 CУ'!L47='Приложение к СУ'!$W$1,'Приложение к СУ'!$W$2,IF('01 CУ'!L47='Приложение к СУ'!$V$1,'Приложение к СУ'!$V$2,IF('01 CУ'!L47='Приложение к СУ'!$U$1,'Приложение к СУ'!$U$2))))))))))))))))))))))))))))</f>
        <v xml:space="preserve"> </v>
      </c>
      <c r="M48" s="170" t="str">
        <f>IF(M47='Приложение к СУ'!$B$1,'Приложение к СУ'!$B$2,IF('01 CУ'!M47='Приложение к СУ'!$C$1,'Приложение к СУ'!$C$2,IF('01 CУ'!M47='Приложение к СУ'!$D$1,'Приложение к СУ'!$D$2,IF('01 CУ'!M47='Приложение к СУ'!$E$1,'Приложение к СУ'!$E$2,IF(M47='Приложение к СУ'!$F$1,'Приложение к СУ'!$F$2,IF('01 CУ'!M47='Приложение к СУ'!$G$1,'Приложение к СУ'!$G$2,IF('01 CУ'!M47='Приложение к СУ'!$H$1,'Приложение к СУ'!$H$2,IF('01 CУ'!M47='Приложение к СУ'!$I$1,'Приложение к СУ'!$I$2,IF('01 CУ'!M47='Приложение к СУ'!$J$1,'Приложение к СУ'!$J$2,IF('01 CУ'!M47='Приложение к СУ'!$K$1,'Приложение к СУ'!$K$2,IF('01 CУ'!M47='Приложение к СУ'!$L$1,'Приложение к СУ'!$L$2,IF('01 CУ'!M47='Приложение к СУ'!$M$1,'Приложение к СУ'!$M$2,IF('01 CУ'!M47='Приложение к СУ'!$N$1,'Приложение к СУ'!$N$2,IF('01 CУ'!M47='Приложение к СУ'!$O$1,'Приложение к СУ'!$O$2,IF('01 CУ'!M47='Приложение к СУ'!$P$1,'Приложение к СУ'!$P$2,IF('01 CУ'!M47='Приложение к СУ'!$Q$1,'Приложение к СУ'!$Q$2,IF('01 CУ'!M47='Приложение к СУ'!$R$1,'Приложение к СУ'!$R$2,IF('01 CУ'!M47='Приложение к СУ'!$S$1,'Приложение к СУ'!$S$2,IF('01 CУ'!M47='Приложение к СУ'!$T$1,'Приложение к СУ'!$T$2,IF('01 CУ'!M47='Приложение к СУ'!$AA$1,'Приложение к СУ'!$AA$2,IF('01 CУ'!M47='Приложение к СУ'!$AB$1,'Приложение к СУ'!$AB$2,IF('01 CУ'!M47='Приложение к СУ'!$AC$1,'Приложение к СУ'!$AC$2,IF('01 CУ'!M47='Приложение к СУ'!$Z$1,'Приложение к СУ'!$Z$2,IF('01 CУ'!M47='Приложение к СУ'!$Y$1,'Приложение к СУ'!$Y$2,IF('01 CУ'!M47='Приложение к СУ'!$X$1,'Приложение к СУ'!$X$2,IF('01 CУ'!M47='Приложение к СУ'!$W$1,'Приложение к СУ'!$W$2,IF('01 CУ'!M47='Приложение к СУ'!$V$1,'Приложение к СУ'!$V$2,IF('01 CУ'!M47='Приложение к СУ'!$U$1,'Приложение к СУ'!$U$2))))))))))))))))))))))))))))</f>
        <v xml:space="preserve">   </v>
      </c>
      <c r="N48" s="170" t="b">
        <f>IF(N47='Приложение к СУ'!$B$1,'Приложение к СУ'!$B$2,IF('01 CУ'!N47='Приложение к СУ'!$C$1,'Приложение к СУ'!$C$2,IF('01 CУ'!N47='Приложение к СУ'!$D$1,'Приложение к СУ'!$D$2,IF('01 CУ'!N47='Приложение к СУ'!$E$1,'Приложение к СУ'!$E$2,IF(N47='Приложение к СУ'!$F$1,'Приложение к СУ'!$F$2,IF('01 CУ'!N47='Приложение к СУ'!$G$1,'Приложение к СУ'!$G$2,IF('01 CУ'!N47='Приложение к СУ'!$H$1,'Приложение к СУ'!$H$2,IF('01 CУ'!N47='Приложение к СУ'!$I$1,'Приложение к СУ'!$I$2,IF('01 CУ'!N47='Приложение к СУ'!$J$1,'Приложение к СУ'!$J$2,IF('01 CУ'!N47='Приложение к СУ'!$K$1,'Приложение к СУ'!$K$2,IF('01 CУ'!N47='Приложение к СУ'!$L$1,'Приложение к СУ'!$L$2,IF('01 CУ'!N47='Приложение к СУ'!$M$1,'Приложение к СУ'!$M$2,IF('01 CУ'!N47='Приложение к СУ'!$N$1,'Приложение к СУ'!$N$2,IF('01 CУ'!N47='Приложение к СУ'!$O$1,'Приложение к СУ'!$O$2,IF('01 CУ'!N47='Приложение к СУ'!$P$1,'Приложение к СУ'!$P$2,IF('01 CУ'!N47='Приложение к СУ'!$Q$1,'Приложение к СУ'!$Q$2,IF('01 CУ'!N47='Приложение к СУ'!$R$1,'Приложение к СУ'!$R$2,IF('01 CУ'!N47='Приложение к СУ'!$S$1,'Приложение к СУ'!$S$2,IF('01 CУ'!N47='Приложение к СУ'!$T$1,'Приложение к СУ'!$T$2,IF('01 CУ'!N47='Приложение к СУ'!$AA$1,'Приложение к СУ'!$AA$2,IF('01 CУ'!N47='Приложение к СУ'!$AB$1,'Приложение к СУ'!$AB$2,IF('01 CУ'!N47='Приложение к СУ'!$AC$1,'Приложение к СУ'!$AC$2,IF('01 CУ'!N47='Приложение к СУ'!$Z$1,'Приложение к СУ'!$Z$2,IF('01 CУ'!N47='Приложение к СУ'!$Y$1,'Приложение к СУ'!$Y$2,IF('01 CУ'!N47='Приложение к СУ'!$X$1,'Приложение к СУ'!$X$2,IF('01 CУ'!N47='Приложение к СУ'!$W$1,'Приложение к СУ'!$W$2,IF('01 CУ'!N47='Приложение к СУ'!$V$1,'Приложение к СУ'!$V$2,IF('01 CУ'!N47='Приложение к СУ'!$U$1,'Приложение к СУ'!$U$2))))))))))))))))))))))))))))</f>
        <v>0</v>
      </c>
      <c r="O48" s="170" t="b">
        <f>IF(O47='Приложение к СУ'!$B$1,'Приложение к СУ'!$B$2,IF('01 CУ'!O47='Приложение к СУ'!$C$1,'Приложение к СУ'!$C$2,IF('01 CУ'!O47='Приложение к СУ'!$D$1,'Приложение к СУ'!$D$2,IF('01 CУ'!O47='Приложение к СУ'!$E$1,'Приложение к СУ'!$E$2,IF(O47='Приложение к СУ'!$F$1,'Приложение к СУ'!$F$2,IF('01 CУ'!O47='Приложение к СУ'!$G$1,'Приложение к СУ'!$G$2,IF('01 CУ'!O47='Приложение к СУ'!$H$1,'Приложение к СУ'!$H$2,IF('01 CУ'!O47='Приложение к СУ'!$I$1,'Приложение к СУ'!$I$2,IF('01 CУ'!O47='Приложение к СУ'!$J$1,'Приложение к СУ'!$J$2,IF('01 CУ'!O47='Приложение к СУ'!$K$1,'Приложение к СУ'!$K$2,IF('01 CУ'!O47='Приложение к СУ'!$L$1,'Приложение к СУ'!$L$2,IF('01 CУ'!O47='Приложение к СУ'!$M$1,'Приложение к СУ'!$M$2,IF('01 CУ'!O47='Приложение к СУ'!$N$1,'Приложение к СУ'!$N$2,IF('01 CУ'!O47='Приложение к СУ'!$O$1,'Приложение к СУ'!$O$2,IF('01 CУ'!O47='Приложение к СУ'!$P$1,'Приложение к СУ'!$P$2,IF('01 CУ'!O47='Приложение к СУ'!$Q$1,'Приложение к СУ'!$Q$2,IF('01 CУ'!O47='Приложение к СУ'!$R$1,'Приложение к СУ'!$R$2,IF('01 CУ'!O47='Приложение к СУ'!$S$1,'Приложение к СУ'!$S$2,IF('01 CУ'!O47='Приложение к СУ'!$T$1,'Приложение к СУ'!$T$2,IF('01 CУ'!O47='Приложение к СУ'!$AA$1,'Приложение к СУ'!$AA$2,IF('01 CУ'!O47='Приложение к СУ'!$AB$1,'Приложение к СУ'!$AB$2,IF('01 CУ'!O47='Приложение к СУ'!$AC$1,'Приложение к СУ'!$AC$2,IF('01 CУ'!O47='Приложение к СУ'!$Z$1,'Приложение к СУ'!$Z$2,IF('01 CУ'!O47='Приложение к СУ'!$Y$1,'Приложение к СУ'!$Y$2,IF('01 CУ'!O47='Приложение к СУ'!$X$1,'Приложение к СУ'!$X$2,IF('01 CУ'!O47='Приложение к СУ'!$W$1,'Приложение к СУ'!$W$2,IF('01 CУ'!O47='Приложение к СУ'!$V$1,'Приложение к СУ'!$V$2,IF('01 CУ'!O47='Приложение к СУ'!$U$1,'Приложение к СУ'!$U$2))))))))))))))))))))))))))))</f>
        <v>0</v>
      </c>
      <c r="P48" s="170" t="b">
        <f>IF(P47='Приложение к СУ'!$B$1,'Приложение к СУ'!$B$2,IF('01 CУ'!P47='Приложение к СУ'!$C$1,'Приложение к СУ'!$C$2,IF('01 CУ'!P47='Приложение к СУ'!$D$1,'Приложение к СУ'!$D$2,IF('01 CУ'!P47='Приложение к СУ'!$E$1,'Приложение к СУ'!$E$2,IF(P47='Приложение к СУ'!$F$1,'Приложение к СУ'!$F$2,IF('01 CУ'!P47='Приложение к СУ'!$G$1,'Приложение к СУ'!$G$2,IF('01 CУ'!P47='Приложение к СУ'!$H$1,'Приложение к СУ'!$H$2,IF('01 CУ'!P47='Приложение к СУ'!$I$1,'Приложение к СУ'!$I$2,IF('01 CУ'!P47='Приложение к СУ'!$J$1,'Приложение к СУ'!$J$2,IF('01 CУ'!P47='Приложение к СУ'!$K$1,'Приложение к СУ'!$K$2,IF('01 CУ'!P47='Приложение к СУ'!$L$1,'Приложение к СУ'!$L$2,IF('01 CУ'!P47='Приложение к СУ'!$M$1,'Приложение к СУ'!$M$2,IF('01 CУ'!P47='Приложение к СУ'!$N$1,'Приложение к СУ'!$N$2,IF('01 CУ'!P47='Приложение к СУ'!$O$1,'Приложение к СУ'!$O$2,IF('01 CУ'!P47='Приложение к СУ'!$P$1,'Приложение к СУ'!$P$2,IF('01 CУ'!P47='Приложение к СУ'!$Q$1,'Приложение к СУ'!$Q$2,IF('01 CУ'!P47='Приложение к СУ'!$R$1,'Приложение к СУ'!$R$2,IF('01 CУ'!P47='Приложение к СУ'!$S$1,'Приложение к СУ'!$S$2,IF('01 CУ'!P47='Приложение к СУ'!$T$1,'Приложение к СУ'!$T$2,IF('01 CУ'!P47='Приложение к СУ'!$AA$1,'Приложение к СУ'!$AA$2,IF('01 CУ'!P47='Приложение к СУ'!$AB$1,'Приложение к СУ'!$AB$2,IF('01 CУ'!P47='Приложение к СУ'!$AC$1,'Приложение к СУ'!$AC$2,IF('01 CУ'!P47='Приложение к СУ'!$Z$1,'Приложение к СУ'!$Z$2,IF('01 CУ'!P47='Приложение к СУ'!$Y$1,'Приложение к СУ'!$Y$2,IF('01 CУ'!P47='Приложение к СУ'!$X$1,'Приложение к СУ'!$X$2,IF('01 CУ'!P47='Приложение к СУ'!$W$1,'Приложение к СУ'!$W$2,IF('01 CУ'!P47='Приложение к СУ'!$V$1,'Приложение к СУ'!$V$2,IF('01 CУ'!P47='Приложение к СУ'!$U$1,'Приложение к СУ'!$U$2))))))))))))))))))))))))))))</f>
        <v>0</v>
      </c>
      <c r="Q48" s="170" t="b">
        <f>IF(Q47='Приложение к СУ'!$B$1,'Приложение к СУ'!$B$2,IF('01 CУ'!Q47='Приложение к СУ'!$C$1,'Приложение к СУ'!$C$2,IF('01 CУ'!Q47='Приложение к СУ'!$D$1,'Приложение к СУ'!$D$2,IF('01 CУ'!Q47='Приложение к СУ'!$E$1,'Приложение к СУ'!$E$2,IF(Q47='Приложение к СУ'!$F$1,'Приложение к СУ'!$F$2,IF('01 CУ'!Q47='Приложение к СУ'!$G$1,'Приложение к СУ'!$G$2,IF('01 CУ'!Q47='Приложение к СУ'!$H$1,'Приложение к СУ'!$H$2,IF('01 CУ'!Q47='Приложение к СУ'!$I$1,'Приложение к СУ'!$I$2,IF('01 CУ'!Q47='Приложение к СУ'!$J$1,'Приложение к СУ'!$J$2,IF('01 CУ'!Q47='Приложение к СУ'!$K$1,'Приложение к СУ'!$K$2,IF('01 CУ'!Q47='Приложение к СУ'!$L$1,'Приложение к СУ'!$L$2,IF('01 CУ'!Q47='Приложение к СУ'!$M$1,'Приложение к СУ'!$M$2,IF('01 CУ'!Q47='Приложение к СУ'!$N$1,'Приложение к СУ'!$N$2,IF('01 CУ'!Q47='Приложение к СУ'!$O$1,'Приложение к СУ'!$O$2,IF('01 CУ'!Q47='Приложение к СУ'!$P$1,'Приложение к СУ'!$P$2,IF('01 CУ'!Q47='Приложение к СУ'!$Q$1,'Приложение к СУ'!$Q$2,IF('01 CУ'!Q47='Приложение к СУ'!$R$1,'Приложение к СУ'!$R$2,IF('01 CУ'!Q47='Приложение к СУ'!$S$1,'Приложение к СУ'!$S$2,IF('01 CУ'!Q47='Приложение к СУ'!$T$1,'Приложение к СУ'!$T$2,IF('01 CУ'!Q47='Приложение к СУ'!$AA$1,'Приложение к СУ'!$AA$2,IF('01 CУ'!Q47='Приложение к СУ'!$AB$1,'Приложение к СУ'!$AB$2,IF('01 CУ'!Q47='Приложение к СУ'!$AC$1,'Приложение к СУ'!$AC$2,IF('01 CУ'!Q47='Приложение к СУ'!$Z$1,'Приложение к СУ'!$Z$2,IF('01 CУ'!Q47='Приложение к СУ'!$Y$1,'Приложение к СУ'!$Y$2,IF('01 CУ'!Q47='Приложение к СУ'!$X$1,'Приложение к СУ'!$X$2,IF('01 CУ'!Q47='Приложение к СУ'!$W$1,'Приложение к СУ'!$W$2,IF('01 CУ'!Q47='Приложение к СУ'!$V$1,'Приложение к СУ'!$V$2,IF('01 CУ'!Q47='Приложение к СУ'!$U$1,'Приложение к СУ'!$U$2))))))))))))))))))))))))))))</f>
        <v>0</v>
      </c>
      <c r="R48" s="170" t="b">
        <f>IF(R47='Приложение к СУ'!$B$1,'Приложение к СУ'!$B$2,IF('01 CУ'!R47='Приложение к СУ'!$C$1,'Приложение к СУ'!$C$2,IF('01 CУ'!R47='Приложение к СУ'!$D$1,'Приложение к СУ'!$D$2,IF('01 CУ'!R47='Приложение к СУ'!$E$1,'Приложение к СУ'!$E$2,IF(R47='Приложение к СУ'!$F$1,'Приложение к СУ'!$F$2,IF('01 CУ'!R47='Приложение к СУ'!$G$1,'Приложение к СУ'!$G$2,IF('01 CУ'!R47='Приложение к СУ'!$H$1,'Приложение к СУ'!$H$2,IF('01 CУ'!R47='Приложение к СУ'!$I$1,'Приложение к СУ'!$I$2,IF('01 CУ'!R47='Приложение к СУ'!$J$1,'Приложение к СУ'!$J$2,IF('01 CУ'!R47='Приложение к СУ'!$K$1,'Приложение к СУ'!$K$2,IF('01 CУ'!R47='Приложение к СУ'!$L$1,'Приложение к СУ'!$L$2,IF('01 CУ'!R47='Приложение к СУ'!$M$1,'Приложение к СУ'!$M$2,IF('01 CУ'!R47='Приложение к СУ'!$N$1,'Приложение к СУ'!$N$2,IF('01 CУ'!R47='Приложение к СУ'!$O$1,'Приложение к СУ'!$O$2,IF('01 CУ'!R47='Приложение к СУ'!$P$1,'Приложение к СУ'!$P$2,IF('01 CУ'!R47='Приложение к СУ'!$Q$1,'Приложение к СУ'!$Q$2,IF('01 CУ'!R47='Приложение к СУ'!$R$1,'Приложение к СУ'!$R$2,IF('01 CУ'!R47='Приложение к СУ'!$S$1,'Приложение к СУ'!$S$2,IF('01 CУ'!R47='Приложение к СУ'!$T$1,'Приложение к СУ'!$T$2,IF('01 CУ'!R47='Приложение к СУ'!$AA$1,'Приложение к СУ'!$AA$2,IF('01 CУ'!R47='Приложение к СУ'!$AB$1,'Приложение к СУ'!$AB$2,IF('01 CУ'!R47='Приложение к СУ'!$AC$1,'Приложение к СУ'!$AC$2,IF('01 CУ'!R47='Приложение к СУ'!$Z$1,'Приложение к СУ'!$Z$2,IF('01 CУ'!R47='Приложение к СУ'!$Y$1,'Приложение к СУ'!$Y$2,IF('01 CУ'!R47='Приложение к СУ'!$X$1,'Приложение к СУ'!$X$2,IF('01 CУ'!R47='Приложение к СУ'!$W$1,'Приложение к СУ'!$W$2,IF('01 CУ'!R47='Приложение к СУ'!$V$1,'Приложение к СУ'!$V$2,IF('01 CУ'!R47='Приложение к СУ'!$U$1,'Приложение к СУ'!$U$2))))))))))))))))))))))))))))</f>
        <v>0</v>
      </c>
      <c r="S48" s="170" t="b">
        <f>IF(S47='Приложение к СУ'!$B$1,'Приложение к СУ'!$B$2,IF('01 CУ'!S47='Приложение к СУ'!$C$1,'Приложение к СУ'!$C$2,IF('01 CУ'!S47='Приложение к СУ'!$D$1,'Приложение к СУ'!$D$2,IF('01 CУ'!S47='Приложение к СУ'!$E$1,'Приложение к СУ'!$E$2,IF(S47='Приложение к СУ'!$F$1,'Приложение к СУ'!$F$2,IF('01 CУ'!S47='Приложение к СУ'!$G$1,'Приложение к СУ'!$G$2,IF('01 CУ'!S47='Приложение к СУ'!$H$1,'Приложение к СУ'!$H$2,IF('01 CУ'!S47='Приложение к СУ'!$I$1,'Приложение к СУ'!$I$2,IF('01 CУ'!S47='Приложение к СУ'!$J$1,'Приложение к СУ'!$J$2,IF('01 CУ'!S47='Приложение к СУ'!$K$1,'Приложение к СУ'!$K$2,IF('01 CУ'!S47='Приложение к СУ'!$L$1,'Приложение к СУ'!$L$2,IF('01 CУ'!S47='Приложение к СУ'!$M$1,'Приложение к СУ'!$M$2,IF('01 CУ'!S47='Приложение к СУ'!$N$1,'Приложение к СУ'!$N$2,IF('01 CУ'!S47='Приложение к СУ'!$O$1,'Приложение к СУ'!$O$2,IF('01 CУ'!S47='Приложение к СУ'!$P$1,'Приложение к СУ'!$P$2,IF('01 CУ'!S47='Приложение к СУ'!$Q$1,'Приложение к СУ'!$Q$2,IF('01 CУ'!S47='Приложение к СУ'!$R$1,'Приложение к СУ'!$R$2,IF('01 CУ'!S47='Приложение к СУ'!$S$1,'Приложение к СУ'!$S$2,IF('01 CУ'!S47='Приложение к СУ'!$T$1,'Приложение к СУ'!$T$2,IF('01 CУ'!S47='Приложение к СУ'!$AA$1,'Приложение к СУ'!$AA$2,IF('01 CУ'!S47='Приложение к СУ'!$AB$1,'Приложение к СУ'!$AB$2,IF('01 CУ'!S47='Приложение к СУ'!$AC$1,'Приложение к СУ'!$AC$2,IF('01 CУ'!S47='Приложение к СУ'!$Z$1,'Приложение к СУ'!$Z$2,IF('01 CУ'!S47='Приложение к СУ'!$Y$1,'Приложение к СУ'!$Y$2,IF('01 CУ'!S47='Приложение к СУ'!$X$1,'Приложение к СУ'!$X$2,IF('01 CУ'!S47='Приложение к СУ'!$W$1,'Приложение к СУ'!$W$2,IF('01 CУ'!S47='Приложение к СУ'!$V$1,'Приложение к СУ'!$V$2,IF('01 CУ'!S47='Приложение к СУ'!$U$1,'Приложение к СУ'!$U$2))))))))))))))))))))))))))))</f>
        <v>0</v>
      </c>
      <c r="T48" s="170" t="b">
        <f>IF(T47='Приложение к СУ'!$B$1,'Приложение к СУ'!$B$2,IF('01 CУ'!T47='Приложение к СУ'!$C$1,'Приложение к СУ'!$C$2,IF('01 CУ'!T47='Приложение к СУ'!$D$1,'Приложение к СУ'!$D$2,IF('01 CУ'!T47='Приложение к СУ'!$E$1,'Приложение к СУ'!$E$2,IF(T47='Приложение к СУ'!$F$1,'Приложение к СУ'!$F$2,IF('01 CУ'!T47='Приложение к СУ'!$G$1,'Приложение к СУ'!$G$2,IF('01 CУ'!T47='Приложение к СУ'!$H$1,'Приложение к СУ'!$H$2,IF('01 CУ'!T47='Приложение к СУ'!$I$1,'Приложение к СУ'!$I$2,IF('01 CУ'!T47='Приложение к СУ'!$J$1,'Приложение к СУ'!$J$2,IF('01 CУ'!T47='Приложение к СУ'!$K$1,'Приложение к СУ'!$K$2,IF('01 CУ'!T47='Приложение к СУ'!$L$1,'Приложение к СУ'!$L$2,IF('01 CУ'!T47='Приложение к СУ'!$M$1,'Приложение к СУ'!$M$2,IF('01 CУ'!T47='Приложение к СУ'!$N$1,'Приложение к СУ'!$N$2,IF('01 CУ'!T47='Приложение к СУ'!$O$1,'Приложение к СУ'!$O$2,IF('01 CУ'!T47='Приложение к СУ'!$P$1,'Приложение к СУ'!$P$2,IF('01 CУ'!T47='Приложение к СУ'!$Q$1,'Приложение к СУ'!$Q$2,IF('01 CУ'!T47='Приложение к СУ'!$R$1,'Приложение к СУ'!$R$2,IF('01 CУ'!T47='Приложение к СУ'!$S$1,'Приложение к СУ'!$S$2,IF('01 CУ'!T47='Приложение к СУ'!$T$1,'Приложение к СУ'!$T$2,IF('01 CУ'!T47='Приложение к СУ'!$AA$1,'Приложение к СУ'!$AA$2,IF('01 CУ'!T47='Приложение к СУ'!$AB$1,'Приложение к СУ'!$AB$2,IF('01 CУ'!T47='Приложение к СУ'!$AC$1,'Приложение к СУ'!$AC$2,IF('01 CУ'!T47='Приложение к СУ'!$Z$1,'Приложение к СУ'!$Z$2,IF('01 CУ'!T47='Приложение к СУ'!$Y$1,'Приложение к СУ'!$Y$2,IF('01 CУ'!T47='Приложение к СУ'!$X$1,'Приложение к СУ'!$X$2,IF('01 CУ'!T47='Приложение к СУ'!$W$1,'Приложение к СУ'!$W$2,IF('01 CУ'!T47='Приложение к СУ'!$V$1,'Приложение к СУ'!$V$2,IF('01 CУ'!T47='Приложение к СУ'!$U$1,'Приложение к СУ'!$U$2))))))))))))))))))))))))))))</f>
        <v>0</v>
      </c>
      <c r="U48" s="170" t="b">
        <f>IF(U47='Приложение к СУ'!$B$1,'Приложение к СУ'!$B$2,IF('01 CУ'!U47='Приложение к СУ'!$C$1,'Приложение к СУ'!$C$2,IF('01 CУ'!U47='Приложение к СУ'!$D$1,'Приложение к СУ'!$D$2,IF('01 CУ'!U47='Приложение к СУ'!$E$1,'Приложение к СУ'!$E$2,IF(U47='Приложение к СУ'!$F$1,'Приложение к СУ'!$F$2,IF('01 CУ'!U47='Приложение к СУ'!$G$1,'Приложение к СУ'!$G$2,IF('01 CУ'!U47='Приложение к СУ'!$H$1,'Приложение к СУ'!$H$2,IF('01 CУ'!U47='Приложение к СУ'!$I$1,'Приложение к СУ'!$I$2,IF('01 CУ'!U47='Приложение к СУ'!$J$1,'Приложение к СУ'!$J$2,IF('01 CУ'!U47='Приложение к СУ'!$K$1,'Приложение к СУ'!$K$2,IF('01 CУ'!U47='Приложение к СУ'!$L$1,'Приложение к СУ'!$L$2,IF('01 CУ'!U47='Приложение к СУ'!$M$1,'Приложение к СУ'!$M$2,IF('01 CУ'!U47='Приложение к СУ'!$N$1,'Приложение к СУ'!$N$2,IF('01 CУ'!U47='Приложение к СУ'!$O$1,'Приложение к СУ'!$O$2,IF('01 CУ'!U47='Приложение к СУ'!$P$1,'Приложение к СУ'!$P$2,IF('01 CУ'!U47='Приложение к СУ'!$Q$1,'Приложение к СУ'!$Q$2,IF('01 CУ'!U47='Приложение к СУ'!$R$1,'Приложение к СУ'!$R$2,IF('01 CУ'!U47='Приложение к СУ'!$S$1,'Приложение к СУ'!$S$2,IF('01 CУ'!U47='Приложение к СУ'!$T$1,'Приложение к СУ'!$T$2,IF('01 CУ'!U47='Приложение к СУ'!$AA$1,'Приложение к СУ'!$AA$2,IF('01 CУ'!U47='Приложение к СУ'!$AB$1,'Приложение к СУ'!$AB$2,IF('01 CУ'!U47='Приложение к СУ'!$AC$1,'Приложение к СУ'!$AC$2,IF('01 CУ'!U47='Приложение к СУ'!$Z$1,'Приложение к СУ'!$Z$2,IF('01 CУ'!U47='Приложение к СУ'!$Y$1,'Приложение к СУ'!$Y$2,IF('01 CУ'!U47='Приложение к СУ'!$X$1,'Приложение к СУ'!$X$2,IF('01 CУ'!U47='Приложение к СУ'!$W$1,'Приложение к СУ'!$W$2,IF('01 CУ'!U47='Приложение к СУ'!$V$1,'Приложение к СУ'!$V$2,IF('01 CУ'!U47='Приложение к СУ'!$U$1,'Приложение к СУ'!$U$2))))))))))))))))))))))))))))</f>
        <v>0</v>
      </c>
      <c r="V48" s="170" t="b">
        <f>IF(V47='Приложение к СУ'!$B$1,'Приложение к СУ'!$B$2,IF('01 CУ'!V47='Приложение к СУ'!$C$1,'Приложение к СУ'!$C$2,IF('01 CУ'!V47='Приложение к СУ'!$D$1,'Приложение к СУ'!$D$2,IF('01 CУ'!V47='Приложение к СУ'!$E$1,'Приложение к СУ'!$E$2,IF(V47='Приложение к СУ'!$F$1,'Приложение к СУ'!$F$2,IF('01 CУ'!V47='Приложение к СУ'!$G$1,'Приложение к СУ'!$G$2,IF('01 CУ'!V47='Приложение к СУ'!$H$1,'Приложение к СУ'!$H$2,IF('01 CУ'!V47='Приложение к СУ'!$I$1,'Приложение к СУ'!$I$2,IF('01 CУ'!V47='Приложение к СУ'!$J$1,'Приложение к СУ'!$J$2,IF('01 CУ'!V47='Приложение к СУ'!$K$1,'Приложение к СУ'!$K$2,IF('01 CУ'!V47='Приложение к СУ'!$L$1,'Приложение к СУ'!$L$2,IF('01 CУ'!V47='Приложение к СУ'!$M$1,'Приложение к СУ'!$M$2,IF('01 CУ'!V47='Приложение к СУ'!$N$1,'Приложение к СУ'!$N$2,IF('01 CУ'!V47='Приложение к СУ'!$O$1,'Приложение к СУ'!$O$2,IF('01 CУ'!V47='Приложение к СУ'!$P$1,'Приложение к СУ'!$P$2,IF('01 CУ'!V47='Приложение к СУ'!$Q$1,'Приложение к СУ'!$Q$2,IF('01 CУ'!V47='Приложение к СУ'!$R$1,'Приложение к СУ'!$R$2,IF('01 CУ'!V47='Приложение к СУ'!$S$1,'Приложение к СУ'!$S$2,IF('01 CУ'!V47='Приложение к СУ'!$T$1,'Приложение к СУ'!$T$2,IF('01 CУ'!V47='Приложение к СУ'!$AA$1,'Приложение к СУ'!$AA$2,IF('01 CУ'!V47='Приложение к СУ'!$AB$1,'Приложение к СУ'!$AB$2,IF('01 CУ'!V47='Приложение к СУ'!$AC$1,'Приложение к СУ'!$AC$2,IF('01 CУ'!V47='Приложение к СУ'!$Z$1,'Приложение к СУ'!$Z$2,IF('01 CУ'!V47='Приложение к СУ'!$Y$1,'Приложение к СУ'!$Y$2,IF('01 CУ'!V47='Приложение к СУ'!$X$1,'Приложение к СУ'!$X$2,IF('01 CУ'!V47='Приложение к СУ'!$W$1,'Приложение к СУ'!$W$2,IF('01 CУ'!V47='Приложение к СУ'!$V$1,'Приложение к СУ'!$V$2,IF('01 CУ'!V47='Приложение к СУ'!$U$1,'Приложение к СУ'!$U$2))))))))))))))))))))))))))))</f>
        <v>0</v>
      </c>
      <c r="W48" s="170" t="b">
        <f>IF(W47='Приложение к СУ'!$B$1,'Приложение к СУ'!$B$2,IF('01 CУ'!W47='Приложение к СУ'!$C$1,'Приложение к СУ'!$C$2,IF('01 CУ'!W47='Приложение к СУ'!$D$1,'Приложение к СУ'!$D$2,IF('01 CУ'!W47='Приложение к СУ'!$E$1,'Приложение к СУ'!$E$2,IF(W47='Приложение к СУ'!$F$1,'Приложение к СУ'!$F$2,IF('01 CУ'!W47='Приложение к СУ'!$G$1,'Приложение к СУ'!$G$2,IF('01 CУ'!W47='Приложение к СУ'!$H$1,'Приложение к СУ'!$H$2,IF('01 CУ'!W47='Приложение к СУ'!$I$1,'Приложение к СУ'!$I$2,IF('01 CУ'!W47='Приложение к СУ'!$J$1,'Приложение к СУ'!$J$2,IF('01 CУ'!W47='Приложение к СУ'!$K$1,'Приложение к СУ'!$K$2,IF('01 CУ'!W47='Приложение к СУ'!$L$1,'Приложение к СУ'!$L$2,IF('01 CУ'!W47='Приложение к СУ'!$M$1,'Приложение к СУ'!$M$2,IF('01 CУ'!W47='Приложение к СУ'!$N$1,'Приложение к СУ'!$N$2,IF('01 CУ'!W47='Приложение к СУ'!$O$1,'Приложение к СУ'!$O$2,IF('01 CУ'!W47='Приложение к СУ'!$P$1,'Приложение к СУ'!$P$2,IF('01 CУ'!W47='Приложение к СУ'!$Q$1,'Приложение к СУ'!$Q$2,IF('01 CУ'!W47='Приложение к СУ'!$R$1,'Приложение к СУ'!$R$2,IF('01 CУ'!W47='Приложение к СУ'!$S$1,'Приложение к СУ'!$S$2,IF('01 CУ'!W47='Приложение к СУ'!$T$1,'Приложение к СУ'!$T$2,IF('01 CУ'!W47='Приложение к СУ'!$AA$1,'Приложение к СУ'!$AA$2,IF('01 CУ'!W47='Приложение к СУ'!$AB$1,'Приложение к СУ'!$AB$2,IF('01 CУ'!W47='Приложение к СУ'!$AC$1,'Приложение к СУ'!$AC$2,IF('01 CУ'!W47='Приложение к СУ'!$Z$1,'Приложение к СУ'!$Z$2,IF('01 CУ'!W47='Приложение к СУ'!$Y$1,'Приложение к СУ'!$Y$2,IF('01 CУ'!W47='Приложение к СУ'!$X$1,'Приложение к СУ'!$X$2,IF('01 CУ'!W47='Приложение к СУ'!$W$1,'Приложение к СУ'!$W$2,IF('01 CУ'!W47='Приложение к СУ'!$V$1,'Приложение к СУ'!$V$2,IF('01 CУ'!W47='Приложение к СУ'!$U$1,'Приложение к СУ'!$U$2))))))))))))))))))))))))))))</f>
        <v>0</v>
      </c>
      <c r="X48" s="170" t="b">
        <f>IF(X47='Приложение к СУ'!$B$1,'Приложение к СУ'!$B$2,IF('01 CУ'!X47='Приложение к СУ'!$C$1,'Приложение к СУ'!$C$2,IF('01 CУ'!X47='Приложение к СУ'!$D$1,'Приложение к СУ'!$D$2,IF('01 CУ'!X47='Приложение к СУ'!$E$1,'Приложение к СУ'!$E$2,IF(X47='Приложение к СУ'!$F$1,'Приложение к СУ'!$F$2,IF('01 CУ'!X47='Приложение к СУ'!$G$1,'Приложение к СУ'!$G$2,IF('01 CУ'!X47='Приложение к СУ'!$H$1,'Приложение к СУ'!$H$2,IF('01 CУ'!X47='Приложение к СУ'!$I$1,'Приложение к СУ'!$I$2,IF('01 CУ'!X47='Приложение к СУ'!$J$1,'Приложение к СУ'!$J$2,IF('01 CУ'!X47='Приложение к СУ'!$K$1,'Приложение к СУ'!$K$2,IF('01 CУ'!X47='Приложение к СУ'!$L$1,'Приложение к СУ'!$L$2,IF('01 CУ'!X47='Приложение к СУ'!$M$1,'Приложение к СУ'!$M$2,IF('01 CУ'!X47='Приложение к СУ'!$N$1,'Приложение к СУ'!$N$2,IF('01 CУ'!X47='Приложение к СУ'!$O$1,'Приложение к СУ'!$O$2,IF('01 CУ'!X47='Приложение к СУ'!$P$1,'Приложение к СУ'!$P$2,IF('01 CУ'!X47='Приложение к СУ'!$Q$1,'Приложение к СУ'!$Q$2,IF('01 CУ'!X47='Приложение к СУ'!$R$1,'Приложение к СУ'!$R$2,IF('01 CУ'!X47='Приложение к СУ'!$S$1,'Приложение к СУ'!$S$2,IF('01 CУ'!X47='Приложение к СУ'!$T$1,'Приложение к СУ'!$T$2,IF('01 CУ'!X47='Приложение к СУ'!$AA$1,'Приложение к СУ'!$AA$2,IF('01 CУ'!X47='Приложение к СУ'!$AB$1,'Приложение к СУ'!$AB$2,IF('01 CУ'!X47='Приложение к СУ'!$AC$1,'Приложение к СУ'!$AC$2,IF('01 CУ'!X47='Приложение к СУ'!$Z$1,'Приложение к СУ'!$Z$2,IF('01 CУ'!X47='Приложение к СУ'!$Y$1,'Приложение к СУ'!$Y$2,IF('01 CУ'!X47='Приложение к СУ'!$X$1,'Приложение к СУ'!$X$2,IF('01 CУ'!X47='Приложение к СУ'!$W$1,'Приложение к СУ'!$W$2,IF('01 CУ'!X47='Приложение к СУ'!$V$1,'Приложение к СУ'!$V$2,IF('01 CУ'!X47='Приложение к СУ'!$U$1,'Приложение к СУ'!$U$2))))))))))))))))))))))))))))</f>
        <v>0</v>
      </c>
      <c r="Y48" s="170" t="b">
        <f>IF(Y47='Приложение к СУ'!$B$1,'Приложение к СУ'!$B$2,IF('01 CУ'!Y47='Приложение к СУ'!$C$1,'Приложение к СУ'!$C$2,IF('01 CУ'!Y47='Приложение к СУ'!$D$1,'Приложение к СУ'!$D$2,IF('01 CУ'!Y47='Приложение к СУ'!$E$1,'Приложение к СУ'!$E$2,IF(Y47='Приложение к СУ'!$F$1,'Приложение к СУ'!$F$2,IF('01 CУ'!Y47='Приложение к СУ'!$G$1,'Приложение к СУ'!$G$2,IF('01 CУ'!Y47='Приложение к СУ'!$H$1,'Приложение к СУ'!$H$2,IF('01 CУ'!Y47='Приложение к СУ'!$I$1,'Приложение к СУ'!$I$2,IF('01 CУ'!Y47='Приложение к СУ'!$J$1,'Приложение к СУ'!$J$2,IF('01 CУ'!Y47='Приложение к СУ'!$K$1,'Приложение к СУ'!$K$2,IF('01 CУ'!Y47='Приложение к СУ'!$L$1,'Приложение к СУ'!$L$2,IF('01 CУ'!Y47='Приложение к СУ'!$M$1,'Приложение к СУ'!$M$2,IF('01 CУ'!Y47='Приложение к СУ'!$N$1,'Приложение к СУ'!$N$2,IF('01 CУ'!Y47='Приложение к СУ'!$O$1,'Приложение к СУ'!$O$2,IF('01 CУ'!Y47='Приложение к СУ'!$P$1,'Приложение к СУ'!$P$2,IF('01 CУ'!Y47='Приложение к СУ'!$Q$1,'Приложение к СУ'!$Q$2,IF('01 CУ'!Y47='Приложение к СУ'!$R$1,'Приложение к СУ'!$R$2,IF('01 CУ'!Y47='Приложение к СУ'!$S$1,'Приложение к СУ'!$S$2,IF('01 CУ'!Y47='Приложение к СУ'!$T$1,'Приложение к СУ'!$T$2,IF('01 CУ'!Y47='Приложение к СУ'!$AA$1,'Приложение к СУ'!$AA$2,IF('01 CУ'!Y47='Приложение к СУ'!$AB$1,'Приложение к СУ'!$AB$2,IF('01 CУ'!Y47='Приложение к СУ'!$AC$1,'Приложение к СУ'!$AC$2,IF('01 CУ'!Y47='Приложение к СУ'!$Z$1,'Приложение к СУ'!$Z$2,IF('01 CУ'!Y47='Приложение к СУ'!$Y$1,'Приложение к СУ'!$Y$2,IF('01 CУ'!Y47='Приложение к СУ'!$X$1,'Приложение к СУ'!$X$2,IF('01 CУ'!Y47='Приложение к СУ'!$W$1,'Приложение к СУ'!$W$2,IF('01 CУ'!Y47='Приложение к СУ'!$V$1,'Приложение к СУ'!$V$2,IF('01 CУ'!Y47='Приложение к СУ'!$U$1,'Приложение к СУ'!$U$2))))))))))))))))))))))))))))</f>
        <v>0</v>
      </c>
      <c r="Z48" s="170" t="b">
        <f>IF(Z47='Приложение к СУ'!$B$1,'Приложение к СУ'!$B$2,IF('01 CУ'!Z47='Приложение к СУ'!$C$1,'Приложение к СУ'!$C$2,IF('01 CУ'!Z47='Приложение к СУ'!$D$1,'Приложение к СУ'!$D$2,IF('01 CУ'!Z47='Приложение к СУ'!$E$1,'Приложение к СУ'!$E$2,IF(Z47='Приложение к СУ'!$F$1,'Приложение к СУ'!$F$2,IF('01 CУ'!Z47='Приложение к СУ'!$G$1,'Приложение к СУ'!$G$2,IF('01 CУ'!Z47='Приложение к СУ'!$H$1,'Приложение к СУ'!$H$2,IF('01 CУ'!Z47='Приложение к СУ'!$I$1,'Приложение к СУ'!$I$2,IF('01 CУ'!Z47='Приложение к СУ'!$J$1,'Приложение к СУ'!$J$2,IF('01 CУ'!Z47='Приложение к СУ'!$K$1,'Приложение к СУ'!$K$2,IF('01 CУ'!Z47='Приложение к СУ'!$L$1,'Приложение к СУ'!$L$2,IF('01 CУ'!Z47='Приложение к СУ'!$M$1,'Приложение к СУ'!$M$2,IF('01 CУ'!Z47='Приложение к СУ'!$N$1,'Приложение к СУ'!$N$2,IF('01 CУ'!Z47='Приложение к СУ'!$O$1,'Приложение к СУ'!$O$2,IF('01 CУ'!Z47='Приложение к СУ'!$P$1,'Приложение к СУ'!$P$2,IF('01 CУ'!Z47='Приложение к СУ'!$Q$1,'Приложение к СУ'!$Q$2,IF('01 CУ'!Z47='Приложение к СУ'!$R$1,'Приложение к СУ'!$R$2,IF('01 CУ'!Z47='Приложение к СУ'!$S$1,'Приложение к СУ'!$S$2,IF('01 CУ'!Z47='Приложение к СУ'!$T$1,'Приложение к СУ'!$T$2,IF('01 CУ'!Z47='Приложение к СУ'!$AA$1,'Приложение к СУ'!$AA$2,IF('01 CУ'!Z47='Приложение к СУ'!$AB$1,'Приложение к СУ'!$AB$2,IF('01 CУ'!Z47='Приложение к СУ'!$AC$1,'Приложение к СУ'!$AC$2,IF('01 CУ'!Z47='Приложение к СУ'!$Z$1,'Приложение к СУ'!$Z$2,IF('01 CУ'!Z47='Приложение к СУ'!$Y$1,'Приложение к СУ'!$Y$2,IF('01 CУ'!Z47='Приложение к СУ'!$X$1,'Приложение к СУ'!$X$2,IF('01 CУ'!Z47='Приложение к СУ'!$W$1,'Приложение к СУ'!$W$2,IF('01 CУ'!Z47='Приложение к СУ'!$V$1,'Приложение к СУ'!$V$2,IF('01 CУ'!Z47='Приложение к СУ'!$U$1,'Приложение к СУ'!$U$2))))))))))))))))))))))))))))</f>
        <v>0</v>
      </c>
      <c r="AA48" s="170" t="str">
        <f>IF(AA47='Приложение к СУ'!$B$1,'Приложение к СУ'!$B$2,IF('01 CУ'!AA47='Приложение к СУ'!$C$1,'Приложение к СУ'!$C$2,IF('01 CУ'!AA47='Приложение к СУ'!$D$1,'Приложение к СУ'!$D$2,IF('01 CУ'!AA47='Приложение к СУ'!$E$1,'Приложение к СУ'!$E$2,IF(AA47='Приложение к СУ'!$F$1,'Приложение к СУ'!$F$2,IF('01 CУ'!AA47='Приложение к СУ'!$G$1,'Приложение к СУ'!$G$2,IF('01 CУ'!AA47='Приложение к СУ'!$H$1,'Приложение к СУ'!$H$2,IF('01 CУ'!AA47='Приложение к СУ'!$I$1,'Приложение к СУ'!$I$2,IF('01 CУ'!AA47='Приложение к СУ'!$J$1,'Приложение к СУ'!$J$2,IF('01 CУ'!AA47='Приложение к СУ'!$K$1,'Приложение к СУ'!$K$2,IF('01 CУ'!AA47='Приложение к СУ'!$L$1,'Приложение к СУ'!$L$2,IF('01 CУ'!AA47='Приложение к СУ'!$M$1,'Приложение к СУ'!$M$2,IF('01 CУ'!AA47='Приложение к СУ'!$N$1,'Приложение к СУ'!$N$2,IF('01 CУ'!AA47='Приложение к СУ'!$O$1,'Приложение к СУ'!$O$2,IF('01 CУ'!AA47='Приложение к СУ'!$P$1,'Приложение к СУ'!$P$2,IF('01 CУ'!AA47='Приложение к СУ'!$Q$1,'Приложение к СУ'!$Q$2,IF('01 CУ'!AA47='Приложение к СУ'!$R$1,'Приложение к СУ'!$R$2,IF('01 CУ'!AA47='Приложение к СУ'!$S$1,'Приложение к СУ'!$S$2,IF('01 CУ'!AA47='Приложение к СУ'!$T$1,'Приложение к СУ'!$T$2,IF('01 CУ'!AA47='Приложение к СУ'!$AA$1,'Приложение к СУ'!$AA$2,IF('01 CУ'!AA47='Приложение к СУ'!$AB$1,'Приложение к СУ'!$AB$2,IF('01 CУ'!AA47='Приложение к СУ'!$AC$1,'Приложение к СУ'!$AC$2,IF('01 CУ'!AA47='Приложение к СУ'!$Z$1,'Приложение к СУ'!$Z$2,IF('01 CУ'!AA47='Приложение к СУ'!$Y$1,'Приложение к СУ'!$Y$2,IF('01 CУ'!AA47='Приложение к СУ'!$X$1,'Приложение к СУ'!$X$2,IF('01 CУ'!AA47='Приложение к СУ'!$W$1,'Приложение к СУ'!$W$2,IF('01 CУ'!AA47='Приложение к СУ'!$V$1,'Приложение к СУ'!$V$2,IF('01 CУ'!AA47='Приложение к СУ'!$U$1,'Приложение к СУ'!$U$2))))))))))))))))))))))))))))</f>
        <v xml:space="preserve">   </v>
      </c>
      <c r="AB48" s="170" t="b">
        <f>IF(AB47='Приложение к СУ'!$B$1,'Приложение к СУ'!$B$2,IF('01 CУ'!AB47='Приложение к СУ'!$C$1,'Приложение к СУ'!$C$2,IF('01 CУ'!AB47='Приложение к СУ'!$D$1,'Приложение к СУ'!$D$2,IF('01 CУ'!AB47='Приложение к СУ'!$E$1,'Приложение к СУ'!$E$2,IF(AB47='Приложение к СУ'!$F$1,'Приложение к СУ'!$F$2,IF('01 CУ'!AB47='Приложение к СУ'!$G$1,'Приложение к СУ'!$G$2,IF('01 CУ'!AB47='Приложение к СУ'!$H$1,'Приложение к СУ'!$H$2,IF('01 CУ'!AB47='Приложение к СУ'!$I$1,'Приложение к СУ'!$I$2,IF('01 CУ'!AB47='Приложение к СУ'!$J$1,'Приложение к СУ'!$J$2,IF('01 CУ'!AB47='Приложение к СУ'!$K$1,'Приложение к СУ'!$K$2,IF('01 CУ'!AB47='Приложение к СУ'!$L$1,'Приложение к СУ'!$L$2,IF('01 CУ'!AB47='Приложение к СУ'!$M$1,'Приложение к СУ'!$M$2,IF('01 CУ'!AB47='Приложение к СУ'!$N$1,'Приложение к СУ'!$N$2,IF('01 CУ'!AB47='Приложение к СУ'!$O$1,'Приложение к СУ'!$O$2,IF('01 CУ'!AB47='Приложение к СУ'!$P$1,'Приложение к СУ'!$P$2,IF('01 CУ'!AB47='Приложение к СУ'!$Q$1,'Приложение к СУ'!$Q$2,IF('01 CУ'!AB47='Приложение к СУ'!$R$1,'Приложение к СУ'!$R$2,IF('01 CУ'!AB47='Приложение к СУ'!$S$1,'Приложение к СУ'!$S$2,IF('01 CУ'!AB47='Приложение к СУ'!$T$1,'Приложение к СУ'!$T$2,IF('01 CУ'!AB47='Приложение к СУ'!$AA$1,'Приложение к СУ'!$AA$2,IF('01 CУ'!AB47='Приложение к СУ'!$AB$1,'Приложение к СУ'!$AB$2,IF('01 CУ'!AB47='Приложение к СУ'!$AC$1,'Приложение к СУ'!$AC$2,IF('01 CУ'!AB47='Приложение к СУ'!$Z$1,'Приложение к СУ'!$Z$2,IF('01 CУ'!AB47='Приложение к СУ'!$Y$1,'Приложение к СУ'!$Y$2,IF('01 CУ'!AB47='Приложение к СУ'!$X$1,'Приложение к СУ'!$X$2,IF('01 CУ'!AB47='Приложение к СУ'!$W$1,'Приложение к СУ'!$W$2,IF('01 CУ'!AB47='Приложение к СУ'!$V$1,'Приложение к СУ'!$V$2,IF('01 CУ'!AB47='Приложение к СУ'!$U$1,'Приложение к СУ'!$U$2))))))))))))))))))))))))))))</f>
        <v>0</v>
      </c>
      <c r="AC48" s="170" t="b">
        <f>IF(AC47='Приложение к СУ'!$B$1,'Приложение к СУ'!$B$2,IF('01 CУ'!AC47='Приложение к СУ'!$C$1,'Приложение к СУ'!$C$2,IF('01 CУ'!AC47='Приложение к СУ'!$D$1,'Приложение к СУ'!$D$2,IF('01 CУ'!AC47='Приложение к СУ'!$E$1,'Приложение к СУ'!$E$2,IF(AC47='Приложение к СУ'!$F$1,'Приложение к СУ'!$F$2,IF('01 CУ'!AC47='Приложение к СУ'!$G$1,'Приложение к СУ'!$G$2,IF('01 CУ'!AC47='Приложение к СУ'!$H$1,'Приложение к СУ'!$H$2,IF('01 CУ'!AC47='Приложение к СУ'!$I$1,'Приложение к СУ'!$I$2,IF('01 CУ'!AC47='Приложение к СУ'!$J$1,'Приложение к СУ'!$J$2,IF('01 CУ'!AC47='Приложение к СУ'!$K$1,'Приложение к СУ'!$K$2,IF('01 CУ'!AC47='Приложение к СУ'!$L$1,'Приложение к СУ'!$L$2,IF('01 CУ'!AC47='Приложение к СУ'!$M$1,'Приложение к СУ'!$M$2,IF('01 CУ'!AC47='Приложение к СУ'!$N$1,'Приложение к СУ'!$N$2,IF('01 CУ'!AC47='Приложение к СУ'!$O$1,'Приложение к СУ'!$O$2,IF('01 CУ'!AC47='Приложение к СУ'!$P$1,'Приложение к СУ'!$P$2,IF('01 CУ'!AC47='Приложение к СУ'!$Q$1,'Приложение к СУ'!$Q$2,IF('01 CУ'!AC47='Приложение к СУ'!$R$1,'Приложение к СУ'!$R$2,IF('01 CУ'!AC47='Приложение к СУ'!$S$1,'Приложение к СУ'!$S$2,IF('01 CУ'!AC47='Приложение к СУ'!$T$1,'Приложение к СУ'!$T$2,IF('01 CУ'!AC47='Приложение к СУ'!$AA$1,'Приложение к СУ'!$AA$2,IF('01 CУ'!AC47='Приложение к СУ'!$AB$1,'Приложение к СУ'!$AB$2,IF('01 CУ'!AC47='Приложение к СУ'!$AC$1,'Приложение к СУ'!$AC$2,IF('01 CУ'!AC47='Приложение к СУ'!$Z$1,'Приложение к СУ'!$Z$2,IF('01 CУ'!AC47='Приложение к СУ'!$Y$1,'Приложение к СУ'!$Y$2,IF('01 CУ'!AC47='Приложение к СУ'!$X$1,'Приложение к СУ'!$X$2,IF('01 CУ'!AC47='Приложение к СУ'!$W$1,'Приложение к СУ'!$W$2,IF('01 CУ'!AC47='Приложение к СУ'!$V$1,'Приложение к СУ'!$V$2,IF('01 CУ'!AC47='Приложение к СУ'!$U$1,'Приложение к СУ'!$U$2))))))))))))))))))))))))))))</f>
        <v>0</v>
      </c>
      <c r="AD48" s="170" t="b">
        <f>IF(AD47='Приложение к СУ'!$B$1,'Приложение к СУ'!$B$2,IF('01 CУ'!AD47='Приложение к СУ'!$C$1,'Приложение к СУ'!$C$2,IF('01 CУ'!AD47='Приложение к СУ'!$D$1,'Приложение к СУ'!$D$2,IF('01 CУ'!AD47='Приложение к СУ'!$E$1,'Приложение к СУ'!$E$2,IF(AD47='Приложение к СУ'!$F$1,'Приложение к СУ'!$F$2,IF('01 CУ'!AD47='Приложение к СУ'!$G$1,'Приложение к СУ'!$G$2,IF('01 CУ'!AD47='Приложение к СУ'!$H$1,'Приложение к СУ'!$H$2,IF('01 CУ'!AD47='Приложение к СУ'!$I$1,'Приложение к СУ'!$I$2,IF('01 CУ'!AD47='Приложение к СУ'!$J$1,'Приложение к СУ'!$J$2,IF('01 CУ'!AD47='Приложение к СУ'!$K$1,'Приложение к СУ'!$K$2,IF('01 CУ'!AD47='Приложение к СУ'!$L$1,'Приложение к СУ'!$L$2,IF('01 CУ'!AD47='Приложение к СУ'!$M$1,'Приложение к СУ'!$M$2,IF('01 CУ'!AD47='Приложение к СУ'!$N$1,'Приложение к СУ'!$N$2,IF('01 CУ'!AD47='Приложение к СУ'!$O$1,'Приложение к СУ'!$O$2,IF('01 CУ'!AD47='Приложение к СУ'!$P$1,'Приложение к СУ'!$P$2,IF('01 CУ'!AD47='Приложение к СУ'!$Q$1,'Приложение к СУ'!$Q$2,IF('01 CУ'!AD47='Приложение к СУ'!$R$1,'Приложение к СУ'!$R$2,IF('01 CУ'!AD47='Приложение к СУ'!$S$1,'Приложение к СУ'!$S$2,IF('01 CУ'!AD47='Приложение к СУ'!$T$1,'Приложение к СУ'!$T$2,IF('01 CУ'!AD47='Приложение к СУ'!$AA$1,'Приложение к СУ'!$AA$2,IF('01 CУ'!AD47='Приложение к СУ'!$AB$1,'Приложение к СУ'!$AB$2,IF('01 CУ'!AD47='Приложение к СУ'!$AC$1,'Приложение к СУ'!$AC$2,IF('01 CУ'!AD47='Приложение к СУ'!$Z$1,'Приложение к СУ'!$Z$2,IF('01 CУ'!AD47='Приложение к СУ'!$Y$1,'Приложение к СУ'!$Y$2,IF('01 CУ'!AD47='Приложение к СУ'!$X$1,'Приложение к СУ'!$X$2,IF('01 CУ'!AD47='Приложение к СУ'!$W$1,'Приложение к СУ'!$W$2,IF('01 CУ'!AD47='Приложение к СУ'!$V$1,'Приложение к СУ'!$V$2,IF('01 CУ'!AD47='Приложение к СУ'!$U$1,'Приложение к СУ'!$U$2))))))))))))))))))))))))))))</f>
        <v>0</v>
      </c>
      <c r="AE48" s="170" t="b">
        <f>IF(AE47='Приложение к СУ'!$B$1,'Приложение к СУ'!$B$2,IF('01 CУ'!AE47='Приложение к СУ'!$C$1,'Приложение к СУ'!$C$2,IF('01 CУ'!AE47='Приложение к СУ'!$D$1,'Приложение к СУ'!$D$2,IF('01 CУ'!AE47='Приложение к СУ'!$E$1,'Приложение к СУ'!$E$2,IF(AE47='Приложение к СУ'!$F$1,'Приложение к СУ'!$F$2,IF('01 CУ'!AE47='Приложение к СУ'!$G$1,'Приложение к СУ'!$G$2,IF('01 CУ'!AE47='Приложение к СУ'!$H$1,'Приложение к СУ'!$H$2,IF('01 CУ'!AE47='Приложение к СУ'!$I$1,'Приложение к СУ'!$I$2,IF('01 CУ'!AE47='Приложение к СУ'!$J$1,'Приложение к СУ'!$J$2,IF('01 CУ'!AE47='Приложение к СУ'!$K$1,'Приложение к СУ'!$K$2,IF('01 CУ'!AE47='Приложение к СУ'!$L$1,'Приложение к СУ'!$L$2,IF('01 CУ'!AE47='Приложение к СУ'!$M$1,'Приложение к СУ'!$M$2,IF('01 CУ'!AE47='Приложение к СУ'!$N$1,'Приложение к СУ'!$N$2,IF('01 CУ'!AE47='Приложение к СУ'!$O$1,'Приложение к СУ'!$O$2,IF('01 CУ'!AE47='Приложение к СУ'!$P$1,'Приложение к СУ'!$P$2,IF('01 CУ'!AE47='Приложение к СУ'!$Q$1,'Приложение к СУ'!$Q$2,IF('01 CУ'!AE47='Приложение к СУ'!$R$1,'Приложение к СУ'!$R$2,IF('01 CУ'!AE47='Приложение к СУ'!$S$1,'Приложение к СУ'!$S$2,IF('01 CУ'!AE47='Приложение к СУ'!$T$1,'Приложение к СУ'!$T$2,IF('01 CУ'!AE47='Приложение к СУ'!$AA$1,'Приложение к СУ'!$AA$2,IF('01 CУ'!AE47='Приложение к СУ'!$AB$1,'Приложение к СУ'!$AB$2,IF('01 CУ'!AE47='Приложение к СУ'!$AC$1,'Приложение к СУ'!$AC$2,IF('01 CУ'!AE47='Приложение к СУ'!$Z$1,'Приложение к СУ'!$Z$2,IF('01 CУ'!AE47='Приложение к СУ'!$Y$1,'Приложение к СУ'!$Y$2,IF('01 CУ'!AE47='Приложение к СУ'!$X$1,'Приложение к СУ'!$X$2,IF('01 CУ'!AE47='Приложение к СУ'!$W$1,'Приложение к СУ'!$W$2,IF('01 CУ'!AE47='Приложение к СУ'!$V$1,'Приложение к СУ'!$V$2,IF('01 CУ'!AE47='Приложение к СУ'!$U$1,'Приложение к СУ'!$U$2))))))))))))))))))))))))))))</f>
        <v>0</v>
      </c>
      <c r="AF48" s="170" t="b">
        <f>IF(AF47='Приложение к СУ'!$B$1,'Приложение к СУ'!$B$2,IF('01 CУ'!AF47='Приложение к СУ'!$C$1,'Приложение к СУ'!$C$2,IF('01 CУ'!AF47='Приложение к СУ'!$D$1,'Приложение к СУ'!$D$2,IF('01 CУ'!AF47='Приложение к СУ'!$E$1,'Приложение к СУ'!$E$2,IF(AF47='Приложение к СУ'!$F$1,'Приложение к СУ'!$F$2,IF('01 CУ'!AF47='Приложение к СУ'!$G$1,'Приложение к СУ'!$G$2,IF('01 CУ'!AF47='Приложение к СУ'!$H$1,'Приложение к СУ'!$H$2,IF('01 CУ'!AF47='Приложение к СУ'!$I$1,'Приложение к СУ'!$I$2,IF('01 CУ'!AF47='Приложение к СУ'!$J$1,'Приложение к СУ'!$J$2,IF('01 CУ'!AF47='Приложение к СУ'!$K$1,'Приложение к СУ'!$K$2,IF('01 CУ'!AF47='Приложение к СУ'!$L$1,'Приложение к СУ'!$L$2,IF('01 CУ'!AF47='Приложение к СУ'!$M$1,'Приложение к СУ'!$M$2,IF('01 CУ'!AF47='Приложение к СУ'!$N$1,'Приложение к СУ'!$N$2,IF('01 CУ'!AF47='Приложение к СУ'!$O$1,'Приложение к СУ'!$O$2,IF('01 CУ'!AF47='Приложение к СУ'!$P$1,'Приложение к СУ'!$P$2,IF('01 CУ'!AF47='Приложение к СУ'!$Q$1,'Приложение к СУ'!$Q$2,IF('01 CУ'!AF47='Приложение к СУ'!$R$1,'Приложение к СУ'!$R$2,IF('01 CУ'!AF47='Приложение к СУ'!$S$1,'Приложение к СУ'!$S$2,IF('01 CУ'!AF47='Приложение к СУ'!$T$1,'Приложение к СУ'!$T$2,IF('01 CУ'!AF47='Приложение к СУ'!$AA$1,'Приложение к СУ'!$AA$2,IF('01 CУ'!AF47='Приложение к СУ'!$AB$1,'Приложение к СУ'!$AB$2,IF('01 CУ'!AF47='Приложение к СУ'!$AC$1,'Приложение к СУ'!$AC$2,IF('01 CУ'!AF47='Приложение к СУ'!$Z$1,'Приложение к СУ'!$Z$2,IF('01 CУ'!AF47='Приложение к СУ'!$Y$1,'Приложение к СУ'!$Y$2,IF('01 CУ'!AF47='Приложение к СУ'!$X$1,'Приложение к СУ'!$X$2,IF('01 CУ'!AF47='Приложение к СУ'!$W$1,'Приложение к СУ'!$W$2,IF('01 CУ'!AF47='Приложение к СУ'!$V$1,'Приложение к СУ'!$V$2,IF('01 CУ'!AF47='Приложение к СУ'!$U$1,'Приложение к СУ'!$U$2))))))))))))))))))))))))))))</f>
        <v>0</v>
      </c>
      <c r="AG48" s="170" t="b">
        <f>IF(AG47='Приложение к СУ'!$B$1,'Приложение к СУ'!$B$2,IF('01 CУ'!AG47='Приложение к СУ'!$C$1,'Приложение к СУ'!$C$2,IF('01 CУ'!AG47='Приложение к СУ'!$D$1,'Приложение к СУ'!$D$2,IF('01 CУ'!AG47='Приложение к СУ'!$E$1,'Приложение к СУ'!$E$2,IF(AG47='Приложение к СУ'!$F$1,'Приложение к СУ'!$F$2,IF('01 CУ'!AG47='Приложение к СУ'!$G$1,'Приложение к СУ'!$G$2,IF('01 CУ'!AG47='Приложение к СУ'!$H$1,'Приложение к СУ'!$H$2,IF('01 CУ'!AG47='Приложение к СУ'!$I$1,'Приложение к СУ'!$I$2,IF('01 CУ'!AG47='Приложение к СУ'!$J$1,'Приложение к СУ'!$J$2,IF('01 CУ'!AG47='Приложение к СУ'!$K$1,'Приложение к СУ'!$K$2,IF('01 CУ'!AG47='Приложение к СУ'!$L$1,'Приложение к СУ'!$L$2,IF('01 CУ'!AG47='Приложение к СУ'!$M$1,'Приложение к СУ'!$M$2,IF('01 CУ'!AG47='Приложение к СУ'!$N$1,'Приложение к СУ'!$N$2,IF('01 CУ'!AG47='Приложение к СУ'!$O$1,'Приложение к СУ'!$O$2,IF('01 CУ'!AG47='Приложение к СУ'!$P$1,'Приложение к СУ'!$P$2,IF('01 CУ'!AG47='Приложение к СУ'!$Q$1,'Приложение к СУ'!$Q$2,IF('01 CУ'!AG47='Приложение к СУ'!$R$1,'Приложение к СУ'!$R$2,IF('01 CУ'!AG47='Приложение к СУ'!$S$1,'Приложение к СУ'!$S$2,IF('01 CУ'!AG47='Приложение к СУ'!$T$1,'Приложение к СУ'!$T$2,IF('01 CУ'!AG47='Приложение к СУ'!$AA$1,'Приложение к СУ'!$AA$2,IF('01 CУ'!AG47='Приложение к СУ'!$AB$1,'Приложение к СУ'!$AB$2,IF('01 CУ'!AG47='Приложение к СУ'!$AC$1,'Приложение к СУ'!$AC$2,IF('01 CУ'!AG47='Приложение к СУ'!$Z$1,'Приложение к СУ'!$Z$2,IF('01 CУ'!AG47='Приложение к СУ'!$Y$1,'Приложение к СУ'!$Y$2,IF('01 CУ'!AG47='Приложение к СУ'!$X$1,'Приложение к СУ'!$X$2,IF('01 CУ'!AG47='Приложение к СУ'!$W$1,'Приложение к СУ'!$W$2,IF('01 CУ'!AG47='Приложение к СУ'!$V$1,'Приложение к СУ'!$V$2,IF('01 CУ'!AG47='Приложение к СУ'!$U$1,'Приложение к СУ'!$U$2))))))))))))))))))))))))))))</f>
        <v>0</v>
      </c>
      <c r="AH48" s="170" t="b">
        <f>IF(AH47='Приложение к СУ'!$B$1,'Приложение к СУ'!$B$2,IF('01 CУ'!AH47='Приложение к СУ'!$C$1,'Приложение к СУ'!$C$2,IF('01 CУ'!AH47='Приложение к СУ'!$D$1,'Приложение к СУ'!$D$2,IF('01 CУ'!AH47='Приложение к СУ'!$E$1,'Приложение к СУ'!$E$2,IF(AH47='Приложение к СУ'!$F$1,'Приложение к СУ'!$F$2,IF('01 CУ'!AH47='Приложение к СУ'!$G$1,'Приложение к СУ'!$G$2,IF('01 CУ'!AH47='Приложение к СУ'!$H$1,'Приложение к СУ'!$H$2,IF('01 CУ'!AH47='Приложение к СУ'!$I$1,'Приложение к СУ'!$I$2,IF('01 CУ'!AH47='Приложение к СУ'!$J$1,'Приложение к СУ'!$J$2,IF('01 CУ'!AH47='Приложение к СУ'!$K$1,'Приложение к СУ'!$K$2,IF('01 CУ'!AH47='Приложение к СУ'!$L$1,'Приложение к СУ'!$L$2,IF('01 CУ'!AH47='Приложение к СУ'!$M$1,'Приложение к СУ'!$M$2,IF('01 CУ'!AH47='Приложение к СУ'!$N$1,'Приложение к СУ'!$N$2,IF('01 CУ'!AH47='Приложение к СУ'!$O$1,'Приложение к СУ'!$O$2,IF('01 CУ'!AH47='Приложение к СУ'!$P$1,'Приложение к СУ'!$P$2,IF('01 CУ'!AH47='Приложение к СУ'!$Q$1,'Приложение к СУ'!$Q$2,IF('01 CУ'!AH47='Приложение к СУ'!$R$1,'Приложение к СУ'!$R$2,IF('01 CУ'!AH47='Приложение к СУ'!$S$1,'Приложение к СУ'!$S$2,IF('01 CУ'!AH47='Приложение к СУ'!$T$1,'Приложение к СУ'!$T$2,IF('01 CУ'!AH47='Приложение к СУ'!$AA$1,'Приложение к СУ'!$AA$2,IF('01 CУ'!AH47='Приложение к СУ'!$AB$1,'Приложение к СУ'!$AB$2,IF('01 CУ'!AH47='Приложение к СУ'!$AC$1,'Приложение к СУ'!$AC$2,IF('01 CУ'!AH47='Приложение к СУ'!$Z$1,'Приложение к СУ'!$Z$2,IF('01 CУ'!AH47='Приложение к СУ'!$Y$1,'Приложение к СУ'!$Y$2,IF('01 CУ'!AH47='Приложение к СУ'!$X$1,'Приложение к СУ'!$X$2,IF('01 CУ'!AH47='Приложение к СУ'!$W$1,'Приложение к СУ'!$W$2,IF('01 CУ'!AH47='Приложение к СУ'!$V$1,'Приложение к СУ'!$V$2,IF('01 CУ'!AH47='Приложение к СУ'!$U$1,'Приложение к СУ'!$U$2))))))))))))))))))))))))))))</f>
        <v>0</v>
      </c>
      <c r="AI48" s="170" t="b">
        <f>IF(AI47='Приложение к СУ'!$B$1,'Приложение к СУ'!$B$2,IF('01 CУ'!AI47='Приложение к СУ'!$C$1,'Приложение к СУ'!$C$2,IF('01 CУ'!AI47='Приложение к СУ'!$D$1,'Приложение к СУ'!$D$2,IF('01 CУ'!AI47='Приложение к СУ'!$E$1,'Приложение к СУ'!$E$2,IF(AI47='Приложение к СУ'!$F$1,'Приложение к СУ'!$F$2,IF('01 CУ'!AI47='Приложение к СУ'!$G$1,'Приложение к СУ'!$G$2,IF('01 CУ'!AI47='Приложение к СУ'!$H$1,'Приложение к СУ'!$H$2,IF('01 CУ'!AI47='Приложение к СУ'!$I$1,'Приложение к СУ'!$I$2,IF('01 CУ'!AI47='Приложение к СУ'!$J$1,'Приложение к СУ'!$J$2,IF('01 CУ'!AI47='Приложение к СУ'!$K$1,'Приложение к СУ'!$K$2,IF('01 CУ'!AI47='Приложение к СУ'!$L$1,'Приложение к СУ'!$L$2,IF('01 CУ'!AI47='Приложение к СУ'!$M$1,'Приложение к СУ'!$M$2,IF('01 CУ'!AI47='Приложение к СУ'!$N$1,'Приложение к СУ'!$N$2,IF('01 CУ'!AI47='Приложение к СУ'!$O$1,'Приложение к СУ'!$O$2,IF('01 CУ'!AI47='Приложение к СУ'!$P$1,'Приложение к СУ'!$P$2,IF('01 CУ'!AI47='Приложение к СУ'!$Q$1,'Приложение к СУ'!$Q$2,IF('01 CУ'!AI47='Приложение к СУ'!$R$1,'Приложение к СУ'!$R$2,IF('01 CУ'!AI47='Приложение к СУ'!$S$1,'Приложение к СУ'!$S$2,IF('01 CУ'!AI47='Приложение к СУ'!$T$1,'Приложение к СУ'!$T$2,IF('01 CУ'!AI47='Приложение к СУ'!$AA$1,'Приложение к СУ'!$AA$2,IF('01 CУ'!AI47='Приложение к СУ'!$AB$1,'Приложение к СУ'!$AB$2,IF('01 CУ'!AI47='Приложение к СУ'!$AC$1,'Приложение к СУ'!$AC$2,IF('01 CУ'!AI47='Приложение к СУ'!$Z$1,'Приложение к СУ'!$Z$2,IF('01 CУ'!AI47='Приложение к СУ'!$Y$1,'Приложение к СУ'!$Y$2,IF('01 CУ'!AI47='Приложение к СУ'!$X$1,'Приложение к СУ'!$X$2,IF('01 CУ'!AI47='Приложение к СУ'!$W$1,'Приложение к СУ'!$W$2,IF('01 CУ'!AI47='Приложение к СУ'!$V$1,'Приложение к СУ'!$V$2,IF('01 CУ'!AI47='Приложение к СУ'!$U$1,'Приложение к СУ'!$U$2))))))))))))))))))))))))))))</f>
        <v>0</v>
      </c>
      <c r="AJ48" s="287"/>
      <c r="AK48" s="288"/>
      <c r="AL48" s="288"/>
      <c r="AM48" s="288"/>
      <c r="AN48" s="283"/>
      <c r="AO48" s="283"/>
      <c r="AP48" s="283"/>
      <c r="AQ48" s="52"/>
    </row>
    <row r="49" spans="1:43" ht="48.6" customHeight="1" x14ac:dyDescent="0.2">
      <c r="A49" s="284"/>
      <c r="B49" s="291"/>
      <c r="C49" s="286"/>
      <c r="D49" s="163" t="s">
        <v>141</v>
      </c>
      <c r="E49" s="171">
        <f>IF(E47='Приложение к СУ'!$B$1,'Приложение к СУ'!$B$3,IF('01 CУ'!E47='Приложение к СУ'!$C$1,'Приложение к СУ'!$C$3,IF('01 CУ'!E47='Приложение к СУ'!$D$1,'Приложение к СУ'!$D$3,IF('01 CУ'!E47='Приложение к СУ'!$E$1,'Приложение к СУ'!$E$3,IF(E47='Приложение к СУ'!$F$1,'Приложение к СУ'!$F$3,IF(E47='Приложение к СУ'!$G$1,'Приложение к СУ'!$G$3,IF('01 CУ'!E47='Приложение к СУ'!$H$1,'Приложение к СУ'!$H$3,IF('01 CУ'!E47='Приложение к СУ'!$I$1,'Приложение к СУ'!$I$3,IF('01 CУ'!E47='Приложение к СУ'!$J$1,'Приложение к СУ'!$J$3,IF('01 CУ'!E47='Приложение к СУ'!$K$1,'Приложение к СУ'!$K$3,IF('01 CУ'!E47='Приложение к СУ'!$L$1,'Приложение к СУ'!$L$3,IF('01 CУ'!E47='Приложение к СУ'!$M$1,'Приложение к СУ'!$M$3,IF('01 CУ'!E47='Приложение к СУ'!$N$1,'Приложение к СУ'!$N$3,IF('01 CУ'!E47='Приложение к СУ'!$O$1,'Приложение к СУ'!$O$3,IF('01 CУ'!E47='Приложение к СУ'!$P$1,'Приложение к СУ'!$P$3,IF('01 CУ'!E47='Приложение к СУ'!$Q$1,'Приложение к СУ'!$Q$3,IF('01 CУ'!E47='Приложение к СУ'!$R$1,'Приложение к СУ'!$R$3,IF('01 CУ'!E47='Приложение к СУ'!$S$1,'Приложение к СУ'!$S$3,IF('01 CУ'!E47='Приложение к СУ'!$T$1,'Приложение к СУ'!$T$3,IF('01 CУ'!E47='Приложение к СУ'!$AA$1,'Приложение к СУ'!$AA$3,IF('01 CУ'!E47='Приложение к СУ'!$AB$1,'Приложение к СУ'!$AB$3,IF('01 CУ'!E47='Приложение к СУ'!$AC$1,'Приложение к СУ'!$AC$3,IF('01 CУ'!E47='Приложение к СУ'!$Z$1,'Приложение к СУ'!$Z$3,IF('01 CУ'!E47='Приложение к СУ'!$Y$1,'Приложение к СУ'!$Y$3,IF('01 CУ'!E47='Приложение к СУ'!$X$1,'Приложение к СУ'!$X$3,IF('01 CУ'!E47='Приложение к СУ'!$W$1,'Приложение к СУ'!$W$3,IF('01 CУ'!E47='Приложение к СУ'!$V$1,'Приложение к СУ'!$V$3,IF('01 CУ'!E47='Приложение к СУ'!$U$1,'Приложение к СУ'!$U$3))))))))))))))))))))))))))))</f>
        <v>0.33333333333333331</v>
      </c>
      <c r="F49" s="171">
        <f>IF(F47='Приложение к СУ'!$B$1,'Приложение к СУ'!$B$3,IF('01 CУ'!F47='Приложение к СУ'!$C$1,'Приложение к СУ'!$C$3,IF('01 CУ'!F47='Приложение к СУ'!$D$1,'Приложение к СУ'!$D$3,IF('01 CУ'!F47='Приложение к СУ'!$E$1,'Приложение к СУ'!$E$3,IF(F47='Приложение к СУ'!$F$1,'Приложение к СУ'!$F$3,IF(F47='Приложение к СУ'!$G$1,'Приложение к СУ'!$G$3,IF('01 CУ'!F47='Приложение к СУ'!$H$1,'Приложение к СУ'!$H$3,IF('01 CУ'!F47='Приложение к СУ'!$I$1,'Приложение к СУ'!$I$3,IF('01 CУ'!F47='Приложение к СУ'!$J$1,'Приложение к СУ'!$J$3,IF('01 CУ'!F47='Приложение к СУ'!$K$1,'Приложение к СУ'!$K$3,IF('01 CУ'!F47='Приложение к СУ'!$L$1,'Приложение к СУ'!$L$3,IF('01 CУ'!F47='Приложение к СУ'!$M$1,'Приложение к СУ'!$M$3,IF('01 CУ'!F47='Приложение к СУ'!$N$1,'Приложение к СУ'!$N$3,IF('01 CУ'!F47='Приложение к СУ'!$O$1,'Приложение к СУ'!$O$3,IF('01 CУ'!F47='Приложение к СУ'!$P$1,'Приложение к СУ'!$P$3,IF('01 CУ'!F47='Приложение к СУ'!$Q$1,'Приложение к СУ'!$Q$3,IF('01 CУ'!F47='Приложение к СУ'!$R$1,'Приложение к СУ'!$R$3,IF('01 CУ'!F47='Приложение к СУ'!$S$1,'Приложение к СУ'!$S$3,IF('01 CУ'!F47='Приложение к СУ'!$T$1,'Приложение к СУ'!$T$3,IF('01 CУ'!F47='Приложение к СУ'!$AA$1,'Приложение к СУ'!$AA$3,IF('01 CУ'!F47='Приложение к СУ'!$AB$1,'Приложение к СУ'!$AB$3,IF('01 CУ'!F47='Приложение к СУ'!$AC$1,'Приложение к СУ'!$AC$3,IF('01 CУ'!F47='Приложение к СУ'!$Z$1,'Приложение к СУ'!$Z$3,IF('01 CУ'!F47='Приложение к СУ'!$Y$1,'Приложение к СУ'!$Y$3,IF('01 CУ'!F47='Приложение к СУ'!$X$1,'Приложение к СУ'!$X$3,IF('01 CУ'!F47='Приложение к СУ'!$W$1,'Приложение к СУ'!$W$3,IF('01 CУ'!F47='Приложение к СУ'!$V$1,'Приложение к СУ'!$V$3,IF('01 CУ'!F47='Приложение к СУ'!$U$1,'Приложение к СУ'!$U$3))))))))))))))))))))))))))))</f>
        <v>0.33333333333333331</v>
      </c>
      <c r="G49" s="171" t="str">
        <f>IF(G47='Приложение к СУ'!$B$1,'Приложение к СУ'!$B$3,IF('01 CУ'!G47='Приложение к СУ'!$C$1,'Приложение к СУ'!$C$3,IF('01 CУ'!G47='Приложение к СУ'!$D$1,'Приложение к СУ'!$D$3,IF('01 CУ'!G47='Приложение к СУ'!$E$1,'Приложение к СУ'!$E$3,IF(G47='Приложение к СУ'!$F$1,'Приложение к СУ'!$F$3,IF(G47='Приложение к СУ'!$G$1,'Приложение к СУ'!$G$3,IF('01 CУ'!G47='Приложение к СУ'!$H$1,'Приложение к СУ'!$H$3,IF('01 CУ'!G47='Приложение к СУ'!$I$1,'Приложение к СУ'!$I$3,IF('01 CУ'!G47='Приложение к СУ'!$J$1,'Приложение к СУ'!$J$3,IF('01 CУ'!G47='Приложение к СУ'!$K$1,'Приложение к СУ'!$K$3,IF('01 CУ'!G47='Приложение к СУ'!$L$1,'Приложение к СУ'!$L$3,IF('01 CУ'!G47='Приложение к СУ'!$M$1,'Приложение к СУ'!$M$3,IF('01 CУ'!G47='Приложение к СУ'!$N$1,'Приложение к СУ'!$N$3,IF('01 CУ'!G47='Приложение к СУ'!$O$1,'Приложение к СУ'!$O$3,IF('01 CУ'!G47='Приложение к СУ'!$P$1,'Приложение к СУ'!$P$3,IF('01 CУ'!G47='Приложение к СУ'!$Q$1,'Приложение к СУ'!$Q$3,IF('01 CУ'!G47='Приложение к СУ'!$R$1,'Приложение к СУ'!$R$3,IF('01 CУ'!G47='Приложение к СУ'!$S$1,'Приложение к СУ'!$S$3,IF('01 CУ'!G47='Приложение к СУ'!$T$1,'Приложение к СУ'!$T$3,IF('01 CУ'!G47='Приложение к СУ'!$AA$1,'Приложение к СУ'!$AA$3,IF('01 CУ'!G47='Приложение к СУ'!$AB$1,'Приложение к СУ'!$AB$3,IF('01 CУ'!G47='Приложение к СУ'!$AC$1,'Приложение к СУ'!$AC$3,IF('01 CУ'!G47='Приложение к СУ'!$Z$1,'Приложение к СУ'!$Z$3,IF('01 CУ'!G47='Приложение к СУ'!$Y$1,'Приложение к СУ'!$Y$3,IF('01 CУ'!G47='Приложение к СУ'!$X$1,'Приложение к СУ'!$X$3,IF('01 CУ'!G47='Приложение к СУ'!$W$1,'Приложение к СУ'!$W$3,IF('01 CУ'!G47='Приложение к СУ'!$V$1,'Приложение к СУ'!$V$3,IF('01 CУ'!G47='Приложение к СУ'!$U$1,'Приложение к СУ'!$U$3))))))))))))))))))))))))))))</f>
        <v xml:space="preserve"> </v>
      </c>
      <c r="H49" s="171" t="str">
        <f>IF(H47='Приложение к СУ'!$B$1,'Приложение к СУ'!$B$3,IF('01 CУ'!H47='Приложение к СУ'!$C$1,'Приложение к СУ'!$C$3,IF('01 CУ'!H47='Приложение к СУ'!$D$1,'Приложение к СУ'!$D$3,IF('01 CУ'!H47='Приложение к СУ'!$E$1,'Приложение к СУ'!$E$3,IF(H47='Приложение к СУ'!$F$1,'Приложение к СУ'!$F$3,IF(H47='Приложение к СУ'!$G$1,'Приложение к СУ'!$G$3,IF('01 CУ'!H47='Приложение к СУ'!$H$1,'Приложение к СУ'!$H$3,IF('01 CУ'!H47='Приложение к СУ'!$I$1,'Приложение к СУ'!$I$3,IF('01 CУ'!H47='Приложение к СУ'!$J$1,'Приложение к СУ'!$J$3,IF('01 CУ'!H47='Приложение к СУ'!$K$1,'Приложение к СУ'!$K$3,IF('01 CУ'!H47='Приложение к СУ'!$L$1,'Приложение к СУ'!$L$3,IF('01 CУ'!H47='Приложение к СУ'!$M$1,'Приложение к СУ'!$M$3,IF('01 CУ'!H47='Приложение к СУ'!$N$1,'Приложение к СУ'!$N$3,IF('01 CУ'!H47='Приложение к СУ'!$O$1,'Приложение к СУ'!$O$3,IF('01 CУ'!H47='Приложение к СУ'!$P$1,'Приложение к СУ'!$P$3,IF('01 CУ'!H47='Приложение к СУ'!$Q$1,'Приложение к СУ'!$Q$3,IF('01 CУ'!H47='Приложение к СУ'!$R$1,'Приложение к СУ'!$R$3,IF('01 CУ'!H47='Приложение к СУ'!$S$1,'Приложение к СУ'!$S$3,IF('01 CУ'!H47='Приложение к СУ'!$T$1,'Приложение к СУ'!$T$3,IF('01 CУ'!H47='Приложение к СУ'!$AA$1,'Приложение к СУ'!$AA$3,IF('01 CУ'!H47='Приложение к СУ'!$AB$1,'Приложение к СУ'!$AB$3,IF('01 CУ'!H47='Приложение к СУ'!$AC$1,'Приложение к СУ'!$AC$3,IF('01 CУ'!H47='Приложение к СУ'!$Z$1,'Приложение к СУ'!$Z$3,IF('01 CУ'!H47='Приложение к СУ'!$Y$1,'Приложение к СУ'!$Y$3,IF('01 CУ'!H47='Приложение к СУ'!$X$1,'Приложение к СУ'!$X$3,IF('01 CУ'!H47='Приложение к СУ'!$W$1,'Приложение к СУ'!$W$3,IF('01 CУ'!H47='Приложение к СУ'!$V$1,'Приложение к СУ'!$V$3,IF('01 CУ'!H47='Приложение к СУ'!$U$1,'Приложение к СУ'!$U$3))))))))))))))))))))))))))))</f>
        <v xml:space="preserve"> </v>
      </c>
      <c r="I49" s="171" t="str">
        <f>IF(I47='Приложение к СУ'!$B$1,'Приложение к СУ'!$B$3,IF('01 CУ'!I47='Приложение к СУ'!$C$1,'Приложение к СУ'!$C$3,IF('01 CУ'!I47='Приложение к СУ'!$D$1,'Приложение к СУ'!$D$3,IF('01 CУ'!I47='Приложение к СУ'!$E$1,'Приложение к СУ'!$E$3,IF(I47='Приложение к СУ'!$F$1,'Приложение к СУ'!$F$3,IF(I47='Приложение к СУ'!$G$1,'Приложение к СУ'!$G$3,IF('01 CУ'!I47='Приложение к СУ'!$H$1,'Приложение к СУ'!$H$3,IF('01 CУ'!I47='Приложение к СУ'!$I$1,'Приложение к СУ'!$I$3,IF('01 CУ'!I47='Приложение к СУ'!$J$1,'Приложение к СУ'!$J$3,IF('01 CУ'!I47='Приложение к СУ'!$K$1,'Приложение к СУ'!$K$3,IF('01 CУ'!I47='Приложение к СУ'!$L$1,'Приложение к СУ'!$L$3,IF('01 CУ'!I47='Приложение к СУ'!$M$1,'Приложение к СУ'!$M$3,IF('01 CУ'!I47='Приложение к СУ'!$N$1,'Приложение к СУ'!$N$3,IF('01 CУ'!I47='Приложение к СУ'!$O$1,'Приложение к СУ'!$O$3,IF('01 CУ'!I47='Приложение к СУ'!$P$1,'Приложение к СУ'!$P$3,IF('01 CУ'!I47='Приложение к СУ'!$Q$1,'Приложение к СУ'!$Q$3,IF('01 CУ'!I47='Приложение к СУ'!$R$1,'Приложение к СУ'!$R$3,IF('01 CУ'!I47='Приложение к СУ'!$S$1,'Приложение к СУ'!$S$3,IF('01 CУ'!I47='Приложение к СУ'!$T$1,'Приложение к СУ'!$T$3,IF('01 CУ'!I47='Приложение к СУ'!$AA$1,'Приложение к СУ'!$AA$3,IF('01 CУ'!I47='Приложение к СУ'!$AB$1,'Приложение к СУ'!$AB$3,IF('01 CУ'!I47='Приложение к СУ'!$AC$1,'Приложение к СУ'!$AC$3,IF('01 CУ'!I47='Приложение к СУ'!$Z$1,'Приложение к СУ'!$Z$3,IF('01 CУ'!I47='Приложение к СУ'!$Y$1,'Приложение к СУ'!$Y$3,IF('01 CУ'!I47='Приложение к СУ'!$X$1,'Приложение к СУ'!$X$3,IF('01 CУ'!I47='Приложение к СУ'!$W$1,'Приложение к СУ'!$W$3,IF('01 CУ'!I47='Приложение к СУ'!$V$1,'Приложение к СУ'!$V$3,IF('01 CУ'!I47='Приложение к СУ'!$U$1,'Приложение к СУ'!$U$3))))))))))))))))))))))))))))</f>
        <v xml:space="preserve"> </v>
      </c>
      <c r="J49" s="171" t="str">
        <f>IF(J47='Приложение к СУ'!$B$1,'Приложение к СУ'!$B$3,IF('01 CУ'!J47='Приложение к СУ'!$C$1,'Приложение к СУ'!$C$3,IF('01 CУ'!J47='Приложение к СУ'!$D$1,'Приложение к СУ'!$D$3,IF('01 CУ'!J47='Приложение к СУ'!$E$1,'Приложение к СУ'!$E$3,IF(J47='Приложение к СУ'!$F$1,'Приложение к СУ'!$F$3,IF(J47='Приложение к СУ'!$G$1,'Приложение к СУ'!$G$3,IF('01 CУ'!J47='Приложение к СУ'!$H$1,'Приложение к СУ'!$H$3,IF('01 CУ'!J47='Приложение к СУ'!$I$1,'Приложение к СУ'!$I$3,IF('01 CУ'!J47='Приложение к СУ'!$J$1,'Приложение к СУ'!$J$3,IF('01 CУ'!J47='Приложение к СУ'!$K$1,'Приложение к СУ'!$K$3,IF('01 CУ'!J47='Приложение к СУ'!$L$1,'Приложение к СУ'!$L$3,IF('01 CУ'!J47='Приложение к СУ'!$M$1,'Приложение к СУ'!$M$3,IF('01 CУ'!J47='Приложение к СУ'!$N$1,'Приложение к СУ'!$N$3,IF('01 CУ'!J47='Приложение к СУ'!$O$1,'Приложение к СУ'!$O$3,IF('01 CУ'!J47='Приложение к СУ'!$P$1,'Приложение к СУ'!$P$3,IF('01 CУ'!J47='Приложение к СУ'!$Q$1,'Приложение к СУ'!$Q$3,IF('01 CУ'!J47='Приложение к СУ'!$R$1,'Приложение к СУ'!$R$3,IF('01 CУ'!J47='Приложение к СУ'!$S$1,'Приложение к СУ'!$S$3,IF('01 CУ'!J47='Приложение к СУ'!$T$1,'Приложение к СУ'!$T$3,IF('01 CУ'!J47='Приложение к СУ'!$AA$1,'Приложение к СУ'!$AA$3,IF('01 CУ'!J47='Приложение к СУ'!$AB$1,'Приложение к СУ'!$AB$3,IF('01 CУ'!J47='Приложение к СУ'!$AC$1,'Приложение к СУ'!$AC$3,IF('01 CУ'!J47='Приложение к СУ'!$Z$1,'Приложение к СУ'!$Z$3,IF('01 CУ'!J47='Приложение к СУ'!$Y$1,'Приложение к СУ'!$Y$3,IF('01 CУ'!J47='Приложение к СУ'!$X$1,'Приложение к СУ'!$X$3,IF('01 CУ'!J47='Приложение к СУ'!$W$1,'Приложение к СУ'!$W$3,IF('01 CУ'!J47='Приложение к СУ'!$V$1,'Приложение к СУ'!$V$3,IF('01 CУ'!J47='Приложение к СУ'!$U$1,'Приложение к СУ'!$U$3))))))))))))))))))))))))))))</f>
        <v xml:space="preserve"> </v>
      </c>
      <c r="K49" s="171" t="str">
        <f>IF(K47='Приложение к СУ'!$B$1,'Приложение к СУ'!$B$3,IF('01 CУ'!K47='Приложение к СУ'!$C$1,'Приложение к СУ'!$C$3,IF('01 CУ'!K47='Приложение к СУ'!$D$1,'Приложение к СУ'!$D$3,IF('01 CУ'!K47='Приложение к СУ'!$E$1,'Приложение к СУ'!$E$3,IF(K47='Приложение к СУ'!$F$1,'Приложение к СУ'!$F$3,IF(K47='Приложение к СУ'!$G$1,'Приложение к СУ'!$G$3,IF('01 CУ'!K47='Приложение к СУ'!$H$1,'Приложение к СУ'!$H$3,IF('01 CУ'!K47='Приложение к СУ'!$I$1,'Приложение к СУ'!$I$3,IF('01 CУ'!K47='Приложение к СУ'!$J$1,'Приложение к СУ'!$J$3,IF('01 CУ'!K47='Приложение к СУ'!$K$1,'Приложение к СУ'!$K$3,IF('01 CУ'!K47='Приложение к СУ'!$L$1,'Приложение к СУ'!$L$3,IF('01 CУ'!K47='Приложение к СУ'!$M$1,'Приложение к СУ'!$M$3,IF('01 CУ'!K47='Приложение к СУ'!$N$1,'Приложение к СУ'!$N$3,IF('01 CУ'!K47='Приложение к СУ'!$O$1,'Приложение к СУ'!$O$3,IF('01 CУ'!K47='Приложение к СУ'!$P$1,'Приложение к СУ'!$P$3,IF('01 CУ'!K47='Приложение к СУ'!$Q$1,'Приложение к СУ'!$Q$3,IF('01 CУ'!K47='Приложение к СУ'!$R$1,'Приложение к СУ'!$R$3,IF('01 CУ'!K47='Приложение к СУ'!$S$1,'Приложение к СУ'!$S$3,IF('01 CУ'!K47='Приложение к СУ'!$T$1,'Приложение к СУ'!$T$3,IF('01 CУ'!K47='Приложение к СУ'!$AA$1,'Приложение к СУ'!$AA$3,IF('01 CУ'!K47='Приложение к СУ'!$AB$1,'Приложение к СУ'!$AB$3,IF('01 CУ'!K47='Приложение к СУ'!$AC$1,'Приложение к СУ'!$AC$3,IF('01 CУ'!K47='Приложение к СУ'!$Z$1,'Приложение к СУ'!$Z$3,IF('01 CУ'!K47='Приложение к СУ'!$Y$1,'Приложение к СУ'!$Y$3,IF('01 CУ'!K47='Приложение к СУ'!$X$1,'Приложение к СУ'!$X$3,IF('01 CУ'!K47='Приложение к СУ'!$W$1,'Приложение к СУ'!$W$3,IF('01 CУ'!K47='Приложение к СУ'!$V$1,'Приложение к СУ'!$V$3,IF('01 CУ'!K47='Приложение к СУ'!$U$1,'Приложение к СУ'!$U$3))))))))))))))))))))))))))))</f>
        <v xml:space="preserve"> </v>
      </c>
      <c r="L49" s="171" t="str">
        <f>IF(L47='Приложение к СУ'!$B$1,'Приложение к СУ'!$B$3,IF('01 CУ'!L47='Приложение к СУ'!$C$1,'Приложение к СУ'!$C$3,IF('01 CУ'!L47='Приложение к СУ'!$D$1,'Приложение к СУ'!$D$3,IF('01 CУ'!L47='Приложение к СУ'!$E$1,'Приложение к СУ'!$E$3,IF(L47='Приложение к СУ'!$F$1,'Приложение к СУ'!$F$3,IF(L47='Приложение к СУ'!$G$1,'Приложение к СУ'!$G$3,IF('01 CУ'!L47='Приложение к СУ'!$H$1,'Приложение к СУ'!$H$3,IF('01 CУ'!L47='Приложение к СУ'!$I$1,'Приложение к СУ'!$I$3,IF('01 CУ'!L47='Приложение к СУ'!$J$1,'Приложение к СУ'!$J$3,IF('01 CУ'!L47='Приложение к СУ'!$K$1,'Приложение к СУ'!$K$3,IF('01 CУ'!L47='Приложение к СУ'!$L$1,'Приложение к СУ'!$L$3,IF('01 CУ'!L47='Приложение к СУ'!$M$1,'Приложение к СУ'!$M$3,IF('01 CУ'!L47='Приложение к СУ'!$N$1,'Приложение к СУ'!$N$3,IF('01 CУ'!L47='Приложение к СУ'!$O$1,'Приложение к СУ'!$O$3,IF('01 CУ'!L47='Приложение к СУ'!$P$1,'Приложение к СУ'!$P$3,IF('01 CУ'!L47='Приложение к СУ'!$Q$1,'Приложение к СУ'!$Q$3,IF('01 CУ'!L47='Приложение к СУ'!$R$1,'Приложение к СУ'!$R$3,IF('01 CУ'!L47='Приложение к СУ'!$S$1,'Приложение к СУ'!$S$3,IF('01 CУ'!L47='Приложение к СУ'!$T$1,'Приложение к СУ'!$T$3,IF('01 CУ'!L47='Приложение к СУ'!$AA$1,'Приложение к СУ'!$AA$3,IF('01 CУ'!L47='Приложение к СУ'!$AB$1,'Приложение к СУ'!$AB$3,IF('01 CУ'!L47='Приложение к СУ'!$AC$1,'Приложение к СУ'!$AC$3,IF('01 CУ'!L47='Приложение к СУ'!$Z$1,'Приложение к СУ'!$Z$3,IF('01 CУ'!L47='Приложение к СУ'!$Y$1,'Приложение к СУ'!$Y$3,IF('01 CУ'!L47='Приложение к СУ'!$X$1,'Приложение к СУ'!$X$3,IF('01 CУ'!L47='Приложение к СУ'!$W$1,'Приложение к СУ'!$W$3,IF('01 CУ'!L47='Приложение к СУ'!$V$1,'Приложение к СУ'!$V$3,IF('01 CУ'!L47='Приложение к СУ'!$U$1,'Приложение к СУ'!$U$3))))))))))))))))))))))))))))</f>
        <v xml:space="preserve"> </v>
      </c>
      <c r="M49" s="171" t="str">
        <f>IF(M47='Приложение к СУ'!$B$1,'Приложение к СУ'!$B$3,IF('01 CУ'!M47='Приложение к СУ'!$C$1,'Приложение к СУ'!$C$3,IF('01 CУ'!M47='Приложение к СУ'!$D$1,'Приложение к СУ'!$D$3,IF('01 CУ'!M47='Приложение к СУ'!$E$1,'Приложение к СУ'!$E$3,IF(M47='Приложение к СУ'!$F$1,'Приложение к СУ'!$F$3,IF(M47='Приложение к СУ'!$G$1,'Приложение к СУ'!$G$3,IF('01 CУ'!M47='Приложение к СУ'!$H$1,'Приложение к СУ'!$H$3,IF('01 CУ'!M47='Приложение к СУ'!$I$1,'Приложение к СУ'!$I$3,IF('01 CУ'!M47='Приложение к СУ'!$J$1,'Приложение к СУ'!$J$3,IF('01 CУ'!M47='Приложение к СУ'!$K$1,'Приложение к СУ'!$K$3,IF('01 CУ'!M47='Приложение к СУ'!$L$1,'Приложение к СУ'!$L$3,IF('01 CУ'!M47='Приложение к СУ'!$M$1,'Приложение к СУ'!$M$3,IF('01 CУ'!M47='Приложение к СУ'!$N$1,'Приложение к СУ'!$N$3,IF('01 CУ'!M47='Приложение к СУ'!$O$1,'Приложение к СУ'!$O$3,IF('01 CУ'!M47='Приложение к СУ'!$P$1,'Приложение к СУ'!$P$3,IF('01 CУ'!M47='Приложение к СУ'!$Q$1,'Приложение к СУ'!$Q$3,IF('01 CУ'!M47='Приложение к СУ'!$R$1,'Приложение к СУ'!$R$3,IF('01 CУ'!M47='Приложение к СУ'!$S$1,'Приложение к СУ'!$S$3,IF('01 CУ'!M47='Приложение к СУ'!$T$1,'Приложение к СУ'!$T$3,IF('01 CУ'!M47='Приложение к СУ'!$AA$1,'Приложение к СУ'!$AA$3,IF('01 CУ'!M47='Приложение к СУ'!$AB$1,'Приложение к СУ'!$AB$3,IF('01 CУ'!M47='Приложение к СУ'!$AC$1,'Приложение к СУ'!$AC$3,IF('01 CУ'!M47='Приложение к СУ'!$Z$1,'Приложение к СУ'!$Z$3,IF('01 CУ'!M47='Приложение к СУ'!$Y$1,'Приложение к СУ'!$Y$3,IF('01 CУ'!M47='Приложение к СУ'!$X$1,'Приложение к СУ'!$X$3,IF('01 CУ'!M47='Приложение к СУ'!$W$1,'Приложение к СУ'!$W$3,IF('01 CУ'!M47='Приложение к СУ'!$V$1,'Приложение к СУ'!$V$3,IF('01 CУ'!M47='Приложение к СУ'!$U$1,'Приложение к СУ'!$U$3))))))))))))))))))))))))))))</f>
        <v xml:space="preserve">  </v>
      </c>
      <c r="N49" s="171" t="b">
        <f>IF(N47='Приложение к СУ'!$B$1,'Приложение к СУ'!$B$3,IF('01 CУ'!N47='Приложение к СУ'!$C$1,'Приложение к СУ'!$C$3,IF('01 CУ'!N47='Приложение к СУ'!$D$1,'Приложение к СУ'!$D$3,IF('01 CУ'!N47='Приложение к СУ'!$E$1,'Приложение к СУ'!$E$3,IF(N47='Приложение к СУ'!$F$1,'Приложение к СУ'!$F$3,IF(N47='Приложение к СУ'!$G$1,'Приложение к СУ'!$G$3,IF('01 CУ'!N47='Приложение к СУ'!$H$1,'Приложение к СУ'!$H$3,IF('01 CУ'!N47='Приложение к СУ'!$I$1,'Приложение к СУ'!$I$3,IF('01 CУ'!N47='Приложение к СУ'!$J$1,'Приложение к СУ'!$J$3,IF('01 CУ'!N47='Приложение к СУ'!$K$1,'Приложение к СУ'!$K$3,IF('01 CУ'!N47='Приложение к СУ'!$L$1,'Приложение к СУ'!$L$3,IF('01 CУ'!N47='Приложение к СУ'!$M$1,'Приложение к СУ'!$M$3,IF('01 CУ'!N47='Приложение к СУ'!$N$1,'Приложение к СУ'!$N$3,IF('01 CУ'!N47='Приложение к СУ'!$O$1,'Приложение к СУ'!$O$3,IF('01 CУ'!N47='Приложение к СУ'!$P$1,'Приложение к СУ'!$P$3,IF('01 CУ'!N47='Приложение к СУ'!$Q$1,'Приложение к СУ'!$Q$3,IF('01 CУ'!N47='Приложение к СУ'!$R$1,'Приложение к СУ'!$R$3,IF('01 CУ'!N47='Приложение к СУ'!$S$1,'Приложение к СУ'!$S$3,IF('01 CУ'!N47='Приложение к СУ'!$T$1,'Приложение к СУ'!$T$3,IF('01 CУ'!N47='Приложение к СУ'!$AA$1,'Приложение к СУ'!$AA$3,IF('01 CУ'!N47='Приложение к СУ'!$AB$1,'Приложение к СУ'!$AB$3,IF('01 CУ'!N47='Приложение к СУ'!$AC$1,'Приложение к СУ'!$AC$3,IF('01 CУ'!N47='Приложение к СУ'!$Z$1,'Приложение к СУ'!$Z$3,IF('01 CУ'!N47='Приложение к СУ'!$Y$1,'Приложение к СУ'!$Y$3,IF('01 CУ'!N47='Приложение к СУ'!$X$1,'Приложение к СУ'!$X$3,IF('01 CУ'!N47='Приложение к СУ'!$W$1,'Приложение к СУ'!$W$3,IF('01 CУ'!N47='Приложение к СУ'!$V$1,'Приложение к СУ'!$V$3,IF('01 CУ'!N47='Приложение к СУ'!$U$1,'Приложение к СУ'!$U$3))))))))))))))))))))))))))))</f>
        <v>0</v>
      </c>
      <c r="O49" s="171" t="b">
        <f>IF(O47='Приложение к СУ'!$B$1,'Приложение к СУ'!$B$3,IF('01 CУ'!O47='Приложение к СУ'!$C$1,'Приложение к СУ'!$C$3,IF('01 CУ'!O47='Приложение к СУ'!$D$1,'Приложение к СУ'!$D$3,IF('01 CУ'!O47='Приложение к СУ'!$E$1,'Приложение к СУ'!$E$3,IF(O47='Приложение к СУ'!$F$1,'Приложение к СУ'!$F$3,IF(O47='Приложение к СУ'!$G$1,'Приложение к СУ'!$G$3,IF('01 CУ'!O47='Приложение к СУ'!$H$1,'Приложение к СУ'!$H$3,IF('01 CУ'!O47='Приложение к СУ'!$I$1,'Приложение к СУ'!$I$3,IF('01 CУ'!O47='Приложение к СУ'!$J$1,'Приложение к СУ'!$J$3,IF('01 CУ'!O47='Приложение к СУ'!$K$1,'Приложение к СУ'!$K$3,IF('01 CУ'!O47='Приложение к СУ'!$L$1,'Приложение к СУ'!$L$3,IF('01 CУ'!O47='Приложение к СУ'!$M$1,'Приложение к СУ'!$M$3,IF('01 CУ'!O47='Приложение к СУ'!$N$1,'Приложение к СУ'!$N$3,IF('01 CУ'!O47='Приложение к СУ'!$O$1,'Приложение к СУ'!$O$3,IF('01 CУ'!O47='Приложение к СУ'!$P$1,'Приложение к СУ'!$P$3,IF('01 CУ'!O47='Приложение к СУ'!$Q$1,'Приложение к СУ'!$Q$3,IF('01 CУ'!O47='Приложение к СУ'!$R$1,'Приложение к СУ'!$R$3,IF('01 CУ'!O47='Приложение к СУ'!$S$1,'Приложение к СУ'!$S$3,IF('01 CУ'!O47='Приложение к СУ'!$T$1,'Приложение к СУ'!$T$3,IF('01 CУ'!O47='Приложение к СУ'!$AA$1,'Приложение к СУ'!$AA$3,IF('01 CУ'!O47='Приложение к СУ'!$AB$1,'Приложение к СУ'!$AB$3,IF('01 CУ'!O47='Приложение к СУ'!$AC$1,'Приложение к СУ'!$AC$3,IF('01 CУ'!O47='Приложение к СУ'!$Z$1,'Приложение к СУ'!$Z$3,IF('01 CУ'!O47='Приложение к СУ'!$Y$1,'Приложение к СУ'!$Y$3,IF('01 CУ'!O47='Приложение к СУ'!$X$1,'Приложение к СУ'!$X$3,IF('01 CУ'!O47='Приложение к СУ'!$W$1,'Приложение к СУ'!$W$3,IF('01 CУ'!O47='Приложение к СУ'!$V$1,'Приложение к СУ'!$V$3,IF('01 CУ'!O47='Приложение к СУ'!$U$1,'Приложение к СУ'!$U$3))))))))))))))))))))))))))))</f>
        <v>0</v>
      </c>
      <c r="P49" s="171" t="b">
        <f>IF(P47='Приложение к СУ'!$B$1,'Приложение к СУ'!$B$3,IF('01 CУ'!P47='Приложение к СУ'!$C$1,'Приложение к СУ'!$C$3,IF('01 CУ'!P47='Приложение к СУ'!$D$1,'Приложение к СУ'!$D$3,IF('01 CУ'!P47='Приложение к СУ'!$E$1,'Приложение к СУ'!$E$3,IF(P47='Приложение к СУ'!$F$1,'Приложение к СУ'!$F$3,IF(P47='Приложение к СУ'!$G$1,'Приложение к СУ'!$G$3,IF('01 CУ'!P47='Приложение к СУ'!$H$1,'Приложение к СУ'!$H$3,IF('01 CУ'!P47='Приложение к СУ'!$I$1,'Приложение к СУ'!$I$3,IF('01 CУ'!P47='Приложение к СУ'!$J$1,'Приложение к СУ'!$J$3,IF('01 CУ'!P47='Приложение к СУ'!$K$1,'Приложение к СУ'!$K$3,IF('01 CУ'!P47='Приложение к СУ'!$L$1,'Приложение к СУ'!$L$3,IF('01 CУ'!P47='Приложение к СУ'!$M$1,'Приложение к СУ'!$M$3,IF('01 CУ'!P47='Приложение к СУ'!$N$1,'Приложение к СУ'!$N$3,IF('01 CУ'!P47='Приложение к СУ'!$O$1,'Приложение к СУ'!$O$3,IF('01 CУ'!P47='Приложение к СУ'!$P$1,'Приложение к СУ'!$P$3,IF('01 CУ'!P47='Приложение к СУ'!$Q$1,'Приложение к СУ'!$Q$3,IF('01 CУ'!P47='Приложение к СУ'!$R$1,'Приложение к СУ'!$R$3,IF('01 CУ'!P47='Приложение к СУ'!$S$1,'Приложение к СУ'!$S$3,IF('01 CУ'!P47='Приложение к СУ'!$T$1,'Приложение к СУ'!$T$3,IF('01 CУ'!P47='Приложение к СУ'!$AA$1,'Приложение к СУ'!$AA$3,IF('01 CУ'!P47='Приложение к СУ'!$AB$1,'Приложение к СУ'!$AB$3,IF('01 CУ'!P47='Приложение к СУ'!$AC$1,'Приложение к СУ'!$AC$3,IF('01 CУ'!P47='Приложение к СУ'!$Z$1,'Приложение к СУ'!$Z$3,IF('01 CУ'!P47='Приложение к СУ'!$Y$1,'Приложение к СУ'!$Y$3,IF('01 CУ'!P47='Приложение к СУ'!$X$1,'Приложение к СУ'!$X$3,IF('01 CУ'!P47='Приложение к СУ'!$W$1,'Приложение к СУ'!$W$3,IF('01 CУ'!P47='Приложение к СУ'!$V$1,'Приложение к СУ'!$V$3,IF('01 CУ'!P47='Приложение к СУ'!$U$1,'Приложение к СУ'!$U$3))))))))))))))))))))))))))))</f>
        <v>0</v>
      </c>
      <c r="Q49" s="171" t="b">
        <f>IF(Q47='Приложение к СУ'!$B$1,'Приложение к СУ'!$B$3,IF('01 CУ'!Q47='Приложение к СУ'!$C$1,'Приложение к СУ'!$C$3,IF('01 CУ'!Q47='Приложение к СУ'!$D$1,'Приложение к СУ'!$D$3,IF('01 CУ'!Q47='Приложение к СУ'!$E$1,'Приложение к СУ'!$E$3,IF(Q47='Приложение к СУ'!$F$1,'Приложение к СУ'!$F$3,IF(Q47='Приложение к СУ'!$G$1,'Приложение к СУ'!$G$3,IF('01 CУ'!Q47='Приложение к СУ'!$H$1,'Приложение к СУ'!$H$3,IF('01 CУ'!Q47='Приложение к СУ'!$I$1,'Приложение к СУ'!$I$3,IF('01 CУ'!Q47='Приложение к СУ'!$J$1,'Приложение к СУ'!$J$3,IF('01 CУ'!Q47='Приложение к СУ'!$K$1,'Приложение к СУ'!$K$3,IF('01 CУ'!Q47='Приложение к СУ'!$L$1,'Приложение к СУ'!$L$3,IF('01 CУ'!Q47='Приложение к СУ'!$M$1,'Приложение к СУ'!$M$3,IF('01 CУ'!Q47='Приложение к СУ'!$N$1,'Приложение к СУ'!$N$3,IF('01 CУ'!Q47='Приложение к СУ'!$O$1,'Приложение к СУ'!$O$3,IF('01 CУ'!Q47='Приложение к СУ'!$P$1,'Приложение к СУ'!$P$3,IF('01 CУ'!Q47='Приложение к СУ'!$Q$1,'Приложение к СУ'!$Q$3,IF('01 CУ'!Q47='Приложение к СУ'!$R$1,'Приложение к СУ'!$R$3,IF('01 CУ'!Q47='Приложение к СУ'!$S$1,'Приложение к СУ'!$S$3,IF('01 CУ'!Q47='Приложение к СУ'!$T$1,'Приложение к СУ'!$T$3,IF('01 CУ'!Q47='Приложение к СУ'!$AA$1,'Приложение к СУ'!$AA$3,IF('01 CУ'!Q47='Приложение к СУ'!$AB$1,'Приложение к СУ'!$AB$3,IF('01 CУ'!Q47='Приложение к СУ'!$AC$1,'Приложение к СУ'!$AC$3,IF('01 CУ'!Q47='Приложение к СУ'!$Z$1,'Приложение к СУ'!$Z$3,IF('01 CУ'!Q47='Приложение к СУ'!$Y$1,'Приложение к СУ'!$Y$3,IF('01 CУ'!Q47='Приложение к СУ'!$X$1,'Приложение к СУ'!$X$3,IF('01 CУ'!Q47='Приложение к СУ'!$W$1,'Приложение к СУ'!$W$3,IF('01 CУ'!Q47='Приложение к СУ'!$V$1,'Приложение к СУ'!$V$3,IF('01 CУ'!Q47='Приложение к СУ'!$U$1,'Приложение к СУ'!$U$3))))))))))))))))))))))))))))</f>
        <v>0</v>
      </c>
      <c r="R49" s="171" t="b">
        <f>IF(R47='Приложение к СУ'!$B$1,'Приложение к СУ'!$B$3,IF('01 CУ'!R47='Приложение к СУ'!$C$1,'Приложение к СУ'!$C$3,IF('01 CУ'!R47='Приложение к СУ'!$D$1,'Приложение к СУ'!$D$3,IF('01 CУ'!R47='Приложение к СУ'!$E$1,'Приложение к СУ'!$E$3,IF(R47='Приложение к СУ'!$F$1,'Приложение к СУ'!$F$3,IF(R47='Приложение к СУ'!$G$1,'Приложение к СУ'!$G$3,IF('01 CУ'!R47='Приложение к СУ'!$H$1,'Приложение к СУ'!$H$3,IF('01 CУ'!R47='Приложение к СУ'!$I$1,'Приложение к СУ'!$I$3,IF('01 CУ'!R47='Приложение к СУ'!$J$1,'Приложение к СУ'!$J$3,IF('01 CУ'!R47='Приложение к СУ'!$K$1,'Приложение к СУ'!$K$3,IF('01 CУ'!R47='Приложение к СУ'!$L$1,'Приложение к СУ'!$L$3,IF('01 CУ'!R47='Приложение к СУ'!$M$1,'Приложение к СУ'!$M$3,IF('01 CУ'!R47='Приложение к СУ'!$N$1,'Приложение к СУ'!$N$3,IF('01 CУ'!R47='Приложение к СУ'!$O$1,'Приложение к СУ'!$O$3,IF('01 CУ'!R47='Приложение к СУ'!$P$1,'Приложение к СУ'!$P$3,IF('01 CУ'!R47='Приложение к СУ'!$Q$1,'Приложение к СУ'!$Q$3,IF('01 CУ'!R47='Приложение к СУ'!$R$1,'Приложение к СУ'!$R$3,IF('01 CУ'!R47='Приложение к СУ'!$S$1,'Приложение к СУ'!$S$3,IF('01 CУ'!R47='Приложение к СУ'!$T$1,'Приложение к СУ'!$T$3,IF('01 CУ'!R47='Приложение к СУ'!$AA$1,'Приложение к СУ'!$AA$3,IF('01 CУ'!R47='Приложение к СУ'!$AB$1,'Приложение к СУ'!$AB$3,IF('01 CУ'!R47='Приложение к СУ'!$AC$1,'Приложение к СУ'!$AC$3,IF('01 CУ'!R47='Приложение к СУ'!$Z$1,'Приложение к СУ'!$Z$3,IF('01 CУ'!R47='Приложение к СУ'!$Y$1,'Приложение к СУ'!$Y$3,IF('01 CУ'!R47='Приложение к СУ'!$X$1,'Приложение к СУ'!$X$3,IF('01 CУ'!R47='Приложение к СУ'!$W$1,'Приложение к СУ'!$W$3,IF('01 CУ'!R47='Приложение к СУ'!$V$1,'Приложение к СУ'!$V$3,IF('01 CУ'!R47='Приложение к СУ'!$U$1,'Приложение к СУ'!$U$3))))))))))))))))))))))))))))</f>
        <v>0</v>
      </c>
      <c r="S49" s="171" t="b">
        <f>IF(S47='Приложение к СУ'!$B$1,'Приложение к СУ'!$B$3,IF('01 CУ'!S47='Приложение к СУ'!$C$1,'Приложение к СУ'!$C$3,IF('01 CУ'!S47='Приложение к СУ'!$D$1,'Приложение к СУ'!$D$3,IF('01 CУ'!S47='Приложение к СУ'!$E$1,'Приложение к СУ'!$E$3,IF(S47='Приложение к СУ'!$F$1,'Приложение к СУ'!$F$3,IF(S47='Приложение к СУ'!$G$1,'Приложение к СУ'!$G$3,IF('01 CУ'!S47='Приложение к СУ'!$H$1,'Приложение к СУ'!$H$3,IF('01 CУ'!S47='Приложение к СУ'!$I$1,'Приложение к СУ'!$I$3,IF('01 CУ'!S47='Приложение к СУ'!$J$1,'Приложение к СУ'!$J$3,IF('01 CУ'!S47='Приложение к СУ'!$K$1,'Приложение к СУ'!$K$3,IF('01 CУ'!S47='Приложение к СУ'!$L$1,'Приложение к СУ'!$L$3,IF('01 CУ'!S47='Приложение к СУ'!$M$1,'Приложение к СУ'!$M$3,IF('01 CУ'!S47='Приложение к СУ'!$N$1,'Приложение к СУ'!$N$3,IF('01 CУ'!S47='Приложение к СУ'!$O$1,'Приложение к СУ'!$O$3,IF('01 CУ'!S47='Приложение к СУ'!$P$1,'Приложение к СУ'!$P$3,IF('01 CУ'!S47='Приложение к СУ'!$Q$1,'Приложение к СУ'!$Q$3,IF('01 CУ'!S47='Приложение к СУ'!$R$1,'Приложение к СУ'!$R$3,IF('01 CУ'!S47='Приложение к СУ'!$S$1,'Приложение к СУ'!$S$3,IF('01 CУ'!S47='Приложение к СУ'!$T$1,'Приложение к СУ'!$T$3,IF('01 CУ'!S47='Приложение к СУ'!$AA$1,'Приложение к СУ'!$AA$3,IF('01 CУ'!S47='Приложение к СУ'!$AB$1,'Приложение к СУ'!$AB$3,IF('01 CУ'!S47='Приложение к СУ'!$AC$1,'Приложение к СУ'!$AC$3,IF('01 CУ'!S47='Приложение к СУ'!$Z$1,'Приложение к СУ'!$Z$3,IF('01 CУ'!S47='Приложение к СУ'!$Y$1,'Приложение к СУ'!$Y$3,IF('01 CУ'!S47='Приложение к СУ'!$X$1,'Приложение к СУ'!$X$3,IF('01 CУ'!S47='Приложение к СУ'!$W$1,'Приложение к СУ'!$W$3,IF('01 CУ'!S47='Приложение к СУ'!$V$1,'Приложение к СУ'!$V$3,IF('01 CУ'!S47='Приложение к СУ'!$U$1,'Приложение к СУ'!$U$3))))))))))))))))))))))))))))</f>
        <v>0</v>
      </c>
      <c r="T49" s="171" t="b">
        <f>IF(T47='Приложение к СУ'!$B$1,'Приложение к СУ'!$B$3,IF('01 CУ'!T47='Приложение к СУ'!$C$1,'Приложение к СУ'!$C$3,IF('01 CУ'!T47='Приложение к СУ'!$D$1,'Приложение к СУ'!$D$3,IF('01 CУ'!T47='Приложение к СУ'!$E$1,'Приложение к СУ'!$E$3,IF(T47='Приложение к СУ'!$F$1,'Приложение к СУ'!$F$3,IF(T47='Приложение к СУ'!$G$1,'Приложение к СУ'!$G$3,IF('01 CУ'!T47='Приложение к СУ'!$H$1,'Приложение к СУ'!$H$3,IF('01 CУ'!T47='Приложение к СУ'!$I$1,'Приложение к СУ'!$I$3,IF('01 CУ'!T47='Приложение к СУ'!$J$1,'Приложение к СУ'!$J$3,IF('01 CУ'!T47='Приложение к СУ'!$K$1,'Приложение к СУ'!$K$3,IF('01 CУ'!T47='Приложение к СУ'!$L$1,'Приложение к СУ'!$L$3,IF('01 CУ'!T47='Приложение к СУ'!$M$1,'Приложение к СУ'!$M$3,IF('01 CУ'!T47='Приложение к СУ'!$N$1,'Приложение к СУ'!$N$3,IF('01 CУ'!T47='Приложение к СУ'!$O$1,'Приложение к СУ'!$O$3,IF('01 CУ'!T47='Приложение к СУ'!$P$1,'Приложение к СУ'!$P$3,IF('01 CУ'!T47='Приложение к СУ'!$Q$1,'Приложение к СУ'!$Q$3,IF('01 CУ'!T47='Приложение к СУ'!$R$1,'Приложение к СУ'!$R$3,IF('01 CУ'!T47='Приложение к СУ'!$S$1,'Приложение к СУ'!$S$3,IF('01 CУ'!T47='Приложение к СУ'!$T$1,'Приложение к СУ'!$T$3,IF('01 CУ'!T47='Приложение к СУ'!$AA$1,'Приложение к СУ'!$AA$3,IF('01 CУ'!T47='Приложение к СУ'!$AB$1,'Приложение к СУ'!$AB$3,IF('01 CУ'!T47='Приложение к СУ'!$AC$1,'Приложение к СУ'!$AC$3,IF('01 CУ'!T47='Приложение к СУ'!$Z$1,'Приложение к СУ'!$Z$3,IF('01 CУ'!T47='Приложение к СУ'!$Y$1,'Приложение к СУ'!$Y$3,IF('01 CУ'!T47='Приложение к СУ'!$X$1,'Приложение к СУ'!$X$3,IF('01 CУ'!T47='Приложение к СУ'!$W$1,'Приложение к СУ'!$W$3,IF('01 CУ'!T47='Приложение к СУ'!$V$1,'Приложение к СУ'!$V$3,IF('01 CУ'!T47='Приложение к СУ'!$U$1,'Приложение к СУ'!$U$3))))))))))))))))))))))))))))</f>
        <v>0</v>
      </c>
      <c r="U49" s="171" t="b">
        <f>IF(U47='Приложение к СУ'!$B$1,'Приложение к СУ'!$B$3,IF('01 CУ'!U47='Приложение к СУ'!$C$1,'Приложение к СУ'!$C$3,IF('01 CУ'!U47='Приложение к СУ'!$D$1,'Приложение к СУ'!$D$3,IF('01 CУ'!U47='Приложение к СУ'!$E$1,'Приложение к СУ'!$E$3,IF(U47='Приложение к СУ'!$F$1,'Приложение к СУ'!$F$3,IF(U47='Приложение к СУ'!$G$1,'Приложение к СУ'!$G$3,IF('01 CУ'!U47='Приложение к СУ'!$H$1,'Приложение к СУ'!$H$3,IF('01 CУ'!U47='Приложение к СУ'!$I$1,'Приложение к СУ'!$I$3,IF('01 CУ'!U47='Приложение к СУ'!$J$1,'Приложение к СУ'!$J$3,IF('01 CУ'!U47='Приложение к СУ'!$K$1,'Приложение к СУ'!$K$3,IF('01 CУ'!U47='Приложение к СУ'!$L$1,'Приложение к СУ'!$L$3,IF('01 CУ'!U47='Приложение к СУ'!$M$1,'Приложение к СУ'!$M$3,IF('01 CУ'!U47='Приложение к СУ'!$N$1,'Приложение к СУ'!$N$3,IF('01 CУ'!U47='Приложение к СУ'!$O$1,'Приложение к СУ'!$O$3,IF('01 CУ'!U47='Приложение к СУ'!$P$1,'Приложение к СУ'!$P$3,IF('01 CУ'!U47='Приложение к СУ'!$Q$1,'Приложение к СУ'!$Q$3,IF('01 CУ'!U47='Приложение к СУ'!$R$1,'Приложение к СУ'!$R$3,IF('01 CУ'!U47='Приложение к СУ'!$S$1,'Приложение к СУ'!$S$3,IF('01 CУ'!U47='Приложение к СУ'!$T$1,'Приложение к СУ'!$T$3,IF('01 CУ'!U47='Приложение к СУ'!$AA$1,'Приложение к СУ'!$AA$3,IF('01 CУ'!U47='Приложение к СУ'!$AB$1,'Приложение к СУ'!$AB$3,IF('01 CУ'!U47='Приложение к СУ'!$AC$1,'Приложение к СУ'!$AC$3,IF('01 CУ'!U47='Приложение к СУ'!$Z$1,'Приложение к СУ'!$Z$3,IF('01 CУ'!U47='Приложение к СУ'!$Y$1,'Приложение к СУ'!$Y$3,IF('01 CУ'!U47='Приложение к СУ'!$X$1,'Приложение к СУ'!$X$3,IF('01 CУ'!U47='Приложение к СУ'!$W$1,'Приложение к СУ'!$W$3,IF('01 CУ'!U47='Приложение к СУ'!$V$1,'Приложение к СУ'!$V$3,IF('01 CУ'!U47='Приложение к СУ'!$U$1,'Приложение к СУ'!$U$3))))))))))))))))))))))))))))</f>
        <v>0</v>
      </c>
      <c r="V49" s="171" t="b">
        <f>IF(V47='Приложение к СУ'!$B$1,'Приложение к СУ'!$B$3,IF('01 CУ'!V47='Приложение к СУ'!$C$1,'Приложение к СУ'!$C$3,IF('01 CУ'!V47='Приложение к СУ'!$D$1,'Приложение к СУ'!$D$3,IF('01 CУ'!V47='Приложение к СУ'!$E$1,'Приложение к СУ'!$E$3,IF(V47='Приложение к СУ'!$F$1,'Приложение к СУ'!$F$3,IF(V47='Приложение к СУ'!$G$1,'Приложение к СУ'!$G$3,IF('01 CУ'!V47='Приложение к СУ'!$H$1,'Приложение к СУ'!$H$3,IF('01 CУ'!V47='Приложение к СУ'!$I$1,'Приложение к СУ'!$I$3,IF('01 CУ'!V47='Приложение к СУ'!$J$1,'Приложение к СУ'!$J$3,IF('01 CУ'!V47='Приложение к СУ'!$K$1,'Приложение к СУ'!$K$3,IF('01 CУ'!V47='Приложение к СУ'!$L$1,'Приложение к СУ'!$L$3,IF('01 CУ'!V47='Приложение к СУ'!$M$1,'Приложение к СУ'!$M$3,IF('01 CУ'!V47='Приложение к СУ'!$N$1,'Приложение к СУ'!$N$3,IF('01 CУ'!V47='Приложение к СУ'!$O$1,'Приложение к СУ'!$O$3,IF('01 CУ'!V47='Приложение к СУ'!$P$1,'Приложение к СУ'!$P$3,IF('01 CУ'!V47='Приложение к СУ'!$Q$1,'Приложение к СУ'!$Q$3,IF('01 CУ'!V47='Приложение к СУ'!$R$1,'Приложение к СУ'!$R$3,IF('01 CУ'!V47='Приложение к СУ'!$S$1,'Приложение к СУ'!$S$3,IF('01 CУ'!V47='Приложение к СУ'!$T$1,'Приложение к СУ'!$T$3,IF('01 CУ'!V47='Приложение к СУ'!$AA$1,'Приложение к СУ'!$AA$3,IF('01 CУ'!V47='Приложение к СУ'!$AB$1,'Приложение к СУ'!$AB$3,IF('01 CУ'!V47='Приложение к СУ'!$AC$1,'Приложение к СУ'!$AC$3,IF('01 CУ'!V47='Приложение к СУ'!$Z$1,'Приложение к СУ'!$Z$3,IF('01 CУ'!V47='Приложение к СУ'!$Y$1,'Приложение к СУ'!$Y$3,IF('01 CУ'!V47='Приложение к СУ'!$X$1,'Приложение к СУ'!$X$3,IF('01 CУ'!V47='Приложение к СУ'!$W$1,'Приложение к СУ'!$W$3,IF('01 CУ'!V47='Приложение к СУ'!$V$1,'Приложение к СУ'!$V$3,IF('01 CУ'!V47='Приложение к СУ'!$U$1,'Приложение к СУ'!$U$3))))))))))))))))))))))))))))</f>
        <v>0</v>
      </c>
      <c r="W49" s="171" t="b">
        <f>IF(W47='Приложение к СУ'!$B$1,'Приложение к СУ'!$B$3,IF('01 CУ'!W47='Приложение к СУ'!$C$1,'Приложение к СУ'!$C$3,IF('01 CУ'!W47='Приложение к СУ'!$D$1,'Приложение к СУ'!$D$3,IF('01 CУ'!W47='Приложение к СУ'!$E$1,'Приложение к СУ'!$E$3,IF(W47='Приложение к СУ'!$F$1,'Приложение к СУ'!$F$3,IF(W47='Приложение к СУ'!$G$1,'Приложение к СУ'!$G$3,IF('01 CУ'!W47='Приложение к СУ'!$H$1,'Приложение к СУ'!$H$3,IF('01 CУ'!W47='Приложение к СУ'!$I$1,'Приложение к СУ'!$I$3,IF('01 CУ'!W47='Приложение к СУ'!$J$1,'Приложение к СУ'!$J$3,IF('01 CУ'!W47='Приложение к СУ'!$K$1,'Приложение к СУ'!$K$3,IF('01 CУ'!W47='Приложение к СУ'!$L$1,'Приложение к СУ'!$L$3,IF('01 CУ'!W47='Приложение к СУ'!$M$1,'Приложение к СУ'!$M$3,IF('01 CУ'!W47='Приложение к СУ'!$N$1,'Приложение к СУ'!$N$3,IF('01 CУ'!W47='Приложение к СУ'!$O$1,'Приложение к СУ'!$O$3,IF('01 CУ'!W47='Приложение к СУ'!$P$1,'Приложение к СУ'!$P$3,IF('01 CУ'!W47='Приложение к СУ'!$Q$1,'Приложение к СУ'!$Q$3,IF('01 CУ'!W47='Приложение к СУ'!$R$1,'Приложение к СУ'!$R$3,IF('01 CУ'!W47='Приложение к СУ'!$S$1,'Приложение к СУ'!$S$3,IF('01 CУ'!W47='Приложение к СУ'!$T$1,'Приложение к СУ'!$T$3,IF('01 CУ'!W47='Приложение к СУ'!$AA$1,'Приложение к СУ'!$AA$3,IF('01 CУ'!W47='Приложение к СУ'!$AB$1,'Приложение к СУ'!$AB$3,IF('01 CУ'!W47='Приложение к СУ'!$AC$1,'Приложение к СУ'!$AC$3,IF('01 CУ'!W47='Приложение к СУ'!$Z$1,'Приложение к СУ'!$Z$3,IF('01 CУ'!W47='Приложение к СУ'!$Y$1,'Приложение к СУ'!$Y$3,IF('01 CУ'!W47='Приложение к СУ'!$X$1,'Приложение к СУ'!$X$3,IF('01 CУ'!W47='Приложение к СУ'!$W$1,'Приложение к СУ'!$W$3,IF('01 CУ'!W47='Приложение к СУ'!$V$1,'Приложение к СУ'!$V$3,IF('01 CУ'!W47='Приложение к СУ'!$U$1,'Приложение к СУ'!$U$3))))))))))))))))))))))))))))</f>
        <v>0</v>
      </c>
      <c r="X49" s="171" t="b">
        <f>IF(X47='Приложение к СУ'!$B$1,'Приложение к СУ'!$B$3,IF('01 CУ'!X47='Приложение к СУ'!$C$1,'Приложение к СУ'!$C$3,IF('01 CУ'!X47='Приложение к СУ'!$D$1,'Приложение к СУ'!$D$3,IF('01 CУ'!X47='Приложение к СУ'!$E$1,'Приложение к СУ'!$E$3,IF(X47='Приложение к СУ'!$F$1,'Приложение к СУ'!$F$3,IF(X47='Приложение к СУ'!$G$1,'Приложение к СУ'!$G$3,IF('01 CУ'!X47='Приложение к СУ'!$H$1,'Приложение к СУ'!$H$3,IF('01 CУ'!X47='Приложение к СУ'!$I$1,'Приложение к СУ'!$I$3,IF('01 CУ'!X47='Приложение к СУ'!$J$1,'Приложение к СУ'!$J$3,IF('01 CУ'!X47='Приложение к СУ'!$K$1,'Приложение к СУ'!$K$3,IF('01 CУ'!X47='Приложение к СУ'!$L$1,'Приложение к СУ'!$L$3,IF('01 CУ'!X47='Приложение к СУ'!$M$1,'Приложение к СУ'!$M$3,IF('01 CУ'!X47='Приложение к СУ'!$N$1,'Приложение к СУ'!$N$3,IF('01 CУ'!X47='Приложение к СУ'!$O$1,'Приложение к СУ'!$O$3,IF('01 CУ'!X47='Приложение к СУ'!$P$1,'Приложение к СУ'!$P$3,IF('01 CУ'!X47='Приложение к СУ'!$Q$1,'Приложение к СУ'!$Q$3,IF('01 CУ'!X47='Приложение к СУ'!$R$1,'Приложение к СУ'!$R$3,IF('01 CУ'!X47='Приложение к СУ'!$S$1,'Приложение к СУ'!$S$3,IF('01 CУ'!X47='Приложение к СУ'!$T$1,'Приложение к СУ'!$T$3,IF('01 CУ'!X47='Приложение к СУ'!$AA$1,'Приложение к СУ'!$AA$3,IF('01 CУ'!X47='Приложение к СУ'!$AB$1,'Приложение к СУ'!$AB$3,IF('01 CУ'!X47='Приложение к СУ'!$AC$1,'Приложение к СУ'!$AC$3,IF('01 CУ'!X47='Приложение к СУ'!$Z$1,'Приложение к СУ'!$Z$3,IF('01 CУ'!X47='Приложение к СУ'!$Y$1,'Приложение к СУ'!$Y$3,IF('01 CУ'!X47='Приложение к СУ'!$X$1,'Приложение к СУ'!$X$3,IF('01 CУ'!X47='Приложение к СУ'!$W$1,'Приложение к СУ'!$W$3,IF('01 CУ'!X47='Приложение к СУ'!$V$1,'Приложение к СУ'!$V$3,IF('01 CУ'!X47='Приложение к СУ'!$U$1,'Приложение к СУ'!$U$3))))))))))))))))))))))))))))</f>
        <v>0</v>
      </c>
      <c r="Y49" s="171" t="b">
        <f>IF(Y47='Приложение к СУ'!$B$1,'Приложение к СУ'!$B$3,IF('01 CУ'!Y47='Приложение к СУ'!$C$1,'Приложение к СУ'!$C$3,IF('01 CУ'!Y47='Приложение к СУ'!$D$1,'Приложение к СУ'!$D$3,IF('01 CУ'!Y47='Приложение к СУ'!$E$1,'Приложение к СУ'!$E$3,IF(Y47='Приложение к СУ'!$F$1,'Приложение к СУ'!$F$3,IF(Y47='Приложение к СУ'!$G$1,'Приложение к СУ'!$G$3,IF('01 CУ'!Y47='Приложение к СУ'!$H$1,'Приложение к СУ'!$H$3,IF('01 CУ'!Y47='Приложение к СУ'!$I$1,'Приложение к СУ'!$I$3,IF('01 CУ'!Y47='Приложение к СУ'!$J$1,'Приложение к СУ'!$J$3,IF('01 CУ'!Y47='Приложение к СУ'!$K$1,'Приложение к СУ'!$K$3,IF('01 CУ'!Y47='Приложение к СУ'!$L$1,'Приложение к СУ'!$L$3,IF('01 CУ'!Y47='Приложение к СУ'!$M$1,'Приложение к СУ'!$M$3,IF('01 CУ'!Y47='Приложение к СУ'!$N$1,'Приложение к СУ'!$N$3,IF('01 CУ'!Y47='Приложение к СУ'!$O$1,'Приложение к СУ'!$O$3,IF('01 CУ'!Y47='Приложение к СУ'!$P$1,'Приложение к СУ'!$P$3,IF('01 CУ'!Y47='Приложение к СУ'!$Q$1,'Приложение к СУ'!$Q$3,IF('01 CУ'!Y47='Приложение к СУ'!$R$1,'Приложение к СУ'!$R$3,IF('01 CУ'!Y47='Приложение к СУ'!$S$1,'Приложение к СУ'!$S$3,IF('01 CУ'!Y47='Приложение к СУ'!$T$1,'Приложение к СУ'!$T$3,IF('01 CУ'!Y47='Приложение к СУ'!$AA$1,'Приложение к СУ'!$AA$3,IF('01 CУ'!Y47='Приложение к СУ'!$AB$1,'Приложение к СУ'!$AB$3,IF('01 CУ'!Y47='Приложение к СУ'!$AC$1,'Приложение к СУ'!$AC$3,IF('01 CУ'!Y47='Приложение к СУ'!$Z$1,'Приложение к СУ'!$Z$3,IF('01 CУ'!Y47='Приложение к СУ'!$Y$1,'Приложение к СУ'!$Y$3,IF('01 CУ'!Y47='Приложение к СУ'!$X$1,'Приложение к СУ'!$X$3,IF('01 CУ'!Y47='Приложение к СУ'!$W$1,'Приложение к СУ'!$W$3,IF('01 CУ'!Y47='Приложение к СУ'!$V$1,'Приложение к СУ'!$V$3,IF('01 CУ'!Y47='Приложение к СУ'!$U$1,'Приложение к СУ'!$U$3))))))))))))))))))))))))))))</f>
        <v>0</v>
      </c>
      <c r="Z49" s="171" t="b">
        <f>IF(Z47='Приложение к СУ'!$B$1,'Приложение к СУ'!$B$3,IF('01 CУ'!Z47='Приложение к СУ'!$C$1,'Приложение к СУ'!$C$3,IF('01 CУ'!Z47='Приложение к СУ'!$D$1,'Приложение к СУ'!$D$3,IF('01 CУ'!Z47='Приложение к СУ'!$E$1,'Приложение к СУ'!$E$3,IF(Z47='Приложение к СУ'!$F$1,'Приложение к СУ'!$F$3,IF(Z47='Приложение к СУ'!$G$1,'Приложение к СУ'!$G$3,IF('01 CУ'!Z47='Приложение к СУ'!$H$1,'Приложение к СУ'!$H$3,IF('01 CУ'!Z47='Приложение к СУ'!$I$1,'Приложение к СУ'!$I$3,IF('01 CУ'!Z47='Приложение к СУ'!$J$1,'Приложение к СУ'!$J$3,IF('01 CУ'!Z47='Приложение к СУ'!$K$1,'Приложение к СУ'!$K$3,IF('01 CУ'!Z47='Приложение к СУ'!$L$1,'Приложение к СУ'!$L$3,IF('01 CУ'!Z47='Приложение к СУ'!$M$1,'Приложение к СУ'!$M$3,IF('01 CУ'!Z47='Приложение к СУ'!$N$1,'Приложение к СУ'!$N$3,IF('01 CУ'!Z47='Приложение к СУ'!$O$1,'Приложение к СУ'!$O$3,IF('01 CУ'!Z47='Приложение к СУ'!$P$1,'Приложение к СУ'!$P$3,IF('01 CУ'!Z47='Приложение к СУ'!$Q$1,'Приложение к СУ'!$Q$3,IF('01 CУ'!Z47='Приложение к СУ'!$R$1,'Приложение к СУ'!$R$3,IF('01 CУ'!Z47='Приложение к СУ'!$S$1,'Приложение к СУ'!$S$3,IF('01 CУ'!Z47='Приложение к СУ'!$T$1,'Приложение к СУ'!$T$3,IF('01 CУ'!Z47='Приложение к СУ'!$AA$1,'Приложение к СУ'!$AA$3,IF('01 CУ'!Z47='Приложение к СУ'!$AB$1,'Приложение к СУ'!$AB$3,IF('01 CУ'!Z47='Приложение к СУ'!$AC$1,'Приложение к СУ'!$AC$3,IF('01 CУ'!Z47='Приложение к СУ'!$Z$1,'Приложение к СУ'!$Z$3,IF('01 CУ'!Z47='Приложение к СУ'!$Y$1,'Приложение к СУ'!$Y$3,IF('01 CУ'!Z47='Приложение к СУ'!$X$1,'Приложение к СУ'!$X$3,IF('01 CУ'!Z47='Приложение к СУ'!$W$1,'Приложение к СУ'!$W$3,IF('01 CУ'!Z47='Приложение к СУ'!$V$1,'Приложение к СУ'!$V$3,IF('01 CУ'!Z47='Приложение к СУ'!$U$1,'Приложение к СУ'!$U$3))))))))))))))))))))))))))))</f>
        <v>0</v>
      </c>
      <c r="AA49" s="171" t="str">
        <f>IF(AA47='Приложение к СУ'!$B$1,'Приложение к СУ'!$B$3,IF('01 CУ'!AA47='Приложение к СУ'!$C$1,'Приложение к СУ'!$C$3,IF('01 CУ'!AA47='Приложение к СУ'!$D$1,'Приложение к СУ'!$D$3,IF('01 CУ'!AA47='Приложение к СУ'!$E$1,'Приложение к СУ'!$E$3,IF(AA47='Приложение к СУ'!$F$1,'Приложение к СУ'!$F$3,IF(AA47='Приложение к СУ'!$G$1,'Приложение к СУ'!$G$3,IF('01 CУ'!AA47='Приложение к СУ'!$H$1,'Приложение к СУ'!$H$3,IF('01 CУ'!AA47='Приложение к СУ'!$I$1,'Приложение к СУ'!$I$3,IF('01 CУ'!AA47='Приложение к СУ'!$J$1,'Приложение к СУ'!$J$3,IF('01 CУ'!AA47='Приложение к СУ'!$K$1,'Приложение к СУ'!$K$3,IF('01 CУ'!AA47='Приложение к СУ'!$L$1,'Приложение к СУ'!$L$3,IF('01 CУ'!AA47='Приложение к СУ'!$M$1,'Приложение к СУ'!$M$3,IF('01 CУ'!AA47='Приложение к СУ'!$N$1,'Приложение к СУ'!$N$3,IF('01 CУ'!AA47='Приложение к СУ'!$O$1,'Приложение к СУ'!$O$3,IF('01 CУ'!AA47='Приложение к СУ'!$P$1,'Приложение к СУ'!$P$3,IF('01 CУ'!AA47='Приложение к СУ'!$Q$1,'Приложение к СУ'!$Q$3,IF('01 CУ'!AA47='Приложение к СУ'!$R$1,'Приложение к СУ'!$R$3,IF('01 CУ'!AA47='Приложение к СУ'!$S$1,'Приложение к СУ'!$S$3,IF('01 CУ'!AA47='Приложение к СУ'!$T$1,'Приложение к СУ'!$T$3,IF('01 CУ'!AA47='Приложение к СУ'!$AA$1,'Приложение к СУ'!$AA$3,IF('01 CУ'!AA47='Приложение к СУ'!$AB$1,'Приложение к СУ'!$AB$3,IF('01 CУ'!AA47='Приложение к СУ'!$AC$1,'Приложение к СУ'!$AC$3,IF('01 CУ'!AA47='Приложение к СУ'!$Z$1,'Приложение к СУ'!$Z$3,IF('01 CУ'!AA47='Приложение к СУ'!$Y$1,'Приложение к СУ'!$Y$3,IF('01 CУ'!AA47='Приложение к СУ'!$X$1,'Приложение к СУ'!$X$3,IF('01 CУ'!AA47='Приложение к СУ'!$W$1,'Приложение к СУ'!$W$3,IF('01 CУ'!AA47='Приложение к СУ'!$V$1,'Приложение к СУ'!$V$3,IF('01 CУ'!AA47='Приложение к СУ'!$U$1,'Приложение к СУ'!$U$3))))))))))))))))))))))))))))</f>
        <v xml:space="preserve">  </v>
      </c>
      <c r="AB49" s="171" t="b">
        <f>IF(AB47='Приложение к СУ'!$B$1,'Приложение к СУ'!$B$3,IF('01 CУ'!AB47='Приложение к СУ'!$C$1,'Приложение к СУ'!$C$3,IF('01 CУ'!AB47='Приложение к СУ'!$D$1,'Приложение к СУ'!$D$3,IF('01 CУ'!AB47='Приложение к СУ'!$E$1,'Приложение к СУ'!$E$3,IF(AB47='Приложение к СУ'!$F$1,'Приложение к СУ'!$F$3,IF(AB47='Приложение к СУ'!$G$1,'Приложение к СУ'!$G$3,IF('01 CУ'!AB47='Приложение к СУ'!$H$1,'Приложение к СУ'!$H$3,IF('01 CУ'!AB47='Приложение к СУ'!$I$1,'Приложение к СУ'!$I$3,IF('01 CУ'!AB47='Приложение к СУ'!$J$1,'Приложение к СУ'!$J$3,IF('01 CУ'!AB47='Приложение к СУ'!$K$1,'Приложение к СУ'!$K$3,IF('01 CУ'!AB47='Приложение к СУ'!$L$1,'Приложение к СУ'!$L$3,IF('01 CУ'!AB47='Приложение к СУ'!$M$1,'Приложение к СУ'!$M$3,IF('01 CУ'!AB47='Приложение к СУ'!$N$1,'Приложение к СУ'!$N$3,IF('01 CУ'!AB47='Приложение к СУ'!$O$1,'Приложение к СУ'!$O$3,IF('01 CУ'!AB47='Приложение к СУ'!$P$1,'Приложение к СУ'!$P$3,IF('01 CУ'!AB47='Приложение к СУ'!$Q$1,'Приложение к СУ'!$Q$3,IF('01 CУ'!AB47='Приложение к СУ'!$R$1,'Приложение к СУ'!$R$3,IF('01 CУ'!AB47='Приложение к СУ'!$S$1,'Приложение к СУ'!$S$3,IF('01 CУ'!AB47='Приложение к СУ'!$T$1,'Приложение к СУ'!$T$3,IF('01 CУ'!AB47='Приложение к СУ'!$AA$1,'Приложение к СУ'!$AA$3,IF('01 CУ'!AB47='Приложение к СУ'!$AB$1,'Приложение к СУ'!$AB$3,IF('01 CУ'!AB47='Приложение к СУ'!$AC$1,'Приложение к СУ'!$AC$3,IF('01 CУ'!AB47='Приложение к СУ'!$Z$1,'Приложение к СУ'!$Z$3,IF('01 CУ'!AB47='Приложение к СУ'!$Y$1,'Приложение к СУ'!$Y$3,IF('01 CУ'!AB47='Приложение к СУ'!$X$1,'Приложение к СУ'!$X$3,IF('01 CУ'!AB47='Приложение к СУ'!$W$1,'Приложение к СУ'!$W$3,IF('01 CУ'!AB47='Приложение к СУ'!$V$1,'Приложение к СУ'!$V$3,IF('01 CУ'!AB47='Приложение к СУ'!$U$1,'Приложение к СУ'!$U$3))))))))))))))))))))))))))))</f>
        <v>0</v>
      </c>
      <c r="AC49" s="171" t="b">
        <f>IF(AC47='Приложение к СУ'!$B$1,'Приложение к СУ'!$B$3,IF('01 CУ'!AC47='Приложение к СУ'!$C$1,'Приложение к СУ'!$C$3,IF('01 CУ'!AC47='Приложение к СУ'!$D$1,'Приложение к СУ'!$D$3,IF('01 CУ'!AC47='Приложение к СУ'!$E$1,'Приложение к СУ'!$E$3,IF(AC47='Приложение к СУ'!$F$1,'Приложение к СУ'!$F$3,IF(AC47='Приложение к СУ'!$G$1,'Приложение к СУ'!$G$3,IF('01 CУ'!AC47='Приложение к СУ'!$H$1,'Приложение к СУ'!$H$3,IF('01 CУ'!AC47='Приложение к СУ'!$I$1,'Приложение к СУ'!$I$3,IF('01 CУ'!AC47='Приложение к СУ'!$J$1,'Приложение к СУ'!$J$3,IF('01 CУ'!AC47='Приложение к СУ'!$K$1,'Приложение к СУ'!$K$3,IF('01 CУ'!AC47='Приложение к СУ'!$L$1,'Приложение к СУ'!$L$3,IF('01 CУ'!AC47='Приложение к СУ'!$M$1,'Приложение к СУ'!$M$3,IF('01 CУ'!AC47='Приложение к СУ'!$N$1,'Приложение к СУ'!$N$3,IF('01 CУ'!AC47='Приложение к СУ'!$O$1,'Приложение к СУ'!$O$3,IF('01 CУ'!AC47='Приложение к СУ'!$P$1,'Приложение к СУ'!$P$3,IF('01 CУ'!AC47='Приложение к СУ'!$Q$1,'Приложение к СУ'!$Q$3,IF('01 CУ'!AC47='Приложение к СУ'!$R$1,'Приложение к СУ'!$R$3,IF('01 CУ'!AC47='Приложение к СУ'!$S$1,'Приложение к СУ'!$S$3,IF('01 CУ'!AC47='Приложение к СУ'!$T$1,'Приложение к СУ'!$T$3,IF('01 CУ'!AC47='Приложение к СУ'!$AA$1,'Приложение к СУ'!$AA$3,IF('01 CУ'!AC47='Приложение к СУ'!$AB$1,'Приложение к СУ'!$AB$3,IF('01 CУ'!AC47='Приложение к СУ'!$AC$1,'Приложение к СУ'!$AC$3,IF('01 CУ'!AC47='Приложение к СУ'!$Z$1,'Приложение к СУ'!$Z$3,IF('01 CУ'!AC47='Приложение к СУ'!$Y$1,'Приложение к СУ'!$Y$3,IF('01 CУ'!AC47='Приложение к СУ'!$X$1,'Приложение к СУ'!$X$3,IF('01 CУ'!AC47='Приложение к СУ'!$W$1,'Приложение к СУ'!$W$3,IF('01 CУ'!AC47='Приложение к СУ'!$V$1,'Приложение к СУ'!$V$3,IF('01 CУ'!AC47='Приложение к СУ'!$U$1,'Приложение к СУ'!$U$3))))))))))))))))))))))))))))</f>
        <v>0</v>
      </c>
      <c r="AD49" s="171" t="b">
        <f>IF(AD47='Приложение к СУ'!$B$1,'Приложение к СУ'!$B$3,IF('01 CУ'!AD47='Приложение к СУ'!$C$1,'Приложение к СУ'!$C$3,IF('01 CУ'!AD47='Приложение к СУ'!$D$1,'Приложение к СУ'!$D$3,IF('01 CУ'!AD47='Приложение к СУ'!$E$1,'Приложение к СУ'!$E$3,IF(AD47='Приложение к СУ'!$F$1,'Приложение к СУ'!$F$3,IF(AD47='Приложение к СУ'!$G$1,'Приложение к СУ'!$G$3,IF('01 CУ'!AD47='Приложение к СУ'!$H$1,'Приложение к СУ'!$H$3,IF('01 CУ'!AD47='Приложение к СУ'!$I$1,'Приложение к СУ'!$I$3,IF('01 CУ'!AD47='Приложение к СУ'!$J$1,'Приложение к СУ'!$J$3,IF('01 CУ'!AD47='Приложение к СУ'!$K$1,'Приложение к СУ'!$K$3,IF('01 CУ'!AD47='Приложение к СУ'!$L$1,'Приложение к СУ'!$L$3,IF('01 CУ'!AD47='Приложение к СУ'!$M$1,'Приложение к СУ'!$M$3,IF('01 CУ'!AD47='Приложение к СУ'!$N$1,'Приложение к СУ'!$N$3,IF('01 CУ'!AD47='Приложение к СУ'!$O$1,'Приложение к СУ'!$O$3,IF('01 CУ'!AD47='Приложение к СУ'!$P$1,'Приложение к СУ'!$P$3,IF('01 CУ'!AD47='Приложение к СУ'!$Q$1,'Приложение к СУ'!$Q$3,IF('01 CУ'!AD47='Приложение к СУ'!$R$1,'Приложение к СУ'!$R$3,IF('01 CУ'!AD47='Приложение к СУ'!$S$1,'Приложение к СУ'!$S$3,IF('01 CУ'!AD47='Приложение к СУ'!$T$1,'Приложение к СУ'!$T$3,IF('01 CУ'!AD47='Приложение к СУ'!$AA$1,'Приложение к СУ'!$AA$3,IF('01 CУ'!AD47='Приложение к СУ'!$AB$1,'Приложение к СУ'!$AB$3,IF('01 CУ'!AD47='Приложение к СУ'!$AC$1,'Приложение к СУ'!$AC$3,IF('01 CУ'!AD47='Приложение к СУ'!$Z$1,'Приложение к СУ'!$Z$3,IF('01 CУ'!AD47='Приложение к СУ'!$Y$1,'Приложение к СУ'!$Y$3,IF('01 CУ'!AD47='Приложение к СУ'!$X$1,'Приложение к СУ'!$X$3,IF('01 CУ'!AD47='Приложение к СУ'!$W$1,'Приложение к СУ'!$W$3,IF('01 CУ'!AD47='Приложение к СУ'!$V$1,'Приложение к СУ'!$V$3,IF('01 CУ'!AD47='Приложение к СУ'!$U$1,'Приложение к СУ'!$U$3))))))))))))))))))))))))))))</f>
        <v>0</v>
      </c>
      <c r="AE49" s="171" t="b">
        <f>IF(AE47='Приложение к СУ'!$B$1,'Приложение к СУ'!$B$3,IF('01 CУ'!AE47='Приложение к СУ'!$C$1,'Приложение к СУ'!$C$3,IF('01 CУ'!AE47='Приложение к СУ'!$D$1,'Приложение к СУ'!$D$3,IF('01 CУ'!AE47='Приложение к СУ'!$E$1,'Приложение к СУ'!$E$3,IF(AE47='Приложение к СУ'!$F$1,'Приложение к СУ'!$F$3,IF(AE47='Приложение к СУ'!$G$1,'Приложение к СУ'!$G$3,IF('01 CУ'!AE47='Приложение к СУ'!$H$1,'Приложение к СУ'!$H$3,IF('01 CУ'!AE47='Приложение к СУ'!$I$1,'Приложение к СУ'!$I$3,IF('01 CУ'!AE47='Приложение к СУ'!$J$1,'Приложение к СУ'!$J$3,IF('01 CУ'!AE47='Приложение к СУ'!$K$1,'Приложение к СУ'!$K$3,IF('01 CУ'!AE47='Приложение к СУ'!$L$1,'Приложение к СУ'!$L$3,IF('01 CУ'!AE47='Приложение к СУ'!$M$1,'Приложение к СУ'!$M$3,IF('01 CУ'!AE47='Приложение к СУ'!$N$1,'Приложение к СУ'!$N$3,IF('01 CУ'!AE47='Приложение к СУ'!$O$1,'Приложение к СУ'!$O$3,IF('01 CУ'!AE47='Приложение к СУ'!$P$1,'Приложение к СУ'!$P$3,IF('01 CУ'!AE47='Приложение к СУ'!$Q$1,'Приложение к СУ'!$Q$3,IF('01 CУ'!AE47='Приложение к СУ'!$R$1,'Приложение к СУ'!$R$3,IF('01 CУ'!AE47='Приложение к СУ'!$S$1,'Приложение к СУ'!$S$3,IF('01 CУ'!AE47='Приложение к СУ'!$T$1,'Приложение к СУ'!$T$3,IF('01 CУ'!AE47='Приложение к СУ'!$AA$1,'Приложение к СУ'!$AA$3,IF('01 CУ'!AE47='Приложение к СУ'!$AB$1,'Приложение к СУ'!$AB$3,IF('01 CУ'!AE47='Приложение к СУ'!$AC$1,'Приложение к СУ'!$AC$3,IF('01 CУ'!AE47='Приложение к СУ'!$Z$1,'Приложение к СУ'!$Z$3,IF('01 CУ'!AE47='Приложение к СУ'!$Y$1,'Приложение к СУ'!$Y$3,IF('01 CУ'!AE47='Приложение к СУ'!$X$1,'Приложение к СУ'!$X$3,IF('01 CУ'!AE47='Приложение к СУ'!$W$1,'Приложение к СУ'!$W$3,IF('01 CУ'!AE47='Приложение к СУ'!$V$1,'Приложение к СУ'!$V$3,IF('01 CУ'!AE47='Приложение к СУ'!$U$1,'Приложение к СУ'!$U$3))))))))))))))))))))))))))))</f>
        <v>0</v>
      </c>
      <c r="AF49" s="171" t="b">
        <f>IF(AF47='Приложение к СУ'!$B$1,'Приложение к СУ'!$B$3,IF('01 CУ'!AF47='Приложение к СУ'!$C$1,'Приложение к СУ'!$C$3,IF('01 CУ'!AF47='Приложение к СУ'!$D$1,'Приложение к СУ'!$D$3,IF('01 CУ'!AF47='Приложение к СУ'!$E$1,'Приложение к СУ'!$E$3,IF(AF47='Приложение к СУ'!$F$1,'Приложение к СУ'!$F$3,IF(AF47='Приложение к СУ'!$G$1,'Приложение к СУ'!$G$3,IF('01 CУ'!AF47='Приложение к СУ'!$H$1,'Приложение к СУ'!$H$3,IF('01 CУ'!AF47='Приложение к СУ'!$I$1,'Приложение к СУ'!$I$3,IF('01 CУ'!AF47='Приложение к СУ'!$J$1,'Приложение к СУ'!$J$3,IF('01 CУ'!AF47='Приложение к СУ'!$K$1,'Приложение к СУ'!$K$3,IF('01 CУ'!AF47='Приложение к СУ'!$L$1,'Приложение к СУ'!$L$3,IF('01 CУ'!AF47='Приложение к СУ'!$M$1,'Приложение к СУ'!$M$3,IF('01 CУ'!AF47='Приложение к СУ'!$N$1,'Приложение к СУ'!$N$3,IF('01 CУ'!AF47='Приложение к СУ'!$O$1,'Приложение к СУ'!$O$3,IF('01 CУ'!AF47='Приложение к СУ'!$P$1,'Приложение к СУ'!$P$3,IF('01 CУ'!AF47='Приложение к СУ'!$Q$1,'Приложение к СУ'!$Q$3,IF('01 CУ'!AF47='Приложение к СУ'!$R$1,'Приложение к СУ'!$R$3,IF('01 CУ'!AF47='Приложение к СУ'!$S$1,'Приложение к СУ'!$S$3,IF('01 CУ'!AF47='Приложение к СУ'!$T$1,'Приложение к СУ'!$T$3,IF('01 CУ'!AF47='Приложение к СУ'!$AA$1,'Приложение к СУ'!$AA$3,IF('01 CУ'!AF47='Приложение к СУ'!$AB$1,'Приложение к СУ'!$AB$3,IF('01 CУ'!AF47='Приложение к СУ'!$AC$1,'Приложение к СУ'!$AC$3,IF('01 CУ'!AF47='Приложение к СУ'!$Z$1,'Приложение к СУ'!$Z$3,IF('01 CУ'!AF47='Приложение к СУ'!$Y$1,'Приложение к СУ'!$Y$3,IF('01 CУ'!AF47='Приложение к СУ'!$X$1,'Приложение к СУ'!$X$3,IF('01 CУ'!AF47='Приложение к СУ'!$W$1,'Приложение к СУ'!$W$3,IF('01 CУ'!AF47='Приложение к СУ'!$V$1,'Приложение к СУ'!$V$3,IF('01 CУ'!AF47='Приложение к СУ'!$U$1,'Приложение к СУ'!$U$3))))))))))))))))))))))))))))</f>
        <v>0</v>
      </c>
      <c r="AG49" s="171" t="b">
        <f>IF(AG47='Приложение к СУ'!$B$1,'Приложение к СУ'!$B$3,IF('01 CУ'!AG47='Приложение к СУ'!$C$1,'Приложение к СУ'!$C$3,IF('01 CУ'!AG47='Приложение к СУ'!$D$1,'Приложение к СУ'!$D$3,IF('01 CУ'!AG47='Приложение к СУ'!$E$1,'Приложение к СУ'!$E$3,IF(AG47='Приложение к СУ'!$F$1,'Приложение к СУ'!$F$3,IF(AG47='Приложение к СУ'!$G$1,'Приложение к СУ'!$G$3,IF('01 CУ'!AG47='Приложение к СУ'!$H$1,'Приложение к СУ'!$H$3,IF('01 CУ'!AG47='Приложение к СУ'!$I$1,'Приложение к СУ'!$I$3,IF('01 CУ'!AG47='Приложение к СУ'!$J$1,'Приложение к СУ'!$J$3,IF('01 CУ'!AG47='Приложение к СУ'!$K$1,'Приложение к СУ'!$K$3,IF('01 CУ'!AG47='Приложение к СУ'!$L$1,'Приложение к СУ'!$L$3,IF('01 CУ'!AG47='Приложение к СУ'!$M$1,'Приложение к СУ'!$M$3,IF('01 CУ'!AG47='Приложение к СУ'!$N$1,'Приложение к СУ'!$N$3,IF('01 CУ'!AG47='Приложение к СУ'!$O$1,'Приложение к СУ'!$O$3,IF('01 CУ'!AG47='Приложение к СУ'!$P$1,'Приложение к СУ'!$P$3,IF('01 CУ'!AG47='Приложение к СУ'!$Q$1,'Приложение к СУ'!$Q$3,IF('01 CУ'!AG47='Приложение к СУ'!$R$1,'Приложение к СУ'!$R$3,IF('01 CУ'!AG47='Приложение к СУ'!$S$1,'Приложение к СУ'!$S$3,IF('01 CУ'!AG47='Приложение к СУ'!$T$1,'Приложение к СУ'!$T$3,IF('01 CУ'!AG47='Приложение к СУ'!$AA$1,'Приложение к СУ'!$AA$3,IF('01 CУ'!AG47='Приложение к СУ'!$AB$1,'Приложение к СУ'!$AB$3,IF('01 CУ'!AG47='Приложение к СУ'!$AC$1,'Приложение к СУ'!$AC$3,IF('01 CУ'!AG47='Приложение к СУ'!$Z$1,'Приложение к СУ'!$Z$3,IF('01 CУ'!AG47='Приложение к СУ'!$Y$1,'Приложение к СУ'!$Y$3,IF('01 CУ'!AG47='Приложение к СУ'!$X$1,'Приложение к СУ'!$X$3,IF('01 CУ'!AG47='Приложение к СУ'!$W$1,'Приложение к СУ'!$W$3,IF('01 CУ'!AG47='Приложение к СУ'!$V$1,'Приложение к СУ'!$V$3,IF('01 CУ'!AG47='Приложение к СУ'!$U$1,'Приложение к СУ'!$U$3))))))))))))))))))))))))))))</f>
        <v>0</v>
      </c>
      <c r="AH49" s="171" t="b">
        <f>IF(AH47='Приложение к СУ'!$B$1,'Приложение к СУ'!$B$3,IF('01 CУ'!AH47='Приложение к СУ'!$C$1,'Приложение к СУ'!$C$3,IF('01 CУ'!AH47='Приложение к СУ'!$D$1,'Приложение к СУ'!$D$3,IF('01 CУ'!AH47='Приложение к СУ'!$E$1,'Приложение к СУ'!$E$3,IF(AH47='Приложение к СУ'!$F$1,'Приложение к СУ'!$F$3,IF(AH47='Приложение к СУ'!$G$1,'Приложение к СУ'!$G$3,IF('01 CУ'!AH47='Приложение к СУ'!$H$1,'Приложение к СУ'!$H$3,IF('01 CУ'!AH47='Приложение к СУ'!$I$1,'Приложение к СУ'!$I$3,IF('01 CУ'!AH47='Приложение к СУ'!$J$1,'Приложение к СУ'!$J$3,IF('01 CУ'!AH47='Приложение к СУ'!$K$1,'Приложение к СУ'!$K$3,IF('01 CУ'!AH47='Приложение к СУ'!$L$1,'Приложение к СУ'!$L$3,IF('01 CУ'!AH47='Приложение к СУ'!$M$1,'Приложение к СУ'!$M$3,IF('01 CУ'!AH47='Приложение к СУ'!$N$1,'Приложение к СУ'!$N$3,IF('01 CУ'!AH47='Приложение к СУ'!$O$1,'Приложение к СУ'!$O$3,IF('01 CУ'!AH47='Приложение к СУ'!$P$1,'Приложение к СУ'!$P$3,IF('01 CУ'!AH47='Приложение к СУ'!$Q$1,'Приложение к СУ'!$Q$3,IF('01 CУ'!AH47='Приложение к СУ'!$R$1,'Приложение к СУ'!$R$3,IF('01 CУ'!AH47='Приложение к СУ'!$S$1,'Приложение к СУ'!$S$3,IF('01 CУ'!AH47='Приложение к СУ'!$T$1,'Приложение к СУ'!$T$3,IF('01 CУ'!AH47='Приложение к СУ'!$AA$1,'Приложение к СУ'!$AA$3,IF('01 CУ'!AH47='Приложение к СУ'!$AB$1,'Приложение к СУ'!$AB$3,IF('01 CУ'!AH47='Приложение к СУ'!$AC$1,'Приложение к СУ'!$AC$3,IF('01 CУ'!AH47='Приложение к СУ'!$Z$1,'Приложение к СУ'!$Z$3,IF('01 CУ'!AH47='Приложение к СУ'!$Y$1,'Приложение к СУ'!$Y$3,IF('01 CУ'!AH47='Приложение к СУ'!$X$1,'Приложение к СУ'!$X$3,IF('01 CУ'!AH47='Приложение к СУ'!$W$1,'Приложение к СУ'!$W$3,IF('01 CУ'!AH47='Приложение к СУ'!$V$1,'Приложение к СУ'!$V$3,IF('01 CУ'!AH47='Приложение к СУ'!$U$1,'Приложение к СУ'!$U$3))))))))))))))))))))))))))))</f>
        <v>0</v>
      </c>
      <c r="AI49" s="171" t="b">
        <f>IF(AI47='Приложение к СУ'!$B$1,'Приложение к СУ'!$B$3,IF('01 CУ'!AI47='Приложение к СУ'!$C$1,'Приложение к СУ'!$C$3,IF('01 CУ'!AI47='Приложение к СУ'!$D$1,'Приложение к СУ'!$D$3,IF('01 CУ'!AI47='Приложение к СУ'!$E$1,'Приложение к СУ'!$E$3,IF(AI47='Приложение к СУ'!$F$1,'Приложение к СУ'!$F$3,IF(AI47='Приложение к СУ'!$G$1,'Приложение к СУ'!$G$3,IF('01 CУ'!AI47='Приложение к СУ'!$H$1,'Приложение к СУ'!$H$3,IF('01 CУ'!AI47='Приложение к СУ'!$I$1,'Приложение к СУ'!$I$3,IF('01 CУ'!AI47='Приложение к СУ'!$J$1,'Приложение к СУ'!$J$3,IF('01 CУ'!AI47='Приложение к СУ'!$K$1,'Приложение к СУ'!$K$3,IF('01 CУ'!AI47='Приложение к СУ'!$L$1,'Приложение к СУ'!$L$3,IF('01 CУ'!AI47='Приложение к СУ'!$M$1,'Приложение к СУ'!$M$3,IF('01 CУ'!AI47='Приложение к СУ'!$N$1,'Приложение к СУ'!$N$3,IF('01 CУ'!AI47='Приложение к СУ'!$O$1,'Приложение к СУ'!$O$3,IF('01 CУ'!AI47='Приложение к СУ'!$P$1,'Приложение к СУ'!$P$3,IF('01 CУ'!AI47='Приложение к СУ'!$Q$1,'Приложение к СУ'!$Q$3,IF('01 CУ'!AI47='Приложение к СУ'!$R$1,'Приложение к СУ'!$R$3,IF('01 CУ'!AI47='Приложение к СУ'!$S$1,'Приложение к СУ'!$S$3,IF('01 CУ'!AI47='Приложение к СУ'!$T$1,'Приложение к СУ'!$T$3,IF('01 CУ'!AI47='Приложение к СУ'!$AA$1,'Приложение к СУ'!$AA$3,IF('01 CУ'!AI47='Приложение к СУ'!$AB$1,'Приложение к СУ'!$AB$3,IF('01 CУ'!AI47='Приложение к СУ'!$AC$1,'Приложение к СУ'!$AC$3,IF('01 CУ'!AI47='Приложение к СУ'!$Z$1,'Приложение к СУ'!$Z$3,IF('01 CУ'!AI47='Приложение к СУ'!$Y$1,'Приложение к СУ'!$Y$3,IF('01 CУ'!AI47='Приложение к СУ'!$X$1,'Приложение к СУ'!$X$3,IF('01 CУ'!AI47='Приложение к СУ'!$W$1,'Приложение к СУ'!$W$3,IF('01 CУ'!AI47='Приложение к СУ'!$V$1,'Приложение к СУ'!$V$3,IF('01 CУ'!AI47='Приложение к СУ'!$U$1,'Приложение к СУ'!$U$3))))))))))))))))))))))))))))</f>
        <v>0</v>
      </c>
      <c r="AJ49" s="287"/>
      <c r="AK49" s="288"/>
      <c r="AL49" s="288"/>
      <c r="AM49" s="288"/>
      <c r="AN49" s="283"/>
      <c r="AO49" s="283"/>
      <c r="AP49" s="283"/>
      <c r="AQ49" s="52"/>
    </row>
    <row r="50" spans="1:43" s="143" customFormat="1" ht="48.6" customHeight="1" x14ac:dyDescent="0.2">
      <c r="A50" s="284">
        <v>13</v>
      </c>
      <c r="B50" s="289" t="str">
        <f>'01 График'!B16</f>
        <v>Карсанова А В</v>
      </c>
      <c r="C50" s="286" t="s">
        <v>161</v>
      </c>
      <c r="D50" s="163" t="s">
        <v>139</v>
      </c>
      <c r="E50" s="234" t="str">
        <f>'01 График'!C16</f>
        <v>В</v>
      </c>
      <c r="F50" s="234" t="str">
        <f>'01 График'!D16</f>
        <v>В</v>
      </c>
      <c r="G50" s="234">
        <f>'01 График'!E16</f>
        <v>0</v>
      </c>
      <c r="H50" s="234">
        <f>'01 График'!F16</f>
        <v>0</v>
      </c>
      <c r="I50" s="234">
        <f>'01 График'!G16</f>
        <v>0</v>
      </c>
      <c r="J50" s="234">
        <f>'01 График'!H16</f>
        <v>0</v>
      </c>
      <c r="K50" s="234">
        <f>'01 График'!I16</f>
        <v>0</v>
      </c>
      <c r="L50" s="234" t="str">
        <f>'01 График'!J16</f>
        <v>СУ</v>
      </c>
      <c r="M50" s="234" t="str">
        <f>'01 График'!K16</f>
        <v>СУ</v>
      </c>
      <c r="N50" s="234" t="str">
        <f>'01 График'!L16</f>
        <v>В</v>
      </c>
      <c r="O50" s="234" t="str">
        <f>'01 График'!M16</f>
        <v>В</v>
      </c>
      <c r="P50" s="234" t="str">
        <f>'01 График'!N16</f>
        <v>В</v>
      </c>
      <c r="Q50" s="234">
        <f>'01 График'!O16</f>
        <v>0</v>
      </c>
      <c r="R50" s="234">
        <f>'01 График'!P16</f>
        <v>0</v>
      </c>
      <c r="S50" s="234" t="str">
        <f>'01 График'!Q16</f>
        <v>СУ</v>
      </c>
      <c r="T50" s="234" t="str">
        <f>'01 График'!R16</f>
        <v>СУ</v>
      </c>
      <c r="U50" s="234">
        <f>'01 График'!S16</f>
        <v>0</v>
      </c>
      <c r="V50" s="234">
        <f>'01 График'!T16</f>
        <v>0</v>
      </c>
      <c r="W50" s="234">
        <f>'01 График'!U16</f>
        <v>0</v>
      </c>
      <c r="X50" s="234">
        <f>'01 График'!V16</f>
        <v>0</v>
      </c>
      <c r="Y50" s="234">
        <f>'01 График'!W16</f>
        <v>0</v>
      </c>
      <c r="Z50" s="234" t="str">
        <f>'01 График'!X16</f>
        <v>СУ</v>
      </c>
      <c r="AA50" s="234" t="str">
        <f>'01 График'!Y16</f>
        <v>СУ</v>
      </c>
      <c r="AB50" s="234">
        <f>'01 График'!Z16</f>
        <v>0</v>
      </c>
      <c r="AC50" s="234">
        <f>'01 График'!AA16</f>
        <v>0</v>
      </c>
      <c r="AD50" s="234">
        <f>'01 График'!AB16</f>
        <v>0</v>
      </c>
      <c r="AE50" s="234">
        <f>'01 График'!AC16</f>
        <v>0</v>
      </c>
      <c r="AF50" s="234">
        <f>'01 График'!AD16</f>
        <v>0</v>
      </c>
      <c r="AG50" s="234" t="str">
        <f>'01 График'!AE16</f>
        <v>СУ</v>
      </c>
      <c r="AH50" s="234" t="str">
        <f>'01 График'!AF16</f>
        <v>СУ</v>
      </c>
      <c r="AI50" s="234">
        <f>'01 График'!AG16</f>
        <v>0</v>
      </c>
      <c r="AJ50" s="287">
        <f>COUNT(E52:AI52)</f>
        <v>8</v>
      </c>
      <c r="AK50" s="288" t="e">
        <f>SUM(E52:AI52)</f>
        <v>#REF!</v>
      </c>
      <c r="AL50" s="288">
        <f t="shared" ref="AL50" si="12">$AR$1</f>
        <v>7</v>
      </c>
      <c r="AM50" s="288" t="e">
        <f>AK50-AL50</f>
        <v>#REF!</v>
      </c>
      <c r="AN50" s="283" t="s">
        <v>35</v>
      </c>
      <c r="AO50" s="283"/>
      <c r="AP50" s="283"/>
      <c r="AQ50" s="142"/>
    </row>
    <row r="51" spans="1:43" s="143" customFormat="1" ht="67.150000000000006" customHeight="1" x14ac:dyDescent="0.2">
      <c r="A51" s="284"/>
      <c r="B51" s="290"/>
      <c r="C51" s="286"/>
      <c r="D51" s="163" t="s">
        <v>140</v>
      </c>
      <c r="E51" s="170" t="str">
        <f>IF(E50='Приложение к СУ'!$B$1,'Приложение к СУ'!$B$2,IF('01 CУ'!E50='Приложение к СУ'!$C$1,'Приложение к СУ'!$C$2,IF('01 CУ'!E50='Приложение к СУ'!$D$1,'Приложение к СУ'!$D$2,IF('01 CУ'!E50='Приложение к СУ'!$E$1,'Приложение к СУ'!$E$2,IF(E50='Приложение к СУ'!$F$1,'Приложение к СУ'!$F$2,IF('01 CУ'!E50='Приложение к СУ'!$G$1,'Приложение к СУ'!$G$2,IF('01 CУ'!E50='Приложение к СУ'!$H$1,'Приложение к СУ'!$H$2,IF('01 CУ'!E50='Приложение к СУ'!$I$1,'Приложение к СУ'!$I$2,IF('01 CУ'!E50='Приложение к СУ'!$J$1,'Приложение к СУ'!$J$2,IF('01 CУ'!E50='Приложение к СУ'!$K$1,'Приложение к СУ'!$K$2,IF('01 CУ'!E50='Приложение к СУ'!$L$1,'Приложение к СУ'!$L$2,IF('01 CУ'!E50='Приложение к СУ'!$M$1,'Приложение к СУ'!$M$2,IF('01 CУ'!E50='Приложение к СУ'!$N$1,'Приложение к СУ'!$N$2,IF('01 CУ'!E50='Приложение к СУ'!$O$1,'Приложение к СУ'!$O$2,IF('01 CУ'!E50='Приложение к СУ'!$P$1,'Приложение к СУ'!$P$2,IF('01 CУ'!E50='Приложение к СУ'!$Q$1,'Приложение к СУ'!$Q$2,IF('01 CУ'!E50='Приложение к СУ'!$R$1,'Приложение к СУ'!$R$2,IF('01 CУ'!E50='Приложение к СУ'!$S$1,'Приложение к СУ'!$S$2,IF('01 CУ'!E50='Приложение к СУ'!$T$1,'Приложение к СУ'!$T$2,IF('01 CУ'!E50='Приложение к СУ'!$AA$1,'Приложение к СУ'!$AA$2,IF('01 CУ'!E50='Приложение к СУ'!$AB$1,'Приложение к СУ'!$AB$2,IF('01 CУ'!E50='Приложение к СУ'!$AC$1,'Приложение к СУ'!$AC$2,IF('01 CУ'!E50='Приложение к СУ'!$Z$1,'Приложение к СУ'!$Z$2,IF('01 CУ'!E50='Приложение к СУ'!$Y$1,'Приложение к СУ'!$Y$2,IF('01 CУ'!E50='Приложение к СУ'!$X$1,'Приложение к СУ'!$X$2,IF('01 CУ'!E50='Приложение к СУ'!$W$1,'Приложение к СУ'!$W$2,IF('01 CУ'!E50='Приложение к СУ'!$V$1,'Приложение к СУ'!$V$2,IF('01 CУ'!E50='Приложение к СУ'!$U$1,'Приложение к СУ'!$U$2))))))))))))))))))))))))))))</f>
        <v xml:space="preserve">   </v>
      </c>
      <c r="F51" s="170" t="str">
        <f>IF(F50='Приложение к СУ'!$B$1,'Приложение к СУ'!$B$2,IF('01 CУ'!F50='Приложение к СУ'!$C$1,'Приложение к СУ'!$C$2,IF('01 CУ'!F50='Приложение к СУ'!$D$1,'Приложение к СУ'!$D$2,IF('01 CУ'!F50='Приложение к СУ'!$E$1,'Приложение к СУ'!$E$2,IF(F50='Приложение к СУ'!$F$1,'Приложение к СУ'!$F$2,IF('01 CУ'!F50='Приложение к СУ'!$G$1,'Приложение к СУ'!$G$2,IF('01 CУ'!F50='Приложение к СУ'!$H$1,'Приложение к СУ'!$H$2,IF('01 CУ'!F50='Приложение к СУ'!$I$1,'Приложение к СУ'!$I$2,IF('01 CУ'!F50='Приложение к СУ'!$J$1,'Приложение к СУ'!$J$2,IF('01 CУ'!F50='Приложение к СУ'!$K$1,'Приложение к СУ'!$K$2,IF('01 CУ'!F50='Приложение к СУ'!$L$1,'Приложение к СУ'!$L$2,IF('01 CУ'!F50='Приложение к СУ'!$M$1,'Приложение к СУ'!$M$2,IF('01 CУ'!F50='Приложение к СУ'!$N$1,'Приложение к СУ'!$N$2,IF('01 CУ'!F50='Приложение к СУ'!$O$1,'Приложение к СУ'!$O$2,IF('01 CУ'!F50='Приложение к СУ'!$P$1,'Приложение к СУ'!$P$2,IF('01 CУ'!F50='Приложение к СУ'!$Q$1,'Приложение к СУ'!$Q$2,IF('01 CУ'!F50='Приложение к СУ'!$R$1,'Приложение к СУ'!$R$2,IF('01 CУ'!F50='Приложение к СУ'!$S$1,'Приложение к СУ'!$S$2,IF('01 CУ'!F50='Приложение к СУ'!$T$1,'Приложение к СУ'!$T$2,IF('01 CУ'!F50='Приложение к СУ'!$AA$1,'Приложение к СУ'!$AA$2,IF('01 CУ'!F50='Приложение к СУ'!$AB$1,'Приложение к СУ'!$AB$2,IF('01 CУ'!F50='Приложение к СУ'!$AC$1,'Приложение к СУ'!$AC$2,IF('01 CУ'!F50='Приложение к СУ'!$Z$1,'Приложение к СУ'!$Z$2,IF('01 CУ'!F50='Приложение к СУ'!$Y$1,'Приложение к СУ'!$Y$2,IF('01 CУ'!F50='Приложение к СУ'!$X$1,'Приложение к СУ'!$X$2,IF('01 CУ'!F50='Приложение к СУ'!$W$1,'Приложение к СУ'!$W$2,IF('01 CУ'!F50='Приложение к СУ'!$V$1,'Приложение к СУ'!$V$2,IF('01 CУ'!F50='Приложение к СУ'!$U$1,'Приложение к СУ'!$U$2))))))))))))))))))))))))))))</f>
        <v xml:space="preserve">   </v>
      </c>
      <c r="G51" s="170" t="b">
        <f>IF(G50='Приложение к СУ'!$B$1,'Приложение к СУ'!$B$2,IF('01 CУ'!G50='Приложение к СУ'!$C$1,'Приложение к СУ'!$C$2,IF('01 CУ'!G50='Приложение к СУ'!$D$1,'Приложение к СУ'!$D$2,IF('01 CУ'!G50='Приложение к СУ'!$E$1,'Приложение к СУ'!$E$2,IF(G50='Приложение к СУ'!$F$1,'Приложение к СУ'!$F$2,IF('01 CУ'!G50='Приложение к СУ'!$G$1,'Приложение к СУ'!$G$2,IF('01 CУ'!G50='Приложение к СУ'!$H$1,'Приложение к СУ'!$H$2,IF('01 CУ'!G50='Приложение к СУ'!$I$1,'Приложение к СУ'!$I$2,IF('01 CУ'!G50='Приложение к СУ'!$J$1,'Приложение к СУ'!$J$2,IF('01 CУ'!G50='Приложение к СУ'!$K$1,'Приложение к СУ'!$K$2,IF('01 CУ'!G50='Приложение к СУ'!$L$1,'Приложение к СУ'!$L$2,IF('01 CУ'!G50='Приложение к СУ'!$M$1,'Приложение к СУ'!$M$2,IF('01 CУ'!G50='Приложение к СУ'!$N$1,'Приложение к СУ'!$N$2,IF('01 CУ'!G50='Приложение к СУ'!$O$1,'Приложение к СУ'!$O$2,IF('01 CУ'!G50='Приложение к СУ'!$P$1,'Приложение к СУ'!$P$2,IF('01 CУ'!G50='Приложение к СУ'!$Q$1,'Приложение к СУ'!$Q$2,IF('01 CУ'!G50='Приложение к СУ'!$R$1,'Приложение к СУ'!$R$2,IF('01 CУ'!G50='Приложение к СУ'!$S$1,'Приложение к СУ'!$S$2,IF('01 CУ'!G50='Приложение к СУ'!$T$1,'Приложение к СУ'!$T$2,IF('01 CУ'!G50='Приложение к СУ'!$AA$1,'Приложение к СУ'!$AA$2,IF('01 CУ'!G50='Приложение к СУ'!$AB$1,'Приложение к СУ'!$AB$2,IF('01 CУ'!G50='Приложение к СУ'!$AC$1,'Приложение к СУ'!$AC$2,IF('01 CУ'!G50='Приложение к СУ'!$Z$1,'Приложение к СУ'!$Z$2,IF('01 CУ'!G50='Приложение к СУ'!$Y$1,'Приложение к СУ'!$Y$2,IF('01 CУ'!G50='Приложение к СУ'!$X$1,'Приложение к СУ'!$X$2,IF('01 CУ'!G50='Приложение к СУ'!$W$1,'Приложение к СУ'!$W$2,IF('01 CУ'!G50='Приложение к СУ'!$V$1,'Приложение к СУ'!$V$2,IF('01 CУ'!G50='Приложение к СУ'!$U$1,'Приложение к СУ'!$U$2))))))))))))))))))))))))))))</f>
        <v>0</v>
      </c>
      <c r="H51" s="170" t="b">
        <f>IF(H50='Приложение к СУ'!$B$1,'Приложение к СУ'!$B$2,IF('01 CУ'!H50='Приложение к СУ'!$C$1,'Приложение к СУ'!$C$2,IF('01 CУ'!H50='Приложение к СУ'!$D$1,'Приложение к СУ'!$D$2,IF('01 CУ'!H50='Приложение к СУ'!$E$1,'Приложение к СУ'!$E$2,IF(H50='Приложение к СУ'!$F$1,'Приложение к СУ'!$F$2,IF('01 CУ'!H50='Приложение к СУ'!$G$1,'Приложение к СУ'!$G$2,IF('01 CУ'!H50='Приложение к СУ'!$H$1,'Приложение к СУ'!$H$2,IF('01 CУ'!H50='Приложение к СУ'!$I$1,'Приложение к СУ'!$I$2,IF('01 CУ'!H50='Приложение к СУ'!$J$1,'Приложение к СУ'!$J$2,IF('01 CУ'!H50='Приложение к СУ'!$K$1,'Приложение к СУ'!$K$2,IF('01 CУ'!H50='Приложение к СУ'!$L$1,'Приложение к СУ'!$L$2,IF('01 CУ'!H50='Приложение к СУ'!$M$1,'Приложение к СУ'!$M$2,IF('01 CУ'!H50='Приложение к СУ'!$N$1,'Приложение к СУ'!$N$2,IF('01 CУ'!H50='Приложение к СУ'!$O$1,'Приложение к СУ'!$O$2,IF('01 CУ'!H50='Приложение к СУ'!$P$1,'Приложение к СУ'!$P$2,IF('01 CУ'!H50='Приложение к СУ'!$Q$1,'Приложение к СУ'!$Q$2,IF('01 CУ'!H50='Приложение к СУ'!$R$1,'Приложение к СУ'!$R$2,IF('01 CУ'!H50='Приложение к СУ'!$S$1,'Приложение к СУ'!$S$2,IF('01 CУ'!H50='Приложение к СУ'!$T$1,'Приложение к СУ'!$T$2,IF('01 CУ'!H50='Приложение к СУ'!$AA$1,'Приложение к СУ'!$AA$2,IF('01 CУ'!H50='Приложение к СУ'!$AB$1,'Приложение к СУ'!$AB$2,IF('01 CУ'!H50='Приложение к СУ'!$AC$1,'Приложение к СУ'!$AC$2,IF('01 CУ'!H50='Приложение к СУ'!$Z$1,'Приложение к СУ'!$Z$2,IF('01 CУ'!H50='Приложение к СУ'!$Y$1,'Приложение к СУ'!$Y$2,IF('01 CУ'!H50='Приложение к СУ'!$X$1,'Приложение к СУ'!$X$2,IF('01 CУ'!H50='Приложение к СУ'!$W$1,'Приложение к СУ'!$W$2,IF('01 CУ'!H50='Приложение к СУ'!$V$1,'Приложение к СУ'!$V$2,IF('01 CУ'!H50='Приложение к СУ'!$U$1,'Приложение к СУ'!$U$2))))))))))))))))))))))))))))</f>
        <v>0</v>
      </c>
      <c r="I51" s="170" t="b">
        <f>IF(I50='Приложение к СУ'!$B$1,'Приложение к СУ'!$B$2,IF('01 CУ'!I50='Приложение к СУ'!$C$1,'Приложение к СУ'!$C$2,IF('01 CУ'!I50='Приложение к СУ'!$D$1,'Приложение к СУ'!$D$2,IF('01 CУ'!I50='Приложение к СУ'!$E$1,'Приложение к СУ'!$E$2,IF(I50='Приложение к СУ'!$F$1,'Приложение к СУ'!$F$2,IF('01 CУ'!I50='Приложение к СУ'!$G$1,'Приложение к СУ'!$G$2,IF('01 CУ'!I50='Приложение к СУ'!$H$1,'Приложение к СУ'!$H$2,IF('01 CУ'!I50='Приложение к СУ'!$I$1,'Приложение к СУ'!$I$2,IF('01 CУ'!I50='Приложение к СУ'!$J$1,'Приложение к СУ'!$J$2,IF('01 CУ'!I50='Приложение к СУ'!$K$1,'Приложение к СУ'!$K$2,IF('01 CУ'!I50='Приложение к СУ'!$L$1,'Приложение к СУ'!$L$2,IF('01 CУ'!I50='Приложение к СУ'!$M$1,'Приложение к СУ'!$M$2,IF('01 CУ'!I50='Приложение к СУ'!$N$1,'Приложение к СУ'!$N$2,IF('01 CУ'!I50='Приложение к СУ'!$O$1,'Приложение к СУ'!$O$2,IF('01 CУ'!I50='Приложение к СУ'!$P$1,'Приложение к СУ'!$P$2,IF('01 CУ'!I50='Приложение к СУ'!$Q$1,'Приложение к СУ'!$Q$2,IF('01 CУ'!I50='Приложение к СУ'!$R$1,'Приложение к СУ'!$R$2,IF('01 CУ'!I50='Приложение к СУ'!$S$1,'Приложение к СУ'!$S$2,IF('01 CУ'!I50='Приложение к СУ'!$T$1,'Приложение к СУ'!$T$2,IF('01 CУ'!I50='Приложение к СУ'!$AA$1,'Приложение к СУ'!$AA$2,IF('01 CУ'!I50='Приложение к СУ'!$AB$1,'Приложение к СУ'!$AB$2,IF('01 CУ'!I50='Приложение к СУ'!$AC$1,'Приложение к СУ'!$AC$2,IF('01 CУ'!I50='Приложение к СУ'!$Z$1,'Приложение к СУ'!$Z$2,IF('01 CУ'!I50='Приложение к СУ'!$Y$1,'Приложение к СУ'!$Y$2,IF('01 CУ'!I50='Приложение к СУ'!$X$1,'Приложение к СУ'!$X$2,IF('01 CУ'!I50='Приложение к СУ'!$W$1,'Приложение к СУ'!$W$2,IF('01 CУ'!I50='Приложение к СУ'!$V$1,'Приложение к СУ'!$V$2,IF('01 CУ'!I50='Приложение к СУ'!$U$1,'Приложение к СУ'!$U$2))))))))))))))))))))))))))))</f>
        <v>0</v>
      </c>
      <c r="J51" s="170" t="b">
        <f>IF(J50='Приложение к СУ'!$B$1,'Приложение к СУ'!$B$2,IF('01 CУ'!J50='Приложение к СУ'!$C$1,'Приложение к СУ'!$C$2,IF('01 CУ'!J50='Приложение к СУ'!$D$1,'Приложение к СУ'!$D$2,IF('01 CУ'!J50='Приложение к СУ'!$E$1,'Приложение к СУ'!$E$2,IF(J50='Приложение к СУ'!$F$1,'Приложение к СУ'!$F$2,IF('01 CУ'!J50='Приложение к СУ'!$G$1,'Приложение к СУ'!$G$2,IF('01 CУ'!J50='Приложение к СУ'!$H$1,'Приложение к СУ'!$H$2,IF('01 CУ'!J50='Приложение к СУ'!$I$1,'Приложение к СУ'!$I$2,IF('01 CУ'!J50='Приложение к СУ'!$J$1,'Приложение к СУ'!$J$2,IF('01 CУ'!J50='Приложение к СУ'!$K$1,'Приложение к СУ'!$K$2,IF('01 CУ'!J50='Приложение к СУ'!$L$1,'Приложение к СУ'!$L$2,IF('01 CУ'!J50='Приложение к СУ'!$M$1,'Приложение к СУ'!$M$2,IF('01 CУ'!J50='Приложение к СУ'!$N$1,'Приложение к СУ'!$N$2,IF('01 CУ'!J50='Приложение к СУ'!$O$1,'Приложение к СУ'!$O$2,IF('01 CУ'!J50='Приложение к СУ'!$P$1,'Приложение к СУ'!$P$2,IF('01 CУ'!J50='Приложение к СУ'!$Q$1,'Приложение к СУ'!$Q$2,IF('01 CУ'!J50='Приложение к СУ'!$R$1,'Приложение к СУ'!$R$2,IF('01 CУ'!J50='Приложение к СУ'!$S$1,'Приложение к СУ'!$S$2,IF('01 CУ'!J50='Приложение к СУ'!$T$1,'Приложение к СУ'!$T$2,IF('01 CУ'!J50='Приложение к СУ'!$AA$1,'Приложение к СУ'!$AA$2,IF('01 CУ'!J50='Приложение к СУ'!$AB$1,'Приложение к СУ'!$AB$2,IF('01 CУ'!J50='Приложение к СУ'!$AC$1,'Приложение к СУ'!$AC$2,IF('01 CУ'!J50='Приложение к СУ'!$Z$1,'Приложение к СУ'!$Z$2,IF('01 CУ'!J50='Приложение к СУ'!$Y$1,'Приложение к СУ'!$Y$2,IF('01 CУ'!J50='Приложение к СУ'!$X$1,'Приложение к СУ'!$X$2,IF('01 CУ'!J50='Приложение к СУ'!$W$1,'Приложение к СУ'!$W$2,IF('01 CУ'!J50='Приложение к СУ'!$V$1,'Приложение к СУ'!$V$2,IF('01 CУ'!J50='Приложение к СУ'!$U$1,'Приложение к СУ'!$U$2))))))))))))))))))))))))))))</f>
        <v>0</v>
      </c>
      <c r="K51" s="170" t="b">
        <f>IF(K50='Приложение к СУ'!$B$1,'Приложение к СУ'!$B$2,IF('01 CУ'!K50='Приложение к СУ'!$C$1,'Приложение к СУ'!$C$2,IF('01 CУ'!K50='Приложение к СУ'!$D$1,'Приложение к СУ'!$D$2,IF('01 CУ'!K50='Приложение к СУ'!$E$1,'Приложение к СУ'!$E$2,IF(K50='Приложение к СУ'!$F$1,'Приложение к СУ'!$F$2,IF('01 CУ'!K50='Приложение к СУ'!$G$1,'Приложение к СУ'!$G$2,IF('01 CУ'!K50='Приложение к СУ'!$H$1,'Приложение к СУ'!$H$2,IF('01 CУ'!K50='Приложение к СУ'!$I$1,'Приложение к СУ'!$I$2,IF('01 CУ'!K50='Приложение к СУ'!$J$1,'Приложение к СУ'!$J$2,IF('01 CУ'!K50='Приложение к СУ'!$K$1,'Приложение к СУ'!$K$2,IF('01 CУ'!K50='Приложение к СУ'!$L$1,'Приложение к СУ'!$L$2,IF('01 CУ'!K50='Приложение к СУ'!$M$1,'Приложение к СУ'!$M$2,IF('01 CУ'!K50='Приложение к СУ'!$N$1,'Приложение к СУ'!$N$2,IF('01 CУ'!K50='Приложение к СУ'!$O$1,'Приложение к СУ'!$O$2,IF('01 CУ'!K50='Приложение к СУ'!$P$1,'Приложение к СУ'!$P$2,IF('01 CУ'!K50='Приложение к СУ'!$Q$1,'Приложение к СУ'!$Q$2,IF('01 CУ'!K50='Приложение к СУ'!$R$1,'Приложение к СУ'!$R$2,IF('01 CУ'!K50='Приложение к СУ'!$S$1,'Приложение к СУ'!$S$2,IF('01 CУ'!K50='Приложение к СУ'!$T$1,'Приложение к СУ'!$T$2,IF('01 CУ'!K50='Приложение к СУ'!$AA$1,'Приложение к СУ'!$AA$2,IF('01 CУ'!K50='Приложение к СУ'!$AB$1,'Приложение к СУ'!$AB$2,IF('01 CУ'!K50='Приложение к СУ'!$AC$1,'Приложение к СУ'!$AC$2,IF('01 CУ'!K50='Приложение к СУ'!$Z$1,'Приложение к СУ'!$Z$2,IF('01 CУ'!K50='Приложение к СУ'!$Y$1,'Приложение к СУ'!$Y$2,IF('01 CУ'!K50='Приложение к СУ'!$X$1,'Приложение к СУ'!$X$2,IF('01 CУ'!K50='Приложение к СУ'!$W$1,'Приложение к СУ'!$W$2,IF('01 CУ'!K50='Приложение к СУ'!$V$1,'Приложение к СУ'!$V$2,IF('01 CУ'!K50='Приложение к СУ'!$U$1,'Приложение к СУ'!$U$2))))))))))))))))))))))))))))</f>
        <v>0</v>
      </c>
      <c r="L51" s="170" t="str">
        <f>IF(L50='Приложение к СУ'!$B$1,'Приложение к СУ'!$B$2,IF('01 CУ'!L50='Приложение к СУ'!$C$1,'Приложение к СУ'!$C$2,IF('01 CУ'!L50='Приложение к СУ'!$D$1,'Приложение к СУ'!$D$2,IF('01 CУ'!L50='Приложение к СУ'!$E$1,'Приложение к СУ'!$E$2,IF(L50='Приложение к СУ'!$F$1,'Приложение к СУ'!$F$2,IF('01 CУ'!L50='Приложение к СУ'!$G$1,'Приложение к СУ'!$G$2,IF('01 CУ'!L50='Приложение к СУ'!$H$1,'Приложение к СУ'!$H$2,IF('01 CУ'!L50='Приложение к СУ'!$I$1,'Приложение к СУ'!$I$2,IF('01 CУ'!L50='Приложение к СУ'!$J$1,'Приложение к СУ'!$J$2,IF('01 CУ'!L50='Приложение к СУ'!$K$1,'Приложение к СУ'!$K$2,IF('01 CУ'!L50='Приложение к СУ'!$L$1,'Приложение к СУ'!$L$2,IF('01 CУ'!L50='Приложение к СУ'!$M$1,'Приложение к СУ'!$M$2,IF('01 CУ'!L50='Приложение к СУ'!$N$1,'Приложение к СУ'!$N$2,IF('01 CУ'!L50='Приложение к СУ'!$O$1,'Приложение к СУ'!$O$2,IF('01 CУ'!L50='Приложение к СУ'!$P$1,'Приложение к СУ'!$P$2,IF('01 CУ'!L50='Приложение к СУ'!$Q$1,'Приложение к СУ'!$Q$2,IF('01 CУ'!L50='Приложение к СУ'!$R$1,'Приложение к СУ'!$R$2,IF('01 CУ'!L50='Приложение к СУ'!$S$1,'Приложение к СУ'!$S$2,IF('01 CУ'!L50='Приложение к СУ'!$T$1,'Приложение к СУ'!$T$2,IF('01 CУ'!L50='Приложение к СУ'!$AA$1,'Приложение к СУ'!$AA$2,IF('01 CУ'!L50='Приложение к СУ'!$AB$1,'Приложение к СУ'!$AB$2,IF('01 CУ'!L50='Приложение к СУ'!$AC$1,'Приложение к СУ'!$AC$2,IF('01 CУ'!L50='Приложение к СУ'!$Z$1,'Приложение к СУ'!$Z$2,IF('01 CУ'!L50='Приложение к СУ'!$Y$1,'Приложение к СУ'!$Y$2,IF('01 CУ'!L50='Приложение к СУ'!$X$1,'Приложение к СУ'!$X$2,IF('01 CУ'!L50='Приложение к СУ'!$W$1,'Приложение к СУ'!$W$2,IF('01 CУ'!L50='Приложение к СУ'!$V$1,'Приложение к СУ'!$V$2,IF('01 CУ'!L50='Приложение к СУ'!$U$1,'Приложение к СУ'!$U$2))))))))))))))))))))))))))))</f>
        <v>10.00 - 18.00, 12.30 - 13.30*</v>
      </c>
      <c r="M51" s="170" t="str">
        <f>IF(M50='Приложение к СУ'!$B$1,'Приложение к СУ'!$B$2,IF('01 CУ'!M50='Приложение к СУ'!$C$1,'Приложение к СУ'!$C$2,IF('01 CУ'!M50='Приложение к СУ'!$D$1,'Приложение к СУ'!$D$2,IF('01 CУ'!M50='Приложение к СУ'!$E$1,'Приложение к СУ'!$E$2,IF(M50='Приложение к СУ'!$F$1,'Приложение к СУ'!$F$2,IF('01 CУ'!M50='Приложение к СУ'!$G$1,'Приложение к СУ'!$G$2,IF('01 CУ'!M50='Приложение к СУ'!$H$1,'Приложение к СУ'!$H$2,IF('01 CУ'!M50='Приложение к СУ'!$I$1,'Приложение к СУ'!$I$2,IF('01 CУ'!M50='Приложение к СУ'!$J$1,'Приложение к СУ'!$J$2,IF('01 CУ'!M50='Приложение к СУ'!$K$1,'Приложение к СУ'!$K$2,IF('01 CУ'!M50='Приложение к СУ'!$L$1,'Приложение к СУ'!$L$2,IF('01 CУ'!M50='Приложение к СУ'!$M$1,'Приложение к СУ'!$M$2,IF('01 CУ'!M50='Приложение к СУ'!$N$1,'Приложение к СУ'!$N$2,IF('01 CУ'!M50='Приложение к СУ'!$O$1,'Приложение к СУ'!$O$2,IF('01 CУ'!M50='Приложение к СУ'!$P$1,'Приложение к СУ'!$P$2,IF('01 CУ'!M50='Приложение к СУ'!$Q$1,'Приложение к СУ'!$Q$2,IF('01 CУ'!M50='Приложение к СУ'!$R$1,'Приложение к СУ'!$R$2,IF('01 CУ'!M50='Приложение к СУ'!$S$1,'Приложение к СУ'!$S$2,IF('01 CУ'!M50='Приложение к СУ'!$T$1,'Приложение к СУ'!$T$2,IF('01 CУ'!M50='Приложение к СУ'!$AA$1,'Приложение к СУ'!$AA$2,IF('01 CУ'!M50='Приложение к СУ'!$AB$1,'Приложение к СУ'!$AB$2,IF('01 CУ'!M50='Приложение к СУ'!$AC$1,'Приложение к СУ'!$AC$2,IF('01 CУ'!M50='Приложение к СУ'!$Z$1,'Приложение к СУ'!$Z$2,IF('01 CУ'!M50='Приложение к СУ'!$Y$1,'Приложение к СУ'!$Y$2,IF('01 CУ'!M50='Приложение к СУ'!$X$1,'Приложение к СУ'!$X$2,IF('01 CУ'!M50='Приложение к СУ'!$W$1,'Приложение к СУ'!$W$2,IF('01 CУ'!M50='Приложение к СУ'!$V$1,'Приложение к СУ'!$V$2,IF('01 CУ'!M50='Приложение к СУ'!$U$1,'Приложение к СУ'!$U$2))))))))))))))))))))))))))))</f>
        <v>10.00 - 18.00, 12.30 - 13.30*</v>
      </c>
      <c r="N51" s="170" t="str">
        <f>IF(N50='Приложение к СУ'!$B$1,'Приложение к СУ'!$B$2,IF('01 CУ'!N50='Приложение к СУ'!$C$1,'Приложение к СУ'!$C$2,IF('01 CУ'!N50='Приложение к СУ'!$D$1,'Приложение к СУ'!$D$2,IF('01 CУ'!N50='Приложение к СУ'!$E$1,'Приложение к СУ'!$E$2,IF(N50='Приложение к СУ'!$F$1,'Приложение к СУ'!$F$2,IF('01 CУ'!N50='Приложение к СУ'!$G$1,'Приложение к СУ'!$G$2,IF('01 CУ'!N50='Приложение к СУ'!$H$1,'Приложение к СУ'!$H$2,IF('01 CУ'!N50='Приложение к СУ'!$I$1,'Приложение к СУ'!$I$2,IF('01 CУ'!N50='Приложение к СУ'!$J$1,'Приложение к СУ'!$J$2,IF('01 CУ'!N50='Приложение к СУ'!$K$1,'Приложение к СУ'!$K$2,IF('01 CУ'!N50='Приложение к СУ'!$L$1,'Приложение к СУ'!$L$2,IF('01 CУ'!N50='Приложение к СУ'!$M$1,'Приложение к СУ'!$M$2,IF('01 CУ'!N50='Приложение к СУ'!$N$1,'Приложение к СУ'!$N$2,IF('01 CУ'!N50='Приложение к СУ'!$O$1,'Приложение к СУ'!$O$2,IF('01 CУ'!N50='Приложение к СУ'!$P$1,'Приложение к СУ'!$P$2,IF('01 CУ'!N50='Приложение к СУ'!$Q$1,'Приложение к СУ'!$Q$2,IF('01 CУ'!N50='Приложение к СУ'!$R$1,'Приложение к СУ'!$R$2,IF('01 CУ'!N50='Приложение к СУ'!$S$1,'Приложение к СУ'!$S$2,IF('01 CУ'!N50='Приложение к СУ'!$T$1,'Приложение к СУ'!$T$2,IF('01 CУ'!N50='Приложение к СУ'!$AA$1,'Приложение к СУ'!$AA$2,IF('01 CУ'!N50='Приложение к СУ'!$AB$1,'Приложение к СУ'!$AB$2,IF('01 CУ'!N50='Приложение к СУ'!$AC$1,'Приложение к СУ'!$AC$2,IF('01 CУ'!N50='Приложение к СУ'!$Z$1,'Приложение к СУ'!$Z$2,IF('01 CУ'!N50='Приложение к СУ'!$Y$1,'Приложение к СУ'!$Y$2,IF('01 CУ'!N50='Приложение к СУ'!$X$1,'Приложение к СУ'!$X$2,IF('01 CУ'!N50='Приложение к СУ'!$W$1,'Приложение к СУ'!$W$2,IF('01 CУ'!N50='Приложение к СУ'!$V$1,'Приложение к СУ'!$V$2,IF('01 CУ'!N50='Приложение к СУ'!$U$1,'Приложение к СУ'!$U$2))))))))))))))))))))))))))))</f>
        <v xml:space="preserve">   </v>
      </c>
      <c r="O51" s="170" t="str">
        <f>IF(O50='Приложение к СУ'!$B$1,'Приложение к СУ'!$B$2,IF('01 CУ'!O50='Приложение к СУ'!$C$1,'Приложение к СУ'!$C$2,IF('01 CУ'!O50='Приложение к СУ'!$D$1,'Приложение к СУ'!$D$2,IF('01 CУ'!O50='Приложение к СУ'!$E$1,'Приложение к СУ'!$E$2,IF(O50='Приложение к СУ'!$F$1,'Приложение к СУ'!$F$2,IF('01 CУ'!O50='Приложение к СУ'!$G$1,'Приложение к СУ'!$G$2,IF('01 CУ'!O50='Приложение к СУ'!$H$1,'Приложение к СУ'!$H$2,IF('01 CУ'!O50='Приложение к СУ'!$I$1,'Приложение к СУ'!$I$2,IF('01 CУ'!O50='Приложение к СУ'!$J$1,'Приложение к СУ'!$J$2,IF('01 CУ'!O50='Приложение к СУ'!$K$1,'Приложение к СУ'!$K$2,IF('01 CУ'!O50='Приложение к СУ'!$L$1,'Приложение к СУ'!$L$2,IF('01 CУ'!O50='Приложение к СУ'!$M$1,'Приложение к СУ'!$M$2,IF('01 CУ'!O50='Приложение к СУ'!$N$1,'Приложение к СУ'!$N$2,IF('01 CУ'!O50='Приложение к СУ'!$O$1,'Приложение к СУ'!$O$2,IF('01 CУ'!O50='Приложение к СУ'!$P$1,'Приложение к СУ'!$P$2,IF('01 CУ'!O50='Приложение к СУ'!$Q$1,'Приложение к СУ'!$Q$2,IF('01 CУ'!O50='Приложение к СУ'!$R$1,'Приложение к СУ'!$R$2,IF('01 CУ'!O50='Приложение к СУ'!$S$1,'Приложение к СУ'!$S$2,IF('01 CУ'!O50='Приложение к СУ'!$T$1,'Приложение к СУ'!$T$2,IF('01 CУ'!O50='Приложение к СУ'!$AA$1,'Приложение к СУ'!$AA$2,IF('01 CУ'!O50='Приложение к СУ'!$AB$1,'Приложение к СУ'!$AB$2,IF('01 CУ'!O50='Приложение к СУ'!$AC$1,'Приложение к СУ'!$AC$2,IF('01 CУ'!O50='Приложение к СУ'!$Z$1,'Приложение к СУ'!$Z$2,IF('01 CУ'!O50='Приложение к СУ'!$Y$1,'Приложение к СУ'!$Y$2,IF('01 CУ'!O50='Приложение к СУ'!$X$1,'Приложение к СУ'!$X$2,IF('01 CУ'!O50='Приложение к СУ'!$W$1,'Приложение к СУ'!$W$2,IF('01 CУ'!O50='Приложение к СУ'!$V$1,'Приложение к СУ'!$V$2,IF('01 CУ'!O50='Приложение к СУ'!$U$1,'Приложение к СУ'!$U$2))))))))))))))))))))))))))))</f>
        <v xml:space="preserve">   </v>
      </c>
      <c r="P51" s="170" t="str">
        <f>IF(P50='Приложение к СУ'!$B$1,'Приложение к СУ'!$B$2,IF('01 CУ'!P50='Приложение к СУ'!$C$1,'Приложение к СУ'!$C$2,IF('01 CУ'!P50='Приложение к СУ'!$D$1,'Приложение к СУ'!$D$2,IF('01 CУ'!P50='Приложение к СУ'!$E$1,'Приложение к СУ'!$E$2,IF(P50='Приложение к СУ'!$F$1,'Приложение к СУ'!$F$2,IF('01 CУ'!P50='Приложение к СУ'!$G$1,'Приложение к СУ'!$G$2,IF('01 CУ'!P50='Приложение к СУ'!$H$1,'Приложение к СУ'!$H$2,IF('01 CУ'!P50='Приложение к СУ'!$I$1,'Приложение к СУ'!$I$2,IF('01 CУ'!P50='Приложение к СУ'!$J$1,'Приложение к СУ'!$J$2,IF('01 CУ'!P50='Приложение к СУ'!$K$1,'Приложение к СУ'!$K$2,IF('01 CУ'!P50='Приложение к СУ'!$L$1,'Приложение к СУ'!$L$2,IF('01 CУ'!P50='Приложение к СУ'!$M$1,'Приложение к СУ'!$M$2,IF('01 CУ'!P50='Приложение к СУ'!$N$1,'Приложение к СУ'!$N$2,IF('01 CУ'!P50='Приложение к СУ'!$O$1,'Приложение к СУ'!$O$2,IF('01 CУ'!P50='Приложение к СУ'!$P$1,'Приложение к СУ'!$P$2,IF('01 CУ'!P50='Приложение к СУ'!$Q$1,'Приложение к СУ'!$Q$2,IF('01 CУ'!P50='Приложение к СУ'!$R$1,'Приложение к СУ'!$R$2,IF('01 CУ'!P50='Приложение к СУ'!$S$1,'Приложение к СУ'!$S$2,IF('01 CУ'!P50='Приложение к СУ'!$T$1,'Приложение к СУ'!$T$2,IF('01 CУ'!P50='Приложение к СУ'!$AA$1,'Приложение к СУ'!$AA$2,IF('01 CУ'!P50='Приложение к СУ'!$AB$1,'Приложение к СУ'!$AB$2,IF('01 CУ'!P50='Приложение к СУ'!$AC$1,'Приложение к СУ'!$AC$2,IF('01 CУ'!P50='Приложение к СУ'!$Z$1,'Приложение к СУ'!$Z$2,IF('01 CУ'!P50='Приложение к СУ'!$Y$1,'Приложение к СУ'!$Y$2,IF('01 CУ'!P50='Приложение к СУ'!$X$1,'Приложение к СУ'!$X$2,IF('01 CУ'!P50='Приложение к СУ'!$W$1,'Приложение к СУ'!$W$2,IF('01 CУ'!P50='Приложение к СУ'!$V$1,'Приложение к СУ'!$V$2,IF('01 CУ'!P50='Приложение к СУ'!$U$1,'Приложение к СУ'!$U$2))))))))))))))))))))))))))))</f>
        <v xml:space="preserve">   </v>
      </c>
      <c r="Q51" s="170" t="b">
        <f>IF(Q50='Приложение к СУ'!$B$1,'Приложение к СУ'!$B$2,IF('01 CУ'!Q50='Приложение к СУ'!$C$1,'Приложение к СУ'!$C$2,IF('01 CУ'!Q50='Приложение к СУ'!$D$1,'Приложение к СУ'!$D$2,IF('01 CУ'!Q50='Приложение к СУ'!$E$1,'Приложение к СУ'!$E$2,IF(Q50='Приложение к СУ'!$F$1,'Приложение к СУ'!$F$2,IF('01 CУ'!Q50='Приложение к СУ'!$G$1,'Приложение к СУ'!$G$2,IF('01 CУ'!Q50='Приложение к СУ'!$H$1,'Приложение к СУ'!$H$2,IF('01 CУ'!Q50='Приложение к СУ'!$I$1,'Приложение к СУ'!$I$2,IF('01 CУ'!Q50='Приложение к СУ'!$J$1,'Приложение к СУ'!$J$2,IF('01 CУ'!Q50='Приложение к СУ'!$K$1,'Приложение к СУ'!$K$2,IF('01 CУ'!Q50='Приложение к СУ'!$L$1,'Приложение к СУ'!$L$2,IF('01 CУ'!Q50='Приложение к СУ'!$M$1,'Приложение к СУ'!$M$2,IF('01 CУ'!Q50='Приложение к СУ'!$N$1,'Приложение к СУ'!$N$2,IF('01 CУ'!Q50='Приложение к СУ'!$O$1,'Приложение к СУ'!$O$2,IF('01 CУ'!Q50='Приложение к СУ'!$P$1,'Приложение к СУ'!$P$2,IF('01 CУ'!Q50='Приложение к СУ'!$Q$1,'Приложение к СУ'!$Q$2,IF('01 CУ'!Q50='Приложение к СУ'!$R$1,'Приложение к СУ'!$R$2,IF('01 CУ'!Q50='Приложение к СУ'!$S$1,'Приложение к СУ'!$S$2,IF('01 CУ'!Q50='Приложение к СУ'!$T$1,'Приложение к СУ'!$T$2,IF('01 CУ'!Q50='Приложение к СУ'!$AA$1,'Приложение к СУ'!$AA$2,IF('01 CУ'!Q50='Приложение к СУ'!$AB$1,'Приложение к СУ'!$AB$2,IF('01 CУ'!Q50='Приложение к СУ'!$AC$1,'Приложение к СУ'!$AC$2,IF('01 CУ'!Q50='Приложение к СУ'!$Z$1,'Приложение к СУ'!$Z$2,IF('01 CУ'!Q50='Приложение к СУ'!$Y$1,'Приложение к СУ'!$Y$2,IF('01 CУ'!Q50='Приложение к СУ'!$X$1,'Приложение к СУ'!$X$2,IF('01 CУ'!Q50='Приложение к СУ'!$W$1,'Приложение к СУ'!$W$2,IF('01 CУ'!Q50='Приложение к СУ'!$V$1,'Приложение к СУ'!$V$2,IF('01 CУ'!Q50='Приложение к СУ'!$U$1,'Приложение к СУ'!$U$2))))))))))))))))))))))))))))</f>
        <v>0</v>
      </c>
      <c r="R51" s="170" t="b">
        <f>IF(R50='Приложение к СУ'!$B$1,'Приложение к СУ'!$B$2,IF('01 CУ'!R50='Приложение к СУ'!$C$1,'Приложение к СУ'!$C$2,IF('01 CУ'!R50='Приложение к СУ'!$D$1,'Приложение к СУ'!$D$2,IF('01 CУ'!R50='Приложение к СУ'!$E$1,'Приложение к СУ'!$E$2,IF(R50='Приложение к СУ'!$F$1,'Приложение к СУ'!$F$2,IF('01 CУ'!R50='Приложение к СУ'!$G$1,'Приложение к СУ'!$G$2,IF('01 CУ'!R50='Приложение к СУ'!$H$1,'Приложение к СУ'!$H$2,IF('01 CУ'!R50='Приложение к СУ'!$I$1,'Приложение к СУ'!$I$2,IF('01 CУ'!R50='Приложение к СУ'!$J$1,'Приложение к СУ'!$J$2,IF('01 CУ'!R50='Приложение к СУ'!$K$1,'Приложение к СУ'!$K$2,IF('01 CУ'!R50='Приложение к СУ'!$L$1,'Приложение к СУ'!$L$2,IF('01 CУ'!R50='Приложение к СУ'!$M$1,'Приложение к СУ'!$M$2,IF('01 CУ'!R50='Приложение к СУ'!$N$1,'Приложение к СУ'!$N$2,IF('01 CУ'!R50='Приложение к СУ'!$O$1,'Приложение к СУ'!$O$2,IF('01 CУ'!R50='Приложение к СУ'!$P$1,'Приложение к СУ'!$P$2,IF('01 CУ'!R50='Приложение к СУ'!$Q$1,'Приложение к СУ'!$Q$2,IF('01 CУ'!R50='Приложение к СУ'!$R$1,'Приложение к СУ'!$R$2,IF('01 CУ'!R50='Приложение к СУ'!$S$1,'Приложение к СУ'!$S$2,IF('01 CУ'!R50='Приложение к СУ'!$T$1,'Приложение к СУ'!$T$2,IF('01 CУ'!R50='Приложение к СУ'!$AA$1,'Приложение к СУ'!$AA$2,IF('01 CУ'!R50='Приложение к СУ'!$AB$1,'Приложение к СУ'!$AB$2,IF('01 CУ'!R50='Приложение к СУ'!$AC$1,'Приложение к СУ'!$AC$2,IF('01 CУ'!R50='Приложение к СУ'!$Z$1,'Приложение к СУ'!$Z$2,IF('01 CУ'!R50='Приложение к СУ'!$Y$1,'Приложение к СУ'!$Y$2,IF('01 CУ'!R50='Приложение к СУ'!$X$1,'Приложение к СУ'!$X$2,IF('01 CУ'!R50='Приложение к СУ'!$W$1,'Приложение к СУ'!$W$2,IF('01 CУ'!R50='Приложение к СУ'!$V$1,'Приложение к СУ'!$V$2,IF('01 CУ'!R50='Приложение к СУ'!$U$1,'Приложение к СУ'!$U$2))))))))))))))))))))))))))))</f>
        <v>0</v>
      </c>
      <c r="S51" s="170" t="str">
        <f>IF(S50='Приложение к СУ'!$B$1,'Приложение к СУ'!$B$2,IF('01 CУ'!S50='Приложение к СУ'!$C$1,'Приложение к СУ'!$C$2,IF('01 CУ'!S50='Приложение к СУ'!$D$1,'Приложение к СУ'!$D$2,IF('01 CУ'!S50='Приложение к СУ'!$E$1,'Приложение к СУ'!$E$2,IF(S50='Приложение к СУ'!$F$1,'Приложение к СУ'!$F$2,IF('01 CУ'!S50='Приложение к СУ'!$G$1,'Приложение к СУ'!$G$2,IF('01 CУ'!S50='Приложение к СУ'!$H$1,'Приложение к СУ'!$H$2,IF('01 CУ'!S50='Приложение к СУ'!$I$1,'Приложение к СУ'!$I$2,IF('01 CУ'!S50='Приложение к СУ'!$J$1,'Приложение к СУ'!$J$2,IF('01 CУ'!S50='Приложение к СУ'!$K$1,'Приложение к СУ'!$K$2,IF('01 CУ'!S50='Приложение к СУ'!$L$1,'Приложение к СУ'!$L$2,IF('01 CУ'!S50='Приложение к СУ'!$M$1,'Приложение к СУ'!$M$2,IF('01 CУ'!S50='Приложение к СУ'!$N$1,'Приложение к СУ'!$N$2,IF('01 CУ'!S50='Приложение к СУ'!$O$1,'Приложение к СУ'!$O$2,IF('01 CУ'!S50='Приложение к СУ'!$P$1,'Приложение к СУ'!$P$2,IF('01 CУ'!S50='Приложение к СУ'!$Q$1,'Приложение к СУ'!$Q$2,IF('01 CУ'!S50='Приложение к СУ'!$R$1,'Приложение к СУ'!$R$2,IF('01 CУ'!S50='Приложение к СУ'!$S$1,'Приложение к СУ'!$S$2,IF('01 CУ'!S50='Приложение к СУ'!$T$1,'Приложение к СУ'!$T$2,IF('01 CУ'!S50='Приложение к СУ'!$AA$1,'Приложение к СУ'!$AA$2,IF('01 CУ'!S50='Приложение к СУ'!$AB$1,'Приложение к СУ'!$AB$2,IF('01 CУ'!S50='Приложение к СУ'!$AC$1,'Приложение к СУ'!$AC$2,IF('01 CУ'!S50='Приложение к СУ'!$Z$1,'Приложение к СУ'!$Z$2,IF('01 CУ'!S50='Приложение к СУ'!$Y$1,'Приложение к СУ'!$Y$2,IF('01 CУ'!S50='Приложение к СУ'!$X$1,'Приложение к СУ'!$X$2,IF('01 CУ'!S50='Приложение к СУ'!$W$1,'Приложение к СУ'!$W$2,IF('01 CУ'!S50='Приложение к СУ'!$V$1,'Приложение к СУ'!$V$2,IF('01 CУ'!S50='Приложение к СУ'!$U$1,'Приложение к СУ'!$U$2))))))))))))))))))))))))))))</f>
        <v>10.00 - 18.00, 12.30 - 13.30*</v>
      </c>
      <c r="T51" s="170" t="str">
        <f>IF(T50='Приложение к СУ'!$B$1,'Приложение к СУ'!$B$2,IF('01 CУ'!T50='Приложение к СУ'!$C$1,'Приложение к СУ'!$C$2,IF('01 CУ'!T50='Приложение к СУ'!$D$1,'Приложение к СУ'!$D$2,IF('01 CУ'!T50='Приложение к СУ'!$E$1,'Приложение к СУ'!$E$2,IF(T50='Приложение к СУ'!$F$1,'Приложение к СУ'!$F$2,IF('01 CУ'!T50='Приложение к СУ'!$G$1,'Приложение к СУ'!$G$2,IF('01 CУ'!T50='Приложение к СУ'!$H$1,'Приложение к СУ'!$H$2,IF('01 CУ'!T50='Приложение к СУ'!$I$1,'Приложение к СУ'!$I$2,IF('01 CУ'!T50='Приложение к СУ'!$J$1,'Приложение к СУ'!$J$2,IF('01 CУ'!T50='Приложение к СУ'!$K$1,'Приложение к СУ'!$K$2,IF('01 CУ'!T50='Приложение к СУ'!$L$1,'Приложение к СУ'!$L$2,IF('01 CУ'!T50='Приложение к СУ'!$M$1,'Приложение к СУ'!$M$2,IF('01 CУ'!T50='Приложение к СУ'!$N$1,'Приложение к СУ'!$N$2,IF('01 CУ'!T50='Приложение к СУ'!$O$1,'Приложение к СУ'!$O$2,IF('01 CУ'!T50='Приложение к СУ'!$P$1,'Приложение к СУ'!$P$2,IF('01 CУ'!T50='Приложение к СУ'!$Q$1,'Приложение к СУ'!$Q$2,IF('01 CУ'!T50='Приложение к СУ'!$R$1,'Приложение к СУ'!$R$2,IF('01 CУ'!T50='Приложение к СУ'!$S$1,'Приложение к СУ'!$S$2,IF('01 CУ'!T50='Приложение к СУ'!$T$1,'Приложение к СУ'!$T$2,IF('01 CУ'!T50='Приложение к СУ'!$AA$1,'Приложение к СУ'!$AA$2,IF('01 CУ'!T50='Приложение к СУ'!$AB$1,'Приложение к СУ'!$AB$2,IF('01 CУ'!T50='Приложение к СУ'!$AC$1,'Приложение к СУ'!$AC$2,IF('01 CУ'!T50='Приложение к СУ'!$Z$1,'Приложение к СУ'!$Z$2,IF('01 CУ'!T50='Приложение к СУ'!$Y$1,'Приложение к СУ'!$Y$2,IF('01 CУ'!T50='Приложение к СУ'!$X$1,'Приложение к СУ'!$X$2,IF('01 CУ'!T50='Приложение к СУ'!$W$1,'Приложение к СУ'!$W$2,IF('01 CУ'!T50='Приложение к СУ'!$V$1,'Приложение к СУ'!$V$2,IF('01 CУ'!T50='Приложение к СУ'!$U$1,'Приложение к СУ'!$U$2))))))))))))))))))))))))))))</f>
        <v>10.00 - 18.00, 12.30 - 13.30*</v>
      </c>
      <c r="U51" s="170" t="b">
        <f>IF(U50='Приложение к СУ'!$B$1,'Приложение к СУ'!$B$2,IF('01 CУ'!U50='Приложение к СУ'!$C$1,'Приложение к СУ'!$C$2,IF('01 CУ'!U50='Приложение к СУ'!$D$1,'Приложение к СУ'!$D$2,IF('01 CУ'!U50='Приложение к СУ'!$E$1,'Приложение к СУ'!$E$2,IF(U50='Приложение к СУ'!$F$1,'Приложение к СУ'!$F$2,IF('01 CУ'!U50='Приложение к СУ'!$G$1,'Приложение к СУ'!$G$2,IF('01 CУ'!U50='Приложение к СУ'!$H$1,'Приложение к СУ'!$H$2,IF('01 CУ'!U50='Приложение к СУ'!$I$1,'Приложение к СУ'!$I$2,IF('01 CУ'!U50='Приложение к СУ'!$J$1,'Приложение к СУ'!$J$2,IF('01 CУ'!U50='Приложение к СУ'!$K$1,'Приложение к СУ'!$K$2,IF('01 CУ'!U50='Приложение к СУ'!$L$1,'Приложение к СУ'!$L$2,IF('01 CУ'!U50='Приложение к СУ'!$M$1,'Приложение к СУ'!$M$2,IF('01 CУ'!U50='Приложение к СУ'!$N$1,'Приложение к СУ'!$N$2,IF('01 CУ'!U50='Приложение к СУ'!$O$1,'Приложение к СУ'!$O$2,IF('01 CУ'!U50='Приложение к СУ'!$P$1,'Приложение к СУ'!$P$2,IF('01 CУ'!U50='Приложение к СУ'!$Q$1,'Приложение к СУ'!$Q$2,IF('01 CУ'!U50='Приложение к СУ'!$R$1,'Приложение к СУ'!$R$2,IF('01 CУ'!U50='Приложение к СУ'!$S$1,'Приложение к СУ'!$S$2,IF('01 CУ'!U50='Приложение к СУ'!$T$1,'Приложение к СУ'!$T$2,IF('01 CУ'!U50='Приложение к СУ'!$AA$1,'Приложение к СУ'!$AA$2,IF('01 CУ'!U50='Приложение к СУ'!$AB$1,'Приложение к СУ'!$AB$2,IF('01 CУ'!U50='Приложение к СУ'!$AC$1,'Приложение к СУ'!$AC$2,IF('01 CУ'!U50='Приложение к СУ'!$Z$1,'Приложение к СУ'!$Z$2,IF('01 CУ'!U50='Приложение к СУ'!$Y$1,'Приложение к СУ'!$Y$2,IF('01 CУ'!U50='Приложение к СУ'!$X$1,'Приложение к СУ'!$X$2,IF('01 CУ'!U50='Приложение к СУ'!$W$1,'Приложение к СУ'!$W$2,IF('01 CУ'!U50='Приложение к СУ'!$V$1,'Приложение к СУ'!$V$2,IF('01 CУ'!U50='Приложение к СУ'!$U$1,'Приложение к СУ'!$U$2))))))))))))))))))))))))))))</f>
        <v>0</v>
      </c>
      <c r="V51" s="170" t="b">
        <f>IF(V50='Приложение к СУ'!$B$1,'Приложение к СУ'!$B$2,IF('01 CУ'!V50='Приложение к СУ'!$C$1,'Приложение к СУ'!$C$2,IF('01 CУ'!V50='Приложение к СУ'!$D$1,'Приложение к СУ'!$D$2,IF('01 CУ'!V50='Приложение к СУ'!$E$1,'Приложение к СУ'!$E$2,IF(V50='Приложение к СУ'!$F$1,'Приложение к СУ'!$F$2,IF('01 CУ'!V50='Приложение к СУ'!$G$1,'Приложение к СУ'!$G$2,IF('01 CУ'!V50='Приложение к СУ'!$H$1,'Приложение к СУ'!$H$2,IF('01 CУ'!V50='Приложение к СУ'!$I$1,'Приложение к СУ'!$I$2,IF('01 CУ'!V50='Приложение к СУ'!$J$1,'Приложение к СУ'!$J$2,IF('01 CУ'!V50='Приложение к СУ'!$K$1,'Приложение к СУ'!$K$2,IF('01 CУ'!V50='Приложение к СУ'!$L$1,'Приложение к СУ'!$L$2,IF('01 CУ'!V50='Приложение к СУ'!$M$1,'Приложение к СУ'!$M$2,IF('01 CУ'!V50='Приложение к СУ'!$N$1,'Приложение к СУ'!$N$2,IF('01 CУ'!V50='Приложение к СУ'!$O$1,'Приложение к СУ'!$O$2,IF('01 CУ'!V50='Приложение к СУ'!$P$1,'Приложение к СУ'!$P$2,IF('01 CУ'!V50='Приложение к СУ'!$Q$1,'Приложение к СУ'!$Q$2,IF('01 CУ'!V50='Приложение к СУ'!$R$1,'Приложение к СУ'!$R$2,IF('01 CУ'!V50='Приложение к СУ'!$S$1,'Приложение к СУ'!$S$2,IF('01 CУ'!V50='Приложение к СУ'!$T$1,'Приложение к СУ'!$T$2,IF('01 CУ'!V50='Приложение к СУ'!$AA$1,'Приложение к СУ'!$AA$2,IF('01 CУ'!V50='Приложение к СУ'!$AB$1,'Приложение к СУ'!$AB$2,IF('01 CУ'!V50='Приложение к СУ'!$AC$1,'Приложение к СУ'!$AC$2,IF('01 CУ'!V50='Приложение к СУ'!$Z$1,'Приложение к СУ'!$Z$2,IF('01 CУ'!V50='Приложение к СУ'!$Y$1,'Приложение к СУ'!$Y$2,IF('01 CУ'!V50='Приложение к СУ'!$X$1,'Приложение к СУ'!$X$2,IF('01 CУ'!V50='Приложение к СУ'!$W$1,'Приложение к СУ'!$W$2,IF('01 CУ'!V50='Приложение к СУ'!$V$1,'Приложение к СУ'!$V$2,IF('01 CУ'!V50='Приложение к СУ'!$U$1,'Приложение к СУ'!$U$2))))))))))))))))))))))))))))</f>
        <v>0</v>
      </c>
      <c r="W51" s="170" t="b">
        <f>IF(W50='Приложение к СУ'!$B$1,'Приложение к СУ'!$B$2,IF('01 CУ'!W50='Приложение к СУ'!$C$1,'Приложение к СУ'!$C$2,IF('01 CУ'!W50='Приложение к СУ'!$D$1,'Приложение к СУ'!$D$2,IF('01 CУ'!W50='Приложение к СУ'!$E$1,'Приложение к СУ'!$E$2,IF(W50='Приложение к СУ'!$F$1,'Приложение к СУ'!$F$2,IF('01 CУ'!W50='Приложение к СУ'!$G$1,'Приложение к СУ'!$G$2,IF('01 CУ'!W50='Приложение к СУ'!$H$1,'Приложение к СУ'!$H$2,IF('01 CУ'!W50='Приложение к СУ'!$I$1,'Приложение к СУ'!$I$2,IF('01 CУ'!W50='Приложение к СУ'!$J$1,'Приложение к СУ'!$J$2,IF('01 CУ'!W50='Приложение к СУ'!$K$1,'Приложение к СУ'!$K$2,IF('01 CУ'!W50='Приложение к СУ'!$L$1,'Приложение к СУ'!$L$2,IF('01 CУ'!W50='Приложение к СУ'!$M$1,'Приложение к СУ'!$M$2,IF('01 CУ'!W50='Приложение к СУ'!$N$1,'Приложение к СУ'!$N$2,IF('01 CУ'!W50='Приложение к СУ'!$O$1,'Приложение к СУ'!$O$2,IF('01 CУ'!W50='Приложение к СУ'!$P$1,'Приложение к СУ'!$P$2,IF('01 CУ'!W50='Приложение к СУ'!$Q$1,'Приложение к СУ'!$Q$2,IF('01 CУ'!W50='Приложение к СУ'!$R$1,'Приложение к СУ'!$R$2,IF('01 CУ'!W50='Приложение к СУ'!$S$1,'Приложение к СУ'!$S$2,IF('01 CУ'!W50='Приложение к СУ'!$T$1,'Приложение к СУ'!$T$2,IF('01 CУ'!W50='Приложение к СУ'!$AA$1,'Приложение к СУ'!$AA$2,IF('01 CУ'!W50='Приложение к СУ'!$AB$1,'Приложение к СУ'!$AB$2,IF('01 CУ'!W50='Приложение к СУ'!$AC$1,'Приложение к СУ'!$AC$2,IF('01 CУ'!W50='Приложение к СУ'!$Z$1,'Приложение к СУ'!$Z$2,IF('01 CУ'!W50='Приложение к СУ'!$Y$1,'Приложение к СУ'!$Y$2,IF('01 CУ'!W50='Приложение к СУ'!$X$1,'Приложение к СУ'!$X$2,IF('01 CУ'!W50='Приложение к СУ'!$W$1,'Приложение к СУ'!$W$2,IF('01 CУ'!W50='Приложение к СУ'!$V$1,'Приложение к СУ'!$V$2,IF('01 CУ'!W50='Приложение к СУ'!$U$1,'Приложение к СУ'!$U$2))))))))))))))))))))))))))))</f>
        <v>0</v>
      </c>
      <c r="X51" s="170" t="b">
        <f>IF(X50='Приложение к СУ'!$B$1,'Приложение к СУ'!$B$2,IF('01 CУ'!X50='Приложение к СУ'!$C$1,'Приложение к СУ'!$C$2,IF('01 CУ'!X50='Приложение к СУ'!$D$1,'Приложение к СУ'!$D$2,IF('01 CУ'!X50='Приложение к СУ'!$E$1,'Приложение к СУ'!$E$2,IF(X50='Приложение к СУ'!$F$1,'Приложение к СУ'!$F$2,IF('01 CУ'!X50='Приложение к СУ'!$G$1,'Приложение к СУ'!$G$2,IF('01 CУ'!X50='Приложение к СУ'!$H$1,'Приложение к СУ'!$H$2,IF('01 CУ'!X50='Приложение к СУ'!$I$1,'Приложение к СУ'!$I$2,IF('01 CУ'!X50='Приложение к СУ'!$J$1,'Приложение к СУ'!$J$2,IF('01 CУ'!X50='Приложение к СУ'!$K$1,'Приложение к СУ'!$K$2,IF('01 CУ'!X50='Приложение к СУ'!$L$1,'Приложение к СУ'!$L$2,IF('01 CУ'!X50='Приложение к СУ'!$M$1,'Приложение к СУ'!$M$2,IF('01 CУ'!X50='Приложение к СУ'!$N$1,'Приложение к СУ'!$N$2,IF('01 CУ'!X50='Приложение к СУ'!$O$1,'Приложение к СУ'!$O$2,IF('01 CУ'!X50='Приложение к СУ'!$P$1,'Приложение к СУ'!$P$2,IF('01 CУ'!X50='Приложение к СУ'!$Q$1,'Приложение к СУ'!$Q$2,IF('01 CУ'!X50='Приложение к СУ'!$R$1,'Приложение к СУ'!$R$2,IF('01 CУ'!X50='Приложение к СУ'!$S$1,'Приложение к СУ'!$S$2,IF('01 CУ'!X50='Приложение к СУ'!$T$1,'Приложение к СУ'!$T$2,IF('01 CУ'!X50='Приложение к СУ'!$AA$1,'Приложение к СУ'!$AA$2,IF('01 CУ'!X50='Приложение к СУ'!$AB$1,'Приложение к СУ'!$AB$2,IF('01 CУ'!X50='Приложение к СУ'!$AC$1,'Приложение к СУ'!$AC$2,IF('01 CУ'!X50='Приложение к СУ'!$Z$1,'Приложение к СУ'!$Z$2,IF('01 CУ'!X50='Приложение к СУ'!$Y$1,'Приложение к СУ'!$Y$2,IF('01 CУ'!X50='Приложение к СУ'!$X$1,'Приложение к СУ'!$X$2,IF('01 CУ'!X50='Приложение к СУ'!$W$1,'Приложение к СУ'!$W$2,IF('01 CУ'!X50='Приложение к СУ'!$V$1,'Приложение к СУ'!$V$2,IF('01 CУ'!X50='Приложение к СУ'!$U$1,'Приложение к СУ'!$U$2))))))))))))))))))))))))))))</f>
        <v>0</v>
      </c>
      <c r="Y51" s="170" t="b">
        <f>IF(Y50='Приложение к СУ'!$B$1,'Приложение к СУ'!$B$2,IF('01 CУ'!Y50='Приложение к СУ'!$C$1,'Приложение к СУ'!$C$2,IF('01 CУ'!Y50='Приложение к СУ'!$D$1,'Приложение к СУ'!$D$2,IF('01 CУ'!Y50='Приложение к СУ'!$E$1,'Приложение к СУ'!$E$2,IF(Y50='Приложение к СУ'!$F$1,'Приложение к СУ'!$F$2,IF('01 CУ'!Y50='Приложение к СУ'!$G$1,'Приложение к СУ'!$G$2,IF('01 CУ'!Y50='Приложение к СУ'!$H$1,'Приложение к СУ'!$H$2,IF('01 CУ'!Y50='Приложение к СУ'!$I$1,'Приложение к СУ'!$I$2,IF('01 CУ'!Y50='Приложение к СУ'!$J$1,'Приложение к СУ'!$J$2,IF('01 CУ'!Y50='Приложение к СУ'!$K$1,'Приложение к СУ'!$K$2,IF('01 CУ'!Y50='Приложение к СУ'!$L$1,'Приложение к СУ'!$L$2,IF('01 CУ'!Y50='Приложение к СУ'!$M$1,'Приложение к СУ'!$M$2,IF('01 CУ'!Y50='Приложение к СУ'!$N$1,'Приложение к СУ'!$N$2,IF('01 CУ'!Y50='Приложение к СУ'!$O$1,'Приложение к СУ'!$O$2,IF('01 CУ'!Y50='Приложение к СУ'!$P$1,'Приложение к СУ'!$P$2,IF('01 CУ'!Y50='Приложение к СУ'!$Q$1,'Приложение к СУ'!$Q$2,IF('01 CУ'!Y50='Приложение к СУ'!$R$1,'Приложение к СУ'!$R$2,IF('01 CУ'!Y50='Приложение к СУ'!$S$1,'Приложение к СУ'!$S$2,IF('01 CУ'!Y50='Приложение к СУ'!$T$1,'Приложение к СУ'!$T$2,IF('01 CУ'!Y50='Приложение к СУ'!$AA$1,'Приложение к СУ'!$AA$2,IF('01 CУ'!Y50='Приложение к СУ'!$AB$1,'Приложение к СУ'!$AB$2,IF('01 CУ'!Y50='Приложение к СУ'!$AC$1,'Приложение к СУ'!$AC$2,IF('01 CУ'!Y50='Приложение к СУ'!$Z$1,'Приложение к СУ'!$Z$2,IF('01 CУ'!Y50='Приложение к СУ'!$Y$1,'Приложение к СУ'!$Y$2,IF('01 CУ'!Y50='Приложение к СУ'!$X$1,'Приложение к СУ'!$X$2,IF('01 CУ'!Y50='Приложение к СУ'!$W$1,'Приложение к СУ'!$W$2,IF('01 CУ'!Y50='Приложение к СУ'!$V$1,'Приложение к СУ'!$V$2,IF('01 CУ'!Y50='Приложение к СУ'!$U$1,'Приложение к СУ'!$U$2))))))))))))))))))))))))))))</f>
        <v>0</v>
      </c>
      <c r="Z51" s="170" t="str">
        <f>IF(Z50='Приложение к СУ'!$B$1,'Приложение к СУ'!$B$2,IF('01 CУ'!Z50='Приложение к СУ'!$C$1,'Приложение к СУ'!$C$2,IF('01 CУ'!Z50='Приложение к СУ'!$D$1,'Приложение к СУ'!$D$2,IF('01 CУ'!Z50='Приложение к СУ'!$E$1,'Приложение к СУ'!$E$2,IF(Z50='Приложение к СУ'!$F$1,'Приложение к СУ'!$F$2,IF('01 CУ'!Z50='Приложение к СУ'!$G$1,'Приложение к СУ'!$G$2,IF('01 CУ'!Z50='Приложение к СУ'!$H$1,'Приложение к СУ'!$H$2,IF('01 CУ'!Z50='Приложение к СУ'!$I$1,'Приложение к СУ'!$I$2,IF('01 CУ'!Z50='Приложение к СУ'!$J$1,'Приложение к СУ'!$J$2,IF('01 CУ'!Z50='Приложение к СУ'!$K$1,'Приложение к СУ'!$K$2,IF('01 CУ'!Z50='Приложение к СУ'!$L$1,'Приложение к СУ'!$L$2,IF('01 CУ'!Z50='Приложение к СУ'!$M$1,'Приложение к СУ'!$M$2,IF('01 CУ'!Z50='Приложение к СУ'!$N$1,'Приложение к СУ'!$N$2,IF('01 CУ'!Z50='Приложение к СУ'!$O$1,'Приложение к СУ'!$O$2,IF('01 CУ'!Z50='Приложение к СУ'!$P$1,'Приложение к СУ'!$P$2,IF('01 CУ'!Z50='Приложение к СУ'!$Q$1,'Приложение к СУ'!$Q$2,IF('01 CУ'!Z50='Приложение к СУ'!$R$1,'Приложение к СУ'!$R$2,IF('01 CУ'!Z50='Приложение к СУ'!$S$1,'Приложение к СУ'!$S$2,IF('01 CУ'!Z50='Приложение к СУ'!$T$1,'Приложение к СУ'!$T$2,IF('01 CУ'!Z50='Приложение к СУ'!$AA$1,'Приложение к СУ'!$AA$2,IF('01 CУ'!Z50='Приложение к СУ'!$AB$1,'Приложение к СУ'!$AB$2,IF('01 CУ'!Z50='Приложение к СУ'!$AC$1,'Приложение к СУ'!$AC$2,IF('01 CУ'!Z50='Приложение к СУ'!$Z$1,'Приложение к СУ'!$Z$2,IF('01 CУ'!Z50='Приложение к СУ'!$Y$1,'Приложение к СУ'!$Y$2,IF('01 CУ'!Z50='Приложение к СУ'!$X$1,'Приложение к СУ'!$X$2,IF('01 CУ'!Z50='Приложение к СУ'!$W$1,'Приложение к СУ'!$W$2,IF('01 CУ'!Z50='Приложение к СУ'!$V$1,'Приложение к СУ'!$V$2,IF('01 CУ'!Z50='Приложение к СУ'!$U$1,'Приложение к СУ'!$U$2))))))))))))))))))))))))))))</f>
        <v>10.00 - 18.00, 12.30 - 13.30*</v>
      </c>
      <c r="AA51" s="170" t="str">
        <f>IF(AA50='Приложение к СУ'!$B$1,'Приложение к СУ'!$B$2,IF('01 CУ'!AA50='Приложение к СУ'!$C$1,'Приложение к СУ'!$C$2,IF('01 CУ'!AA50='Приложение к СУ'!$D$1,'Приложение к СУ'!$D$2,IF('01 CУ'!AA50='Приложение к СУ'!$E$1,'Приложение к СУ'!$E$2,IF(AA50='Приложение к СУ'!$F$1,'Приложение к СУ'!$F$2,IF('01 CУ'!AA50='Приложение к СУ'!$G$1,'Приложение к СУ'!$G$2,IF('01 CУ'!AA50='Приложение к СУ'!$H$1,'Приложение к СУ'!$H$2,IF('01 CУ'!AA50='Приложение к СУ'!$I$1,'Приложение к СУ'!$I$2,IF('01 CУ'!AA50='Приложение к СУ'!$J$1,'Приложение к СУ'!$J$2,IF('01 CУ'!AA50='Приложение к СУ'!$K$1,'Приложение к СУ'!$K$2,IF('01 CУ'!AA50='Приложение к СУ'!$L$1,'Приложение к СУ'!$L$2,IF('01 CУ'!AA50='Приложение к СУ'!$M$1,'Приложение к СУ'!$M$2,IF('01 CУ'!AA50='Приложение к СУ'!$N$1,'Приложение к СУ'!$N$2,IF('01 CУ'!AA50='Приложение к СУ'!$O$1,'Приложение к СУ'!$O$2,IF('01 CУ'!AA50='Приложение к СУ'!$P$1,'Приложение к СУ'!$P$2,IF('01 CУ'!AA50='Приложение к СУ'!$Q$1,'Приложение к СУ'!$Q$2,IF('01 CУ'!AA50='Приложение к СУ'!$R$1,'Приложение к СУ'!$R$2,IF('01 CУ'!AA50='Приложение к СУ'!$S$1,'Приложение к СУ'!$S$2,IF('01 CУ'!AA50='Приложение к СУ'!$T$1,'Приложение к СУ'!$T$2,IF('01 CУ'!AA50='Приложение к СУ'!$AA$1,'Приложение к СУ'!$AA$2,IF('01 CУ'!AA50='Приложение к СУ'!$AB$1,'Приложение к СУ'!$AB$2,IF('01 CУ'!AA50='Приложение к СУ'!$AC$1,'Приложение к СУ'!$AC$2,IF('01 CУ'!AA50='Приложение к СУ'!$Z$1,'Приложение к СУ'!$Z$2,IF('01 CУ'!AA50='Приложение к СУ'!$Y$1,'Приложение к СУ'!$Y$2,IF('01 CУ'!AA50='Приложение к СУ'!$X$1,'Приложение к СУ'!$X$2,IF('01 CУ'!AA50='Приложение к СУ'!$W$1,'Приложение к СУ'!$W$2,IF('01 CУ'!AA50='Приложение к СУ'!$V$1,'Приложение к СУ'!$V$2,IF('01 CУ'!AA50='Приложение к СУ'!$U$1,'Приложение к СУ'!$U$2))))))))))))))))))))))))))))</f>
        <v>10.00 - 18.00, 12.30 - 13.30*</v>
      </c>
      <c r="AB51" s="170" t="b">
        <f>IF(AB50='Приложение к СУ'!$B$1,'Приложение к СУ'!$B$2,IF('01 CУ'!AB50='Приложение к СУ'!$C$1,'Приложение к СУ'!$C$2,IF('01 CУ'!AB50='Приложение к СУ'!$D$1,'Приложение к СУ'!$D$2,IF('01 CУ'!AB50='Приложение к СУ'!$E$1,'Приложение к СУ'!$E$2,IF(AB50='Приложение к СУ'!$F$1,'Приложение к СУ'!$F$2,IF('01 CУ'!AB50='Приложение к СУ'!$G$1,'Приложение к СУ'!$G$2,IF('01 CУ'!AB50='Приложение к СУ'!$H$1,'Приложение к СУ'!$H$2,IF('01 CУ'!AB50='Приложение к СУ'!$I$1,'Приложение к СУ'!$I$2,IF('01 CУ'!AB50='Приложение к СУ'!$J$1,'Приложение к СУ'!$J$2,IF('01 CУ'!AB50='Приложение к СУ'!$K$1,'Приложение к СУ'!$K$2,IF('01 CУ'!AB50='Приложение к СУ'!$L$1,'Приложение к СУ'!$L$2,IF('01 CУ'!AB50='Приложение к СУ'!$M$1,'Приложение к СУ'!$M$2,IF('01 CУ'!AB50='Приложение к СУ'!$N$1,'Приложение к СУ'!$N$2,IF('01 CУ'!AB50='Приложение к СУ'!$O$1,'Приложение к СУ'!$O$2,IF('01 CУ'!AB50='Приложение к СУ'!$P$1,'Приложение к СУ'!$P$2,IF('01 CУ'!AB50='Приложение к СУ'!$Q$1,'Приложение к СУ'!$Q$2,IF('01 CУ'!AB50='Приложение к СУ'!$R$1,'Приложение к СУ'!$R$2,IF('01 CУ'!AB50='Приложение к СУ'!$S$1,'Приложение к СУ'!$S$2,IF('01 CУ'!AB50='Приложение к СУ'!$T$1,'Приложение к СУ'!$T$2,IF('01 CУ'!AB50='Приложение к СУ'!$AA$1,'Приложение к СУ'!$AA$2,IF('01 CУ'!AB50='Приложение к СУ'!$AB$1,'Приложение к СУ'!$AB$2,IF('01 CУ'!AB50='Приложение к СУ'!$AC$1,'Приложение к СУ'!$AC$2,IF('01 CУ'!AB50='Приложение к СУ'!$Z$1,'Приложение к СУ'!$Z$2,IF('01 CУ'!AB50='Приложение к СУ'!$Y$1,'Приложение к СУ'!$Y$2,IF('01 CУ'!AB50='Приложение к СУ'!$X$1,'Приложение к СУ'!$X$2,IF('01 CУ'!AB50='Приложение к СУ'!$W$1,'Приложение к СУ'!$W$2,IF('01 CУ'!AB50='Приложение к СУ'!$V$1,'Приложение к СУ'!$V$2,IF('01 CУ'!AB50='Приложение к СУ'!$U$1,'Приложение к СУ'!$U$2))))))))))))))))))))))))))))</f>
        <v>0</v>
      </c>
      <c r="AC51" s="170" t="b">
        <f>IF(AC50='Приложение к СУ'!$B$1,'Приложение к СУ'!$B$2,IF('01 CУ'!AC50='Приложение к СУ'!$C$1,'Приложение к СУ'!$C$2,IF('01 CУ'!AC50='Приложение к СУ'!$D$1,'Приложение к СУ'!$D$2,IF('01 CУ'!AC50='Приложение к СУ'!$E$1,'Приложение к СУ'!$E$2,IF(AC50='Приложение к СУ'!$F$1,'Приложение к СУ'!$F$2,IF('01 CУ'!AC50='Приложение к СУ'!$G$1,'Приложение к СУ'!$G$2,IF('01 CУ'!AC50='Приложение к СУ'!$H$1,'Приложение к СУ'!$H$2,IF('01 CУ'!AC50='Приложение к СУ'!$I$1,'Приложение к СУ'!$I$2,IF('01 CУ'!AC50='Приложение к СУ'!$J$1,'Приложение к СУ'!$J$2,IF('01 CУ'!AC50='Приложение к СУ'!$K$1,'Приложение к СУ'!$K$2,IF('01 CУ'!AC50='Приложение к СУ'!$L$1,'Приложение к СУ'!$L$2,IF('01 CУ'!AC50='Приложение к СУ'!$M$1,'Приложение к СУ'!$M$2,IF('01 CУ'!AC50='Приложение к СУ'!$N$1,'Приложение к СУ'!$N$2,IF('01 CУ'!AC50='Приложение к СУ'!$O$1,'Приложение к СУ'!$O$2,IF('01 CУ'!AC50='Приложение к СУ'!$P$1,'Приложение к СУ'!$P$2,IF('01 CУ'!AC50='Приложение к СУ'!$Q$1,'Приложение к СУ'!$Q$2,IF('01 CУ'!AC50='Приложение к СУ'!$R$1,'Приложение к СУ'!$R$2,IF('01 CУ'!AC50='Приложение к СУ'!$S$1,'Приложение к СУ'!$S$2,IF('01 CУ'!AC50='Приложение к СУ'!$T$1,'Приложение к СУ'!$T$2,IF('01 CУ'!AC50='Приложение к СУ'!$AA$1,'Приложение к СУ'!$AA$2,IF('01 CУ'!AC50='Приложение к СУ'!$AB$1,'Приложение к СУ'!$AB$2,IF('01 CУ'!AC50='Приложение к СУ'!$AC$1,'Приложение к СУ'!$AC$2,IF('01 CУ'!AC50='Приложение к СУ'!$Z$1,'Приложение к СУ'!$Z$2,IF('01 CУ'!AC50='Приложение к СУ'!$Y$1,'Приложение к СУ'!$Y$2,IF('01 CУ'!AC50='Приложение к СУ'!$X$1,'Приложение к СУ'!$X$2,IF('01 CУ'!AC50='Приложение к СУ'!$W$1,'Приложение к СУ'!$W$2,IF('01 CУ'!AC50='Приложение к СУ'!$V$1,'Приложение к СУ'!$V$2,IF('01 CУ'!AC50='Приложение к СУ'!$U$1,'Приложение к СУ'!$U$2))))))))))))))))))))))))))))</f>
        <v>0</v>
      </c>
      <c r="AD51" s="170" t="b">
        <f>IF(AD50='Приложение к СУ'!$B$1,'Приложение к СУ'!$B$2,IF('01 CУ'!AD50='Приложение к СУ'!$C$1,'Приложение к СУ'!$C$2,IF('01 CУ'!AD50='Приложение к СУ'!$D$1,'Приложение к СУ'!$D$2,IF('01 CУ'!AD50='Приложение к СУ'!$E$1,'Приложение к СУ'!$E$2,IF(AD50='Приложение к СУ'!$F$1,'Приложение к СУ'!$F$2,IF('01 CУ'!AD50='Приложение к СУ'!$G$1,'Приложение к СУ'!$G$2,IF('01 CУ'!AD50='Приложение к СУ'!$H$1,'Приложение к СУ'!$H$2,IF('01 CУ'!AD50='Приложение к СУ'!$I$1,'Приложение к СУ'!$I$2,IF('01 CУ'!AD50='Приложение к СУ'!$J$1,'Приложение к СУ'!$J$2,IF('01 CУ'!AD50='Приложение к СУ'!$K$1,'Приложение к СУ'!$K$2,IF('01 CУ'!AD50='Приложение к СУ'!$L$1,'Приложение к СУ'!$L$2,IF('01 CУ'!AD50='Приложение к СУ'!$M$1,'Приложение к СУ'!$M$2,IF('01 CУ'!AD50='Приложение к СУ'!$N$1,'Приложение к СУ'!$N$2,IF('01 CУ'!AD50='Приложение к СУ'!$O$1,'Приложение к СУ'!$O$2,IF('01 CУ'!AD50='Приложение к СУ'!$P$1,'Приложение к СУ'!$P$2,IF('01 CУ'!AD50='Приложение к СУ'!$Q$1,'Приложение к СУ'!$Q$2,IF('01 CУ'!AD50='Приложение к СУ'!$R$1,'Приложение к СУ'!$R$2,IF('01 CУ'!AD50='Приложение к СУ'!$S$1,'Приложение к СУ'!$S$2,IF('01 CУ'!AD50='Приложение к СУ'!$T$1,'Приложение к СУ'!$T$2,IF('01 CУ'!AD50='Приложение к СУ'!$AA$1,'Приложение к СУ'!$AA$2,IF('01 CУ'!AD50='Приложение к СУ'!$AB$1,'Приложение к СУ'!$AB$2,IF('01 CУ'!AD50='Приложение к СУ'!$AC$1,'Приложение к СУ'!$AC$2,IF('01 CУ'!AD50='Приложение к СУ'!$Z$1,'Приложение к СУ'!$Z$2,IF('01 CУ'!AD50='Приложение к СУ'!$Y$1,'Приложение к СУ'!$Y$2,IF('01 CУ'!AD50='Приложение к СУ'!$X$1,'Приложение к СУ'!$X$2,IF('01 CУ'!AD50='Приложение к СУ'!$W$1,'Приложение к СУ'!$W$2,IF('01 CУ'!AD50='Приложение к СУ'!$V$1,'Приложение к СУ'!$V$2,IF('01 CУ'!AD50='Приложение к СУ'!$U$1,'Приложение к СУ'!$U$2))))))))))))))))))))))))))))</f>
        <v>0</v>
      </c>
      <c r="AE51" s="170" t="b">
        <f>IF(AE50='Приложение к СУ'!$B$1,'Приложение к СУ'!$B$2,IF('01 CУ'!AE50='Приложение к СУ'!$C$1,'Приложение к СУ'!$C$2,IF('01 CУ'!AE50='Приложение к СУ'!$D$1,'Приложение к СУ'!$D$2,IF('01 CУ'!AE50='Приложение к СУ'!$E$1,'Приложение к СУ'!$E$2,IF(AE50='Приложение к СУ'!$F$1,'Приложение к СУ'!$F$2,IF('01 CУ'!AE50='Приложение к СУ'!$G$1,'Приложение к СУ'!$G$2,IF('01 CУ'!AE50='Приложение к СУ'!$H$1,'Приложение к СУ'!$H$2,IF('01 CУ'!AE50='Приложение к СУ'!$I$1,'Приложение к СУ'!$I$2,IF('01 CУ'!AE50='Приложение к СУ'!$J$1,'Приложение к СУ'!$J$2,IF('01 CУ'!AE50='Приложение к СУ'!$K$1,'Приложение к СУ'!$K$2,IF('01 CУ'!AE50='Приложение к СУ'!$L$1,'Приложение к СУ'!$L$2,IF('01 CУ'!AE50='Приложение к СУ'!$M$1,'Приложение к СУ'!$M$2,IF('01 CУ'!AE50='Приложение к СУ'!$N$1,'Приложение к СУ'!$N$2,IF('01 CУ'!AE50='Приложение к СУ'!$O$1,'Приложение к СУ'!$O$2,IF('01 CУ'!AE50='Приложение к СУ'!$P$1,'Приложение к СУ'!$P$2,IF('01 CУ'!AE50='Приложение к СУ'!$Q$1,'Приложение к СУ'!$Q$2,IF('01 CУ'!AE50='Приложение к СУ'!$R$1,'Приложение к СУ'!$R$2,IF('01 CУ'!AE50='Приложение к СУ'!$S$1,'Приложение к СУ'!$S$2,IF('01 CУ'!AE50='Приложение к СУ'!$T$1,'Приложение к СУ'!$T$2,IF('01 CУ'!AE50='Приложение к СУ'!$AA$1,'Приложение к СУ'!$AA$2,IF('01 CУ'!AE50='Приложение к СУ'!$AB$1,'Приложение к СУ'!$AB$2,IF('01 CУ'!AE50='Приложение к СУ'!$AC$1,'Приложение к СУ'!$AC$2,IF('01 CУ'!AE50='Приложение к СУ'!$Z$1,'Приложение к СУ'!$Z$2,IF('01 CУ'!AE50='Приложение к СУ'!$Y$1,'Приложение к СУ'!$Y$2,IF('01 CУ'!AE50='Приложение к СУ'!$X$1,'Приложение к СУ'!$X$2,IF('01 CУ'!AE50='Приложение к СУ'!$W$1,'Приложение к СУ'!$W$2,IF('01 CУ'!AE50='Приложение к СУ'!$V$1,'Приложение к СУ'!$V$2,IF('01 CУ'!AE50='Приложение к СУ'!$U$1,'Приложение к СУ'!$U$2))))))))))))))))))))))))))))</f>
        <v>0</v>
      </c>
      <c r="AF51" s="170" t="b">
        <f>IF(AF50='Приложение к СУ'!$B$1,'Приложение к СУ'!$B$2,IF('01 CУ'!AF50='Приложение к СУ'!$C$1,'Приложение к СУ'!$C$2,IF('01 CУ'!AF50='Приложение к СУ'!$D$1,'Приложение к СУ'!$D$2,IF('01 CУ'!AF50='Приложение к СУ'!$E$1,'Приложение к СУ'!$E$2,IF(AF50='Приложение к СУ'!$F$1,'Приложение к СУ'!$F$2,IF('01 CУ'!AF50='Приложение к СУ'!$G$1,'Приложение к СУ'!$G$2,IF('01 CУ'!AF50='Приложение к СУ'!$H$1,'Приложение к СУ'!$H$2,IF('01 CУ'!AF50='Приложение к СУ'!$I$1,'Приложение к СУ'!$I$2,IF('01 CУ'!AF50='Приложение к СУ'!$J$1,'Приложение к СУ'!$J$2,IF('01 CУ'!AF50='Приложение к СУ'!$K$1,'Приложение к СУ'!$K$2,IF('01 CУ'!AF50='Приложение к СУ'!$L$1,'Приложение к СУ'!$L$2,IF('01 CУ'!AF50='Приложение к СУ'!$M$1,'Приложение к СУ'!$M$2,IF('01 CУ'!AF50='Приложение к СУ'!$N$1,'Приложение к СУ'!$N$2,IF('01 CУ'!AF50='Приложение к СУ'!$O$1,'Приложение к СУ'!$O$2,IF('01 CУ'!AF50='Приложение к СУ'!$P$1,'Приложение к СУ'!$P$2,IF('01 CУ'!AF50='Приложение к СУ'!$Q$1,'Приложение к СУ'!$Q$2,IF('01 CУ'!AF50='Приложение к СУ'!$R$1,'Приложение к СУ'!$R$2,IF('01 CУ'!AF50='Приложение к СУ'!$S$1,'Приложение к СУ'!$S$2,IF('01 CУ'!AF50='Приложение к СУ'!$T$1,'Приложение к СУ'!$T$2,IF('01 CУ'!AF50='Приложение к СУ'!$AA$1,'Приложение к СУ'!$AA$2,IF('01 CУ'!AF50='Приложение к СУ'!$AB$1,'Приложение к СУ'!$AB$2,IF('01 CУ'!AF50='Приложение к СУ'!$AC$1,'Приложение к СУ'!$AC$2,IF('01 CУ'!AF50='Приложение к СУ'!$Z$1,'Приложение к СУ'!$Z$2,IF('01 CУ'!AF50='Приложение к СУ'!$Y$1,'Приложение к СУ'!$Y$2,IF('01 CУ'!AF50='Приложение к СУ'!$X$1,'Приложение к СУ'!$X$2,IF('01 CУ'!AF50='Приложение к СУ'!$W$1,'Приложение к СУ'!$W$2,IF('01 CУ'!AF50='Приложение к СУ'!$V$1,'Приложение к СУ'!$V$2,IF('01 CУ'!AF50='Приложение к СУ'!$U$1,'Приложение к СУ'!$U$2))))))))))))))))))))))))))))</f>
        <v>0</v>
      </c>
      <c r="AG51" s="170" t="str">
        <f>IF(AG50='Приложение к СУ'!$B$1,'Приложение к СУ'!$B$2,IF('01 CУ'!AG50='Приложение к СУ'!$C$1,'Приложение к СУ'!$C$2,IF('01 CУ'!AG50='Приложение к СУ'!$D$1,'Приложение к СУ'!$D$2,IF('01 CУ'!AG50='Приложение к СУ'!$E$1,'Приложение к СУ'!$E$2,IF(AG50='Приложение к СУ'!$F$1,'Приложение к СУ'!$F$2,IF('01 CУ'!AG50='Приложение к СУ'!$G$1,'Приложение к СУ'!$G$2,IF('01 CУ'!AG50='Приложение к СУ'!$H$1,'Приложение к СУ'!$H$2,IF('01 CУ'!AG50='Приложение к СУ'!$I$1,'Приложение к СУ'!$I$2,IF('01 CУ'!AG50='Приложение к СУ'!$J$1,'Приложение к СУ'!$J$2,IF('01 CУ'!AG50='Приложение к СУ'!$K$1,'Приложение к СУ'!$K$2,IF('01 CУ'!AG50='Приложение к СУ'!$L$1,'Приложение к СУ'!$L$2,IF('01 CУ'!AG50='Приложение к СУ'!$M$1,'Приложение к СУ'!$M$2,IF('01 CУ'!AG50='Приложение к СУ'!$N$1,'Приложение к СУ'!$N$2,IF('01 CУ'!AG50='Приложение к СУ'!$O$1,'Приложение к СУ'!$O$2,IF('01 CУ'!AG50='Приложение к СУ'!$P$1,'Приложение к СУ'!$P$2,IF('01 CУ'!AG50='Приложение к СУ'!$Q$1,'Приложение к СУ'!$Q$2,IF('01 CУ'!AG50='Приложение к СУ'!$R$1,'Приложение к СУ'!$R$2,IF('01 CУ'!AG50='Приложение к СУ'!$S$1,'Приложение к СУ'!$S$2,IF('01 CУ'!AG50='Приложение к СУ'!$T$1,'Приложение к СУ'!$T$2,IF('01 CУ'!AG50='Приложение к СУ'!$AA$1,'Приложение к СУ'!$AA$2,IF('01 CУ'!AG50='Приложение к СУ'!$AB$1,'Приложение к СУ'!$AB$2,IF('01 CУ'!AG50='Приложение к СУ'!$AC$1,'Приложение к СУ'!$AC$2,IF('01 CУ'!AG50='Приложение к СУ'!$Z$1,'Приложение к СУ'!$Z$2,IF('01 CУ'!AG50='Приложение к СУ'!$Y$1,'Приложение к СУ'!$Y$2,IF('01 CУ'!AG50='Приложение к СУ'!$X$1,'Приложение к СУ'!$X$2,IF('01 CУ'!AG50='Приложение к СУ'!$W$1,'Приложение к СУ'!$W$2,IF('01 CУ'!AG50='Приложение к СУ'!$V$1,'Приложение к СУ'!$V$2,IF('01 CУ'!AG50='Приложение к СУ'!$U$1,'Приложение к СУ'!$U$2))))))))))))))))))))))))))))</f>
        <v>10.00 - 18.00, 12.30 - 13.30*</v>
      </c>
      <c r="AH51" s="170" t="str">
        <f>IF(AH50='Приложение к СУ'!$B$1,'Приложение к СУ'!$B$2,IF('01 CУ'!AH50='Приложение к СУ'!$C$1,'Приложение к СУ'!$C$2,IF('01 CУ'!AH50='Приложение к СУ'!$D$1,'Приложение к СУ'!$D$2,IF('01 CУ'!AH50='Приложение к СУ'!$E$1,'Приложение к СУ'!$E$2,IF(AH50='Приложение к СУ'!$F$1,'Приложение к СУ'!$F$2,IF('01 CУ'!AH50='Приложение к СУ'!$G$1,'Приложение к СУ'!$G$2,IF('01 CУ'!AH50='Приложение к СУ'!$H$1,'Приложение к СУ'!$H$2,IF('01 CУ'!AH50='Приложение к СУ'!$I$1,'Приложение к СУ'!$I$2,IF('01 CУ'!AH50='Приложение к СУ'!$J$1,'Приложение к СУ'!$J$2,IF('01 CУ'!AH50='Приложение к СУ'!$K$1,'Приложение к СУ'!$K$2,IF('01 CУ'!AH50='Приложение к СУ'!$L$1,'Приложение к СУ'!$L$2,IF('01 CУ'!AH50='Приложение к СУ'!$M$1,'Приложение к СУ'!$M$2,IF('01 CУ'!AH50='Приложение к СУ'!$N$1,'Приложение к СУ'!$N$2,IF('01 CУ'!AH50='Приложение к СУ'!$O$1,'Приложение к СУ'!$O$2,IF('01 CУ'!AH50='Приложение к СУ'!$P$1,'Приложение к СУ'!$P$2,IF('01 CУ'!AH50='Приложение к СУ'!$Q$1,'Приложение к СУ'!$Q$2,IF('01 CУ'!AH50='Приложение к СУ'!$R$1,'Приложение к СУ'!$R$2,IF('01 CУ'!AH50='Приложение к СУ'!$S$1,'Приложение к СУ'!$S$2,IF('01 CУ'!AH50='Приложение к СУ'!$T$1,'Приложение к СУ'!$T$2,IF('01 CУ'!AH50='Приложение к СУ'!$AA$1,'Приложение к СУ'!$AA$2,IF('01 CУ'!AH50='Приложение к СУ'!$AB$1,'Приложение к СУ'!$AB$2,IF('01 CУ'!AH50='Приложение к СУ'!$AC$1,'Приложение к СУ'!$AC$2,IF('01 CУ'!AH50='Приложение к СУ'!$Z$1,'Приложение к СУ'!$Z$2,IF('01 CУ'!AH50='Приложение к СУ'!$Y$1,'Приложение к СУ'!$Y$2,IF('01 CУ'!AH50='Приложение к СУ'!$X$1,'Приложение к СУ'!$X$2,IF('01 CУ'!AH50='Приложение к СУ'!$W$1,'Приложение к СУ'!$W$2,IF('01 CУ'!AH50='Приложение к СУ'!$V$1,'Приложение к СУ'!$V$2,IF('01 CУ'!AH50='Приложение к СУ'!$U$1,'Приложение к СУ'!$U$2))))))))))))))))))))))))))))</f>
        <v>10.00 - 18.00, 12.30 - 13.30*</v>
      </c>
      <c r="AI51" s="170" t="b">
        <f>IF(AI50='Приложение к СУ'!$B$1,'Приложение к СУ'!$B$2,IF('01 CУ'!AI50='Приложение к СУ'!$C$1,'Приложение к СУ'!$C$2,IF('01 CУ'!AI50='Приложение к СУ'!$D$1,'Приложение к СУ'!$D$2,IF('01 CУ'!AI50='Приложение к СУ'!$E$1,'Приложение к СУ'!$E$2,IF(AI50='Приложение к СУ'!$F$1,'Приложение к СУ'!$F$2,IF('01 CУ'!AI50='Приложение к СУ'!$G$1,'Приложение к СУ'!$G$2,IF('01 CУ'!AI50='Приложение к СУ'!$H$1,'Приложение к СУ'!$H$2,IF('01 CУ'!AI50='Приложение к СУ'!$I$1,'Приложение к СУ'!$I$2,IF('01 CУ'!AI50='Приложение к СУ'!$J$1,'Приложение к СУ'!$J$2,IF('01 CУ'!AI50='Приложение к СУ'!$K$1,'Приложение к СУ'!$K$2,IF('01 CУ'!AI50='Приложение к СУ'!$L$1,'Приложение к СУ'!$L$2,IF('01 CУ'!AI50='Приложение к СУ'!$M$1,'Приложение к СУ'!$M$2,IF('01 CУ'!AI50='Приложение к СУ'!$N$1,'Приложение к СУ'!$N$2,IF('01 CУ'!AI50='Приложение к СУ'!$O$1,'Приложение к СУ'!$O$2,IF('01 CУ'!AI50='Приложение к СУ'!$P$1,'Приложение к СУ'!$P$2,IF('01 CУ'!AI50='Приложение к СУ'!$Q$1,'Приложение к СУ'!$Q$2,IF('01 CУ'!AI50='Приложение к СУ'!$R$1,'Приложение к СУ'!$R$2,IF('01 CУ'!AI50='Приложение к СУ'!$S$1,'Приложение к СУ'!$S$2,IF('01 CУ'!AI50='Приложение к СУ'!$T$1,'Приложение к СУ'!$T$2,IF('01 CУ'!AI50='Приложение к СУ'!$AA$1,'Приложение к СУ'!$AA$2,IF('01 CУ'!AI50='Приложение к СУ'!$AB$1,'Приложение к СУ'!$AB$2,IF('01 CУ'!AI50='Приложение к СУ'!$AC$1,'Приложение к СУ'!$AC$2,IF('01 CУ'!AI50='Приложение к СУ'!$Z$1,'Приложение к СУ'!$Z$2,IF('01 CУ'!AI50='Приложение к СУ'!$Y$1,'Приложение к СУ'!$Y$2,IF('01 CУ'!AI50='Приложение к СУ'!$X$1,'Приложение к СУ'!$X$2,IF('01 CУ'!AI50='Приложение к СУ'!$W$1,'Приложение к СУ'!$W$2,IF('01 CУ'!AI50='Приложение к СУ'!$V$1,'Приложение к СУ'!$V$2,IF('01 CУ'!AI50='Приложение к СУ'!$U$1,'Приложение к СУ'!$U$2))))))))))))))))))))))))))))</f>
        <v>0</v>
      </c>
      <c r="AJ51" s="287"/>
      <c r="AK51" s="288"/>
      <c r="AL51" s="288"/>
      <c r="AM51" s="288"/>
      <c r="AN51" s="283"/>
      <c r="AO51" s="283"/>
      <c r="AP51" s="283"/>
      <c r="AQ51" s="142"/>
    </row>
    <row r="52" spans="1:43" s="143" customFormat="1" ht="48.6" customHeight="1" x14ac:dyDescent="0.2">
      <c r="A52" s="284"/>
      <c r="B52" s="291"/>
      <c r="C52" s="286"/>
      <c r="D52" s="163" t="s">
        <v>141</v>
      </c>
      <c r="E52" s="171" t="str">
        <f>IF(E50='Приложение к СУ'!$B$1,'Приложение к СУ'!$B$3,IF('01 CУ'!E50='Приложение к СУ'!$C$1,'Приложение к СУ'!$C$3,IF('01 CУ'!E50='Приложение к СУ'!$D$1,'Приложение к СУ'!$D$3,IF('01 CУ'!E50='Приложение к СУ'!$E$1,'Приложение к СУ'!$E$3,IF(E50='Приложение к СУ'!$F$1,'Приложение к СУ'!$F$3,IF(E50='Приложение к СУ'!$G$1,'Приложение к СУ'!$G$3,IF('01 CУ'!E50='Приложение к СУ'!$H$1,'Приложение к СУ'!$H$3,IF('01 CУ'!E50='Приложение к СУ'!$I$1,'Приложение к СУ'!$I$3,IF('01 CУ'!E50='Приложение к СУ'!$J$1,'Приложение к СУ'!$J$3,IF('01 CУ'!E50='Приложение к СУ'!$K$1,'Приложение к СУ'!$K$3,IF('01 CУ'!E50='Приложение к СУ'!$L$1,'Приложение к СУ'!$L$3,IF('01 CУ'!E50='Приложение к СУ'!$M$1,'Приложение к СУ'!$M$3,IF('01 CУ'!E50='Приложение к СУ'!$N$1,'Приложение к СУ'!$N$3,IF('01 CУ'!E50='Приложение к СУ'!$O$1,'Приложение к СУ'!$O$3,IF('01 CУ'!E50='Приложение к СУ'!$P$1,'Приложение к СУ'!$P$3,IF('01 CУ'!E50='Приложение к СУ'!$Q$1,'Приложение к СУ'!$Q$3,IF('01 CУ'!E50='Приложение к СУ'!$R$1,'Приложение к СУ'!$R$3,IF('01 CУ'!E50='Приложение к СУ'!$S$1,'Приложение к СУ'!$S$3,IF('01 CУ'!E50='Приложение к СУ'!$T$1,'Приложение к СУ'!$T$3,IF('01 CУ'!E50='Приложение к СУ'!$AA$1,'Приложение к СУ'!$AA$3,IF('01 CУ'!E50='Приложение к СУ'!$AB$1,'Приложение к СУ'!$AB$3,IF('01 CУ'!E50='Приложение к СУ'!$AC$1,'Приложение к СУ'!$AC$3,IF('01 CУ'!E50='Приложение к СУ'!#REF!,'Приложение к СУ'!#REF!,IF('01 CУ'!E50='Приложение к СУ'!#REF!,'Приложение к СУ'!#REF!))))))))))))))))))))))))</f>
        <v xml:space="preserve">  </v>
      </c>
      <c r="F52" s="171" t="str">
        <f>IF(F50='Приложение к СУ'!$B$1,'Приложение к СУ'!$B$3,IF('01 CУ'!F50='Приложение к СУ'!$C$1,'Приложение к СУ'!$C$3,IF('01 CУ'!F50='Приложение к СУ'!$D$1,'Приложение к СУ'!$D$3,IF('01 CУ'!F50='Приложение к СУ'!$E$1,'Приложение к СУ'!$E$3,IF(F50='Приложение к СУ'!$F$1,'Приложение к СУ'!$F$3,IF(F50='Приложение к СУ'!$G$1,'Приложение к СУ'!$G$3,IF('01 CУ'!F50='Приложение к СУ'!$H$1,'Приложение к СУ'!$H$3,IF('01 CУ'!F50='Приложение к СУ'!$I$1,'Приложение к СУ'!$I$3,IF('01 CУ'!F50='Приложение к СУ'!$J$1,'Приложение к СУ'!$J$3,IF('01 CУ'!F50='Приложение к СУ'!$K$1,'Приложение к СУ'!$K$3,IF('01 CУ'!F50='Приложение к СУ'!$L$1,'Приложение к СУ'!$L$3,IF('01 CУ'!F50='Приложение к СУ'!$M$1,'Приложение к СУ'!$M$3,IF('01 CУ'!F50='Приложение к СУ'!$N$1,'Приложение к СУ'!$N$3,IF('01 CУ'!F50='Приложение к СУ'!$O$1,'Приложение к СУ'!$O$3,IF('01 CУ'!F50='Приложение к СУ'!$P$1,'Приложение к СУ'!$P$3,IF('01 CУ'!F50='Приложение к СУ'!$Q$1,'Приложение к СУ'!$Q$3,IF('01 CУ'!F50='Приложение к СУ'!$R$1,'Приложение к СУ'!$R$3,IF('01 CУ'!F50='Приложение к СУ'!$S$1,'Приложение к СУ'!$S$3,IF('01 CУ'!F50='Приложение к СУ'!$T$1,'Приложение к СУ'!$T$3,IF('01 CУ'!F50='Приложение к СУ'!$AA$1,'Приложение к СУ'!$AA$3,IF('01 CУ'!F50='Приложение к СУ'!$AB$1,'Приложение к СУ'!$AB$3,IF('01 CУ'!F50='Приложение к СУ'!$AC$1,'Приложение к СУ'!$AC$3,IF('01 CУ'!F50='Приложение к СУ'!#REF!,'Приложение к СУ'!#REF!,IF('01 CУ'!F50='Приложение к СУ'!#REF!,'Приложение к СУ'!#REF!))))))))))))))))))))))))</f>
        <v xml:space="preserve">  </v>
      </c>
      <c r="G52" s="171" t="e">
        <f>IF(G50='Приложение к СУ'!$B$1,'Приложение к СУ'!$B$3,IF('01 CУ'!G50='Приложение к СУ'!$C$1,'Приложение к СУ'!$C$3,IF('01 CУ'!G50='Приложение к СУ'!$D$1,'Приложение к СУ'!$D$3,IF('01 CУ'!G50='Приложение к СУ'!$E$1,'Приложение к СУ'!$E$3,IF(G50='Приложение к СУ'!$F$1,'Приложение к СУ'!$F$3,IF(G50='Приложение к СУ'!$G$1,'Приложение к СУ'!$G$3,IF('01 CУ'!G50='Приложение к СУ'!$H$1,'Приложение к СУ'!$H$3,IF('01 CУ'!G50='Приложение к СУ'!$I$1,'Приложение к СУ'!$I$3,IF('01 CУ'!G50='Приложение к СУ'!$J$1,'Приложение к СУ'!$J$3,IF('01 CУ'!G50='Приложение к СУ'!$K$1,'Приложение к СУ'!$K$3,IF('01 CУ'!G50='Приложение к СУ'!$L$1,'Приложение к СУ'!$L$3,IF('01 CУ'!G50='Приложение к СУ'!$M$1,'Приложение к СУ'!$M$3,IF('01 CУ'!G50='Приложение к СУ'!$N$1,'Приложение к СУ'!$N$3,IF('01 CУ'!G50='Приложение к СУ'!$O$1,'Приложение к СУ'!$O$3,IF('01 CУ'!G50='Приложение к СУ'!$P$1,'Приложение к СУ'!$P$3,IF('01 CУ'!G50='Приложение к СУ'!$Q$1,'Приложение к СУ'!$Q$3,IF('01 CУ'!G50='Приложение к СУ'!$R$1,'Приложение к СУ'!$R$3,IF('01 CУ'!G50='Приложение к СУ'!$S$1,'Приложение к СУ'!$S$3,IF('01 CУ'!G50='Приложение к СУ'!$T$1,'Приложение к СУ'!$T$3,IF('01 CУ'!G50='Приложение к СУ'!$AA$1,'Приложение к СУ'!$AA$3,IF('01 CУ'!G50='Приложение к СУ'!$AB$1,'Приложение к СУ'!$AB$3,IF('01 CУ'!G50='Приложение к СУ'!$AC$1,'Приложение к СУ'!$AC$3,IF('01 CУ'!G50='Приложение к СУ'!#REF!,'Приложение к СУ'!#REF!,IF('01 CУ'!G50='Приложение к СУ'!#REF!,'Приложение к СУ'!#REF!))))))))))))))))))))))))</f>
        <v>#REF!</v>
      </c>
      <c r="H52" s="171" t="b">
        <f>IF(H50='Приложение к СУ'!$B$1,'Приложение к СУ'!$B$3,IF('01 CУ'!H50='Приложение к СУ'!$C$1,'Приложение к СУ'!$C$3,IF('01 CУ'!H50='Приложение к СУ'!$D$1,'Приложение к СУ'!$D$3,IF('01 CУ'!H50='Приложение к СУ'!$E$1,'Приложение к СУ'!$E$3,IF(H50='Приложение к СУ'!$F$1,'Приложение к СУ'!$F$3,IF(H50='Приложение к СУ'!$G$1,'Приложение к СУ'!$G$3,IF('01 CУ'!H50='Приложение к СУ'!$H$1,'Приложение к СУ'!$H$3,IF('01 CУ'!H50='Приложение к СУ'!$I$1,'Приложение к СУ'!$I$3,IF('01 CУ'!H50='Приложение к СУ'!$J$1,'Приложение к СУ'!$J$3,IF('01 CУ'!H50='Приложение к СУ'!$K$1,'Приложение к СУ'!$K$3,IF('01 CУ'!H50='Приложение к СУ'!$L$1,'Приложение к СУ'!$L$3,IF('01 CУ'!H50='Приложение к СУ'!$M$1,'Приложение к СУ'!$M$3,IF('01 CУ'!H50='Приложение к СУ'!$N$1,'Приложение к СУ'!$N$3,IF('01 CУ'!H50='Приложение к СУ'!$O$1,'Приложение к СУ'!$O$3,IF('01 CУ'!H50='Приложение к СУ'!$P$1,'Приложение к СУ'!$P$3,IF('01 CУ'!H50='Приложение к СУ'!$Q$1,'Приложение к СУ'!$Q$3,IF('01 CУ'!H50='Приложение к СУ'!$R$1,'Приложение к СУ'!$R$3,IF('01 CУ'!H50='Приложение к СУ'!$S$1,'Приложение к СУ'!$S$3,IF('01 CУ'!H50='Приложение к СУ'!$T$1,'Приложение к СУ'!$T$3,IF('01 CУ'!H50='Приложение к СУ'!$AA$1,'Приложение к СУ'!$AA$3,IF('01 CУ'!H50='Приложение к СУ'!$AB$1,'Приложение к СУ'!$AB$3,IF('01 CУ'!H50='Приложение к СУ'!$AC$1,'Приложение к СУ'!$AC$3,IF('01 CУ'!H50='Приложение к СУ'!$Z$1,'Приложение к СУ'!$Z$3,IF('01 CУ'!H50='Приложение к СУ'!$Y$1,'Приложение к СУ'!$Y$3,IF('01 CУ'!H50='Приложение к СУ'!$X$1,'Приложение к СУ'!$X$3,IF('01 CУ'!H50='Приложение к СУ'!$W$1,'Приложение к СУ'!$W$3,IF('01 CУ'!H50='Приложение к СУ'!$V$1,'Приложение к СУ'!$V$3,IF('01 CУ'!H50='Приложение к СУ'!$U$1,'Приложение к СУ'!$U$3))))))))))))))))))))))))))))</f>
        <v>0</v>
      </c>
      <c r="I52" s="171" t="b">
        <f>IF(I50='Приложение к СУ'!$B$1,'Приложение к СУ'!$B$3,IF('01 CУ'!I50='Приложение к СУ'!$C$1,'Приложение к СУ'!$C$3,IF('01 CУ'!I50='Приложение к СУ'!$D$1,'Приложение к СУ'!$D$3,IF('01 CУ'!I50='Приложение к СУ'!$E$1,'Приложение к СУ'!$E$3,IF(I50='Приложение к СУ'!$F$1,'Приложение к СУ'!$F$3,IF(I50='Приложение к СУ'!$G$1,'Приложение к СУ'!$G$3,IF('01 CУ'!I50='Приложение к СУ'!$H$1,'Приложение к СУ'!$H$3,IF('01 CУ'!I50='Приложение к СУ'!$I$1,'Приложение к СУ'!$I$3,IF('01 CУ'!I50='Приложение к СУ'!$J$1,'Приложение к СУ'!$J$3,IF('01 CУ'!I50='Приложение к СУ'!$K$1,'Приложение к СУ'!$K$3,IF('01 CУ'!I50='Приложение к СУ'!$L$1,'Приложение к СУ'!$L$3,IF('01 CУ'!I50='Приложение к СУ'!$M$1,'Приложение к СУ'!$M$3,IF('01 CУ'!I50='Приложение к СУ'!$N$1,'Приложение к СУ'!$N$3,IF('01 CУ'!I50='Приложение к СУ'!$O$1,'Приложение к СУ'!$O$3,IF('01 CУ'!I50='Приложение к СУ'!$P$1,'Приложение к СУ'!$P$3,IF('01 CУ'!I50='Приложение к СУ'!$Q$1,'Приложение к СУ'!$Q$3,IF('01 CУ'!I50='Приложение к СУ'!$R$1,'Приложение к СУ'!$R$3,IF('01 CУ'!I50='Приложение к СУ'!$S$1,'Приложение к СУ'!$S$3,IF('01 CУ'!I50='Приложение к СУ'!$T$1,'Приложение к СУ'!$T$3,IF('01 CУ'!I50='Приложение к СУ'!$AA$1,'Приложение к СУ'!$AA$3,IF('01 CУ'!I50='Приложение к СУ'!$AB$1,'Приложение к СУ'!$AB$3,IF('01 CУ'!I50='Приложение к СУ'!$AC$1,'Приложение к СУ'!$AC$3,IF('01 CУ'!I50='Приложение к СУ'!$Z$1,'Приложение к СУ'!$Z$3,IF('01 CУ'!I50='Приложение к СУ'!$Y$1,'Приложение к СУ'!$Y$3,IF('01 CУ'!I50='Приложение к СУ'!$X$1,'Приложение к СУ'!$X$3,IF('01 CУ'!I50='Приложение к СУ'!$W$1,'Приложение к СУ'!$W$3,IF('01 CУ'!I50='Приложение к СУ'!$V$1,'Приложение к СУ'!$V$3,IF('01 CУ'!I50='Приложение к СУ'!$U$1,'Приложение к СУ'!$U$3))))))))))))))))))))))))))))</f>
        <v>0</v>
      </c>
      <c r="J52" s="171" t="b">
        <f>IF(J50='Приложение к СУ'!$B$1,'Приложение к СУ'!$B$3,IF('01 CУ'!J50='Приложение к СУ'!$C$1,'Приложение к СУ'!$C$3,IF('01 CУ'!J50='Приложение к СУ'!$D$1,'Приложение к СУ'!$D$3,IF('01 CУ'!J50='Приложение к СУ'!$E$1,'Приложение к СУ'!$E$3,IF(J50='Приложение к СУ'!$F$1,'Приложение к СУ'!$F$3,IF(J50='Приложение к СУ'!$G$1,'Приложение к СУ'!$G$3,IF('01 CУ'!J50='Приложение к СУ'!$H$1,'Приложение к СУ'!$H$3,IF('01 CУ'!J50='Приложение к СУ'!$I$1,'Приложение к СУ'!$I$3,IF('01 CУ'!J50='Приложение к СУ'!$J$1,'Приложение к СУ'!$J$3,IF('01 CУ'!J50='Приложение к СУ'!$K$1,'Приложение к СУ'!$K$3,IF('01 CУ'!J50='Приложение к СУ'!$L$1,'Приложение к СУ'!$L$3,IF('01 CУ'!J50='Приложение к СУ'!$M$1,'Приложение к СУ'!$M$3,IF('01 CУ'!J50='Приложение к СУ'!$N$1,'Приложение к СУ'!$N$3,IF('01 CУ'!J50='Приложение к СУ'!$O$1,'Приложение к СУ'!$O$3,IF('01 CУ'!J50='Приложение к СУ'!$P$1,'Приложение к СУ'!$P$3,IF('01 CУ'!J50='Приложение к СУ'!$Q$1,'Приложение к СУ'!$Q$3,IF('01 CУ'!J50='Приложение к СУ'!$R$1,'Приложение к СУ'!$R$3,IF('01 CУ'!J50='Приложение к СУ'!$S$1,'Приложение к СУ'!$S$3,IF('01 CУ'!J50='Приложение к СУ'!$T$1,'Приложение к СУ'!$T$3,IF('01 CУ'!J50='Приложение к СУ'!$AA$1,'Приложение к СУ'!$AA$3,IF('01 CУ'!J50='Приложение к СУ'!$AB$1,'Приложение к СУ'!$AB$3,IF('01 CУ'!J50='Приложение к СУ'!$AC$1,'Приложение к СУ'!$AC$3,IF('01 CУ'!J50='Приложение к СУ'!$Z$1,'Приложение к СУ'!$Z$3,IF('01 CУ'!J50='Приложение к СУ'!$Y$1,'Приложение к СУ'!$Y$3,IF('01 CУ'!J50='Приложение к СУ'!$X$1,'Приложение к СУ'!$X$3,IF('01 CУ'!J50='Приложение к СУ'!$W$1,'Приложение к СУ'!$W$3,IF('01 CУ'!J50='Приложение к СУ'!$V$1,'Приложение к СУ'!$V$3,IF('01 CУ'!J50='Приложение к СУ'!$U$1,'Приложение к СУ'!$U$3))))))))))))))))))))))))))))</f>
        <v>0</v>
      </c>
      <c r="K52" s="171" t="b">
        <f>IF(K50='Приложение к СУ'!$B$1,'Приложение к СУ'!$B$3,IF('01 CУ'!K50='Приложение к СУ'!$C$1,'Приложение к СУ'!$C$3,IF('01 CУ'!K50='Приложение к СУ'!$D$1,'Приложение к СУ'!$D$3,IF('01 CУ'!K50='Приложение к СУ'!$E$1,'Приложение к СУ'!$E$3,IF(K50='Приложение к СУ'!$F$1,'Приложение к СУ'!$F$3,IF(K50='Приложение к СУ'!$G$1,'Приложение к СУ'!$G$3,IF('01 CУ'!K50='Приложение к СУ'!$H$1,'Приложение к СУ'!$H$3,IF('01 CУ'!K50='Приложение к СУ'!$I$1,'Приложение к СУ'!$I$3,IF('01 CУ'!K50='Приложение к СУ'!$J$1,'Приложение к СУ'!$J$3,IF('01 CУ'!K50='Приложение к СУ'!$K$1,'Приложение к СУ'!$K$3,IF('01 CУ'!K50='Приложение к СУ'!$L$1,'Приложение к СУ'!$L$3,IF('01 CУ'!K50='Приложение к СУ'!$M$1,'Приложение к СУ'!$M$3,IF('01 CУ'!K50='Приложение к СУ'!$N$1,'Приложение к СУ'!$N$3,IF('01 CУ'!K50='Приложение к СУ'!$O$1,'Приложение к СУ'!$O$3,IF('01 CУ'!K50='Приложение к СУ'!$P$1,'Приложение к СУ'!$P$3,IF('01 CУ'!K50='Приложение к СУ'!$Q$1,'Приложение к СУ'!$Q$3,IF('01 CУ'!K50='Приложение к СУ'!$R$1,'Приложение к СУ'!$R$3,IF('01 CУ'!K50='Приложение к СУ'!$S$1,'Приложение к СУ'!$S$3,IF('01 CУ'!K50='Приложение к СУ'!$T$1,'Приложение к СУ'!$T$3,IF('01 CУ'!K50='Приложение к СУ'!$AA$1,'Приложение к СУ'!$AA$3,IF('01 CУ'!K50='Приложение к СУ'!$AB$1,'Приложение к СУ'!$AB$3,IF('01 CУ'!K50='Приложение к СУ'!$AC$1,'Приложение к СУ'!$AC$3,IF('01 CУ'!K50='Приложение к СУ'!$Z$1,'Приложение к СУ'!$Z$3,IF('01 CУ'!K50='Приложение к СУ'!$Y$1,'Приложение к СУ'!$Y$3,IF('01 CУ'!K50='Приложение к СУ'!$X$1,'Приложение к СУ'!$X$3,IF('01 CУ'!K50='Приложение к СУ'!$W$1,'Приложение к СУ'!$W$3,IF('01 CУ'!K50='Приложение к СУ'!$V$1,'Приложение к СУ'!$V$3,IF('01 CУ'!K50='Приложение к СУ'!$U$1,'Приложение к СУ'!$U$3))))))))))))))))))))))))))))</f>
        <v>0</v>
      </c>
      <c r="L52" s="171">
        <f>IF(L50='Приложение к СУ'!$B$1,'Приложение к СУ'!$B$3,IF('01 CУ'!L50='Приложение к СУ'!$C$1,'Приложение к СУ'!$C$3,IF('01 CУ'!L50='Приложение к СУ'!$D$1,'Приложение к СУ'!$D$3,IF('01 CУ'!L50='Приложение к СУ'!$E$1,'Приложение к СУ'!$E$3,IF(L50='Приложение к СУ'!$F$1,'Приложение к СУ'!$F$3,IF(L50='Приложение к СУ'!$G$1,'Приложение к СУ'!$G$3,IF('01 CУ'!L50='Приложение к СУ'!$H$1,'Приложение к СУ'!$H$3,IF('01 CУ'!L50='Приложение к СУ'!$I$1,'Приложение к СУ'!$I$3,IF('01 CУ'!L50='Приложение к СУ'!$J$1,'Приложение к СУ'!$J$3,IF('01 CУ'!L50='Приложение к СУ'!$K$1,'Приложение к СУ'!$K$3,IF('01 CУ'!L50='Приложение к СУ'!$L$1,'Приложение к СУ'!$L$3,IF('01 CУ'!L50='Приложение к СУ'!$M$1,'Приложение к СУ'!$M$3,IF('01 CУ'!L50='Приложение к СУ'!$N$1,'Приложение к СУ'!$N$3,IF('01 CУ'!L50='Приложение к СУ'!$O$1,'Приложение к СУ'!$O$3,IF('01 CУ'!L50='Приложение к СУ'!$P$1,'Приложение к СУ'!$P$3,IF('01 CУ'!L50='Приложение к СУ'!$Q$1,'Приложение к СУ'!$Q$3,IF('01 CУ'!L50='Приложение к СУ'!$R$1,'Приложение к СУ'!$R$3,IF('01 CУ'!L50='Приложение к СУ'!$S$1,'Приложение к СУ'!$S$3,IF('01 CУ'!L50='Приложение к СУ'!$T$1,'Приложение к СУ'!$T$3,IF('01 CУ'!L50='Приложение к СУ'!$AA$1,'Приложение к СУ'!$AA$3,IF('01 CУ'!L50='Приложение к СУ'!$AB$1,'Приложение к СУ'!$AB$3,IF('01 CУ'!L50='Приложение к СУ'!$AC$1,'Приложение к СУ'!$AC$3,IF('01 CУ'!L50='Приложение к СУ'!$Z$1,'Приложение к СУ'!$Z$3,IF('01 CУ'!L50='Приложение к СУ'!$Y$1,'Приложение к СУ'!$Y$3,IF('01 CУ'!L50='Приложение к СУ'!$X$1,'Приложение к СУ'!$X$3,IF('01 CУ'!L50='Приложение к СУ'!$W$1,'Приложение к СУ'!$W$3,IF('01 CУ'!L50='Приложение к СУ'!$V$1,'Приложение к СУ'!$V$3,IF('01 CУ'!L50='Приложение к СУ'!$U$1,'Приложение к СУ'!$U$3))))))))))))))))))))))))))))</f>
        <v>0.33333333333333331</v>
      </c>
      <c r="M52" s="171">
        <f>IF(M50='Приложение к СУ'!$B$1,'Приложение к СУ'!$B$3,IF('01 CУ'!M50='Приложение к СУ'!$C$1,'Приложение к СУ'!$C$3,IF('01 CУ'!M50='Приложение к СУ'!$D$1,'Приложение к СУ'!$D$3,IF('01 CУ'!M50='Приложение к СУ'!$E$1,'Приложение к СУ'!$E$3,IF(M50='Приложение к СУ'!$F$1,'Приложение к СУ'!$F$3,IF(M50='Приложение к СУ'!$G$1,'Приложение к СУ'!$G$3,IF('01 CУ'!M50='Приложение к СУ'!$H$1,'Приложение к СУ'!$H$3,IF('01 CУ'!M50='Приложение к СУ'!$I$1,'Приложение к СУ'!$I$3,IF('01 CУ'!M50='Приложение к СУ'!$J$1,'Приложение к СУ'!$J$3,IF('01 CУ'!M50='Приложение к СУ'!$K$1,'Приложение к СУ'!$K$3,IF('01 CУ'!M50='Приложение к СУ'!$L$1,'Приложение к СУ'!$L$3,IF('01 CУ'!M50='Приложение к СУ'!$M$1,'Приложение к СУ'!$M$3,IF('01 CУ'!M50='Приложение к СУ'!$N$1,'Приложение к СУ'!$N$3,IF('01 CУ'!M50='Приложение к СУ'!$O$1,'Приложение к СУ'!$O$3,IF('01 CУ'!M50='Приложение к СУ'!$P$1,'Приложение к СУ'!$P$3,IF('01 CУ'!M50='Приложение к СУ'!$Q$1,'Приложение к СУ'!$Q$3,IF('01 CУ'!M50='Приложение к СУ'!$R$1,'Приложение к СУ'!$R$3,IF('01 CУ'!M50='Приложение к СУ'!$S$1,'Приложение к СУ'!$S$3,IF('01 CУ'!M50='Приложение к СУ'!$T$1,'Приложение к СУ'!$T$3,IF('01 CУ'!M50='Приложение к СУ'!$AA$1,'Приложение к СУ'!$AA$3,IF('01 CУ'!M50='Приложение к СУ'!$AB$1,'Приложение к СУ'!$AB$3,IF('01 CУ'!M50='Приложение к СУ'!$AC$1,'Приложение к СУ'!$AC$3,IF('01 CУ'!M50='Приложение к СУ'!$Z$1,'Приложение к СУ'!$Z$3,IF('01 CУ'!M50='Приложение к СУ'!$Y$1,'Приложение к СУ'!$Y$3,IF('01 CУ'!M50='Приложение к СУ'!$X$1,'Приложение к СУ'!$X$3,IF('01 CУ'!M50='Приложение к СУ'!$W$1,'Приложение к СУ'!$W$3,IF('01 CУ'!M50='Приложение к СУ'!$V$1,'Приложение к СУ'!$V$3,IF('01 CУ'!M50='Приложение к СУ'!$U$1,'Приложение к СУ'!$U$3))))))))))))))))))))))))))))</f>
        <v>0.33333333333333331</v>
      </c>
      <c r="N52" s="171" t="str">
        <f>IF(N50='Приложение к СУ'!$B$1,'Приложение к СУ'!$B$3,IF('01 CУ'!N50='Приложение к СУ'!$C$1,'Приложение к СУ'!$C$3,IF('01 CУ'!N50='Приложение к СУ'!$D$1,'Приложение к СУ'!$D$3,IF('01 CУ'!N50='Приложение к СУ'!$E$1,'Приложение к СУ'!$E$3,IF(N50='Приложение к СУ'!$F$1,'Приложение к СУ'!$F$3,IF(N50='Приложение к СУ'!$G$1,'Приложение к СУ'!$G$3,IF('01 CУ'!N50='Приложение к СУ'!$H$1,'Приложение к СУ'!$H$3,IF('01 CУ'!N50='Приложение к СУ'!$I$1,'Приложение к СУ'!$I$3,IF('01 CУ'!N50='Приложение к СУ'!$J$1,'Приложение к СУ'!$J$3,IF('01 CУ'!N50='Приложение к СУ'!$K$1,'Приложение к СУ'!$K$3,IF('01 CУ'!N50='Приложение к СУ'!$L$1,'Приложение к СУ'!$L$3,IF('01 CУ'!N50='Приложение к СУ'!$M$1,'Приложение к СУ'!$M$3,IF('01 CУ'!N50='Приложение к СУ'!$N$1,'Приложение к СУ'!$N$3,IF('01 CУ'!N50='Приложение к СУ'!$O$1,'Приложение к СУ'!$O$3,IF('01 CУ'!N50='Приложение к СУ'!$P$1,'Приложение к СУ'!$P$3,IF('01 CУ'!N50='Приложение к СУ'!$Q$1,'Приложение к СУ'!$Q$3,IF('01 CУ'!N50='Приложение к СУ'!$R$1,'Приложение к СУ'!$R$3,IF('01 CУ'!N50='Приложение к СУ'!$S$1,'Приложение к СУ'!$S$3,IF('01 CУ'!N50='Приложение к СУ'!$T$1,'Приложение к СУ'!$T$3,IF('01 CУ'!N50='Приложение к СУ'!$AA$1,'Приложение к СУ'!$AA$3,IF('01 CУ'!N50='Приложение к СУ'!$AB$1,'Приложение к СУ'!$AB$3,IF('01 CУ'!N50='Приложение к СУ'!$AC$1,'Приложение к СУ'!$AC$3,IF('01 CУ'!N50='Приложение к СУ'!$Z$1,'Приложение к СУ'!$Z$3,IF('01 CУ'!N50='Приложение к СУ'!$Y$1,'Приложение к СУ'!$Y$3,IF('01 CУ'!N50='Приложение к СУ'!$X$1,'Приложение к СУ'!$X$3,IF('01 CУ'!N50='Приложение к СУ'!$W$1,'Приложение к СУ'!$W$3,IF('01 CУ'!N50='Приложение к СУ'!$V$1,'Приложение к СУ'!$V$3,IF('01 CУ'!N50='Приложение к СУ'!$U$1,'Приложение к СУ'!$U$3))))))))))))))))))))))))))))</f>
        <v xml:space="preserve">  </v>
      </c>
      <c r="O52" s="171" t="str">
        <f>IF(O50='Приложение к СУ'!$B$1,'Приложение к СУ'!$B$3,IF('01 CУ'!O50='Приложение к СУ'!$C$1,'Приложение к СУ'!$C$3,IF('01 CУ'!O50='Приложение к СУ'!$D$1,'Приложение к СУ'!$D$3,IF('01 CУ'!O50='Приложение к СУ'!$E$1,'Приложение к СУ'!$E$3,IF(O50='Приложение к СУ'!$F$1,'Приложение к СУ'!$F$3,IF(O50='Приложение к СУ'!$G$1,'Приложение к СУ'!$G$3,IF('01 CУ'!O50='Приложение к СУ'!$H$1,'Приложение к СУ'!$H$3,IF('01 CУ'!O50='Приложение к СУ'!$I$1,'Приложение к СУ'!$I$3,IF('01 CУ'!O50='Приложение к СУ'!$J$1,'Приложение к СУ'!$J$3,IF('01 CУ'!O50='Приложение к СУ'!$K$1,'Приложение к СУ'!$K$3,IF('01 CУ'!O50='Приложение к СУ'!$L$1,'Приложение к СУ'!$L$3,IF('01 CУ'!O50='Приложение к СУ'!$M$1,'Приложение к СУ'!$M$3,IF('01 CУ'!O50='Приложение к СУ'!$N$1,'Приложение к СУ'!$N$3,IF('01 CУ'!O50='Приложение к СУ'!$O$1,'Приложение к СУ'!$O$3,IF('01 CУ'!O50='Приложение к СУ'!$P$1,'Приложение к СУ'!$P$3,IF('01 CУ'!O50='Приложение к СУ'!$Q$1,'Приложение к СУ'!$Q$3,IF('01 CУ'!O50='Приложение к СУ'!$R$1,'Приложение к СУ'!$R$3,IF('01 CУ'!O50='Приложение к СУ'!$S$1,'Приложение к СУ'!$S$3,IF('01 CУ'!O50='Приложение к СУ'!$T$1,'Приложение к СУ'!$T$3,IF('01 CУ'!O50='Приложение к СУ'!$AA$1,'Приложение к СУ'!$AA$3,IF('01 CУ'!O50='Приложение к СУ'!$AB$1,'Приложение к СУ'!$AB$3,IF('01 CУ'!O50='Приложение к СУ'!$AC$1,'Приложение к СУ'!$AC$3,IF('01 CУ'!O50='Приложение к СУ'!$Z$1,'Приложение к СУ'!$Z$3,IF('01 CУ'!O50='Приложение к СУ'!$Y$1,'Приложение к СУ'!$Y$3,IF('01 CУ'!O50='Приложение к СУ'!$X$1,'Приложение к СУ'!$X$3,IF('01 CУ'!O50='Приложение к СУ'!$W$1,'Приложение к СУ'!$W$3,IF('01 CУ'!O50='Приложение к СУ'!$V$1,'Приложение к СУ'!$V$3,IF('01 CУ'!O50='Приложение к СУ'!$U$1,'Приложение к СУ'!$U$3))))))))))))))))))))))))))))</f>
        <v xml:space="preserve">  </v>
      </c>
      <c r="P52" s="171" t="str">
        <f>IF(P50='Приложение к СУ'!$B$1,'Приложение к СУ'!$B$3,IF('01 CУ'!P50='Приложение к СУ'!$C$1,'Приложение к СУ'!$C$3,IF('01 CУ'!P50='Приложение к СУ'!$D$1,'Приложение к СУ'!$D$3,IF('01 CУ'!P50='Приложение к СУ'!$E$1,'Приложение к СУ'!$E$3,IF(P50='Приложение к СУ'!$F$1,'Приложение к СУ'!$F$3,IF(P50='Приложение к СУ'!$G$1,'Приложение к СУ'!$G$3,IF('01 CУ'!P50='Приложение к СУ'!$H$1,'Приложение к СУ'!$H$3,IF('01 CУ'!P50='Приложение к СУ'!$I$1,'Приложение к СУ'!$I$3,IF('01 CУ'!P50='Приложение к СУ'!$J$1,'Приложение к СУ'!$J$3,IF('01 CУ'!P50='Приложение к СУ'!$K$1,'Приложение к СУ'!$K$3,IF('01 CУ'!P50='Приложение к СУ'!$L$1,'Приложение к СУ'!$L$3,IF('01 CУ'!P50='Приложение к СУ'!$M$1,'Приложение к СУ'!$M$3,IF('01 CУ'!P50='Приложение к СУ'!$N$1,'Приложение к СУ'!$N$3,IF('01 CУ'!P50='Приложение к СУ'!$O$1,'Приложение к СУ'!$O$3,IF('01 CУ'!P50='Приложение к СУ'!$P$1,'Приложение к СУ'!$P$3,IF('01 CУ'!P50='Приложение к СУ'!$Q$1,'Приложение к СУ'!$Q$3,IF('01 CУ'!P50='Приложение к СУ'!$R$1,'Приложение к СУ'!$R$3,IF('01 CУ'!P50='Приложение к СУ'!$S$1,'Приложение к СУ'!$S$3,IF('01 CУ'!P50='Приложение к СУ'!$T$1,'Приложение к СУ'!$T$3,IF('01 CУ'!P50='Приложение к СУ'!$AA$1,'Приложение к СУ'!$AA$3,IF('01 CУ'!P50='Приложение к СУ'!$AB$1,'Приложение к СУ'!$AB$3,IF('01 CУ'!P50='Приложение к СУ'!$AC$1,'Приложение к СУ'!$AC$3,IF('01 CУ'!P50='Приложение к СУ'!$Z$1,'Приложение к СУ'!$Z$3,IF('01 CУ'!P50='Приложение к СУ'!$Y$1,'Приложение к СУ'!$Y$3,IF('01 CУ'!P50='Приложение к СУ'!$X$1,'Приложение к СУ'!$X$3,IF('01 CУ'!P50='Приложение к СУ'!$W$1,'Приложение к СУ'!$W$3,IF('01 CУ'!P50='Приложение к СУ'!$V$1,'Приложение к СУ'!$V$3,IF('01 CУ'!P50='Приложение к СУ'!$U$1,'Приложение к СУ'!$U$3))))))))))))))))))))))))))))</f>
        <v xml:space="preserve">  </v>
      </c>
      <c r="Q52" s="171" t="b">
        <f>IF(Q50='Приложение к СУ'!$B$1,'Приложение к СУ'!$B$3,IF('01 CУ'!Q50='Приложение к СУ'!$C$1,'Приложение к СУ'!$C$3,IF('01 CУ'!Q50='Приложение к СУ'!$D$1,'Приложение к СУ'!$D$3,IF('01 CУ'!Q50='Приложение к СУ'!$E$1,'Приложение к СУ'!$E$3,IF(Q50='Приложение к СУ'!$F$1,'Приложение к СУ'!$F$3,IF(Q50='Приложение к СУ'!$G$1,'Приложение к СУ'!$G$3,IF('01 CУ'!Q50='Приложение к СУ'!$H$1,'Приложение к СУ'!$H$3,IF('01 CУ'!Q50='Приложение к СУ'!$I$1,'Приложение к СУ'!$I$3,IF('01 CУ'!Q50='Приложение к СУ'!$J$1,'Приложение к СУ'!$J$3,IF('01 CУ'!Q50='Приложение к СУ'!$K$1,'Приложение к СУ'!$K$3,IF('01 CУ'!Q50='Приложение к СУ'!$L$1,'Приложение к СУ'!$L$3,IF('01 CУ'!Q50='Приложение к СУ'!$M$1,'Приложение к СУ'!$M$3,IF('01 CУ'!Q50='Приложение к СУ'!$N$1,'Приложение к СУ'!$N$3,IF('01 CУ'!Q50='Приложение к СУ'!$O$1,'Приложение к СУ'!$O$3,IF('01 CУ'!Q50='Приложение к СУ'!$P$1,'Приложение к СУ'!$P$3,IF('01 CУ'!Q50='Приложение к СУ'!$Q$1,'Приложение к СУ'!$Q$3,IF('01 CУ'!Q50='Приложение к СУ'!$R$1,'Приложение к СУ'!$R$3,IF('01 CУ'!Q50='Приложение к СУ'!$S$1,'Приложение к СУ'!$S$3,IF('01 CУ'!Q50='Приложение к СУ'!$T$1,'Приложение к СУ'!$T$3,IF('01 CУ'!Q50='Приложение к СУ'!$AA$1,'Приложение к СУ'!$AA$3,IF('01 CУ'!Q50='Приложение к СУ'!$AB$1,'Приложение к СУ'!$AB$3,IF('01 CУ'!Q50='Приложение к СУ'!$AC$1,'Приложение к СУ'!$AC$3,IF('01 CУ'!Q50='Приложение к СУ'!$Z$1,'Приложение к СУ'!$Z$3,IF('01 CУ'!Q50='Приложение к СУ'!$Y$1,'Приложение к СУ'!$Y$3,IF('01 CУ'!Q50='Приложение к СУ'!$X$1,'Приложение к СУ'!$X$3,IF('01 CУ'!Q50='Приложение к СУ'!$W$1,'Приложение к СУ'!$W$3,IF('01 CУ'!Q50='Приложение к СУ'!$V$1,'Приложение к СУ'!$V$3,IF('01 CУ'!Q50='Приложение к СУ'!$U$1,'Приложение к СУ'!$U$3))))))))))))))))))))))))))))</f>
        <v>0</v>
      </c>
      <c r="R52" s="171" t="b">
        <f>IF(R50='Приложение к СУ'!$B$1,'Приложение к СУ'!$B$3,IF('01 CУ'!R50='Приложение к СУ'!$C$1,'Приложение к СУ'!$C$3,IF('01 CУ'!R50='Приложение к СУ'!$D$1,'Приложение к СУ'!$D$3,IF('01 CУ'!R50='Приложение к СУ'!$E$1,'Приложение к СУ'!$E$3,IF(R50='Приложение к СУ'!$F$1,'Приложение к СУ'!$F$3,IF(R50='Приложение к СУ'!$G$1,'Приложение к СУ'!$G$3,IF('01 CУ'!R50='Приложение к СУ'!$H$1,'Приложение к СУ'!$H$3,IF('01 CУ'!R50='Приложение к СУ'!$I$1,'Приложение к СУ'!$I$3,IF('01 CУ'!R50='Приложение к СУ'!$J$1,'Приложение к СУ'!$J$3,IF('01 CУ'!R50='Приложение к СУ'!$K$1,'Приложение к СУ'!$K$3,IF('01 CУ'!R50='Приложение к СУ'!$L$1,'Приложение к СУ'!$L$3,IF('01 CУ'!R50='Приложение к СУ'!$M$1,'Приложение к СУ'!$M$3,IF('01 CУ'!R50='Приложение к СУ'!$N$1,'Приложение к СУ'!$N$3,IF('01 CУ'!R50='Приложение к СУ'!$O$1,'Приложение к СУ'!$O$3,IF('01 CУ'!R50='Приложение к СУ'!$P$1,'Приложение к СУ'!$P$3,IF('01 CУ'!R50='Приложение к СУ'!$Q$1,'Приложение к СУ'!$Q$3,IF('01 CУ'!R50='Приложение к СУ'!$R$1,'Приложение к СУ'!$R$3,IF('01 CУ'!R50='Приложение к СУ'!$S$1,'Приложение к СУ'!$S$3,IF('01 CУ'!R50='Приложение к СУ'!$T$1,'Приложение к СУ'!$T$3,IF('01 CУ'!R50='Приложение к СУ'!$AA$1,'Приложение к СУ'!$AA$3,IF('01 CУ'!R50='Приложение к СУ'!$AB$1,'Приложение к СУ'!$AB$3,IF('01 CУ'!R50='Приложение к СУ'!$AC$1,'Приложение к СУ'!$AC$3,IF('01 CУ'!R50='Приложение к СУ'!$Z$1,'Приложение к СУ'!$Z$3,IF('01 CУ'!R50='Приложение к СУ'!$Y$1,'Приложение к СУ'!$Y$3,IF('01 CУ'!R50='Приложение к СУ'!$X$1,'Приложение к СУ'!$X$3,IF('01 CУ'!R50='Приложение к СУ'!$W$1,'Приложение к СУ'!$W$3,IF('01 CУ'!R50='Приложение к СУ'!$V$1,'Приложение к СУ'!$V$3,IF('01 CУ'!R50='Приложение к СУ'!$U$1,'Приложение к СУ'!$U$3))))))))))))))))))))))))))))</f>
        <v>0</v>
      </c>
      <c r="S52" s="171">
        <f>IF(S50='Приложение к СУ'!$B$1,'Приложение к СУ'!$B$3,IF('01 CУ'!S50='Приложение к СУ'!$C$1,'Приложение к СУ'!$C$3,IF('01 CУ'!S50='Приложение к СУ'!$D$1,'Приложение к СУ'!$D$3,IF('01 CУ'!S50='Приложение к СУ'!$E$1,'Приложение к СУ'!$E$3,IF(S50='Приложение к СУ'!$F$1,'Приложение к СУ'!$F$3,IF(S50='Приложение к СУ'!$G$1,'Приложение к СУ'!$G$3,IF('01 CУ'!S50='Приложение к СУ'!$H$1,'Приложение к СУ'!$H$3,IF('01 CУ'!S50='Приложение к СУ'!$I$1,'Приложение к СУ'!$I$3,IF('01 CУ'!S50='Приложение к СУ'!$J$1,'Приложение к СУ'!$J$3,IF('01 CУ'!S50='Приложение к СУ'!$K$1,'Приложение к СУ'!$K$3,IF('01 CУ'!S50='Приложение к СУ'!$L$1,'Приложение к СУ'!$L$3,IF('01 CУ'!S50='Приложение к СУ'!$M$1,'Приложение к СУ'!$M$3,IF('01 CУ'!S50='Приложение к СУ'!$N$1,'Приложение к СУ'!$N$3,IF('01 CУ'!S50='Приложение к СУ'!$O$1,'Приложение к СУ'!$O$3,IF('01 CУ'!S50='Приложение к СУ'!$P$1,'Приложение к СУ'!$P$3,IF('01 CУ'!S50='Приложение к СУ'!$Q$1,'Приложение к СУ'!$Q$3,IF('01 CУ'!S50='Приложение к СУ'!$R$1,'Приложение к СУ'!$R$3,IF('01 CУ'!S50='Приложение к СУ'!$S$1,'Приложение к СУ'!$S$3,IF('01 CУ'!S50='Приложение к СУ'!$T$1,'Приложение к СУ'!$T$3,IF('01 CУ'!S50='Приложение к СУ'!$AA$1,'Приложение к СУ'!$AA$3,IF('01 CУ'!S50='Приложение к СУ'!$AB$1,'Приложение к СУ'!$AB$3,IF('01 CУ'!S50='Приложение к СУ'!$AC$1,'Приложение к СУ'!$AC$3,IF('01 CУ'!S50='Приложение к СУ'!$Z$1,'Приложение к СУ'!$Z$3,IF('01 CУ'!S50='Приложение к СУ'!$Y$1,'Приложение к СУ'!$Y$3,IF('01 CУ'!S50='Приложение к СУ'!$X$1,'Приложение к СУ'!$X$3,IF('01 CУ'!S50='Приложение к СУ'!$W$1,'Приложение к СУ'!$W$3,IF('01 CУ'!S50='Приложение к СУ'!$V$1,'Приложение к СУ'!$V$3,IF('01 CУ'!S50='Приложение к СУ'!$U$1,'Приложение к СУ'!$U$3))))))))))))))))))))))))))))</f>
        <v>0.33333333333333331</v>
      </c>
      <c r="T52" s="171">
        <f>IF(T50='Приложение к СУ'!$B$1,'Приложение к СУ'!$B$3,IF('01 CУ'!T50='Приложение к СУ'!$C$1,'Приложение к СУ'!$C$3,IF('01 CУ'!T50='Приложение к СУ'!$D$1,'Приложение к СУ'!$D$3,IF('01 CУ'!T50='Приложение к СУ'!$E$1,'Приложение к СУ'!$E$3,IF(T50='Приложение к СУ'!$F$1,'Приложение к СУ'!$F$3,IF(T50='Приложение к СУ'!$G$1,'Приложение к СУ'!$G$3,IF('01 CУ'!T50='Приложение к СУ'!$H$1,'Приложение к СУ'!$H$3,IF('01 CУ'!T50='Приложение к СУ'!$I$1,'Приложение к СУ'!$I$3,IF('01 CУ'!T50='Приложение к СУ'!$J$1,'Приложение к СУ'!$J$3,IF('01 CУ'!T50='Приложение к СУ'!$K$1,'Приложение к СУ'!$K$3,IF('01 CУ'!T50='Приложение к СУ'!$L$1,'Приложение к СУ'!$L$3,IF('01 CУ'!T50='Приложение к СУ'!$M$1,'Приложение к СУ'!$M$3,IF('01 CУ'!T50='Приложение к СУ'!$N$1,'Приложение к СУ'!$N$3,IF('01 CУ'!T50='Приложение к СУ'!$O$1,'Приложение к СУ'!$O$3,IF('01 CУ'!T50='Приложение к СУ'!$P$1,'Приложение к СУ'!$P$3,IF('01 CУ'!T50='Приложение к СУ'!$Q$1,'Приложение к СУ'!$Q$3,IF('01 CУ'!T50='Приложение к СУ'!$R$1,'Приложение к СУ'!$R$3,IF('01 CУ'!T50='Приложение к СУ'!$S$1,'Приложение к СУ'!$S$3,IF('01 CУ'!T50='Приложение к СУ'!$T$1,'Приложение к СУ'!$T$3,IF('01 CУ'!T50='Приложение к СУ'!$AA$1,'Приложение к СУ'!$AA$3,IF('01 CУ'!T50='Приложение к СУ'!$AB$1,'Приложение к СУ'!$AB$3,IF('01 CУ'!T50='Приложение к СУ'!$AC$1,'Приложение к СУ'!$AC$3,IF('01 CУ'!T50='Приложение к СУ'!$Z$1,'Приложение к СУ'!$Z$3,IF('01 CУ'!T50='Приложение к СУ'!$Y$1,'Приложение к СУ'!$Y$3,IF('01 CУ'!T50='Приложение к СУ'!$X$1,'Приложение к СУ'!$X$3,IF('01 CУ'!T50='Приложение к СУ'!$W$1,'Приложение к СУ'!$W$3,IF('01 CУ'!T50='Приложение к СУ'!$V$1,'Приложение к СУ'!$V$3,IF('01 CУ'!T50='Приложение к СУ'!$U$1,'Приложение к СУ'!$U$3))))))))))))))))))))))))))))</f>
        <v>0.33333333333333331</v>
      </c>
      <c r="U52" s="171" t="b">
        <f>IF(U50='Приложение к СУ'!$B$1,'Приложение к СУ'!$B$3,IF('01 CУ'!U50='Приложение к СУ'!$C$1,'Приложение к СУ'!$C$3,IF('01 CУ'!U50='Приложение к СУ'!$D$1,'Приложение к СУ'!$D$3,IF('01 CУ'!U50='Приложение к СУ'!$E$1,'Приложение к СУ'!$E$3,IF(U50='Приложение к СУ'!$F$1,'Приложение к СУ'!$F$3,IF(U50='Приложение к СУ'!$G$1,'Приложение к СУ'!$G$3,IF('01 CУ'!U50='Приложение к СУ'!$H$1,'Приложение к СУ'!$H$3,IF('01 CУ'!U50='Приложение к СУ'!$I$1,'Приложение к СУ'!$I$3,IF('01 CУ'!U50='Приложение к СУ'!$J$1,'Приложение к СУ'!$J$3,IF('01 CУ'!U50='Приложение к СУ'!$K$1,'Приложение к СУ'!$K$3,IF('01 CУ'!U50='Приложение к СУ'!$L$1,'Приложение к СУ'!$L$3,IF('01 CУ'!U50='Приложение к СУ'!$M$1,'Приложение к СУ'!$M$3,IF('01 CУ'!U50='Приложение к СУ'!$N$1,'Приложение к СУ'!$N$3,IF('01 CУ'!U50='Приложение к СУ'!$O$1,'Приложение к СУ'!$O$3,IF('01 CУ'!U50='Приложение к СУ'!$P$1,'Приложение к СУ'!$P$3,IF('01 CУ'!U50='Приложение к СУ'!$Q$1,'Приложение к СУ'!$Q$3,IF('01 CУ'!U50='Приложение к СУ'!$R$1,'Приложение к СУ'!$R$3,IF('01 CУ'!U50='Приложение к СУ'!$S$1,'Приложение к СУ'!$S$3,IF('01 CУ'!U50='Приложение к СУ'!$T$1,'Приложение к СУ'!$T$3,IF('01 CУ'!U50='Приложение к СУ'!$AA$1,'Приложение к СУ'!$AA$3,IF('01 CУ'!U50='Приложение к СУ'!$AB$1,'Приложение к СУ'!$AB$3,IF('01 CУ'!U50='Приложение к СУ'!$AC$1,'Приложение к СУ'!$AC$3,IF('01 CУ'!U50='Приложение к СУ'!$Z$1,'Приложение к СУ'!$Z$3,IF('01 CУ'!U50='Приложение к СУ'!$Y$1,'Приложение к СУ'!$Y$3,IF('01 CУ'!U50='Приложение к СУ'!$X$1,'Приложение к СУ'!$X$3,IF('01 CУ'!U50='Приложение к СУ'!$W$1,'Приложение к СУ'!$W$3,IF('01 CУ'!U50='Приложение к СУ'!$V$1,'Приложение к СУ'!$V$3,IF('01 CУ'!U50='Приложение к СУ'!$U$1,'Приложение к СУ'!$U$3))))))))))))))))))))))))))))</f>
        <v>0</v>
      </c>
      <c r="V52" s="171" t="b">
        <f>IF(V50='Приложение к СУ'!$B$1,'Приложение к СУ'!$B$3,IF('01 CУ'!V50='Приложение к СУ'!$C$1,'Приложение к СУ'!$C$3,IF('01 CУ'!V50='Приложение к СУ'!$D$1,'Приложение к СУ'!$D$3,IF('01 CУ'!V50='Приложение к СУ'!$E$1,'Приложение к СУ'!$E$3,IF(V50='Приложение к СУ'!$F$1,'Приложение к СУ'!$F$3,IF(V50='Приложение к СУ'!$G$1,'Приложение к СУ'!$G$3,IF('01 CУ'!V50='Приложение к СУ'!$H$1,'Приложение к СУ'!$H$3,IF('01 CУ'!V50='Приложение к СУ'!$I$1,'Приложение к СУ'!$I$3,IF('01 CУ'!V50='Приложение к СУ'!$J$1,'Приложение к СУ'!$J$3,IF('01 CУ'!V50='Приложение к СУ'!$K$1,'Приложение к СУ'!$K$3,IF('01 CУ'!V50='Приложение к СУ'!$L$1,'Приложение к СУ'!$L$3,IF('01 CУ'!V50='Приложение к СУ'!$M$1,'Приложение к СУ'!$M$3,IF('01 CУ'!V50='Приложение к СУ'!$N$1,'Приложение к СУ'!$N$3,IF('01 CУ'!V50='Приложение к СУ'!$O$1,'Приложение к СУ'!$O$3,IF('01 CУ'!V50='Приложение к СУ'!$P$1,'Приложение к СУ'!$P$3,IF('01 CУ'!V50='Приложение к СУ'!$Q$1,'Приложение к СУ'!$Q$3,IF('01 CУ'!V50='Приложение к СУ'!$R$1,'Приложение к СУ'!$R$3,IF('01 CУ'!V50='Приложение к СУ'!$S$1,'Приложение к СУ'!$S$3,IF('01 CУ'!V50='Приложение к СУ'!$T$1,'Приложение к СУ'!$T$3,IF('01 CУ'!V50='Приложение к СУ'!$AA$1,'Приложение к СУ'!$AA$3,IF('01 CУ'!V50='Приложение к СУ'!$AB$1,'Приложение к СУ'!$AB$3,IF('01 CУ'!V50='Приложение к СУ'!$AC$1,'Приложение к СУ'!$AC$3,IF('01 CУ'!V50='Приложение к СУ'!$Z$1,'Приложение к СУ'!$Z$3,IF('01 CУ'!V50='Приложение к СУ'!$Y$1,'Приложение к СУ'!$Y$3,IF('01 CУ'!V50='Приложение к СУ'!$X$1,'Приложение к СУ'!$X$3,IF('01 CУ'!V50='Приложение к СУ'!$W$1,'Приложение к СУ'!$W$3,IF('01 CУ'!V50='Приложение к СУ'!$V$1,'Приложение к СУ'!$V$3,IF('01 CУ'!V50='Приложение к СУ'!$U$1,'Приложение к СУ'!$U$3))))))))))))))))))))))))))))</f>
        <v>0</v>
      </c>
      <c r="W52" s="171" t="b">
        <f>IF(W50='Приложение к СУ'!$B$1,'Приложение к СУ'!$B$3,IF('01 CУ'!W50='Приложение к СУ'!$C$1,'Приложение к СУ'!$C$3,IF('01 CУ'!W50='Приложение к СУ'!$D$1,'Приложение к СУ'!$D$3,IF('01 CУ'!W50='Приложение к СУ'!$E$1,'Приложение к СУ'!$E$3,IF(W50='Приложение к СУ'!$F$1,'Приложение к СУ'!$F$3,IF(W50='Приложение к СУ'!$G$1,'Приложение к СУ'!$G$3,IF('01 CУ'!W50='Приложение к СУ'!$H$1,'Приложение к СУ'!$H$3,IF('01 CУ'!W50='Приложение к СУ'!$I$1,'Приложение к СУ'!$I$3,IF('01 CУ'!W50='Приложение к СУ'!$J$1,'Приложение к СУ'!$J$3,IF('01 CУ'!W50='Приложение к СУ'!$K$1,'Приложение к СУ'!$K$3,IF('01 CУ'!W50='Приложение к СУ'!$L$1,'Приложение к СУ'!$L$3,IF('01 CУ'!W50='Приложение к СУ'!$M$1,'Приложение к СУ'!$M$3,IF('01 CУ'!W50='Приложение к СУ'!$N$1,'Приложение к СУ'!$N$3,IF('01 CУ'!W50='Приложение к СУ'!$O$1,'Приложение к СУ'!$O$3,IF('01 CУ'!W50='Приложение к СУ'!$P$1,'Приложение к СУ'!$P$3,IF('01 CУ'!W50='Приложение к СУ'!$Q$1,'Приложение к СУ'!$Q$3,IF('01 CУ'!W50='Приложение к СУ'!$R$1,'Приложение к СУ'!$R$3,IF('01 CУ'!W50='Приложение к СУ'!$S$1,'Приложение к СУ'!$S$3,IF('01 CУ'!W50='Приложение к СУ'!$T$1,'Приложение к СУ'!$T$3,IF('01 CУ'!W50='Приложение к СУ'!$AA$1,'Приложение к СУ'!$AA$3,IF('01 CУ'!W50='Приложение к СУ'!$AB$1,'Приложение к СУ'!$AB$3,IF('01 CУ'!W50='Приложение к СУ'!$AC$1,'Приложение к СУ'!$AC$3,IF('01 CУ'!W50='Приложение к СУ'!$Z$1,'Приложение к СУ'!$Z$3,IF('01 CУ'!W50='Приложение к СУ'!$Y$1,'Приложение к СУ'!$Y$3,IF('01 CУ'!W50='Приложение к СУ'!$X$1,'Приложение к СУ'!$X$3,IF('01 CУ'!W50='Приложение к СУ'!$W$1,'Приложение к СУ'!$W$3,IF('01 CУ'!W50='Приложение к СУ'!$V$1,'Приложение к СУ'!$V$3,IF('01 CУ'!W50='Приложение к СУ'!$U$1,'Приложение к СУ'!$U$3))))))))))))))))))))))))))))</f>
        <v>0</v>
      </c>
      <c r="X52" s="171" t="b">
        <f>IF(X50='Приложение к СУ'!$B$1,'Приложение к СУ'!$B$3,IF('01 CУ'!X50='Приложение к СУ'!$C$1,'Приложение к СУ'!$C$3,IF('01 CУ'!X50='Приложение к СУ'!$D$1,'Приложение к СУ'!$D$3,IF('01 CУ'!X50='Приложение к СУ'!$E$1,'Приложение к СУ'!$E$3,IF(X50='Приложение к СУ'!$F$1,'Приложение к СУ'!$F$3,IF(X50='Приложение к СУ'!$G$1,'Приложение к СУ'!$G$3,IF('01 CУ'!X50='Приложение к СУ'!$H$1,'Приложение к СУ'!$H$3,IF('01 CУ'!X50='Приложение к СУ'!$I$1,'Приложение к СУ'!$I$3,IF('01 CУ'!X50='Приложение к СУ'!$J$1,'Приложение к СУ'!$J$3,IF('01 CУ'!X50='Приложение к СУ'!$K$1,'Приложение к СУ'!$K$3,IF('01 CУ'!X50='Приложение к СУ'!$L$1,'Приложение к СУ'!$L$3,IF('01 CУ'!X50='Приложение к СУ'!$M$1,'Приложение к СУ'!$M$3,IF('01 CУ'!X50='Приложение к СУ'!$N$1,'Приложение к СУ'!$N$3,IF('01 CУ'!X50='Приложение к СУ'!$O$1,'Приложение к СУ'!$O$3,IF('01 CУ'!X50='Приложение к СУ'!$P$1,'Приложение к СУ'!$P$3,IF('01 CУ'!X50='Приложение к СУ'!$Q$1,'Приложение к СУ'!$Q$3,IF('01 CУ'!X50='Приложение к СУ'!$R$1,'Приложение к СУ'!$R$3,IF('01 CУ'!X50='Приложение к СУ'!$S$1,'Приложение к СУ'!$S$3,IF('01 CУ'!X50='Приложение к СУ'!$T$1,'Приложение к СУ'!$T$3,IF('01 CУ'!X50='Приложение к СУ'!$AA$1,'Приложение к СУ'!$AA$3,IF('01 CУ'!X50='Приложение к СУ'!$AB$1,'Приложение к СУ'!$AB$3,IF('01 CУ'!X50='Приложение к СУ'!$AC$1,'Приложение к СУ'!$AC$3,IF('01 CУ'!X50='Приложение к СУ'!$Z$1,'Приложение к СУ'!$Z$3,IF('01 CУ'!X50='Приложение к СУ'!$Y$1,'Приложение к СУ'!$Y$3,IF('01 CУ'!X50='Приложение к СУ'!$X$1,'Приложение к СУ'!$X$3,IF('01 CУ'!X50='Приложение к СУ'!$W$1,'Приложение к СУ'!$W$3,IF('01 CУ'!X50='Приложение к СУ'!$V$1,'Приложение к СУ'!$V$3,IF('01 CУ'!X50='Приложение к СУ'!$U$1,'Приложение к СУ'!$U$3))))))))))))))))))))))))))))</f>
        <v>0</v>
      </c>
      <c r="Y52" s="171" t="b">
        <f>IF(Y50='Приложение к СУ'!$B$1,'Приложение к СУ'!$B$3,IF('01 CУ'!Y50='Приложение к СУ'!$C$1,'Приложение к СУ'!$C$3,IF('01 CУ'!Y50='Приложение к СУ'!$D$1,'Приложение к СУ'!$D$3,IF('01 CУ'!Y50='Приложение к СУ'!$E$1,'Приложение к СУ'!$E$3,IF(Y50='Приложение к СУ'!$F$1,'Приложение к СУ'!$F$3,IF(Y50='Приложение к СУ'!$G$1,'Приложение к СУ'!$G$3,IF('01 CУ'!Y50='Приложение к СУ'!$H$1,'Приложение к СУ'!$H$3,IF('01 CУ'!Y50='Приложение к СУ'!$I$1,'Приложение к СУ'!$I$3,IF('01 CУ'!Y50='Приложение к СУ'!$J$1,'Приложение к СУ'!$J$3,IF('01 CУ'!Y50='Приложение к СУ'!$K$1,'Приложение к СУ'!$K$3,IF('01 CУ'!Y50='Приложение к СУ'!$L$1,'Приложение к СУ'!$L$3,IF('01 CУ'!Y50='Приложение к СУ'!$M$1,'Приложение к СУ'!$M$3,IF('01 CУ'!Y50='Приложение к СУ'!$N$1,'Приложение к СУ'!$N$3,IF('01 CУ'!Y50='Приложение к СУ'!$O$1,'Приложение к СУ'!$O$3,IF('01 CУ'!Y50='Приложение к СУ'!$P$1,'Приложение к СУ'!$P$3,IF('01 CУ'!Y50='Приложение к СУ'!$Q$1,'Приложение к СУ'!$Q$3,IF('01 CУ'!Y50='Приложение к СУ'!$R$1,'Приложение к СУ'!$R$3,IF('01 CУ'!Y50='Приложение к СУ'!$S$1,'Приложение к СУ'!$S$3,IF('01 CУ'!Y50='Приложение к СУ'!$T$1,'Приложение к СУ'!$T$3,IF('01 CУ'!Y50='Приложение к СУ'!$AA$1,'Приложение к СУ'!$AA$3,IF('01 CУ'!Y50='Приложение к СУ'!$AB$1,'Приложение к СУ'!$AB$3,IF('01 CУ'!Y50='Приложение к СУ'!$AC$1,'Приложение к СУ'!$AC$3,IF('01 CУ'!Y50='Приложение к СУ'!$Z$1,'Приложение к СУ'!$Z$3,IF('01 CУ'!Y50='Приложение к СУ'!$Y$1,'Приложение к СУ'!$Y$3,IF('01 CУ'!Y50='Приложение к СУ'!$X$1,'Приложение к СУ'!$X$3,IF('01 CУ'!Y50='Приложение к СУ'!$W$1,'Приложение к СУ'!$W$3,IF('01 CУ'!Y50='Приложение к СУ'!$V$1,'Приложение к СУ'!$V$3,IF('01 CУ'!Y50='Приложение к СУ'!$U$1,'Приложение к СУ'!$U$3))))))))))))))))))))))))))))</f>
        <v>0</v>
      </c>
      <c r="Z52" s="171">
        <f>IF(Z50='Приложение к СУ'!$B$1,'Приложение к СУ'!$B$3,IF('01 CУ'!Z50='Приложение к СУ'!$C$1,'Приложение к СУ'!$C$3,IF('01 CУ'!Z50='Приложение к СУ'!$D$1,'Приложение к СУ'!$D$3,IF('01 CУ'!Z50='Приложение к СУ'!$E$1,'Приложение к СУ'!$E$3,IF(Z50='Приложение к СУ'!$F$1,'Приложение к СУ'!$F$3,IF(Z50='Приложение к СУ'!$G$1,'Приложение к СУ'!$G$3,IF('01 CУ'!Z50='Приложение к СУ'!$H$1,'Приложение к СУ'!$H$3,IF('01 CУ'!Z50='Приложение к СУ'!$I$1,'Приложение к СУ'!$I$3,IF('01 CУ'!Z50='Приложение к СУ'!$J$1,'Приложение к СУ'!$J$3,IF('01 CУ'!Z50='Приложение к СУ'!$K$1,'Приложение к СУ'!$K$3,IF('01 CУ'!Z50='Приложение к СУ'!$L$1,'Приложение к СУ'!$L$3,IF('01 CУ'!Z50='Приложение к СУ'!$M$1,'Приложение к СУ'!$M$3,IF('01 CУ'!Z50='Приложение к СУ'!$N$1,'Приложение к СУ'!$N$3,IF('01 CУ'!Z50='Приложение к СУ'!$O$1,'Приложение к СУ'!$O$3,IF('01 CУ'!Z50='Приложение к СУ'!$P$1,'Приложение к СУ'!$P$3,IF('01 CУ'!Z50='Приложение к СУ'!$Q$1,'Приложение к СУ'!$Q$3,IF('01 CУ'!Z50='Приложение к СУ'!$R$1,'Приложение к СУ'!$R$3,IF('01 CУ'!Z50='Приложение к СУ'!$S$1,'Приложение к СУ'!$S$3,IF('01 CУ'!Z50='Приложение к СУ'!$T$1,'Приложение к СУ'!$T$3,IF('01 CУ'!Z50='Приложение к СУ'!$AA$1,'Приложение к СУ'!$AA$3,IF('01 CУ'!Z50='Приложение к СУ'!$AB$1,'Приложение к СУ'!$AB$3,IF('01 CУ'!Z50='Приложение к СУ'!$AC$1,'Приложение к СУ'!$AC$3,IF('01 CУ'!Z50='Приложение к СУ'!$Z$1,'Приложение к СУ'!$Z$3,IF('01 CУ'!Z50='Приложение к СУ'!$Y$1,'Приложение к СУ'!$Y$3,IF('01 CУ'!Z50='Приложение к СУ'!$X$1,'Приложение к СУ'!$X$3,IF('01 CУ'!Z50='Приложение к СУ'!$W$1,'Приложение к СУ'!$W$3,IF('01 CУ'!Z50='Приложение к СУ'!$V$1,'Приложение к СУ'!$V$3,IF('01 CУ'!Z50='Приложение к СУ'!$U$1,'Приложение к СУ'!$U$3))))))))))))))))))))))))))))</f>
        <v>0.33333333333333331</v>
      </c>
      <c r="AA52" s="171">
        <f>IF(AA50='Приложение к СУ'!$B$1,'Приложение к СУ'!$B$3,IF('01 CУ'!AA50='Приложение к СУ'!$C$1,'Приложение к СУ'!$C$3,IF('01 CУ'!AA50='Приложение к СУ'!$D$1,'Приложение к СУ'!$D$3,IF('01 CУ'!AA50='Приложение к СУ'!$E$1,'Приложение к СУ'!$E$3,IF(AA50='Приложение к СУ'!$F$1,'Приложение к СУ'!$F$3,IF(AA50='Приложение к СУ'!$G$1,'Приложение к СУ'!$G$3,IF('01 CУ'!AA50='Приложение к СУ'!$H$1,'Приложение к СУ'!$H$3,IF('01 CУ'!AA50='Приложение к СУ'!$I$1,'Приложение к СУ'!$I$3,IF('01 CУ'!AA50='Приложение к СУ'!$J$1,'Приложение к СУ'!$J$3,IF('01 CУ'!AA50='Приложение к СУ'!$K$1,'Приложение к СУ'!$K$3,IF('01 CУ'!AA50='Приложение к СУ'!$L$1,'Приложение к СУ'!$L$3,IF('01 CУ'!AA50='Приложение к СУ'!$M$1,'Приложение к СУ'!$M$3,IF('01 CУ'!AA50='Приложение к СУ'!$N$1,'Приложение к СУ'!$N$3,IF('01 CУ'!AA50='Приложение к СУ'!$O$1,'Приложение к СУ'!$O$3,IF('01 CУ'!AA50='Приложение к СУ'!$P$1,'Приложение к СУ'!$P$3,IF('01 CУ'!AA50='Приложение к СУ'!$Q$1,'Приложение к СУ'!$Q$3,IF('01 CУ'!AA50='Приложение к СУ'!$R$1,'Приложение к СУ'!$R$3,IF('01 CУ'!AA50='Приложение к СУ'!$S$1,'Приложение к СУ'!$S$3,IF('01 CУ'!AA50='Приложение к СУ'!$T$1,'Приложение к СУ'!$T$3,IF('01 CУ'!AA50='Приложение к СУ'!$AA$1,'Приложение к СУ'!$AA$3,IF('01 CУ'!AA50='Приложение к СУ'!$AB$1,'Приложение к СУ'!$AB$3,IF('01 CУ'!AA50='Приложение к СУ'!$AC$1,'Приложение к СУ'!$AC$3,IF('01 CУ'!AA50='Приложение к СУ'!$Z$1,'Приложение к СУ'!$Z$3,IF('01 CУ'!AA50='Приложение к СУ'!$Y$1,'Приложение к СУ'!$Y$3,IF('01 CУ'!AA50='Приложение к СУ'!$X$1,'Приложение к СУ'!$X$3,IF('01 CУ'!AA50='Приложение к СУ'!$W$1,'Приложение к СУ'!$W$3,IF('01 CУ'!AA50='Приложение к СУ'!$V$1,'Приложение к СУ'!$V$3,IF('01 CУ'!AA50='Приложение к СУ'!$U$1,'Приложение к СУ'!$U$3))))))))))))))))))))))))))))</f>
        <v>0.33333333333333331</v>
      </c>
      <c r="AB52" s="171" t="b">
        <f>IF(AB50='Приложение к СУ'!$B$1,'Приложение к СУ'!$B$3,IF('01 CУ'!AB50='Приложение к СУ'!$C$1,'Приложение к СУ'!$C$3,IF('01 CУ'!AB50='Приложение к СУ'!$D$1,'Приложение к СУ'!$D$3,IF('01 CУ'!AB50='Приложение к СУ'!$E$1,'Приложение к СУ'!$E$3,IF(AB50='Приложение к СУ'!$F$1,'Приложение к СУ'!$F$3,IF(AB50='Приложение к СУ'!$G$1,'Приложение к СУ'!$G$3,IF('01 CУ'!AB50='Приложение к СУ'!$H$1,'Приложение к СУ'!$H$3,IF('01 CУ'!AB50='Приложение к СУ'!$I$1,'Приложение к СУ'!$I$3,IF('01 CУ'!AB50='Приложение к СУ'!$J$1,'Приложение к СУ'!$J$3,IF('01 CУ'!AB50='Приложение к СУ'!$K$1,'Приложение к СУ'!$K$3,IF('01 CУ'!AB50='Приложение к СУ'!$L$1,'Приложение к СУ'!$L$3,IF('01 CУ'!AB50='Приложение к СУ'!$M$1,'Приложение к СУ'!$M$3,IF('01 CУ'!AB50='Приложение к СУ'!$N$1,'Приложение к СУ'!$N$3,IF('01 CУ'!AB50='Приложение к СУ'!$O$1,'Приложение к СУ'!$O$3,IF('01 CУ'!AB50='Приложение к СУ'!$P$1,'Приложение к СУ'!$P$3,IF('01 CУ'!AB50='Приложение к СУ'!$Q$1,'Приложение к СУ'!$Q$3,IF('01 CУ'!AB50='Приложение к СУ'!$R$1,'Приложение к СУ'!$R$3,IF('01 CУ'!AB50='Приложение к СУ'!$S$1,'Приложение к СУ'!$S$3,IF('01 CУ'!AB50='Приложение к СУ'!$T$1,'Приложение к СУ'!$T$3,IF('01 CУ'!AB50='Приложение к СУ'!$AA$1,'Приложение к СУ'!$AA$3,IF('01 CУ'!AB50='Приложение к СУ'!$AB$1,'Приложение к СУ'!$AB$3,IF('01 CУ'!AB50='Приложение к СУ'!$AC$1,'Приложение к СУ'!$AC$3,IF('01 CУ'!AB50='Приложение к СУ'!$Z$1,'Приложение к СУ'!$Z$3,IF('01 CУ'!AB50='Приложение к СУ'!$Y$1,'Приложение к СУ'!$Y$3,IF('01 CУ'!AB50='Приложение к СУ'!$X$1,'Приложение к СУ'!$X$3,IF('01 CУ'!AB50='Приложение к СУ'!$W$1,'Приложение к СУ'!$W$3,IF('01 CУ'!AB50='Приложение к СУ'!$V$1,'Приложение к СУ'!$V$3,IF('01 CУ'!AB50='Приложение к СУ'!$U$1,'Приложение к СУ'!$U$3))))))))))))))))))))))))))))</f>
        <v>0</v>
      </c>
      <c r="AC52" s="171" t="b">
        <f>IF(AC50='Приложение к СУ'!$B$1,'Приложение к СУ'!$B$3,IF('01 CУ'!AC50='Приложение к СУ'!$C$1,'Приложение к СУ'!$C$3,IF('01 CУ'!AC50='Приложение к СУ'!$D$1,'Приложение к СУ'!$D$3,IF('01 CУ'!AC50='Приложение к СУ'!$E$1,'Приложение к СУ'!$E$3,IF(AC50='Приложение к СУ'!$F$1,'Приложение к СУ'!$F$3,IF(AC50='Приложение к СУ'!$G$1,'Приложение к СУ'!$G$3,IF('01 CУ'!AC50='Приложение к СУ'!$H$1,'Приложение к СУ'!$H$3,IF('01 CУ'!AC50='Приложение к СУ'!$I$1,'Приложение к СУ'!$I$3,IF('01 CУ'!AC50='Приложение к СУ'!$J$1,'Приложение к СУ'!$J$3,IF('01 CУ'!AC50='Приложение к СУ'!$K$1,'Приложение к СУ'!$K$3,IF('01 CУ'!AC50='Приложение к СУ'!$L$1,'Приложение к СУ'!$L$3,IF('01 CУ'!AC50='Приложение к СУ'!$M$1,'Приложение к СУ'!$M$3,IF('01 CУ'!AC50='Приложение к СУ'!$N$1,'Приложение к СУ'!$N$3,IF('01 CУ'!AC50='Приложение к СУ'!$O$1,'Приложение к СУ'!$O$3,IF('01 CУ'!AC50='Приложение к СУ'!$P$1,'Приложение к СУ'!$P$3,IF('01 CУ'!AC50='Приложение к СУ'!$Q$1,'Приложение к СУ'!$Q$3,IF('01 CУ'!AC50='Приложение к СУ'!$R$1,'Приложение к СУ'!$R$3,IF('01 CУ'!AC50='Приложение к СУ'!$S$1,'Приложение к СУ'!$S$3,IF('01 CУ'!AC50='Приложение к СУ'!$T$1,'Приложение к СУ'!$T$3,IF('01 CУ'!AC50='Приложение к СУ'!$AA$1,'Приложение к СУ'!$AA$3,IF('01 CУ'!AC50='Приложение к СУ'!$AB$1,'Приложение к СУ'!$AB$3,IF('01 CУ'!AC50='Приложение к СУ'!$AC$1,'Приложение к СУ'!$AC$3,IF('01 CУ'!AC50='Приложение к СУ'!$Z$1,'Приложение к СУ'!$Z$3,IF('01 CУ'!AC50='Приложение к СУ'!$Y$1,'Приложение к СУ'!$Y$3,IF('01 CУ'!AC50='Приложение к СУ'!$X$1,'Приложение к СУ'!$X$3,IF('01 CУ'!AC50='Приложение к СУ'!$W$1,'Приложение к СУ'!$W$3,IF('01 CУ'!AC50='Приложение к СУ'!$V$1,'Приложение к СУ'!$V$3,IF('01 CУ'!AC50='Приложение к СУ'!$U$1,'Приложение к СУ'!$U$3))))))))))))))))))))))))))))</f>
        <v>0</v>
      </c>
      <c r="AD52" s="171" t="b">
        <f>IF(AD50='Приложение к СУ'!$B$1,'Приложение к СУ'!$B$3,IF('01 CУ'!AD50='Приложение к СУ'!$C$1,'Приложение к СУ'!$C$3,IF('01 CУ'!AD50='Приложение к СУ'!$D$1,'Приложение к СУ'!$D$3,IF('01 CУ'!AD50='Приложение к СУ'!$E$1,'Приложение к СУ'!$E$3,IF(AD50='Приложение к СУ'!$F$1,'Приложение к СУ'!$F$3,IF(AD50='Приложение к СУ'!$G$1,'Приложение к СУ'!$G$3,IF('01 CУ'!AD50='Приложение к СУ'!$H$1,'Приложение к СУ'!$H$3,IF('01 CУ'!AD50='Приложение к СУ'!$I$1,'Приложение к СУ'!$I$3,IF('01 CУ'!AD50='Приложение к СУ'!$J$1,'Приложение к СУ'!$J$3,IF('01 CУ'!AD50='Приложение к СУ'!$K$1,'Приложение к СУ'!$K$3,IF('01 CУ'!AD50='Приложение к СУ'!$L$1,'Приложение к СУ'!$L$3,IF('01 CУ'!AD50='Приложение к СУ'!$M$1,'Приложение к СУ'!$M$3,IF('01 CУ'!AD50='Приложение к СУ'!$N$1,'Приложение к СУ'!$N$3,IF('01 CУ'!AD50='Приложение к СУ'!$O$1,'Приложение к СУ'!$O$3,IF('01 CУ'!AD50='Приложение к СУ'!$P$1,'Приложение к СУ'!$P$3,IF('01 CУ'!AD50='Приложение к СУ'!$Q$1,'Приложение к СУ'!$Q$3,IF('01 CУ'!AD50='Приложение к СУ'!$R$1,'Приложение к СУ'!$R$3,IF('01 CУ'!AD50='Приложение к СУ'!$S$1,'Приложение к СУ'!$S$3,IF('01 CУ'!AD50='Приложение к СУ'!$T$1,'Приложение к СУ'!$T$3,IF('01 CУ'!AD50='Приложение к СУ'!$AA$1,'Приложение к СУ'!$AA$3,IF('01 CУ'!AD50='Приложение к СУ'!$AB$1,'Приложение к СУ'!$AB$3,IF('01 CУ'!AD50='Приложение к СУ'!$AC$1,'Приложение к СУ'!$AC$3,IF('01 CУ'!AD50='Приложение к СУ'!$Z$1,'Приложение к СУ'!$Z$3,IF('01 CУ'!AD50='Приложение к СУ'!$Y$1,'Приложение к СУ'!$Y$3,IF('01 CУ'!AD50='Приложение к СУ'!$X$1,'Приложение к СУ'!$X$3,IF('01 CУ'!AD50='Приложение к СУ'!$W$1,'Приложение к СУ'!$W$3,IF('01 CУ'!AD50='Приложение к СУ'!$V$1,'Приложение к СУ'!$V$3,IF('01 CУ'!AD50='Приложение к СУ'!$U$1,'Приложение к СУ'!$U$3))))))))))))))))))))))))))))</f>
        <v>0</v>
      </c>
      <c r="AE52" s="171" t="b">
        <f>IF(AE50='Приложение к СУ'!$B$1,'Приложение к СУ'!$B$3,IF('01 CУ'!AE50='Приложение к СУ'!$C$1,'Приложение к СУ'!$C$3,IF('01 CУ'!AE50='Приложение к СУ'!$D$1,'Приложение к СУ'!$D$3,IF('01 CУ'!AE50='Приложение к СУ'!$E$1,'Приложение к СУ'!$E$3,IF(AE50='Приложение к СУ'!$F$1,'Приложение к СУ'!$F$3,IF(AE50='Приложение к СУ'!$G$1,'Приложение к СУ'!$G$3,IF('01 CУ'!AE50='Приложение к СУ'!$H$1,'Приложение к СУ'!$H$3,IF('01 CУ'!AE50='Приложение к СУ'!$I$1,'Приложение к СУ'!$I$3,IF('01 CУ'!AE50='Приложение к СУ'!$J$1,'Приложение к СУ'!$J$3,IF('01 CУ'!AE50='Приложение к СУ'!$K$1,'Приложение к СУ'!$K$3,IF('01 CУ'!AE50='Приложение к СУ'!$L$1,'Приложение к СУ'!$L$3,IF('01 CУ'!AE50='Приложение к СУ'!$M$1,'Приложение к СУ'!$M$3,IF('01 CУ'!AE50='Приложение к СУ'!$N$1,'Приложение к СУ'!$N$3,IF('01 CУ'!AE50='Приложение к СУ'!$O$1,'Приложение к СУ'!$O$3,IF('01 CУ'!AE50='Приложение к СУ'!$P$1,'Приложение к СУ'!$P$3,IF('01 CУ'!AE50='Приложение к СУ'!$Q$1,'Приложение к СУ'!$Q$3,IF('01 CУ'!AE50='Приложение к СУ'!$R$1,'Приложение к СУ'!$R$3,IF('01 CУ'!AE50='Приложение к СУ'!$S$1,'Приложение к СУ'!$S$3,IF('01 CУ'!AE50='Приложение к СУ'!$T$1,'Приложение к СУ'!$T$3,IF('01 CУ'!AE50='Приложение к СУ'!$AA$1,'Приложение к СУ'!$AA$3,IF('01 CУ'!AE50='Приложение к СУ'!$AB$1,'Приложение к СУ'!$AB$3,IF('01 CУ'!AE50='Приложение к СУ'!$AC$1,'Приложение к СУ'!$AC$3,IF('01 CУ'!AE50='Приложение к СУ'!$Z$1,'Приложение к СУ'!$Z$3,IF('01 CУ'!AE50='Приложение к СУ'!$Y$1,'Приложение к СУ'!$Y$3,IF('01 CУ'!AE50='Приложение к СУ'!$X$1,'Приложение к СУ'!$X$3,IF('01 CУ'!AE50='Приложение к СУ'!$W$1,'Приложение к СУ'!$W$3,IF('01 CУ'!AE50='Приложение к СУ'!$V$1,'Приложение к СУ'!$V$3,IF('01 CУ'!AE50='Приложение к СУ'!$U$1,'Приложение к СУ'!$U$3))))))))))))))))))))))))))))</f>
        <v>0</v>
      </c>
      <c r="AF52" s="171" t="b">
        <f>IF(AF50='Приложение к СУ'!$B$1,'Приложение к СУ'!$B$3,IF('01 CУ'!AF50='Приложение к СУ'!$C$1,'Приложение к СУ'!$C$3,IF('01 CУ'!AF50='Приложение к СУ'!$D$1,'Приложение к СУ'!$D$3,IF('01 CУ'!AF50='Приложение к СУ'!$E$1,'Приложение к СУ'!$E$3,IF(AF50='Приложение к СУ'!$F$1,'Приложение к СУ'!$F$3,IF(AF50='Приложение к СУ'!$G$1,'Приложение к СУ'!$G$3,IF('01 CУ'!AF50='Приложение к СУ'!$H$1,'Приложение к СУ'!$H$3,IF('01 CУ'!AF50='Приложение к СУ'!$I$1,'Приложение к СУ'!$I$3,IF('01 CУ'!AF50='Приложение к СУ'!$J$1,'Приложение к СУ'!$J$3,IF('01 CУ'!AF50='Приложение к СУ'!$K$1,'Приложение к СУ'!$K$3,IF('01 CУ'!AF50='Приложение к СУ'!$L$1,'Приложение к СУ'!$L$3,IF('01 CУ'!AF50='Приложение к СУ'!$M$1,'Приложение к СУ'!$M$3,IF('01 CУ'!AF50='Приложение к СУ'!$N$1,'Приложение к СУ'!$N$3,IF('01 CУ'!AF50='Приложение к СУ'!$O$1,'Приложение к СУ'!$O$3,IF('01 CУ'!AF50='Приложение к СУ'!$P$1,'Приложение к СУ'!$P$3,IF('01 CУ'!AF50='Приложение к СУ'!$Q$1,'Приложение к СУ'!$Q$3,IF('01 CУ'!AF50='Приложение к СУ'!$R$1,'Приложение к СУ'!$R$3,IF('01 CУ'!AF50='Приложение к СУ'!$S$1,'Приложение к СУ'!$S$3,IF('01 CУ'!AF50='Приложение к СУ'!$T$1,'Приложение к СУ'!$T$3,IF('01 CУ'!AF50='Приложение к СУ'!$AA$1,'Приложение к СУ'!$AA$3,IF('01 CУ'!AF50='Приложение к СУ'!$AB$1,'Приложение к СУ'!$AB$3,IF('01 CУ'!AF50='Приложение к СУ'!$AC$1,'Приложение к СУ'!$AC$3,IF('01 CУ'!AF50='Приложение к СУ'!$Z$1,'Приложение к СУ'!$Z$3,IF('01 CУ'!AF50='Приложение к СУ'!$Y$1,'Приложение к СУ'!$Y$3,IF('01 CУ'!AF50='Приложение к СУ'!$X$1,'Приложение к СУ'!$X$3,IF('01 CУ'!AF50='Приложение к СУ'!$W$1,'Приложение к СУ'!$W$3,IF('01 CУ'!AF50='Приложение к СУ'!$V$1,'Приложение к СУ'!$V$3,IF('01 CУ'!AF50='Приложение к СУ'!$U$1,'Приложение к СУ'!$U$3))))))))))))))))))))))))))))</f>
        <v>0</v>
      </c>
      <c r="AG52" s="171">
        <f>IF(AG50='Приложение к СУ'!$B$1,'Приложение к СУ'!$B$3,IF('01 CУ'!AG50='Приложение к СУ'!$C$1,'Приложение к СУ'!$C$3,IF('01 CУ'!AG50='Приложение к СУ'!$D$1,'Приложение к СУ'!$D$3,IF('01 CУ'!AG50='Приложение к СУ'!$E$1,'Приложение к СУ'!$E$3,IF(AG50='Приложение к СУ'!$F$1,'Приложение к СУ'!$F$3,IF(AG50='Приложение к СУ'!$G$1,'Приложение к СУ'!$G$3,IF('01 CУ'!AG50='Приложение к СУ'!$H$1,'Приложение к СУ'!$H$3,IF('01 CУ'!AG50='Приложение к СУ'!$I$1,'Приложение к СУ'!$I$3,IF('01 CУ'!AG50='Приложение к СУ'!$J$1,'Приложение к СУ'!$J$3,IF('01 CУ'!AG50='Приложение к СУ'!$K$1,'Приложение к СУ'!$K$3,IF('01 CУ'!AG50='Приложение к СУ'!$L$1,'Приложение к СУ'!$L$3,IF('01 CУ'!AG50='Приложение к СУ'!$M$1,'Приложение к СУ'!$M$3,IF('01 CУ'!AG50='Приложение к СУ'!$N$1,'Приложение к СУ'!$N$3,IF('01 CУ'!AG50='Приложение к СУ'!$O$1,'Приложение к СУ'!$O$3,IF('01 CУ'!AG50='Приложение к СУ'!$P$1,'Приложение к СУ'!$P$3,IF('01 CУ'!AG50='Приложение к СУ'!$Q$1,'Приложение к СУ'!$Q$3,IF('01 CУ'!AG50='Приложение к СУ'!$R$1,'Приложение к СУ'!$R$3,IF('01 CУ'!AG50='Приложение к СУ'!$S$1,'Приложение к СУ'!$S$3,IF('01 CУ'!AG50='Приложение к СУ'!$T$1,'Приложение к СУ'!$T$3,IF('01 CУ'!AG50='Приложение к СУ'!$AA$1,'Приложение к СУ'!$AA$3,IF('01 CУ'!AG50='Приложение к СУ'!$AB$1,'Приложение к СУ'!$AB$3,IF('01 CУ'!AG50='Приложение к СУ'!$AC$1,'Приложение к СУ'!$AC$3,IF('01 CУ'!AG50='Приложение к СУ'!$Z$1,'Приложение к СУ'!$Z$3,IF('01 CУ'!AG50='Приложение к СУ'!$Y$1,'Приложение к СУ'!$Y$3,IF('01 CУ'!AG50='Приложение к СУ'!$X$1,'Приложение к СУ'!$X$3,IF('01 CУ'!AG50='Приложение к СУ'!$W$1,'Приложение к СУ'!$W$3,IF('01 CУ'!AG50='Приложение к СУ'!$V$1,'Приложение к СУ'!$V$3,IF('01 CУ'!AG50='Приложение к СУ'!$U$1,'Приложение к СУ'!$U$3))))))))))))))))))))))))))))</f>
        <v>0.33333333333333331</v>
      </c>
      <c r="AH52" s="171">
        <f>IF(AH50='Приложение к СУ'!$B$1,'Приложение к СУ'!$B$3,IF('01 CУ'!AH50='Приложение к СУ'!$C$1,'Приложение к СУ'!$C$3,IF('01 CУ'!AH50='Приложение к СУ'!$D$1,'Приложение к СУ'!$D$3,IF('01 CУ'!AH50='Приложение к СУ'!$E$1,'Приложение к СУ'!$E$3,IF(AH50='Приложение к СУ'!$F$1,'Приложение к СУ'!$F$3,IF(AH50='Приложение к СУ'!$G$1,'Приложение к СУ'!$G$3,IF('01 CУ'!AH50='Приложение к СУ'!$H$1,'Приложение к СУ'!$H$3,IF('01 CУ'!AH50='Приложение к СУ'!$I$1,'Приложение к СУ'!$I$3,IF('01 CУ'!AH50='Приложение к СУ'!$J$1,'Приложение к СУ'!$J$3,IF('01 CУ'!AH50='Приложение к СУ'!$K$1,'Приложение к СУ'!$K$3,IF('01 CУ'!AH50='Приложение к СУ'!$L$1,'Приложение к СУ'!$L$3,IF('01 CУ'!AH50='Приложение к СУ'!$M$1,'Приложение к СУ'!$M$3,IF('01 CУ'!AH50='Приложение к СУ'!$N$1,'Приложение к СУ'!$N$3,IF('01 CУ'!AH50='Приложение к СУ'!$O$1,'Приложение к СУ'!$O$3,IF('01 CУ'!AH50='Приложение к СУ'!$P$1,'Приложение к СУ'!$P$3,IF('01 CУ'!AH50='Приложение к СУ'!$Q$1,'Приложение к СУ'!$Q$3,IF('01 CУ'!AH50='Приложение к СУ'!$R$1,'Приложение к СУ'!$R$3,IF('01 CУ'!AH50='Приложение к СУ'!$S$1,'Приложение к СУ'!$S$3,IF('01 CУ'!AH50='Приложение к СУ'!$T$1,'Приложение к СУ'!$T$3,IF('01 CУ'!AH50='Приложение к СУ'!$AA$1,'Приложение к СУ'!$AA$3,IF('01 CУ'!AH50='Приложение к СУ'!$AB$1,'Приложение к СУ'!$AB$3,IF('01 CУ'!AH50='Приложение к СУ'!$AC$1,'Приложение к СУ'!$AC$3,IF('01 CУ'!AH50='Приложение к СУ'!$Z$1,'Приложение к СУ'!$Z$3,IF('01 CУ'!AH50='Приложение к СУ'!$Y$1,'Приложение к СУ'!$Y$3,IF('01 CУ'!AH50='Приложение к СУ'!$X$1,'Приложение к СУ'!$X$3,IF('01 CУ'!AH50='Приложение к СУ'!$W$1,'Приложение к СУ'!$W$3,IF('01 CУ'!AH50='Приложение к СУ'!$V$1,'Приложение к СУ'!$V$3,IF('01 CУ'!AH50='Приложение к СУ'!$U$1,'Приложение к СУ'!$U$3))))))))))))))))))))))))))))</f>
        <v>0.33333333333333331</v>
      </c>
      <c r="AI52" s="171" t="b">
        <f>IF(AI50='Приложение к СУ'!$B$1,'Приложение к СУ'!$B$3,IF('01 CУ'!AI50='Приложение к СУ'!$C$1,'Приложение к СУ'!$C$3,IF('01 CУ'!AI50='Приложение к СУ'!$D$1,'Приложение к СУ'!$D$3,IF('01 CУ'!AI50='Приложение к СУ'!$E$1,'Приложение к СУ'!$E$3,IF(AI50='Приложение к СУ'!$F$1,'Приложение к СУ'!$F$3,IF(AI50='Приложение к СУ'!$G$1,'Приложение к СУ'!$G$3,IF('01 CУ'!AI50='Приложение к СУ'!$H$1,'Приложение к СУ'!$H$3,IF('01 CУ'!AI50='Приложение к СУ'!$I$1,'Приложение к СУ'!$I$3,IF('01 CУ'!AI50='Приложение к СУ'!$J$1,'Приложение к СУ'!$J$3,IF('01 CУ'!AI50='Приложение к СУ'!$K$1,'Приложение к СУ'!$K$3,IF('01 CУ'!AI50='Приложение к СУ'!$L$1,'Приложение к СУ'!$L$3,IF('01 CУ'!AI50='Приложение к СУ'!$M$1,'Приложение к СУ'!$M$3,IF('01 CУ'!AI50='Приложение к СУ'!$N$1,'Приложение к СУ'!$N$3,IF('01 CУ'!AI50='Приложение к СУ'!$O$1,'Приложение к СУ'!$O$3,IF('01 CУ'!AI50='Приложение к СУ'!$P$1,'Приложение к СУ'!$P$3,IF('01 CУ'!AI50='Приложение к СУ'!$Q$1,'Приложение к СУ'!$Q$3,IF('01 CУ'!AI50='Приложение к СУ'!$R$1,'Приложение к СУ'!$R$3,IF('01 CУ'!AI50='Приложение к СУ'!$S$1,'Приложение к СУ'!$S$3,IF('01 CУ'!AI50='Приложение к СУ'!$T$1,'Приложение к СУ'!$T$3,IF('01 CУ'!AI50='Приложение к СУ'!$AA$1,'Приложение к СУ'!$AA$3,IF('01 CУ'!AI50='Приложение к СУ'!$AB$1,'Приложение к СУ'!$AB$3,IF('01 CУ'!AI50='Приложение к СУ'!$AC$1,'Приложение к СУ'!$AC$3,IF('01 CУ'!AI50='Приложение к СУ'!$Z$1,'Приложение к СУ'!$Z$3,IF('01 CУ'!AI50='Приложение к СУ'!$Y$1,'Приложение к СУ'!$Y$3,IF('01 CУ'!AI50='Приложение к СУ'!$X$1,'Приложение к СУ'!$X$3,IF('01 CУ'!AI50='Приложение к СУ'!$W$1,'Приложение к СУ'!$W$3,IF('01 CУ'!AI50='Приложение к СУ'!$V$1,'Приложение к СУ'!$V$3,IF('01 CУ'!AI50='Приложение к СУ'!$U$1,'Приложение к СУ'!$U$3))))))))))))))))))))))))))))</f>
        <v>0</v>
      </c>
      <c r="AJ52" s="287"/>
      <c r="AK52" s="288"/>
      <c r="AL52" s="288"/>
      <c r="AM52" s="288"/>
      <c r="AN52" s="283"/>
      <c r="AO52" s="283"/>
      <c r="AP52" s="283"/>
      <c r="AQ52" s="142"/>
    </row>
    <row r="53" spans="1:43" s="143" customFormat="1" ht="48.6" customHeight="1" x14ac:dyDescent="0.2">
      <c r="A53" s="284">
        <v>14</v>
      </c>
      <c r="B53" s="289" t="str">
        <f>'01 График'!B17</f>
        <v>Костевич С В</v>
      </c>
      <c r="C53" s="286" t="s">
        <v>161</v>
      </c>
      <c r="D53" s="163" t="s">
        <v>139</v>
      </c>
      <c r="E53" s="234" t="str">
        <f>'01 График'!C17</f>
        <v>В</v>
      </c>
      <c r="F53" s="234" t="str">
        <f>'01 График'!D17</f>
        <v>В</v>
      </c>
      <c r="G53" s="234">
        <f>'01 График'!E17</f>
        <v>0</v>
      </c>
      <c r="H53" s="234">
        <f>'01 График'!F17</f>
        <v>0</v>
      </c>
      <c r="I53" s="234">
        <f>'01 График'!G17</f>
        <v>0</v>
      </c>
      <c r="J53" s="234">
        <f>'01 График'!H17</f>
        <v>0</v>
      </c>
      <c r="K53" s="234">
        <f>'01 График'!I17</f>
        <v>0</v>
      </c>
      <c r="L53" s="234">
        <f>'01 График'!J17</f>
        <v>0</v>
      </c>
      <c r="M53" s="234">
        <f>'01 График'!K17</f>
        <v>0</v>
      </c>
      <c r="N53" s="234">
        <f>'01 График'!L17</f>
        <v>0</v>
      </c>
      <c r="O53" s="234">
        <f>'01 График'!M17</f>
        <v>0</v>
      </c>
      <c r="P53" s="234">
        <f>'01 График'!N17</f>
        <v>0</v>
      </c>
      <c r="Q53" s="234">
        <f>'01 График'!O17</f>
        <v>0</v>
      </c>
      <c r="R53" s="234">
        <f>'01 График'!P17</f>
        <v>0</v>
      </c>
      <c r="S53" s="234">
        <f>'01 График'!Q17</f>
        <v>0</v>
      </c>
      <c r="T53" s="234">
        <f>'01 График'!R17</f>
        <v>0</v>
      </c>
      <c r="U53" s="234">
        <f>'01 График'!S17</f>
        <v>0</v>
      </c>
      <c r="V53" s="234">
        <f>'01 График'!T17</f>
        <v>0</v>
      </c>
      <c r="W53" s="234">
        <f>'01 График'!U17</f>
        <v>0</v>
      </c>
      <c r="X53" s="234">
        <f>'01 График'!V17</f>
        <v>0</v>
      </c>
      <c r="Y53" s="234">
        <f>'01 График'!W17</f>
        <v>0</v>
      </c>
      <c r="Z53" s="234">
        <f>'01 График'!X17</f>
        <v>0</v>
      </c>
      <c r="AA53" s="234">
        <f>'01 График'!Y17</f>
        <v>0</v>
      </c>
      <c r="AB53" s="234">
        <f>'01 График'!Z17</f>
        <v>0</v>
      </c>
      <c r="AC53" s="234">
        <f>'01 График'!AA17</f>
        <v>0</v>
      </c>
      <c r="AD53" s="234">
        <f>'01 График'!AB17</f>
        <v>0</v>
      </c>
      <c r="AE53" s="234">
        <f>'01 График'!AC17</f>
        <v>0</v>
      </c>
      <c r="AF53" s="234">
        <f>'01 График'!AD17</f>
        <v>0</v>
      </c>
      <c r="AG53" s="234">
        <f>'01 График'!AE17</f>
        <v>0</v>
      </c>
      <c r="AH53" s="234">
        <f>'01 График'!AF17</f>
        <v>0</v>
      </c>
      <c r="AI53" s="234">
        <f>'01 График'!AG17</f>
        <v>0</v>
      </c>
      <c r="AJ53" s="287">
        <f>COUNT(E55:AI55)</f>
        <v>0</v>
      </c>
      <c r="AK53" s="288">
        <f>SUM(E55:AI55)</f>
        <v>0</v>
      </c>
      <c r="AL53" s="288">
        <f t="shared" ref="AL53" si="13">$AR$1</f>
        <v>7</v>
      </c>
      <c r="AM53" s="288">
        <f>AK53-AL53</f>
        <v>-7</v>
      </c>
      <c r="AN53" s="284" t="s">
        <v>19</v>
      </c>
      <c r="AO53" s="284"/>
      <c r="AP53" s="284"/>
      <c r="AQ53" s="142"/>
    </row>
    <row r="54" spans="1:43" s="143" customFormat="1" ht="67.150000000000006" customHeight="1" x14ac:dyDescent="0.2">
      <c r="A54" s="284"/>
      <c r="B54" s="290"/>
      <c r="C54" s="286"/>
      <c r="D54" s="163" t="s">
        <v>140</v>
      </c>
      <c r="E54" s="170" t="str">
        <f>IF(E53='Приложение к СУ'!$B$1,'Приложение к СУ'!$B$2,IF('01 CУ'!E53='Приложение к СУ'!$C$1,'Приложение к СУ'!$C$2,IF('01 CУ'!E53='Приложение к СУ'!$D$1,'Приложение к СУ'!$D$2,IF('01 CУ'!E53='Приложение к СУ'!$E$1,'Приложение к СУ'!$E$2,IF(E53='Приложение к СУ'!$F$1,'Приложение к СУ'!$F$2,IF('01 CУ'!E53='Приложение к СУ'!$G$1,'Приложение к СУ'!$G$2,IF('01 CУ'!E53='Приложение к СУ'!$H$1,'Приложение к СУ'!$H$2,IF('01 CУ'!E53='Приложение к СУ'!$I$1,'Приложение к СУ'!$I$2,IF('01 CУ'!E53='Приложение к СУ'!$J$1,'Приложение к СУ'!$J$2,IF('01 CУ'!E53='Приложение к СУ'!$K$1,'Приложение к СУ'!$K$2,IF('01 CУ'!E53='Приложение к СУ'!$L$1,'Приложение к СУ'!$L$2,IF('01 CУ'!E53='Приложение к СУ'!$M$1,'Приложение к СУ'!$M$2,IF('01 CУ'!E53='Приложение к СУ'!$N$1,'Приложение к СУ'!$N$2,IF('01 CУ'!E53='Приложение к СУ'!$O$1,'Приложение к СУ'!$O$2,IF('01 CУ'!E53='Приложение к СУ'!$P$1,'Приложение к СУ'!$P$2,IF('01 CУ'!E53='Приложение к СУ'!$Q$1,'Приложение к СУ'!$Q$2,IF('01 CУ'!E53='Приложение к СУ'!$R$1,'Приложение к СУ'!$R$2,IF('01 CУ'!E53='Приложение к СУ'!$S$1,'Приложение к СУ'!$S$2,IF('01 CУ'!E53='Приложение к СУ'!$T$1,'Приложение к СУ'!$T$2,IF('01 CУ'!E53='Приложение к СУ'!$AA$1,'Приложение к СУ'!$AA$2,IF('01 CУ'!E53='Приложение к СУ'!$AB$1,'Приложение к СУ'!$AB$2,IF('01 CУ'!E53='Приложение к СУ'!$AC$1,'Приложение к СУ'!$AC$2,IF('01 CУ'!E53='Приложение к СУ'!$Z$1,'Приложение к СУ'!$Z$2,IF('01 CУ'!E53='Приложение к СУ'!$Y$1,'Приложение к СУ'!$Y$2,IF('01 CУ'!E53='Приложение к СУ'!$X$1,'Приложение к СУ'!$X$2,IF('01 CУ'!E53='Приложение к СУ'!$W$1,'Приложение к СУ'!$W$2,IF('01 CУ'!E53='Приложение к СУ'!$V$1,'Приложение к СУ'!$V$2,IF('01 CУ'!E53='Приложение к СУ'!$U$1,'Приложение к СУ'!$U$2))))))))))))))))))))))))))))</f>
        <v xml:space="preserve">   </v>
      </c>
      <c r="F54" s="170" t="str">
        <f>IF(F53='Приложение к СУ'!$B$1,'Приложение к СУ'!$B$2,IF('01 CУ'!F53='Приложение к СУ'!$C$1,'Приложение к СУ'!$C$2,IF('01 CУ'!F53='Приложение к СУ'!$D$1,'Приложение к СУ'!$D$2,IF('01 CУ'!F53='Приложение к СУ'!$E$1,'Приложение к СУ'!$E$2,IF(F53='Приложение к СУ'!$F$1,'Приложение к СУ'!$F$2,IF('01 CУ'!F53='Приложение к СУ'!$G$1,'Приложение к СУ'!$G$2,IF('01 CУ'!F53='Приложение к СУ'!$H$1,'Приложение к СУ'!$H$2,IF('01 CУ'!F53='Приложение к СУ'!$I$1,'Приложение к СУ'!$I$2,IF('01 CУ'!F53='Приложение к СУ'!$J$1,'Приложение к СУ'!$J$2,IF('01 CУ'!F53='Приложение к СУ'!$K$1,'Приложение к СУ'!$K$2,IF('01 CУ'!F53='Приложение к СУ'!$L$1,'Приложение к СУ'!$L$2,IF('01 CУ'!F53='Приложение к СУ'!$M$1,'Приложение к СУ'!$M$2,IF('01 CУ'!F53='Приложение к СУ'!$N$1,'Приложение к СУ'!$N$2,IF('01 CУ'!F53='Приложение к СУ'!$O$1,'Приложение к СУ'!$O$2,IF('01 CУ'!F53='Приложение к СУ'!$P$1,'Приложение к СУ'!$P$2,IF('01 CУ'!F53='Приложение к СУ'!$Q$1,'Приложение к СУ'!$Q$2,IF('01 CУ'!F53='Приложение к СУ'!$R$1,'Приложение к СУ'!$R$2,IF('01 CУ'!F53='Приложение к СУ'!$S$1,'Приложение к СУ'!$S$2,IF('01 CУ'!F53='Приложение к СУ'!$T$1,'Приложение к СУ'!$T$2,IF('01 CУ'!F53='Приложение к СУ'!$AA$1,'Приложение к СУ'!$AA$2,IF('01 CУ'!F53='Приложение к СУ'!$AB$1,'Приложение к СУ'!$AB$2,IF('01 CУ'!F53='Приложение к СУ'!$AC$1,'Приложение к СУ'!$AC$2,IF('01 CУ'!F53='Приложение к СУ'!$Z$1,'Приложение к СУ'!$Z$2,IF('01 CУ'!F53='Приложение к СУ'!$Y$1,'Приложение к СУ'!$Y$2,IF('01 CУ'!F53='Приложение к СУ'!$X$1,'Приложение к СУ'!$X$2,IF('01 CУ'!F53='Приложение к СУ'!$W$1,'Приложение к СУ'!$W$2,IF('01 CУ'!F53='Приложение к СУ'!$V$1,'Приложение к СУ'!$V$2,IF('01 CУ'!F53='Приложение к СУ'!$U$1,'Приложение к СУ'!$U$2))))))))))))))))))))))))))))</f>
        <v xml:space="preserve">   </v>
      </c>
      <c r="G54" s="170" t="b">
        <f>IF(G53='Приложение к СУ'!$B$1,'Приложение к СУ'!$B$2,IF('01 CУ'!G53='Приложение к СУ'!$C$1,'Приложение к СУ'!$C$2,IF('01 CУ'!G53='Приложение к СУ'!$D$1,'Приложение к СУ'!$D$2,IF('01 CУ'!G53='Приложение к СУ'!$E$1,'Приложение к СУ'!$E$2,IF(G53='Приложение к СУ'!$F$1,'Приложение к СУ'!$F$2,IF('01 CУ'!G53='Приложение к СУ'!$G$1,'Приложение к СУ'!$G$2,IF('01 CУ'!G53='Приложение к СУ'!$H$1,'Приложение к СУ'!$H$2,IF('01 CУ'!G53='Приложение к СУ'!$I$1,'Приложение к СУ'!$I$2,IF('01 CУ'!G53='Приложение к СУ'!$J$1,'Приложение к СУ'!$J$2,IF('01 CУ'!G53='Приложение к СУ'!$K$1,'Приложение к СУ'!$K$2,IF('01 CУ'!G53='Приложение к СУ'!$L$1,'Приложение к СУ'!$L$2,IF('01 CУ'!G53='Приложение к СУ'!$M$1,'Приложение к СУ'!$M$2,IF('01 CУ'!G53='Приложение к СУ'!$N$1,'Приложение к СУ'!$N$2,IF('01 CУ'!G53='Приложение к СУ'!$O$1,'Приложение к СУ'!$O$2,IF('01 CУ'!G53='Приложение к СУ'!$P$1,'Приложение к СУ'!$P$2,IF('01 CУ'!G53='Приложение к СУ'!$Q$1,'Приложение к СУ'!$Q$2,IF('01 CУ'!G53='Приложение к СУ'!$R$1,'Приложение к СУ'!$R$2,IF('01 CУ'!G53='Приложение к СУ'!$S$1,'Приложение к СУ'!$S$2,IF('01 CУ'!G53='Приложение к СУ'!$T$1,'Приложение к СУ'!$T$2,IF('01 CУ'!G53='Приложение к СУ'!$AA$1,'Приложение к СУ'!$AA$2,IF('01 CУ'!G53='Приложение к СУ'!$AB$1,'Приложение к СУ'!$AB$2,IF('01 CУ'!G53='Приложение к СУ'!$AC$1,'Приложение к СУ'!$AC$2,IF('01 CУ'!G53='Приложение к СУ'!$Z$1,'Приложение к СУ'!$Z$2,IF('01 CУ'!G53='Приложение к СУ'!$Y$1,'Приложение к СУ'!$Y$2,IF('01 CУ'!G53='Приложение к СУ'!$X$1,'Приложение к СУ'!$X$2,IF('01 CУ'!G53='Приложение к СУ'!$W$1,'Приложение к СУ'!$W$2,IF('01 CУ'!G53='Приложение к СУ'!$V$1,'Приложение к СУ'!$V$2,IF('01 CУ'!G53='Приложение к СУ'!$U$1,'Приложение к СУ'!$U$2))))))))))))))))))))))))))))</f>
        <v>0</v>
      </c>
      <c r="H54" s="170" t="b">
        <f>IF(H53='Приложение к СУ'!$B$1,'Приложение к СУ'!$B$2,IF('01 CУ'!H53='Приложение к СУ'!$C$1,'Приложение к СУ'!$C$2,IF('01 CУ'!H53='Приложение к СУ'!$D$1,'Приложение к СУ'!$D$2,IF('01 CУ'!H53='Приложение к СУ'!$E$1,'Приложение к СУ'!$E$2,IF(H53='Приложение к СУ'!$F$1,'Приложение к СУ'!$F$2,IF('01 CУ'!H53='Приложение к СУ'!$G$1,'Приложение к СУ'!$G$2,IF('01 CУ'!H53='Приложение к СУ'!$H$1,'Приложение к СУ'!$H$2,IF('01 CУ'!H53='Приложение к СУ'!$I$1,'Приложение к СУ'!$I$2,IF('01 CУ'!H53='Приложение к СУ'!$J$1,'Приложение к СУ'!$J$2,IF('01 CУ'!H53='Приложение к СУ'!$K$1,'Приложение к СУ'!$K$2,IF('01 CУ'!H53='Приложение к СУ'!$L$1,'Приложение к СУ'!$L$2,IF('01 CУ'!H53='Приложение к СУ'!$M$1,'Приложение к СУ'!$M$2,IF('01 CУ'!H53='Приложение к СУ'!$N$1,'Приложение к СУ'!$N$2,IF('01 CУ'!H53='Приложение к СУ'!$O$1,'Приложение к СУ'!$O$2,IF('01 CУ'!H53='Приложение к СУ'!$P$1,'Приложение к СУ'!$P$2,IF('01 CУ'!H53='Приложение к СУ'!$Q$1,'Приложение к СУ'!$Q$2,IF('01 CУ'!H53='Приложение к СУ'!$R$1,'Приложение к СУ'!$R$2,IF('01 CУ'!H53='Приложение к СУ'!$S$1,'Приложение к СУ'!$S$2,IF('01 CУ'!H53='Приложение к СУ'!$T$1,'Приложение к СУ'!$T$2,IF('01 CУ'!H53='Приложение к СУ'!$AA$1,'Приложение к СУ'!$AA$2,IF('01 CУ'!H53='Приложение к СУ'!$AB$1,'Приложение к СУ'!$AB$2,IF('01 CУ'!H53='Приложение к СУ'!$AC$1,'Приложение к СУ'!$AC$2,IF('01 CУ'!H53='Приложение к СУ'!$Z$1,'Приложение к СУ'!$Z$2,IF('01 CУ'!H53='Приложение к СУ'!$Y$1,'Приложение к СУ'!$Y$2,IF('01 CУ'!H53='Приложение к СУ'!$X$1,'Приложение к СУ'!$X$2,IF('01 CУ'!H53='Приложение к СУ'!$W$1,'Приложение к СУ'!$W$2,IF('01 CУ'!H53='Приложение к СУ'!$V$1,'Приложение к СУ'!$V$2,IF('01 CУ'!H53='Приложение к СУ'!$U$1,'Приложение к СУ'!$U$2))))))))))))))))))))))))))))</f>
        <v>0</v>
      </c>
      <c r="I54" s="170" t="b">
        <f>IF(I53='Приложение к СУ'!$B$1,'Приложение к СУ'!$B$2,IF('01 CУ'!I53='Приложение к СУ'!$C$1,'Приложение к СУ'!$C$2,IF('01 CУ'!I53='Приложение к СУ'!$D$1,'Приложение к СУ'!$D$2,IF('01 CУ'!I53='Приложение к СУ'!$E$1,'Приложение к СУ'!$E$2,IF(I53='Приложение к СУ'!$F$1,'Приложение к СУ'!$F$2,IF('01 CУ'!I53='Приложение к СУ'!$G$1,'Приложение к СУ'!$G$2,IF('01 CУ'!I53='Приложение к СУ'!$H$1,'Приложение к СУ'!$H$2,IF('01 CУ'!I53='Приложение к СУ'!$I$1,'Приложение к СУ'!$I$2,IF('01 CУ'!I53='Приложение к СУ'!$J$1,'Приложение к СУ'!$J$2,IF('01 CУ'!I53='Приложение к СУ'!$K$1,'Приложение к СУ'!$K$2,IF('01 CУ'!I53='Приложение к СУ'!$L$1,'Приложение к СУ'!$L$2,IF('01 CУ'!I53='Приложение к СУ'!$M$1,'Приложение к СУ'!$M$2,IF('01 CУ'!I53='Приложение к СУ'!$N$1,'Приложение к СУ'!$N$2,IF('01 CУ'!I53='Приложение к СУ'!$O$1,'Приложение к СУ'!$O$2,IF('01 CУ'!I53='Приложение к СУ'!$P$1,'Приложение к СУ'!$P$2,IF('01 CУ'!I53='Приложение к СУ'!$Q$1,'Приложение к СУ'!$Q$2,IF('01 CУ'!I53='Приложение к СУ'!$R$1,'Приложение к СУ'!$R$2,IF('01 CУ'!I53='Приложение к СУ'!$S$1,'Приложение к СУ'!$S$2,IF('01 CУ'!I53='Приложение к СУ'!$T$1,'Приложение к СУ'!$T$2,IF('01 CУ'!I53='Приложение к СУ'!$AA$1,'Приложение к СУ'!$AA$2,IF('01 CУ'!I53='Приложение к СУ'!$AB$1,'Приложение к СУ'!$AB$2,IF('01 CУ'!I53='Приложение к СУ'!$AC$1,'Приложение к СУ'!$AC$2,IF('01 CУ'!I53='Приложение к СУ'!$Z$1,'Приложение к СУ'!$Z$2,IF('01 CУ'!I53='Приложение к СУ'!$Y$1,'Приложение к СУ'!$Y$2,IF('01 CУ'!I53='Приложение к СУ'!$X$1,'Приложение к СУ'!$X$2,IF('01 CУ'!I53='Приложение к СУ'!$W$1,'Приложение к СУ'!$W$2,IF('01 CУ'!I53='Приложение к СУ'!$V$1,'Приложение к СУ'!$V$2,IF('01 CУ'!I53='Приложение к СУ'!$U$1,'Приложение к СУ'!$U$2))))))))))))))))))))))))))))</f>
        <v>0</v>
      </c>
      <c r="J54" s="170" t="b">
        <f>IF(J53='Приложение к СУ'!$B$1,'Приложение к СУ'!$B$2,IF('01 CУ'!J53='Приложение к СУ'!$C$1,'Приложение к СУ'!$C$2,IF('01 CУ'!J53='Приложение к СУ'!$D$1,'Приложение к СУ'!$D$2,IF('01 CУ'!J53='Приложение к СУ'!$E$1,'Приложение к СУ'!$E$2,IF(J53='Приложение к СУ'!$F$1,'Приложение к СУ'!$F$2,IF('01 CУ'!J53='Приложение к СУ'!$G$1,'Приложение к СУ'!$G$2,IF('01 CУ'!J53='Приложение к СУ'!$H$1,'Приложение к СУ'!$H$2,IF('01 CУ'!J53='Приложение к СУ'!$I$1,'Приложение к СУ'!$I$2,IF('01 CУ'!J53='Приложение к СУ'!$J$1,'Приложение к СУ'!$J$2,IF('01 CУ'!J53='Приложение к СУ'!$K$1,'Приложение к СУ'!$K$2,IF('01 CУ'!J53='Приложение к СУ'!$L$1,'Приложение к СУ'!$L$2,IF('01 CУ'!J53='Приложение к СУ'!$M$1,'Приложение к СУ'!$M$2,IF('01 CУ'!J53='Приложение к СУ'!$N$1,'Приложение к СУ'!$N$2,IF('01 CУ'!J53='Приложение к СУ'!$O$1,'Приложение к СУ'!$O$2,IF('01 CУ'!J53='Приложение к СУ'!$P$1,'Приложение к СУ'!$P$2,IF('01 CУ'!J53='Приложение к СУ'!$Q$1,'Приложение к СУ'!$Q$2,IF('01 CУ'!J53='Приложение к СУ'!$R$1,'Приложение к СУ'!$R$2,IF('01 CУ'!J53='Приложение к СУ'!$S$1,'Приложение к СУ'!$S$2,IF('01 CУ'!J53='Приложение к СУ'!$T$1,'Приложение к СУ'!$T$2,IF('01 CУ'!J53='Приложение к СУ'!$AA$1,'Приложение к СУ'!$AA$2,IF('01 CУ'!J53='Приложение к СУ'!$AB$1,'Приложение к СУ'!$AB$2,IF('01 CУ'!J53='Приложение к СУ'!$AC$1,'Приложение к СУ'!$AC$2,IF('01 CУ'!J53='Приложение к СУ'!$Z$1,'Приложение к СУ'!$Z$2,IF('01 CУ'!J53='Приложение к СУ'!$Y$1,'Приложение к СУ'!$Y$2,IF('01 CУ'!J53='Приложение к СУ'!$X$1,'Приложение к СУ'!$X$2,IF('01 CУ'!J53='Приложение к СУ'!$W$1,'Приложение к СУ'!$W$2,IF('01 CУ'!J53='Приложение к СУ'!$V$1,'Приложение к СУ'!$V$2,IF('01 CУ'!J53='Приложение к СУ'!$U$1,'Приложение к СУ'!$U$2))))))))))))))))))))))))))))</f>
        <v>0</v>
      </c>
      <c r="K54" s="170" t="b">
        <f>IF(K53='Приложение к СУ'!$B$1,'Приложение к СУ'!$B$2,IF('01 CУ'!K53='Приложение к СУ'!$C$1,'Приложение к СУ'!$C$2,IF('01 CУ'!K53='Приложение к СУ'!$D$1,'Приложение к СУ'!$D$2,IF('01 CУ'!K53='Приложение к СУ'!$E$1,'Приложение к СУ'!$E$2,IF(K53='Приложение к СУ'!$F$1,'Приложение к СУ'!$F$2,IF('01 CУ'!K53='Приложение к СУ'!$G$1,'Приложение к СУ'!$G$2,IF('01 CУ'!K53='Приложение к СУ'!$H$1,'Приложение к СУ'!$H$2,IF('01 CУ'!K53='Приложение к СУ'!$I$1,'Приложение к СУ'!$I$2,IF('01 CУ'!K53='Приложение к СУ'!$J$1,'Приложение к СУ'!$J$2,IF('01 CУ'!K53='Приложение к СУ'!$K$1,'Приложение к СУ'!$K$2,IF('01 CУ'!K53='Приложение к СУ'!$L$1,'Приложение к СУ'!$L$2,IF('01 CУ'!K53='Приложение к СУ'!$M$1,'Приложение к СУ'!$M$2,IF('01 CУ'!K53='Приложение к СУ'!$N$1,'Приложение к СУ'!$N$2,IF('01 CУ'!K53='Приложение к СУ'!$O$1,'Приложение к СУ'!$O$2,IF('01 CУ'!K53='Приложение к СУ'!$P$1,'Приложение к СУ'!$P$2,IF('01 CУ'!K53='Приложение к СУ'!$Q$1,'Приложение к СУ'!$Q$2,IF('01 CУ'!K53='Приложение к СУ'!$R$1,'Приложение к СУ'!$R$2,IF('01 CУ'!K53='Приложение к СУ'!$S$1,'Приложение к СУ'!$S$2,IF('01 CУ'!K53='Приложение к СУ'!$T$1,'Приложение к СУ'!$T$2,IF('01 CУ'!K53='Приложение к СУ'!$AA$1,'Приложение к СУ'!$AA$2,IF('01 CУ'!K53='Приложение к СУ'!$AB$1,'Приложение к СУ'!$AB$2,IF('01 CУ'!K53='Приложение к СУ'!$AC$1,'Приложение к СУ'!$AC$2,IF('01 CУ'!K53='Приложение к СУ'!$Z$1,'Приложение к СУ'!$Z$2,IF('01 CУ'!K53='Приложение к СУ'!$Y$1,'Приложение к СУ'!$Y$2,IF('01 CУ'!K53='Приложение к СУ'!$X$1,'Приложение к СУ'!$X$2,IF('01 CУ'!K53='Приложение к СУ'!$W$1,'Приложение к СУ'!$W$2,IF('01 CУ'!K53='Приложение к СУ'!$V$1,'Приложение к СУ'!$V$2,IF('01 CУ'!K53='Приложение к СУ'!$U$1,'Приложение к СУ'!$U$2))))))))))))))))))))))))))))</f>
        <v>0</v>
      </c>
      <c r="L54" s="170" t="b">
        <f>IF(L53='Приложение к СУ'!$B$1,'Приложение к СУ'!$B$2,IF('01 CУ'!L53='Приложение к СУ'!$C$1,'Приложение к СУ'!$C$2,IF('01 CУ'!L53='Приложение к СУ'!$D$1,'Приложение к СУ'!$D$2,IF('01 CУ'!L53='Приложение к СУ'!$E$1,'Приложение к СУ'!$E$2,IF(L53='Приложение к СУ'!$F$1,'Приложение к СУ'!$F$2,IF('01 CУ'!L53='Приложение к СУ'!$G$1,'Приложение к СУ'!$G$2,IF('01 CУ'!L53='Приложение к СУ'!$H$1,'Приложение к СУ'!$H$2,IF('01 CУ'!L53='Приложение к СУ'!$I$1,'Приложение к СУ'!$I$2,IF('01 CУ'!L53='Приложение к СУ'!$J$1,'Приложение к СУ'!$J$2,IF('01 CУ'!L53='Приложение к СУ'!$K$1,'Приложение к СУ'!$K$2,IF('01 CУ'!L53='Приложение к СУ'!$L$1,'Приложение к СУ'!$L$2,IF('01 CУ'!L53='Приложение к СУ'!$M$1,'Приложение к СУ'!$M$2,IF('01 CУ'!L53='Приложение к СУ'!$N$1,'Приложение к СУ'!$N$2,IF('01 CУ'!L53='Приложение к СУ'!$O$1,'Приложение к СУ'!$O$2,IF('01 CУ'!L53='Приложение к СУ'!$P$1,'Приложение к СУ'!$P$2,IF('01 CУ'!L53='Приложение к СУ'!$Q$1,'Приложение к СУ'!$Q$2,IF('01 CУ'!L53='Приложение к СУ'!$R$1,'Приложение к СУ'!$R$2,IF('01 CУ'!L53='Приложение к СУ'!$S$1,'Приложение к СУ'!$S$2,IF('01 CУ'!L53='Приложение к СУ'!$T$1,'Приложение к СУ'!$T$2,IF('01 CУ'!L53='Приложение к СУ'!$AA$1,'Приложение к СУ'!$AA$2,IF('01 CУ'!L53='Приложение к СУ'!$AB$1,'Приложение к СУ'!$AB$2,IF('01 CУ'!L53='Приложение к СУ'!$AC$1,'Приложение к СУ'!$AC$2,IF('01 CУ'!L53='Приложение к СУ'!$Z$1,'Приложение к СУ'!$Z$2,IF('01 CУ'!L53='Приложение к СУ'!$Y$1,'Приложение к СУ'!$Y$2,IF('01 CУ'!L53='Приложение к СУ'!$X$1,'Приложение к СУ'!$X$2,IF('01 CУ'!L53='Приложение к СУ'!$W$1,'Приложение к СУ'!$W$2,IF('01 CУ'!L53='Приложение к СУ'!$V$1,'Приложение к СУ'!$V$2,IF('01 CУ'!L53='Приложение к СУ'!$U$1,'Приложение к СУ'!$U$2))))))))))))))))))))))))))))</f>
        <v>0</v>
      </c>
      <c r="M54" s="170" t="b">
        <f>IF(M53='Приложение к СУ'!$B$1,'Приложение к СУ'!$B$2,IF('01 CУ'!M53='Приложение к СУ'!$C$1,'Приложение к СУ'!$C$2,IF('01 CУ'!M53='Приложение к СУ'!$D$1,'Приложение к СУ'!$D$2,IF('01 CУ'!M53='Приложение к СУ'!$E$1,'Приложение к СУ'!$E$2,IF(M53='Приложение к СУ'!$F$1,'Приложение к СУ'!$F$2,IF('01 CУ'!M53='Приложение к СУ'!$G$1,'Приложение к СУ'!$G$2,IF('01 CУ'!M53='Приложение к СУ'!$H$1,'Приложение к СУ'!$H$2,IF('01 CУ'!M53='Приложение к СУ'!$I$1,'Приложение к СУ'!$I$2,IF('01 CУ'!M53='Приложение к СУ'!$J$1,'Приложение к СУ'!$J$2,IF('01 CУ'!M53='Приложение к СУ'!$K$1,'Приложение к СУ'!$K$2,IF('01 CУ'!M53='Приложение к СУ'!$L$1,'Приложение к СУ'!$L$2,IF('01 CУ'!M53='Приложение к СУ'!$M$1,'Приложение к СУ'!$M$2,IF('01 CУ'!M53='Приложение к СУ'!$N$1,'Приложение к СУ'!$N$2,IF('01 CУ'!M53='Приложение к СУ'!$O$1,'Приложение к СУ'!$O$2,IF('01 CУ'!M53='Приложение к СУ'!$P$1,'Приложение к СУ'!$P$2,IF('01 CУ'!M53='Приложение к СУ'!$Q$1,'Приложение к СУ'!$Q$2,IF('01 CУ'!M53='Приложение к СУ'!$R$1,'Приложение к СУ'!$R$2,IF('01 CУ'!M53='Приложение к СУ'!$S$1,'Приложение к СУ'!$S$2,IF('01 CУ'!M53='Приложение к СУ'!$T$1,'Приложение к СУ'!$T$2,IF('01 CУ'!M53='Приложение к СУ'!$AA$1,'Приложение к СУ'!$AA$2,IF('01 CУ'!M53='Приложение к СУ'!$AB$1,'Приложение к СУ'!$AB$2,IF('01 CУ'!M53='Приложение к СУ'!$AC$1,'Приложение к СУ'!$AC$2,IF('01 CУ'!M53='Приложение к СУ'!$Z$1,'Приложение к СУ'!$Z$2,IF('01 CУ'!M53='Приложение к СУ'!$Y$1,'Приложение к СУ'!$Y$2,IF('01 CУ'!M53='Приложение к СУ'!$X$1,'Приложение к СУ'!$X$2,IF('01 CУ'!M53='Приложение к СУ'!$W$1,'Приложение к СУ'!$W$2,IF('01 CУ'!M53='Приложение к СУ'!$V$1,'Приложение к СУ'!$V$2,IF('01 CУ'!M53='Приложение к СУ'!$U$1,'Приложение к СУ'!$U$2))))))))))))))))))))))))))))</f>
        <v>0</v>
      </c>
      <c r="N54" s="170" t="b">
        <f>IF(N53='Приложение к СУ'!$B$1,'Приложение к СУ'!$B$2,IF('01 CУ'!N53='Приложение к СУ'!$C$1,'Приложение к СУ'!$C$2,IF('01 CУ'!N53='Приложение к СУ'!$D$1,'Приложение к СУ'!$D$2,IF('01 CУ'!N53='Приложение к СУ'!$E$1,'Приложение к СУ'!$E$2,IF(N53='Приложение к СУ'!$F$1,'Приложение к СУ'!$F$2,IF('01 CУ'!N53='Приложение к СУ'!$G$1,'Приложение к СУ'!$G$2,IF('01 CУ'!N53='Приложение к СУ'!$H$1,'Приложение к СУ'!$H$2,IF('01 CУ'!N53='Приложение к СУ'!$I$1,'Приложение к СУ'!$I$2,IF('01 CУ'!N53='Приложение к СУ'!$J$1,'Приложение к СУ'!$J$2,IF('01 CУ'!N53='Приложение к СУ'!$K$1,'Приложение к СУ'!$K$2,IF('01 CУ'!N53='Приложение к СУ'!$L$1,'Приложение к СУ'!$L$2,IF('01 CУ'!N53='Приложение к СУ'!$M$1,'Приложение к СУ'!$M$2,IF('01 CУ'!N53='Приложение к СУ'!$N$1,'Приложение к СУ'!$N$2,IF('01 CУ'!N53='Приложение к СУ'!$O$1,'Приложение к СУ'!$O$2,IF('01 CУ'!N53='Приложение к СУ'!$P$1,'Приложение к СУ'!$P$2,IF('01 CУ'!N53='Приложение к СУ'!$Q$1,'Приложение к СУ'!$Q$2,IF('01 CУ'!N53='Приложение к СУ'!$R$1,'Приложение к СУ'!$R$2,IF('01 CУ'!N53='Приложение к СУ'!$S$1,'Приложение к СУ'!$S$2,IF('01 CУ'!N53='Приложение к СУ'!$T$1,'Приложение к СУ'!$T$2,IF('01 CУ'!N53='Приложение к СУ'!$AA$1,'Приложение к СУ'!$AA$2,IF('01 CУ'!N53='Приложение к СУ'!$AB$1,'Приложение к СУ'!$AB$2,IF('01 CУ'!N53='Приложение к СУ'!$AC$1,'Приложение к СУ'!$AC$2,IF('01 CУ'!N53='Приложение к СУ'!$Z$1,'Приложение к СУ'!$Z$2,IF('01 CУ'!N53='Приложение к СУ'!$Y$1,'Приложение к СУ'!$Y$2,IF('01 CУ'!N53='Приложение к СУ'!$X$1,'Приложение к СУ'!$X$2,IF('01 CУ'!N53='Приложение к СУ'!$W$1,'Приложение к СУ'!$W$2,IF('01 CУ'!N53='Приложение к СУ'!$V$1,'Приложение к СУ'!$V$2,IF('01 CУ'!N53='Приложение к СУ'!$U$1,'Приложение к СУ'!$U$2))))))))))))))))))))))))))))</f>
        <v>0</v>
      </c>
      <c r="O54" s="170" t="b">
        <f>IF(O53='Приложение к СУ'!$B$1,'Приложение к СУ'!$B$2,IF('01 CУ'!O53='Приложение к СУ'!$C$1,'Приложение к СУ'!$C$2,IF('01 CУ'!O53='Приложение к СУ'!$D$1,'Приложение к СУ'!$D$2,IF('01 CУ'!O53='Приложение к СУ'!$E$1,'Приложение к СУ'!$E$2,IF(O53='Приложение к СУ'!$F$1,'Приложение к СУ'!$F$2,IF('01 CУ'!O53='Приложение к СУ'!$G$1,'Приложение к СУ'!$G$2,IF('01 CУ'!O53='Приложение к СУ'!$H$1,'Приложение к СУ'!$H$2,IF('01 CУ'!O53='Приложение к СУ'!$I$1,'Приложение к СУ'!$I$2,IF('01 CУ'!O53='Приложение к СУ'!$J$1,'Приложение к СУ'!$J$2,IF('01 CУ'!O53='Приложение к СУ'!$K$1,'Приложение к СУ'!$K$2,IF('01 CУ'!O53='Приложение к СУ'!$L$1,'Приложение к СУ'!$L$2,IF('01 CУ'!O53='Приложение к СУ'!$M$1,'Приложение к СУ'!$M$2,IF('01 CУ'!O53='Приложение к СУ'!$N$1,'Приложение к СУ'!$N$2,IF('01 CУ'!O53='Приложение к СУ'!$O$1,'Приложение к СУ'!$O$2,IF('01 CУ'!O53='Приложение к СУ'!$P$1,'Приложение к СУ'!$P$2,IF('01 CУ'!O53='Приложение к СУ'!$Q$1,'Приложение к СУ'!$Q$2,IF('01 CУ'!O53='Приложение к СУ'!$R$1,'Приложение к СУ'!$R$2,IF('01 CУ'!O53='Приложение к СУ'!$S$1,'Приложение к СУ'!$S$2,IF('01 CУ'!O53='Приложение к СУ'!$T$1,'Приложение к СУ'!$T$2,IF('01 CУ'!O53='Приложение к СУ'!$AA$1,'Приложение к СУ'!$AA$2,IF('01 CУ'!O53='Приложение к СУ'!$AB$1,'Приложение к СУ'!$AB$2,IF('01 CУ'!O53='Приложение к СУ'!$AC$1,'Приложение к СУ'!$AC$2,IF('01 CУ'!O53='Приложение к СУ'!$Z$1,'Приложение к СУ'!$Z$2,IF('01 CУ'!O53='Приложение к СУ'!$Y$1,'Приложение к СУ'!$Y$2,IF('01 CУ'!O53='Приложение к СУ'!$X$1,'Приложение к СУ'!$X$2,IF('01 CУ'!O53='Приложение к СУ'!$W$1,'Приложение к СУ'!$W$2,IF('01 CУ'!O53='Приложение к СУ'!$V$1,'Приложение к СУ'!$V$2,IF('01 CУ'!O53='Приложение к СУ'!$U$1,'Приложение к СУ'!$U$2))))))))))))))))))))))))))))</f>
        <v>0</v>
      </c>
      <c r="P54" s="170" t="b">
        <f>IF(P53='Приложение к СУ'!$B$1,'Приложение к СУ'!$B$2,IF('01 CУ'!P53='Приложение к СУ'!$C$1,'Приложение к СУ'!$C$2,IF('01 CУ'!P53='Приложение к СУ'!$D$1,'Приложение к СУ'!$D$2,IF('01 CУ'!P53='Приложение к СУ'!$E$1,'Приложение к СУ'!$E$2,IF(P53='Приложение к СУ'!$F$1,'Приложение к СУ'!$F$2,IF('01 CУ'!P53='Приложение к СУ'!$G$1,'Приложение к СУ'!$G$2,IF('01 CУ'!P53='Приложение к СУ'!$H$1,'Приложение к СУ'!$H$2,IF('01 CУ'!P53='Приложение к СУ'!$I$1,'Приложение к СУ'!$I$2,IF('01 CУ'!P53='Приложение к СУ'!$J$1,'Приложение к СУ'!$J$2,IF('01 CУ'!P53='Приложение к СУ'!$K$1,'Приложение к СУ'!$K$2,IF('01 CУ'!P53='Приложение к СУ'!$L$1,'Приложение к СУ'!$L$2,IF('01 CУ'!P53='Приложение к СУ'!$M$1,'Приложение к СУ'!$M$2,IF('01 CУ'!P53='Приложение к СУ'!$N$1,'Приложение к СУ'!$N$2,IF('01 CУ'!P53='Приложение к СУ'!$O$1,'Приложение к СУ'!$O$2,IF('01 CУ'!P53='Приложение к СУ'!$P$1,'Приложение к СУ'!$P$2,IF('01 CУ'!P53='Приложение к СУ'!$Q$1,'Приложение к СУ'!$Q$2,IF('01 CУ'!P53='Приложение к СУ'!$R$1,'Приложение к СУ'!$R$2,IF('01 CУ'!P53='Приложение к СУ'!$S$1,'Приложение к СУ'!$S$2,IF('01 CУ'!P53='Приложение к СУ'!$T$1,'Приложение к СУ'!$T$2,IF('01 CУ'!P53='Приложение к СУ'!$AA$1,'Приложение к СУ'!$AA$2,IF('01 CУ'!P53='Приложение к СУ'!$AB$1,'Приложение к СУ'!$AB$2,IF('01 CУ'!P53='Приложение к СУ'!$AC$1,'Приложение к СУ'!$AC$2,IF('01 CУ'!P53='Приложение к СУ'!$Z$1,'Приложение к СУ'!$Z$2,IF('01 CУ'!P53='Приложение к СУ'!$Y$1,'Приложение к СУ'!$Y$2,IF('01 CУ'!P53='Приложение к СУ'!$X$1,'Приложение к СУ'!$X$2,IF('01 CУ'!P53='Приложение к СУ'!$W$1,'Приложение к СУ'!$W$2,IF('01 CУ'!P53='Приложение к СУ'!$V$1,'Приложение к СУ'!$V$2,IF('01 CУ'!P53='Приложение к СУ'!$U$1,'Приложение к СУ'!$U$2))))))))))))))))))))))))))))</f>
        <v>0</v>
      </c>
      <c r="Q54" s="170" t="b">
        <f>IF(Q53='Приложение к СУ'!$B$1,'Приложение к СУ'!$B$2,IF('01 CУ'!Q53='Приложение к СУ'!$C$1,'Приложение к СУ'!$C$2,IF('01 CУ'!Q53='Приложение к СУ'!$D$1,'Приложение к СУ'!$D$2,IF('01 CУ'!Q53='Приложение к СУ'!$E$1,'Приложение к СУ'!$E$2,IF(Q53='Приложение к СУ'!$F$1,'Приложение к СУ'!$F$2,IF('01 CУ'!Q53='Приложение к СУ'!$G$1,'Приложение к СУ'!$G$2,IF('01 CУ'!Q53='Приложение к СУ'!$H$1,'Приложение к СУ'!$H$2,IF('01 CУ'!Q53='Приложение к СУ'!$I$1,'Приложение к СУ'!$I$2,IF('01 CУ'!Q53='Приложение к СУ'!$J$1,'Приложение к СУ'!$J$2,IF('01 CУ'!Q53='Приложение к СУ'!$K$1,'Приложение к СУ'!$K$2,IF('01 CУ'!Q53='Приложение к СУ'!$L$1,'Приложение к СУ'!$L$2,IF('01 CУ'!Q53='Приложение к СУ'!$M$1,'Приложение к СУ'!$M$2,IF('01 CУ'!Q53='Приложение к СУ'!$N$1,'Приложение к СУ'!$N$2,IF('01 CУ'!Q53='Приложение к СУ'!$O$1,'Приложение к СУ'!$O$2,IF('01 CУ'!Q53='Приложение к СУ'!$P$1,'Приложение к СУ'!$P$2,IF('01 CУ'!Q53='Приложение к СУ'!$Q$1,'Приложение к СУ'!$Q$2,IF('01 CУ'!Q53='Приложение к СУ'!$R$1,'Приложение к СУ'!$R$2,IF('01 CУ'!Q53='Приложение к СУ'!$S$1,'Приложение к СУ'!$S$2,IF('01 CУ'!Q53='Приложение к СУ'!$T$1,'Приложение к СУ'!$T$2,IF('01 CУ'!Q53='Приложение к СУ'!$AA$1,'Приложение к СУ'!$AA$2,IF('01 CУ'!Q53='Приложение к СУ'!$AB$1,'Приложение к СУ'!$AB$2,IF('01 CУ'!Q53='Приложение к СУ'!$AC$1,'Приложение к СУ'!$AC$2,IF('01 CУ'!Q53='Приложение к СУ'!$Z$1,'Приложение к СУ'!$Z$2,IF('01 CУ'!Q53='Приложение к СУ'!$Y$1,'Приложение к СУ'!$Y$2,IF('01 CУ'!Q53='Приложение к СУ'!$X$1,'Приложение к СУ'!$X$2,IF('01 CУ'!Q53='Приложение к СУ'!$W$1,'Приложение к СУ'!$W$2,IF('01 CУ'!Q53='Приложение к СУ'!$V$1,'Приложение к СУ'!$V$2,IF('01 CУ'!Q53='Приложение к СУ'!$U$1,'Приложение к СУ'!$U$2))))))))))))))))))))))))))))</f>
        <v>0</v>
      </c>
      <c r="R54" s="170" t="b">
        <f>IF(R53='Приложение к СУ'!$B$1,'Приложение к СУ'!$B$2,IF('01 CУ'!R53='Приложение к СУ'!$C$1,'Приложение к СУ'!$C$2,IF('01 CУ'!R53='Приложение к СУ'!$D$1,'Приложение к СУ'!$D$2,IF('01 CУ'!R53='Приложение к СУ'!$E$1,'Приложение к СУ'!$E$2,IF(R53='Приложение к СУ'!$F$1,'Приложение к СУ'!$F$2,IF('01 CУ'!R53='Приложение к СУ'!$G$1,'Приложение к СУ'!$G$2,IF('01 CУ'!R53='Приложение к СУ'!$H$1,'Приложение к СУ'!$H$2,IF('01 CУ'!R53='Приложение к СУ'!$I$1,'Приложение к СУ'!$I$2,IF('01 CУ'!R53='Приложение к СУ'!$J$1,'Приложение к СУ'!$J$2,IF('01 CУ'!R53='Приложение к СУ'!$K$1,'Приложение к СУ'!$K$2,IF('01 CУ'!R53='Приложение к СУ'!$L$1,'Приложение к СУ'!$L$2,IF('01 CУ'!R53='Приложение к СУ'!$M$1,'Приложение к СУ'!$M$2,IF('01 CУ'!R53='Приложение к СУ'!$N$1,'Приложение к СУ'!$N$2,IF('01 CУ'!R53='Приложение к СУ'!$O$1,'Приложение к СУ'!$O$2,IF('01 CУ'!R53='Приложение к СУ'!$P$1,'Приложение к СУ'!$P$2,IF('01 CУ'!R53='Приложение к СУ'!$Q$1,'Приложение к СУ'!$Q$2,IF('01 CУ'!R53='Приложение к СУ'!$R$1,'Приложение к СУ'!$R$2,IF('01 CУ'!R53='Приложение к СУ'!$S$1,'Приложение к СУ'!$S$2,IF('01 CУ'!R53='Приложение к СУ'!$T$1,'Приложение к СУ'!$T$2,IF('01 CУ'!R53='Приложение к СУ'!$AA$1,'Приложение к СУ'!$AA$2,IF('01 CУ'!R53='Приложение к СУ'!$AB$1,'Приложение к СУ'!$AB$2,IF('01 CУ'!R53='Приложение к СУ'!$AC$1,'Приложение к СУ'!$AC$2,IF('01 CУ'!R53='Приложение к СУ'!$Z$1,'Приложение к СУ'!$Z$2,IF('01 CУ'!R53='Приложение к СУ'!$Y$1,'Приложение к СУ'!$Y$2,IF('01 CУ'!R53='Приложение к СУ'!$X$1,'Приложение к СУ'!$X$2,IF('01 CУ'!R53='Приложение к СУ'!$W$1,'Приложение к СУ'!$W$2,IF('01 CУ'!R53='Приложение к СУ'!$V$1,'Приложение к СУ'!$V$2,IF('01 CУ'!R53='Приложение к СУ'!$U$1,'Приложение к СУ'!$U$2))))))))))))))))))))))))))))</f>
        <v>0</v>
      </c>
      <c r="S54" s="170" t="b">
        <f>IF(S53='Приложение к СУ'!$B$1,'Приложение к СУ'!$B$2,IF('01 CУ'!S53='Приложение к СУ'!$C$1,'Приложение к СУ'!$C$2,IF('01 CУ'!S53='Приложение к СУ'!$D$1,'Приложение к СУ'!$D$2,IF('01 CУ'!S53='Приложение к СУ'!$E$1,'Приложение к СУ'!$E$2,IF(S53='Приложение к СУ'!$F$1,'Приложение к СУ'!$F$2,IF('01 CУ'!S53='Приложение к СУ'!$G$1,'Приложение к СУ'!$G$2,IF('01 CУ'!S53='Приложение к СУ'!$H$1,'Приложение к СУ'!$H$2,IF('01 CУ'!S53='Приложение к СУ'!$I$1,'Приложение к СУ'!$I$2,IF('01 CУ'!S53='Приложение к СУ'!$J$1,'Приложение к СУ'!$J$2,IF('01 CУ'!S53='Приложение к СУ'!$K$1,'Приложение к СУ'!$K$2,IF('01 CУ'!S53='Приложение к СУ'!$L$1,'Приложение к СУ'!$L$2,IF('01 CУ'!S53='Приложение к СУ'!$M$1,'Приложение к СУ'!$M$2,IF('01 CУ'!S53='Приложение к СУ'!$N$1,'Приложение к СУ'!$N$2,IF('01 CУ'!S53='Приложение к СУ'!$O$1,'Приложение к СУ'!$O$2,IF('01 CУ'!S53='Приложение к СУ'!$P$1,'Приложение к СУ'!$P$2,IF('01 CУ'!S53='Приложение к СУ'!$Q$1,'Приложение к СУ'!$Q$2,IF('01 CУ'!S53='Приложение к СУ'!$R$1,'Приложение к СУ'!$R$2,IF('01 CУ'!S53='Приложение к СУ'!$S$1,'Приложение к СУ'!$S$2,IF('01 CУ'!S53='Приложение к СУ'!$T$1,'Приложение к СУ'!$T$2,IF('01 CУ'!S53='Приложение к СУ'!$AA$1,'Приложение к СУ'!$AA$2,IF('01 CУ'!S53='Приложение к СУ'!$AB$1,'Приложение к СУ'!$AB$2,IF('01 CУ'!S53='Приложение к СУ'!$AC$1,'Приложение к СУ'!$AC$2,IF('01 CУ'!S53='Приложение к СУ'!$Z$1,'Приложение к СУ'!$Z$2,IF('01 CУ'!S53='Приложение к СУ'!$Y$1,'Приложение к СУ'!$Y$2,IF('01 CУ'!S53='Приложение к СУ'!$X$1,'Приложение к СУ'!$X$2,IF('01 CУ'!S53='Приложение к СУ'!$W$1,'Приложение к СУ'!$W$2,IF('01 CУ'!S53='Приложение к СУ'!$V$1,'Приложение к СУ'!$V$2,IF('01 CУ'!S53='Приложение к СУ'!$U$1,'Приложение к СУ'!$U$2))))))))))))))))))))))))))))</f>
        <v>0</v>
      </c>
      <c r="T54" s="170" t="b">
        <f>IF(T53='Приложение к СУ'!$B$1,'Приложение к СУ'!$B$2,IF('01 CУ'!T53='Приложение к СУ'!$C$1,'Приложение к СУ'!$C$2,IF('01 CУ'!T53='Приложение к СУ'!$D$1,'Приложение к СУ'!$D$2,IF('01 CУ'!T53='Приложение к СУ'!$E$1,'Приложение к СУ'!$E$2,IF(T53='Приложение к СУ'!$F$1,'Приложение к СУ'!$F$2,IF('01 CУ'!T53='Приложение к СУ'!$G$1,'Приложение к СУ'!$G$2,IF('01 CУ'!T53='Приложение к СУ'!$H$1,'Приложение к СУ'!$H$2,IF('01 CУ'!T53='Приложение к СУ'!$I$1,'Приложение к СУ'!$I$2,IF('01 CУ'!T53='Приложение к СУ'!$J$1,'Приложение к СУ'!$J$2,IF('01 CУ'!T53='Приложение к СУ'!$K$1,'Приложение к СУ'!$K$2,IF('01 CУ'!T53='Приложение к СУ'!$L$1,'Приложение к СУ'!$L$2,IF('01 CУ'!T53='Приложение к СУ'!$M$1,'Приложение к СУ'!$M$2,IF('01 CУ'!T53='Приложение к СУ'!$N$1,'Приложение к СУ'!$N$2,IF('01 CУ'!T53='Приложение к СУ'!$O$1,'Приложение к СУ'!$O$2,IF('01 CУ'!T53='Приложение к СУ'!$P$1,'Приложение к СУ'!$P$2,IF('01 CУ'!T53='Приложение к СУ'!$Q$1,'Приложение к СУ'!$Q$2,IF('01 CУ'!T53='Приложение к СУ'!$R$1,'Приложение к СУ'!$R$2,IF('01 CУ'!T53='Приложение к СУ'!$S$1,'Приложение к СУ'!$S$2,IF('01 CУ'!T53='Приложение к СУ'!$T$1,'Приложение к СУ'!$T$2,IF('01 CУ'!T53='Приложение к СУ'!$AA$1,'Приложение к СУ'!$AA$2,IF('01 CУ'!T53='Приложение к СУ'!$AB$1,'Приложение к СУ'!$AB$2,IF('01 CУ'!T53='Приложение к СУ'!$AC$1,'Приложение к СУ'!$AC$2,IF('01 CУ'!T53='Приложение к СУ'!$Z$1,'Приложение к СУ'!$Z$2,IF('01 CУ'!T53='Приложение к СУ'!$Y$1,'Приложение к СУ'!$Y$2,IF('01 CУ'!T53='Приложение к СУ'!$X$1,'Приложение к СУ'!$X$2,IF('01 CУ'!T53='Приложение к СУ'!$W$1,'Приложение к СУ'!$W$2,IF('01 CУ'!T53='Приложение к СУ'!$V$1,'Приложение к СУ'!$V$2,IF('01 CУ'!T53='Приложение к СУ'!$U$1,'Приложение к СУ'!$U$2))))))))))))))))))))))))))))</f>
        <v>0</v>
      </c>
      <c r="U54" s="170" t="b">
        <f>IF(U53='Приложение к СУ'!$B$1,'Приложение к СУ'!$B$2,IF('01 CУ'!U53='Приложение к СУ'!$C$1,'Приложение к СУ'!$C$2,IF('01 CУ'!U53='Приложение к СУ'!$D$1,'Приложение к СУ'!$D$2,IF('01 CУ'!U53='Приложение к СУ'!$E$1,'Приложение к СУ'!$E$2,IF(U53='Приложение к СУ'!$F$1,'Приложение к СУ'!$F$2,IF('01 CУ'!U53='Приложение к СУ'!$G$1,'Приложение к СУ'!$G$2,IF('01 CУ'!U53='Приложение к СУ'!$H$1,'Приложение к СУ'!$H$2,IF('01 CУ'!U53='Приложение к СУ'!$I$1,'Приложение к СУ'!$I$2,IF('01 CУ'!U53='Приложение к СУ'!$J$1,'Приложение к СУ'!$J$2,IF('01 CУ'!U53='Приложение к СУ'!$K$1,'Приложение к СУ'!$K$2,IF('01 CУ'!U53='Приложение к СУ'!$L$1,'Приложение к СУ'!$L$2,IF('01 CУ'!U53='Приложение к СУ'!$M$1,'Приложение к СУ'!$M$2,IF('01 CУ'!U53='Приложение к СУ'!$N$1,'Приложение к СУ'!$N$2,IF('01 CУ'!U53='Приложение к СУ'!$O$1,'Приложение к СУ'!$O$2,IF('01 CУ'!U53='Приложение к СУ'!$P$1,'Приложение к СУ'!$P$2,IF('01 CУ'!U53='Приложение к СУ'!$Q$1,'Приложение к СУ'!$Q$2,IF('01 CУ'!U53='Приложение к СУ'!$R$1,'Приложение к СУ'!$R$2,IF('01 CУ'!U53='Приложение к СУ'!$S$1,'Приложение к СУ'!$S$2,IF('01 CУ'!U53='Приложение к СУ'!$T$1,'Приложение к СУ'!$T$2,IF('01 CУ'!U53='Приложение к СУ'!$AA$1,'Приложение к СУ'!$AA$2,IF('01 CУ'!U53='Приложение к СУ'!$AB$1,'Приложение к СУ'!$AB$2,IF('01 CУ'!U53='Приложение к СУ'!$AC$1,'Приложение к СУ'!$AC$2,IF('01 CУ'!U53='Приложение к СУ'!$Z$1,'Приложение к СУ'!$Z$2,IF('01 CУ'!U53='Приложение к СУ'!$Y$1,'Приложение к СУ'!$Y$2,IF('01 CУ'!U53='Приложение к СУ'!$X$1,'Приложение к СУ'!$X$2,IF('01 CУ'!U53='Приложение к СУ'!$W$1,'Приложение к СУ'!$W$2,IF('01 CУ'!U53='Приложение к СУ'!$V$1,'Приложение к СУ'!$V$2,IF('01 CУ'!U53='Приложение к СУ'!$U$1,'Приложение к СУ'!$U$2))))))))))))))))))))))))))))</f>
        <v>0</v>
      </c>
      <c r="V54" s="170" t="b">
        <f>IF(V53='Приложение к СУ'!$B$1,'Приложение к СУ'!$B$2,IF('01 CУ'!V53='Приложение к СУ'!$C$1,'Приложение к СУ'!$C$2,IF('01 CУ'!V53='Приложение к СУ'!$D$1,'Приложение к СУ'!$D$2,IF('01 CУ'!V53='Приложение к СУ'!$E$1,'Приложение к СУ'!$E$2,IF(V53='Приложение к СУ'!$F$1,'Приложение к СУ'!$F$2,IF('01 CУ'!V53='Приложение к СУ'!$G$1,'Приложение к СУ'!$G$2,IF('01 CУ'!V53='Приложение к СУ'!$H$1,'Приложение к СУ'!$H$2,IF('01 CУ'!V53='Приложение к СУ'!$I$1,'Приложение к СУ'!$I$2,IF('01 CУ'!V53='Приложение к СУ'!$J$1,'Приложение к СУ'!$J$2,IF('01 CУ'!V53='Приложение к СУ'!$K$1,'Приложение к СУ'!$K$2,IF('01 CУ'!V53='Приложение к СУ'!$L$1,'Приложение к СУ'!$L$2,IF('01 CУ'!V53='Приложение к СУ'!$M$1,'Приложение к СУ'!$M$2,IF('01 CУ'!V53='Приложение к СУ'!$N$1,'Приложение к СУ'!$N$2,IF('01 CУ'!V53='Приложение к СУ'!$O$1,'Приложение к СУ'!$O$2,IF('01 CУ'!V53='Приложение к СУ'!$P$1,'Приложение к СУ'!$P$2,IF('01 CУ'!V53='Приложение к СУ'!$Q$1,'Приложение к СУ'!$Q$2,IF('01 CУ'!V53='Приложение к СУ'!$R$1,'Приложение к СУ'!$R$2,IF('01 CУ'!V53='Приложение к СУ'!$S$1,'Приложение к СУ'!$S$2,IF('01 CУ'!V53='Приложение к СУ'!$T$1,'Приложение к СУ'!$T$2,IF('01 CУ'!V53='Приложение к СУ'!$AA$1,'Приложение к СУ'!$AA$2,IF('01 CУ'!V53='Приложение к СУ'!$AB$1,'Приложение к СУ'!$AB$2,IF('01 CУ'!V53='Приложение к СУ'!$AC$1,'Приложение к СУ'!$AC$2,IF('01 CУ'!V53='Приложение к СУ'!$Z$1,'Приложение к СУ'!$Z$2,IF('01 CУ'!V53='Приложение к СУ'!$Y$1,'Приложение к СУ'!$Y$2,IF('01 CУ'!V53='Приложение к СУ'!$X$1,'Приложение к СУ'!$X$2,IF('01 CУ'!V53='Приложение к СУ'!$W$1,'Приложение к СУ'!$W$2,IF('01 CУ'!V53='Приложение к СУ'!$V$1,'Приложение к СУ'!$V$2,IF('01 CУ'!V53='Приложение к СУ'!$U$1,'Приложение к СУ'!$U$2))))))))))))))))))))))))))))</f>
        <v>0</v>
      </c>
      <c r="W54" s="170" t="b">
        <f>IF(W53='Приложение к СУ'!$B$1,'Приложение к СУ'!$B$2,IF('01 CУ'!W53='Приложение к СУ'!$C$1,'Приложение к СУ'!$C$2,IF('01 CУ'!W53='Приложение к СУ'!$D$1,'Приложение к СУ'!$D$2,IF('01 CУ'!W53='Приложение к СУ'!$E$1,'Приложение к СУ'!$E$2,IF(W53='Приложение к СУ'!$F$1,'Приложение к СУ'!$F$2,IF('01 CУ'!W53='Приложение к СУ'!$G$1,'Приложение к СУ'!$G$2,IF('01 CУ'!W53='Приложение к СУ'!$H$1,'Приложение к СУ'!$H$2,IF('01 CУ'!W53='Приложение к СУ'!$I$1,'Приложение к СУ'!$I$2,IF('01 CУ'!W53='Приложение к СУ'!$J$1,'Приложение к СУ'!$J$2,IF('01 CУ'!W53='Приложение к СУ'!$K$1,'Приложение к СУ'!$K$2,IF('01 CУ'!W53='Приложение к СУ'!$L$1,'Приложение к СУ'!$L$2,IF('01 CУ'!W53='Приложение к СУ'!$M$1,'Приложение к СУ'!$M$2,IF('01 CУ'!W53='Приложение к СУ'!$N$1,'Приложение к СУ'!$N$2,IF('01 CУ'!W53='Приложение к СУ'!$O$1,'Приложение к СУ'!$O$2,IF('01 CУ'!W53='Приложение к СУ'!$P$1,'Приложение к СУ'!$P$2,IF('01 CУ'!W53='Приложение к СУ'!$Q$1,'Приложение к СУ'!$Q$2,IF('01 CУ'!W53='Приложение к СУ'!$R$1,'Приложение к СУ'!$R$2,IF('01 CУ'!W53='Приложение к СУ'!$S$1,'Приложение к СУ'!$S$2,IF('01 CУ'!W53='Приложение к СУ'!$T$1,'Приложение к СУ'!$T$2,IF('01 CУ'!W53='Приложение к СУ'!$AA$1,'Приложение к СУ'!$AA$2,IF('01 CУ'!W53='Приложение к СУ'!$AB$1,'Приложение к СУ'!$AB$2,IF('01 CУ'!W53='Приложение к СУ'!$AC$1,'Приложение к СУ'!$AC$2,IF('01 CУ'!W53='Приложение к СУ'!$Z$1,'Приложение к СУ'!$Z$2,IF('01 CУ'!W53='Приложение к СУ'!$Y$1,'Приложение к СУ'!$Y$2,IF('01 CУ'!W53='Приложение к СУ'!$X$1,'Приложение к СУ'!$X$2,IF('01 CУ'!W53='Приложение к СУ'!$W$1,'Приложение к СУ'!$W$2,IF('01 CУ'!W53='Приложение к СУ'!$V$1,'Приложение к СУ'!$V$2,IF('01 CУ'!W53='Приложение к СУ'!$U$1,'Приложение к СУ'!$U$2))))))))))))))))))))))))))))</f>
        <v>0</v>
      </c>
      <c r="X54" s="170" t="b">
        <f>IF(X53='Приложение к СУ'!$B$1,'Приложение к СУ'!$B$2,IF('01 CУ'!X53='Приложение к СУ'!$C$1,'Приложение к СУ'!$C$2,IF('01 CУ'!X53='Приложение к СУ'!$D$1,'Приложение к СУ'!$D$2,IF('01 CУ'!X53='Приложение к СУ'!$E$1,'Приложение к СУ'!$E$2,IF(X53='Приложение к СУ'!$F$1,'Приложение к СУ'!$F$2,IF('01 CУ'!X53='Приложение к СУ'!$G$1,'Приложение к СУ'!$G$2,IF('01 CУ'!X53='Приложение к СУ'!$H$1,'Приложение к СУ'!$H$2,IF('01 CУ'!X53='Приложение к СУ'!$I$1,'Приложение к СУ'!$I$2,IF('01 CУ'!X53='Приложение к СУ'!$J$1,'Приложение к СУ'!$J$2,IF('01 CУ'!X53='Приложение к СУ'!$K$1,'Приложение к СУ'!$K$2,IF('01 CУ'!X53='Приложение к СУ'!$L$1,'Приложение к СУ'!$L$2,IF('01 CУ'!X53='Приложение к СУ'!$M$1,'Приложение к СУ'!$M$2,IF('01 CУ'!X53='Приложение к СУ'!$N$1,'Приложение к СУ'!$N$2,IF('01 CУ'!X53='Приложение к СУ'!$O$1,'Приложение к СУ'!$O$2,IF('01 CУ'!X53='Приложение к СУ'!$P$1,'Приложение к СУ'!$P$2,IF('01 CУ'!X53='Приложение к СУ'!$Q$1,'Приложение к СУ'!$Q$2,IF('01 CУ'!X53='Приложение к СУ'!$R$1,'Приложение к СУ'!$R$2,IF('01 CУ'!X53='Приложение к СУ'!$S$1,'Приложение к СУ'!$S$2,IF('01 CУ'!X53='Приложение к СУ'!$T$1,'Приложение к СУ'!$T$2,IF('01 CУ'!X53='Приложение к СУ'!$AA$1,'Приложение к СУ'!$AA$2,IF('01 CУ'!X53='Приложение к СУ'!$AB$1,'Приложение к СУ'!$AB$2,IF('01 CУ'!X53='Приложение к СУ'!$AC$1,'Приложение к СУ'!$AC$2,IF('01 CУ'!X53='Приложение к СУ'!$Z$1,'Приложение к СУ'!$Z$2,IF('01 CУ'!X53='Приложение к СУ'!$Y$1,'Приложение к СУ'!$Y$2,IF('01 CУ'!X53='Приложение к СУ'!$X$1,'Приложение к СУ'!$X$2,IF('01 CУ'!X53='Приложение к СУ'!$W$1,'Приложение к СУ'!$W$2,IF('01 CУ'!X53='Приложение к СУ'!$V$1,'Приложение к СУ'!$V$2,IF('01 CУ'!X53='Приложение к СУ'!$U$1,'Приложение к СУ'!$U$2))))))))))))))))))))))))))))</f>
        <v>0</v>
      </c>
      <c r="Y54" s="170" t="b">
        <f>IF(Y53='Приложение к СУ'!$B$1,'Приложение к СУ'!$B$2,IF('01 CУ'!Y53='Приложение к СУ'!$C$1,'Приложение к СУ'!$C$2,IF('01 CУ'!Y53='Приложение к СУ'!$D$1,'Приложение к СУ'!$D$2,IF('01 CУ'!Y53='Приложение к СУ'!$E$1,'Приложение к СУ'!$E$2,IF(Y53='Приложение к СУ'!$F$1,'Приложение к СУ'!$F$2,IF('01 CУ'!Y53='Приложение к СУ'!$G$1,'Приложение к СУ'!$G$2,IF('01 CУ'!Y53='Приложение к СУ'!$H$1,'Приложение к СУ'!$H$2,IF('01 CУ'!Y53='Приложение к СУ'!$I$1,'Приложение к СУ'!$I$2,IF('01 CУ'!Y53='Приложение к СУ'!$J$1,'Приложение к СУ'!$J$2,IF('01 CУ'!Y53='Приложение к СУ'!$K$1,'Приложение к СУ'!$K$2,IF('01 CУ'!Y53='Приложение к СУ'!$L$1,'Приложение к СУ'!$L$2,IF('01 CУ'!Y53='Приложение к СУ'!$M$1,'Приложение к СУ'!$M$2,IF('01 CУ'!Y53='Приложение к СУ'!$N$1,'Приложение к СУ'!$N$2,IF('01 CУ'!Y53='Приложение к СУ'!$O$1,'Приложение к СУ'!$O$2,IF('01 CУ'!Y53='Приложение к СУ'!$P$1,'Приложение к СУ'!$P$2,IF('01 CУ'!Y53='Приложение к СУ'!$Q$1,'Приложение к СУ'!$Q$2,IF('01 CУ'!Y53='Приложение к СУ'!$R$1,'Приложение к СУ'!$R$2,IF('01 CУ'!Y53='Приложение к СУ'!$S$1,'Приложение к СУ'!$S$2,IF('01 CУ'!Y53='Приложение к СУ'!$T$1,'Приложение к СУ'!$T$2,IF('01 CУ'!Y53='Приложение к СУ'!$AA$1,'Приложение к СУ'!$AA$2,IF('01 CУ'!Y53='Приложение к СУ'!$AB$1,'Приложение к СУ'!$AB$2,IF('01 CУ'!Y53='Приложение к СУ'!$AC$1,'Приложение к СУ'!$AC$2,IF('01 CУ'!Y53='Приложение к СУ'!$Z$1,'Приложение к СУ'!$Z$2,IF('01 CУ'!Y53='Приложение к СУ'!$Y$1,'Приложение к СУ'!$Y$2,IF('01 CУ'!Y53='Приложение к СУ'!$X$1,'Приложение к СУ'!$X$2,IF('01 CУ'!Y53='Приложение к СУ'!$W$1,'Приложение к СУ'!$W$2,IF('01 CУ'!Y53='Приложение к СУ'!$V$1,'Приложение к СУ'!$V$2,IF('01 CУ'!Y53='Приложение к СУ'!$U$1,'Приложение к СУ'!$U$2))))))))))))))))))))))))))))</f>
        <v>0</v>
      </c>
      <c r="Z54" s="170" t="b">
        <f>IF(Z53='Приложение к СУ'!$B$1,'Приложение к СУ'!$B$2,IF('01 CУ'!Z53='Приложение к СУ'!$C$1,'Приложение к СУ'!$C$2,IF('01 CУ'!Z53='Приложение к СУ'!$D$1,'Приложение к СУ'!$D$2,IF('01 CУ'!Z53='Приложение к СУ'!$E$1,'Приложение к СУ'!$E$2,IF(Z53='Приложение к СУ'!$F$1,'Приложение к СУ'!$F$2,IF('01 CУ'!Z53='Приложение к СУ'!$G$1,'Приложение к СУ'!$G$2,IF('01 CУ'!Z53='Приложение к СУ'!$H$1,'Приложение к СУ'!$H$2,IF('01 CУ'!Z53='Приложение к СУ'!$I$1,'Приложение к СУ'!$I$2,IF('01 CУ'!Z53='Приложение к СУ'!$J$1,'Приложение к СУ'!$J$2,IF('01 CУ'!Z53='Приложение к СУ'!$K$1,'Приложение к СУ'!$K$2,IF('01 CУ'!Z53='Приложение к СУ'!$L$1,'Приложение к СУ'!$L$2,IF('01 CУ'!Z53='Приложение к СУ'!$M$1,'Приложение к СУ'!$M$2,IF('01 CУ'!Z53='Приложение к СУ'!$N$1,'Приложение к СУ'!$N$2,IF('01 CУ'!Z53='Приложение к СУ'!$O$1,'Приложение к СУ'!$O$2,IF('01 CУ'!Z53='Приложение к СУ'!$P$1,'Приложение к СУ'!$P$2,IF('01 CУ'!Z53='Приложение к СУ'!$Q$1,'Приложение к СУ'!$Q$2,IF('01 CУ'!Z53='Приложение к СУ'!$R$1,'Приложение к СУ'!$R$2,IF('01 CУ'!Z53='Приложение к СУ'!$S$1,'Приложение к СУ'!$S$2,IF('01 CУ'!Z53='Приложение к СУ'!$T$1,'Приложение к СУ'!$T$2,IF('01 CУ'!Z53='Приложение к СУ'!$AA$1,'Приложение к СУ'!$AA$2,IF('01 CУ'!Z53='Приложение к СУ'!$AB$1,'Приложение к СУ'!$AB$2,IF('01 CУ'!Z53='Приложение к СУ'!$AC$1,'Приложение к СУ'!$AC$2,IF('01 CУ'!Z53='Приложение к СУ'!$Z$1,'Приложение к СУ'!$Z$2,IF('01 CУ'!Z53='Приложение к СУ'!$Y$1,'Приложение к СУ'!$Y$2,IF('01 CУ'!Z53='Приложение к СУ'!$X$1,'Приложение к СУ'!$X$2,IF('01 CУ'!Z53='Приложение к СУ'!$W$1,'Приложение к СУ'!$W$2,IF('01 CУ'!Z53='Приложение к СУ'!$V$1,'Приложение к СУ'!$V$2,IF('01 CУ'!Z53='Приложение к СУ'!$U$1,'Приложение к СУ'!$U$2))))))))))))))))))))))))))))</f>
        <v>0</v>
      </c>
      <c r="AA54" s="170" t="b">
        <f>IF(AA53='Приложение к СУ'!$B$1,'Приложение к СУ'!$B$2,IF('01 CУ'!AA53='Приложение к СУ'!$C$1,'Приложение к СУ'!$C$2,IF('01 CУ'!AA53='Приложение к СУ'!$D$1,'Приложение к СУ'!$D$2,IF('01 CУ'!AA53='Приложение к СУ'!$E$1,'Приложение к СУ'!$E$2,IF(AA53='Приложение к СУ'!$F$1,'Приложение к СУ'!$F$2,IF('01 CУ'!AA53='Приложение к СУ'!$G$1,'Приложение к СУ'!$G$2,IF('01 CУ'!AA53='Приложение к СУ'!$H$1,'Приложение к СУ'!$H$2,IF('01 CУ'!AA53='Приложение к СУ'!$I$1,'Приложение к СУ'!$I$2,IF('01 CУ'!AA53='Приложение к СУ'!$J$1,'Приложение к СУ'!$J$2,IF('01 CУ'!AA53='Приложение к СУ'!$K$1,'Приложение к СУ'!$K$2,IF('01 CУ'!AA53='Приложение к СУ'!$L$1,'Приложение к СУ'!$L$2,IF('01 CУ'!AA53='Приложение к СУ'!$M$1,'Приложение к СУ'!$M$2,IF('01 CУ'!AA53='Приложение к СУ'!$N$1,'Приложение к СУ'!$N$2,IF('01 CУ'!AA53='Приложение к СУ'!$O$1,'Приложение к СУ'!$O$2,IF('01 CУ'!AA53='Приложение к СУ'!$P$1,'Приложение к СУ'!$P$2,IF('01 CУ'!AA53='Приложение к СУ'!$Q$1,'Приложение к СУ'!$Q$2,IF('01 CУ'!AA53='Приложение к СУ'!$R$1,'Приложение к СУ'!$R$2,IF('01 CУ'!AA53='Приложение к СУ'!$S$1,'Приложение к СУ'!$S$2,IF('01 CУ'!AA53='Приложение к СУ'!$T$1,'Приложение к СУ'!$T$2,IF('01 CУ'!AA53='Приложение к СУ'!$AA$1,'Приложение к СУ'!$AA$2,IF('01 CУ'!AA53='Приложение к СУ'!$AB$1,'Приложение к СУ'!$AB$2,IF('01 CУ'!AA53='Приложение к СУ'!$AC$1,'Приложение к СУ'!$AC$2,IF('01 CУ'!AA53='Приложение к СУ'!$Z$1,'Приложение к СУ'!$Z$2,IF('01 CУ'!AA53='Приложение к СУ'!$Y$1,'Приложение к СУ'!$Y$2,IF('01 CУ'!AA53='Приложение к СУ'!$X$1,'Приложение к СУ'!$X$2,IF('01 CУ'!AA53='Приложение к СУ'!$W$1,'Приложение к СУ'!$W$2,IF('01 CУ'!AA53='Приложение к СУ'!$V$1,'Приложение к СУ'!$V$2,IF('01 CУ'!AA53='Приложение к СУ'!$U$1,'Приложение к СУ'!$U$2))))))))))))))))))))))))))))</f>
        <v>0</v>
      </c>
      <c r="AB54" s="170" t="b">
        <f>IF(AB53='Приложение к СУ'!$B$1,'Приложение к СУ'!$B$2,IF('01 CУ'!AB53='Приложение к СУ'!$C$1,'Приложение к СУ'!$C$2,IF('01 CУ'!AB53='Приложение к СУ'!$D$1,'Приложение к СУ'!$D$2,IF('01 CУ'!AB53='Приложение к СУ'!$E$1,'Приложение к СУ'!$E$2,IF(AB53='Приложение к СУ'!$F$1,'Приложение к СУ'!$F$2,IF('01 CУ'!AB53='Приложение к СУ'!$G$1,'Приложение к СУ'!$G$2,IF('01 CУ'!AB53='Приложение к СУ'!$H$1,'Приложение к СУ'!$H$2,IF('01 CУ'!AB53='Приложение к СУ'!$I$1,'Приложение к СУ'!$I$2,IF('01 CУ'!AB53='Приложение к СУ'!$J$1,'Приложение к СУ'!$J$2,IF('01 CУ'!AB53='Приложение к СУ'!$K$1,'Приложение к СУ'!$K$2,IF('01 CУ'!AB53='Приложение к СУ'!$L$1,'Приложение к СУ'!$L$2,IF('01 CУ'!AB53='Приложение к СУ'!$M$1,'Приложение к СУ'!$M$2,IF('01 CУ'!AB53='Приложение к СУ'!$N$1,'Приложение к СУ'!$N$2,IF('01 CУ'!AB53='Приложение к СУ'!$O$1,'Приложение к СУ'!$O$2,IF('01 CУ'!AB53='Приложение к СУ'!$P$1,'Приложение к СУ'!$P$2,IF('01 CУ'!AB53='Приложение к СУ'!$Q$1,'Приложение к СУ'!$Q$2,IF('01 CУ'!AB53='Приложение к СУ'!$R$1,'Приложение к СУ'!$R$2,IF('01 CУ'!AB53='Приложение к СУ'!$S$1,'Приложение к СУ'!$S$2,IF('01 CУ'!AB53='Приложение к СУ'!$T$1,'Приложение к СУ'!$T$2,IF('01 CУ'!AB53='Приложение к СУ'!$AA$1,'Приложение к СУ'!$AA$2,IF('01 CУ'!AB53='Приложение к СУ'!$AB$1,'Приложение к СУ'!$AB$2,IF('01 CУ'!AB53='Приложение к СУ'!$AC$1,'Приложение к СУ'!$AC$2,IF('01 CУ'!AB53='Приложение к СУ'!$Z$1,'Приложение к СУ'!$Z$2,IF('01 CУ'!AB53='Приложение к СУ'!$Y$1,'Приложение к СУ'!$Y$2,IF('01 CУ'!AB53='Приложение к СУ'!$X$1,'Приложение к СУ'!$X$2,IF('01 CУ'!AB53='Приложение к СУ'!$W$1,'Приложение к СУ'!$W$2,IF('01 CУ'!AB53='Приложение к СУ'!$V$1,'Приложение к СУ'!$V$2,IF('01 CУ'!AB53='Приложение к СУ'!$U$1,'Приложение к СУ'!$U$2))))))))))))))))))))))))))))</f>
        <v>0</v>
      </c>
      <c r="AC54" s="170" t="b">
        <f>IF(AC53='Приложение к СУ'!$B$1,'Приложение к СУ'!$B$2,IF('01 CУ'!AC53='Приложение к СУ'!$C$1,'Приложение к СУ'!$C$2,IF('01 CУ'!AC53='Приложение к СУ'!$D$1,'Приложение к СУ'!$D$2,IF('01 CУ'!AC53='Приложение к СУ'!$E$1,'Приложение к СУ'!$E$2,IF(AC53='Приложение к СУ'!$F$1,'Приложение к СУ'!$F$2,IF('01 CУ'!AC53='Приложение к СУ'!$G$1,'Приложение к СУ'!$G$2,IF('01 CУ'!AC53='Приложение к СУ'!$H$1,'Приложение к СУ'!$H$2,IF('01 CУ'!AC53='Приложение к СУ'!$I$1,'Приложение к СУ'!$I$2,IF('01 CУ'!AC53='Приложение к СУ'!$J$1,'Приложение к СУ'!$J$2,IF('01 CУ'!AC53='Приложение к СУ'!$K$1,'Приложение к СУ'!$K$2,IF('01 CУ'!AC53='Приложение к СУ'!$L$1,'Приложение к СУ'!$L$2,IF('01 CУ'!AC53='Приложение к СУ'!$M$1,'Приложение к СУ'!$M$2,IF('01 CУ'!AC53='Приложение к СУ'!$N$1,'Приложение к СУ'!$N$2,IF('01 CУ'!AC53='Приложение к СУ'!$O$1,'Приложение к СУ'!$O$2,IF('01 CУ'!AC53='Приложение к СУ'!$P$1,'Приложение к СУ'!$P$2,IF('01 CУ'!AC53='Приложение к СУ'!$Q$1,'Приложение к СУ'!$Q$2,IF('01 CУ'!AC53='Приложение к СУ'!$R$1,'Приложение к СУ'!$R$2,IF('01 CУ'!AC53='Приложение к СУ'!$S$1,'Приложение к СУ'!$S$2,IF('01 CУ'!AC53='Приложение к СУ'!$T$1,'Приложение к СУ'!$T$2,IF('01 CУ'!AC53='Приложение к СУ'!$AA$1,'Приложение к СУ'!$AA$2,IF('01 CУ'!AC53='Приложение к СУ'!$AB$1,'Приложение к СУ'!$AB$2,IF('01 CУ'!AC53='Приложение к СУ'!$AC$1,'Приложение к СУ'!$AC$2,IF('01 CУ'!AC53='Приложение к СУ'!$Z$1,'Приложение к СУ'!$Z$2,IF('01 CУ'!AC53='Приложение к СУ'!$Y$1,'Приложение к СУ'!$Y$2,IF('01 CУ'!AC53='Приложение к СУ'!$X$1,'Приложение к СУ'!$X$2,IF('01 CУ'!AC53='Приложение к СУ'!$W$1,'Приложение к СУ'!$W$2,IF('01 CУ'!AC53='Приложение к СУ'!$V$1,'Приложение к СУ'!$V$2,IF('01 CУ'!AC53='Приложение к СУ'!$U$1,'Приложение к СУ'!$U$2))))))))))))))))))))))))))))</f>
        <v>0</v>
      </c>
      <c r="AD54" s="170" t="b">
        <f>IF(AD53='Приложение к СУ'!$B$1,'Приложение к СУ'!$B$2,IF('01 CУ'!AD53='Приложение к СУ'!$C$1,'Приложение к СУ'!$C$2,IF('01 CУ'!AD53='Приложение к СУ'!$D$1,'Приложение к СУ'!$D$2,IF('01 CУ'!AD53='Приложение к СУ'!$E$1,'Приложение к СУ'!$E$2,IF(AD53='Приложение к СУ'!$F$1,'Приложение к СУ'!$F$2,IF('01 CУ'!AD53='Приложение к СУ'!$G$1,'Приложение к СУ'!$G$2,IF('01 CУ'!AD53='Приложение к СУ'!$H$1,'Приложение к СУ'!$H$2,IF('01 CУ'!AD53='Приложение к СУ'!$I$1,'Приложение к СУ'!$I$2,IF('01 CУ'!AD53='Приложение к СУ'!$J$1,'Приложение к СУ'!$J$2,IF('01 CУ'!AD53='Приложение к СУ'!$K$1,'Приложение к СУ'!$K$2,IF('01 CУ'!AD53='Приложение к СУ'!$L$1,'Приложение к СУ'!$L$2,IF('01 CУ'!AD53='Приложение к СУ'!$M$1,'Приложение к СУ'!$M$2,IF('01 CУ'!AD53='Приложение к СУ'!$N$1,'Приложение к СУ'!$N$2,IF('01 CУ'!AD53='Приложение к СУ'!$O$1,'Приложение к СУ'!$O$2,IF('01 CУ'!AD53='Приложение к СУ'!$P$1,'Приложение к СУ'!$P$2,IF('01 CУ'!AD53='Приложение к СУ'!$Q$1,'Приложение к СУ'!$Q$2,IF('01 CУ'!AD53='Приложение к СУ'!$R$1,'Приложение к СУ'!$R$2,IF('01 CУ'!AD53='Приложение к СУ'!$S$1,'Приложение к СУ'!$S$2,IF('01 CУ'!AD53='Приложение к СУ'!$T$1,'Приложение к СУ'!$T$2,IF('01 CУ'!AD53='Приложение к СУ'!$AA$1,'Приложение к СУ'!$AA$2,IF('01 CУ'!AD53='Приложение к СУ'!$AB$1,'Приложение к СУ'!$AB$2,IF('01 CУ'!AD53='Приложение к СУ'!$AC$1,'Приложение к СУ'!$AC$2,IF('01 CУ'!AD53='Приложение к СУ'!$Z$1,'Приложение к СУ'!$Z$2,IF('01 CУ'!AD53='Приложение к СУ'!$Y$1,'Приложение к СУ'!$Y$2,IF('01 CУ'!AD53='Приложение к СУ'!$X$1,'Приложение к СУ'!$X$2,IF('01 CУ'!AD53='Приложение к СУ'!$W$1,'Приложение к СУ'!$W$2,IF('01 CУ'!AD53='Приложение к СУ'!$V$1,'Приложение к СУ'!$V$2,IF('01 CУ'!AD53='Приложение к СУ'!$U$1,'Приложение к СУ'!$U$2))))))))))))))))))))))))))))</f>
        <v>0</v>
      </c>
      <c r="AE54" s="170" t="b">
        <f>IF(AE53='Приложение к СУ'!$B$1,'Приложение к СУ'!$B$2,IF('01 CУ'!AE53='Приложение к СУ'!$C$1,'Приложение к СУ'!$C$2,IF('01 CУ'!AE53='Приложение к СУ'!$D$1,'Приложение к СУ'!$D$2,IF('01 CУ'!AE53='Приложение к СУ'!$E$1,'Приложение к СУ'!$E$2,IF(AE53='Приложение к СУ'!$F$1,'Приложение к СУ'!$F$2,IF('01 CУ'!AE53='Приложение к СУ'!$G$1,'Приложение к СУ'!$G$2,IF('01 CУ'!AE53='Приложение к СУ'!$H$1,'Приложение к СУ'!$H$2,IF('01 CУ'!AE53='Приложение к СУ'!$I$1,'Приложение к СУ'!$I$2,IF('01 CУ'!AE53='Приложение к СУ'!$J$1,'Приложение к СУ'!$J$2,IF('01 CУ'!AE53='Приложение к СУ'!$K$1,'Приложение к СУ'!$K$2,IF('01 CУ'!AE53='Приложение к СУ'!$L$1,'Приложение к СУ'!$L$2,IF('01 CУ'!AE53='Приложение к СУ'!$M$1,'Приложение к СУ'!$M$2,IF('01 CУ'!AE53='Приложение к СУ'!$N$1,'Приложение к СУ'!$N$2,IF('01 CУ'!AE53='Приложение к СУ'!$O$1,'Приложение к СУ'!$O$2,IF('01 CУ'!AE53='Приложение к СУ'!$P$1,'Приложение к СУ'!$P$2,IF('01 CУ'!AE53='Приложение к СУ'!$Q$1,'Приложение к СУ'!$Q$2,IF('01 CУ'!AE53='Приложение к СУ'!$R$1,'Приложение к СУ'!$R$2,IF('01 CУ'!AE53='Приложение к СУ'!$S$1,'Приложение к СУ'!$S$2,IF('01 CУ'!AE53='Приложение к СУ'!$T$1,'Приложение к СУ'!$T$2,IF('01 CУ'!AE53='Приложение к СУ'!$AA$1,'Приложение к СУ'!$AA$2,IF('01 CУ'!AE53='Приложение к СУ'!$AB$1,'Приложение к СУ'!$AB$2,IF('01 CУ'!AE53='Приложение к СУ'!$AC$1,'Приложение к СУ'!$AC$2,IF('01 CУ'!AE53='Приложение к СУ'!$Z$1,'Приложение к СУ'!$Z$2,IF('01 CУ'!AE53='Приложение к СУ'!$Y$1,'Приложение к СУ'!$Y$2,IF('01 CУ'!AE53='Приложение к СУ'!$X$1,'Приложение к СУ'!$X$2,IF('01 CУ'!AE53='Приложение к СУ'!$W$1,'Приложение к СУ'!$W$2,IF('01 CУ'!AE53='Приложение к СУ'!$V$1,'Приложение к СУ'!$V$2,IF('01 CУ'!AE53='Приложение к СУ'!$U$1,'Приложение к СУ'!$U$2))))))))))))))))))))))))))))</f>
        <v>0</v>
      </c>
      <c r="AF54" s="170" t="b">
        <f>IF(AF53='Приложение к СУ'!$B$1,'Приложение к СУ'!$B$2,IF('01 CУ'!AF53='Приложение к СУ'!$C$1,'Приложение к СУ'!$C$2,IF('01 CУ'!AF53='Приложение к СУ'!$D$1,'Приложение к СУ'!$D$2,IF('01 CУ'!AF53='Приложение к СУ'!$E$1,'Приложение к СУ'!$E$2,IF(AF53='Приложение к СУ'!$F$1,'Приложение к СУ'!$F$2,IF('01 CУ'!AF53='Приложение к СУ'!$G$1,'Приложение к СУ'!$G$2,IF('01 CУ'!AF53='Приложение к СУ'!$H$1,'Приложение к СУ'!$H$2,IF('01 CУ'!AF53='Приложение к СУ'!$I$1,'Приложение к СУ'!$I$2,IF('01 CУ'!AF53='Приложение к СУ'!$J$1,'Приложение к СУ'!$J$2,IF('01 CУ'!AF53='Приложение к СУ'!$K$1,'Приложение к СУ'!$K$2,IF('01 CУ'!AF53='Приложение к СУ'!$L$1,'Приложение к СУ'!$L$2,IF('01 CУ'!AF53='Приложение к СУ'!$M$1,'Приложение к СУ'!$M$2,IF('01 CУ'!AF53='Приложение к СУ'!$N$1,'Приложение к СУ'!$N$2,IF('01 CУ'!AF53='Приложение к СУ'!$O$1,'Приложение к СУ'!$O$2,IF('01 CУ'!AF53='Приложение к СУ'!$P$1,'Приложение к СУ'!$P$2,IF('01 CУ'!AF53='Приложение к СУ'!$Q$1,'Приложение к СУ'!$Q$2,IF('01 CУ'!AF53='Приложение к СУ'!$R$1,'Приложение к СУ'!$R$2,IF('01 CУ'!AF53='Приложение к СУ'!$S$1,'Приложение к СУ'!$S$2,IF('01 CУ'!AF53='Приложение к СУ'!$T$1,'Приложение к СУ'!$T$2,IF('01 CУ'!AF53='Приложение к СУ'!$AA$1,'Приложение к СУ'!$AA$2,IF('01 CУ'!AF53='Приложение к СУ'!$AB$1,'Приложение к СУ'!$AB$2,IF('01 CУ'!AF53='Приложение к СУ'!$AC$1,'Приложение к СУ'!$AC$2,IF('01 CУ'!AF53='Приложение к СУ'!$Z$1,'Приложение к СУ'!$Z$2,IF('01 CУ'!AF53='Приложение к СУ'!$Y$1,'Приложение к СУ'!$Y$2,IF('01 CУ'!AF53='Приложение к СУ'!$X$1,'Приложение к СУ'!$X$2,IF('01 CУ'!AF53='Приложение к СУ'!$W$1,'Приложение к СУ'!$W$2,IF('01 CУ'!AF53='Приложение к СУ'!$V$1,'Приложение к СУ'!$V$2,IF('01 CУ'!AF53='Приложение к СУ'!$U$1,'Приложение к СУ'!$U$2))))))))))))))))))))))))))))</f>
        <v>0</v>
      </c>
      <c r="AG54" s="170" t="b">
        <f>IF(AG53='Приложение к СУ'!$B$1,'Приложение к СУ'!$B$2,IF('01 CУ'!AG53='Приложение к СУ'!$C$1,'Приложение к СУ'!$C$2,IF('01 CУ'!AG53='Приложение к СУ'!$D$1,'Приложение к СУ'!$D$2,IF('01 CУ'!AG53='Приложение к СУ'!$E$1,'Приложение к СУ'!$E$2,IF(AG53='Приложение к СУ'!$F$1,'Приложение к СУ'!$F$2,IF('01 CУ'!AG53='Приложение к СУ'!$G$1,'Приложение к СУ'!$G$2,IF('01 CУ'!AG53='Приложение к СУ'!$H$1,'Приложение к СУ'!$H$2,IF('01 CУ'!AG53='Приложение к СУ'!$I$1,'Приложение к СУ'!$I$2,IF('01 CУ'!AG53='Приложение к СУ'!$J$1,'Приложение к СУ'!$J$2,IF('01 CУ'!AG53='Приложение к СУ'!$K$1,'Приложение к СУ'!$K$2,IF('01 CУ'!AG53='Приложение к СУ'!$L$1,'Приложение к СУ'!$L$2,IF('01 CУ'!AG53='Приложение к СУ'!$M$1,'Приложение к СУ'!$M$2,IF('01 CУ'!AG53='Приложение к СУ'!$N$1,'Приложение к СУ'!$N$2,IF('01 CУ'!AG53='Приложение к СУ'!$O$1,'Приложение к СУ'!$O$2,IF('01 CУ'!AG53='Приложение к СУ'!$P$1,'Приложение к СУ'!$P$2,IF('01 CУ'!AG53='Приложение к СУ'!$Q$1,'Приложение к СУ'!$Q$2,IF('01 CУ'!AG53='Приложение к СУ'!$R$1,'Приложение к СУ'!$R$2,IF('01 CУ'!AG53='Приложение к СУ'!$S$1,'Приложение к СУ'!$S$2,IF('01 CУ'!AG53='Приложение к СУ'!$T$1,'Приложение к СУ'!$T$2,IF('01 CУ'!AG53='Приложение к СУ'!$AA$1,'Приложение к СУ'!$AA$2,IF('01 CУ'!AG53='Приложение к СУ'!$AB$1,'Приложение к СУ'!$AB$2,IF('01 CУ'!AG53='Приложение к СУ'!$AC$1,'Приложение к СУ'!$AC$2,IF('01 CУ'!AG53='Приложение к СУ'!$Z$1,'Приложение к СУ'!$Z$2,IF('01 CУ'!AG53='Приложение к СУ'!$Y$1,'Приложение к СУ'!$Y$2,IF('01 CУ'!AG53='Приложение к СУ'!$X$1,'Приложение к СУ'!$X$2,IF('01 CУ'!AG53='Приложение к СУ'!$W$1,'Приложение к СУ'!$W$2,IF('01 CУ'!AG53='Приложение к СУ'!$V$1,'Приложение к СУ'!$V$2,IF('01 CУ'!AG53='Приложение к СУ'!$U$1,'Приложение к СУ'!$U$2))))))))))))))))))))))))))))</f>
        <v>0</v>
      </c>
      <c r="AH54" s="170" t="b">
        <f>IF(AH53='Приложение к СУ'!$B$1,'Приложение к СУ'!$B$2,IF('01 CУ'!AH53='Приложение к СУ'!$C$1,'Приложение к СУ'!$C$2,IF('01 CУ'!AH53='Приложение к СУ'!$D$1,'Приложение к СУ'!$D$2,IF('01 CУ'!AH53='Приложение к СУ'!$E$1,'Приложение к СУ'!$E$2,IF(AH53='Приложение к СУ'!$F$1,'Приложение к СУ'!$F$2,IF('01 CУ'!AH53='Приложение к СУ'!$G$1,'Приложение к СУ'!$G$2,IF('01 CУ'!AH53='Приложение к СУ'!$H$1,'Приложение к СУ'!$H$2,IF('01 CУ'!AH53='Приложение к СУ'!$I$1,'Приложение к СУ'!$I$2,IF('01 CУ'!AH53='Приложение к СУ'!$J$1,'Приложение к СУ'!$J$2,IF('01 CУ'!AH53='Приложение к СУ'!$K$1,'Приложение к СУ'!$K$2,IF('01 CУ'!AH53='Приложение к СУ'!$L$1,'Приложение к СУ'!$L$2,IF('01 CУ'!AH53='Приложение к СУ'!$M$1,'Приложение к СУ'!$M$2,IF('01 CУ'!AH53='Приложение к СУ'!$N$1,'Приложение к СУ'!$N$2,IF('01 CУ'!AH53='Приложение к СУ'!$O$1,'Приложение к СУ'!$O$2,IF('01 CУ'!AH53='Приложение к СУ'!$P$1,'Приложение к СУ'!$P$2,IF('01 CУ'!AH53='Приложение к СУ'!$Q$1,'Приложение к СУ'!$Q$2,IF('01 CУ'!AH53='Приложение к СУ'!$R$1,'Приложение к СУ'!$R$2,IF('01 CУ'!AH53='Приложение к СУ'!$S$1,'Приложение к СУ'!$S$2,IF('01 CУ'!AH53='Приложение к СУ'!$T$1,'Приложение к СУ'!$T$2,IF('01 CУ'!AH53='Приложение к СУ'!$AA$1,'Приложение к СУ'!$AA$2,IF('01 CУ'!AH53='Приложение к СУ'!$AB$1,'Приложение к СУ'!$AB$2,IF('01 CУ'!AH53='Приложение к СУ'!$AC$1,'Приложение к СУ'!$AC$2,IF('01 CУ'!AH53='Приложение к СУ'!$Z$1,'Приложение к СУ'!$Z$2,IF('01 CУ'!AH53='Приложение к СУ'!$Y$1,'Приложение к СУ'!$Y$2,IF('01 CУ'!AH53='Приложение к СУ'!$X$1,'Приложение к СУ'!$X$2,IF('01 CУ'!AH53='Приложение к СУ'!$W$1,'Приложение к СУ'!$W$2,IF('01 CУ'!AH53='Приложение к СУ'!$V$1,'Приложение к СУ'!$V$2,IF('01 CУ'!AH53='Приложение к СУ'!$U$1,'Приложение к СУ'!$U$2))))))))))))))))))))))))))))</f>
        <v>0</v>
      </c>
      <c r="AI54" s="170" t="b">
        <f>IF(AI53='Приложение к СУ'!$B$1,'Приложение к СУ'!$B$2,IF('01 CУ'!AI53='Приложение к СУ'!$C$1,'Приложение к СУ'!$C$2,IF('01 CУ'!AI53='Приложение к СУ'!$D$1,'Приложение к СУ'!$D$2,IF('01 CУ'!AI53='Приложение к СУ'!$E$1,'Приложение к СУ'!$E$2,IF(AI53='Приложение к СУ'!$F$1,'Приложение к СУ'!$F$2,IF('01 CУ'!AI53='Приложение к СУ'!$G$1,'Приложение к СУ'!$G$2,IF('01 CУ'!AI53='Приложение к СУ'!$H$1,'Приложение к СУ'!$H$2,IF('01 CУ'!AI53='Приложение к СУ'!$I$1,'Приложение к СУ'!$I$2,IF('01 CУ'!AI53='Приложение к СУ'!$J$1,'Приложение к СУ'!$J$2,IF('01 CУ'!AI53='Приложение к СУ'!$K$1,'Приложение к СУ'!$K$2,IF('01 CУ'!AI53='Приложение к СУ'!$L$1,'Приложение к СУ'!$L$2,IF('01 CУ'!AI53='Приложение к СУ'!$M$1,'Приложение к СУ'!$M$2,IF('01 CУ'!AI53='Приложение к СУ'!$N$1,'Приложение к СУ'!$N$2,IF('01 CУ'!AI53='Приложение к СУ'!$O$1,'Приложение к СУ'!$O$2,IF('01 CУ'!AI53='Приложение к СУ'!$P$1,'Приложение к СУ'!$P$2,IF('01 CУ'!AI53='Приложение к СУ'!$Q$1,'Приложение к СУ'!$Q$2,IF('01 CУ'!AI53='Приложение к СУ'!$R$1,'Приложение к СУ'!$R$2,IF('01 CУ'!AI53='Приложение к СУ'!$S$1,'Приложение к СУ'!$S$2,IF('01 CУ'!AI53='Приложение к СУ'!$T$1,'Приложение к СУ'!$T$2,IF('01 CУ'!AI53='Приложение к СУ'!$AA$1,'Приложение к СУ'!$AA$2,IF('01 CУ'!AI53='Приложение к СУ'!$AB$1,'Приложение к СУ'!$AB$2,IF('01 CУ'!AI53='Приложение к СУ'!$AC$1,'Приложение к СУ'!$AC$2,IF('01 CУ'!AI53='Приложение к СУ'!$Z$1,'Приложение к СУ'!$Z$2,IF('01 CУ'!AI53='Приложение к СУ'!$Y$1,'Приложение к СУ'!$Y$2,IF('01 CУ'!AI53='Приложение к СУ'!$X$1,'Приложение к СУ'!$X$2,IF('01 CУ'!AI53='Приложение к СУ'!$W$1,'Приложение к СУ'!$W$2,IF('01 CУ'!AI53='Приложение к СУ'!$V$1,'Приложение к СУ'!$V$2,IF('01 CУ'!AI53='Приложение к СУ'!$U$1,'Приложение к СУ'!$U$2))))))))))))))))))))))))))))</f>
        <v>0</v>
      </c>
      <c r="AJ54" s="287"/>
      <c r="AK54" s="288"/>
      <c r="AL54" s="288"/>
      <c r="AM54" s="288"/>
      <c r="AN54" s="284"/>
      <c r="AO54" s="284"/>
      <c r="AP54" s="284"/>
      <c r="AQ54" s="142"/>
    </row>
    <row r="55" spans="1:43" s="143" customFormat="1" ht="48.6" customHeight="1" x14ac:dyDescent="0.2">
      <c r="A55" s="284"/>
      <c r="B55" s="291"/>
      <c r="C55" s="286"/>
      <c r="D55" s="163" t="s">
        <v>141</v>
      </c>
      <c r="E55" s="171" t="str">
        <f>IF(E53='Приложение к СУ'!$B$1,'Приложение к СУ'!$B$3,IF('01 CУ'!E53='Приложение к СУ'!$C$1,'Приложение к СУ'!$C$3,IF('01 CУ'!E53='Приложение к СУ'!$D$1,'Приложение к СУ'!$D$3,IF('01 CУ'!E53='Приложение к СУ'!$E$1,'Приложение к СУ'!$E$3,IF(E53='Приложение к СУ'!$F$1,'Приложение к СУ'!$F$3,IF(E53='Приложение к СУ'!$G$1,'Приложение к СУ'!$G$3,IF('01 CУ'!E53='Приложение к СУ'!$H$1,'Приложение к СУ'!$H$3,IF('01 CУ'!E53='Приложение к СУ'!$I$1,'Приложение к СУ'!$I$3,IF('01 CУ'!E53='Приложение к СУ'!$J$1,'Приложение к СУ'!$J$3,IF('01 CУ'!E53='Приложение к СУ'!$K$1,'Приложение к СУ'!$K$3,IF('01 CУ'!E53='Приложение к СУ'!$L$1,'Приложение к СУ'!$L$3,IF('01 CУ'!E53='Приложение к СУ'!$M$1,'Приложение к СУ'!$M$3,IF('01 CУ'!E53='Приложение к СУ'!$N$1,'Приложение к СУ'!$N$3,IF('01 CУ'!E53='Приложение к СУ'!$O$1,'Приложение к СУ'!$O$3,IF('01 CУ'!E53='Приложение к СУ'!$P$1,'Приложение к СУ'!$P$3,IF('01 CУ'!E53='Приложение к СУ'!$Q$1,'Приложение к СУ'!$Q$3,IF('01 CУ'!E53='Приложение к СУ'!$R$1,'Приложение к СУ'!$R$3,IF('01 CУ'!E53='Приложение к СУ'!$S$1,'Приложение к СУ'!$S$3,IF('01 CУ'!E53='Приложение к СУ'!$T$1,'Приложение к СУ'!$T$3,IF('01 CУ'!E53='Приложение к СУ'!$AA$1,'Приложение к СУ'!$AA$3,IF('01 CУ'!E53='Приложение к СУ'!$AB$1,'Приложение к СУ'!$AB$3,IF('01 CУ'!E53='Приложение к СУ'!$AC$1,'Приложение к СУ'!$AC$3,IF('01 CУ'!E53='Приложение к СУ'!$Z$1,'Приложение к СУ'!$Z$3,IF('01 CУ'!E53='Приложение к СУ'!$Y$1,'Приложение к СУ'!$Y$3,IF('01 CУ'!E53='Приложение к СУ'!$X$1,'Приложение к СУ'!$X$3,IF('01 CУ'!E53='Приложение к СУ'!$W$1,'Приложение к СУ'!$W$3,IF('01 CУ'!E53='Приложение к СУ'!$V$1,'Приложение к СУ'!$V$3,IF('01 CУ'!E53='Приложение к СУ'!$U$1,'Приложение к СУ'!$U$3))))))))))))))))))))))))))))</f>
        <v xml:space="preserve">  </v>
      </c>
      <c r="F55" s="171" t="str">
        <f>IF(F53='Приложение к СУ'!$B$1,'Приложение к СУ'!$B$3,IF('01 CУ'!F53='Приложение к СУ'!$C$1,'Приложение к СУ'!$C$3,IF('01 CУ'!F53='Приложение к СУ'!$D$1,'Приложение к СУ'!$D$3,IF('01 CУ'!F53='Приложение к СУ'!$E$1,'Приложение к СУ'!$E$3,IF(F53='Приложение к СУ'!$F$1,'Приложение к СУ'!$F$3,IF(F53='Приложение к СУ'!$G$1,'Приложение к СУ'!$G$3,IF('01 CУ'!F53='Приложение к СУ'!$H$1,'Приложение к СУ'!$H$3,IF('01 CУ'!F53='Приложение к СУ'!$I$1,'Приложение к СУ'!$I$3,IF('01 CУ'!F53='Приложение к СУ'!$J$1,'Приложение к СУ'!$J$3,IF('01 CУ'!F53='Приложение к СУ'!$K$1,'Приложение к СУ'!$K$3,IF('01 CУ'!F53='Приложение к СУ'!$L$1,'Приложение к СУ'!$L$3,IF('01 CУ'!F53='Приложение к СУ'!$M$1,'Приложение к СУ'!$M$3,IF('01 CУ'!F53='Приложение к СУ'!$N$1,'Приложение к СУ'!$N$3,IF('01 CУ'!F53='Приложение к СУ'!$O$1,'Приложение к СУ'!$O$3,IF('01 CУ'!F53='Приложение к СУ'!$P$1,'Приложение к СУ'!$P$3,IF('01 CУ'!F53='Приложение к СУ'!$Q$1,'Приложение к СУ'!$Q$3,IF('01 CУ'!F53='Приложение к СУ'!$R$1,'Приложение к СУ'!$R$3,IF('01 CУ'!F53='Приложение к СУ'!$S$1,'Приложение к СУ'!$S$3,IF('01 CУ'!F53='Приложение к СУ'!$T$1,'Приложение к СУ'!$T$3,IF('01 CУ'!F53='Приложение к СУ'!$AA$1,'Приложение к СУ'!$AA$3,IF('01 CУ'!F53='Приложение к СУ'!$AB$1,'Приложение к СУ'!$AB$3,IF('01 CУ'!F53='Приложение к СУ'!$AC$1,'Приложение к СУ'!$AC$3,IF('01 CУ'!F53='Приложение к СУ'!$Z$1,'Приложение к СУ'!$Z$3,IF('01 CУ'!F53='Приложение к СУ'!$Y$1,'Приложение к СУ'!$Y$3,IF('01 CУ'!F53='Приложение к СУ'!$X$1,'Приложение к СУ'!$X$3,IF('01 CУ'!F53='Приложение к СУ'!$W$1,'Приложение к СУ'!$W$3,IF('01 CУ'!F53='Приложение к СУ'!$V$1,'Приложение к СУ'!$V$3,IF('01 CУ'!F53='Приложение к СУ'!$U$1,'Приложение к СУ'!$U$3))))))))))))))))))))))))))))</f>
        <v xml:space="preserve">  </v>
      </c>
      <c r="G55" s="171" t="b">
        <f>IF(G53='Приложение к СУ'!$B$1,'Приложение к СУ'!$B$3,IF('01 CУ'!G53='Приложение к СУ'!$C$1,'Приложение к СУ'!$C$3,IF('01 CУ'!G53='Приложение к СУ'!$D$1,'Приложение к СУ'!$D$3,IF('01 CУ'!G53='Приложение к СУ'!$E$1,'Приложение к СУ'!$E$3,IF(G53='Приложение к СУ'!$F$1,'Приложение к СУ'!$F$3,IF(G53='Приложение к СУ'!$G$1,'Приложение к СУ'!$G$3,IF('01 CУ'!G53='Приложение к СУ'!$H$1,'Приложение к СУ'!$H$3,IF('01 CУ'!G53='Приложение к СУ'!$I$1,'Приложение к СУ'!$I$3,IF('01 CУ'!G53='Приложение к СУ'!$J$1,'Приложение к СУ'!$J$3,IF('01 CУ'!G53='Приложение к СУ'!$K$1,'Приложение к СУ'!$K$3,IF('01 CУ'!G53='Приложение к СУ'!$L$1,'Приложение к СУ'!$L$3,IF('01 CУ'!G53='Приложение к СУ'!$M$1,'Приложение к СУ'!$M$3,IF('01 CУ'!G53='Приложение к СУ'!$N$1,'Приложение к СУ'!$N$3,IF('01 CУ'!G53='Приложение к СУ'!$O$1,'Приложение к СУ'!$O$3,IF('01 CУ'!G53='Приложение к СУ'!$P$1,'Приложение к СУ'!$P$3,IF('01 CУ'!G53='Приложение к СУ'!$Q$1,'Приложение к СУ'!$Q$3,IF('01 CУ'!G53='Приложение к СУ'!$R$1,'Приложение к СУ'!$R$3,IF('01 CУ'!G53='Приложение к СУ'!$S$1,'Приложение к СУ'!$S$3,IF('01 CУ'!G53='Приложение к СУ'!$T$1,'Приложение к СУ'!$T$3,IF('01 CУ'!G53='Приложение к СУ'!$AA$1,'Приложение к СУ'!$AA$3,IF('01 CУ'!G53='Приложение к СУ'!$AB$1,'Приложение к СУ'!$AB$3,IF('01 CУ'!G53='Приложение к СУ'!$AC$1,'Приложение к СУ'!$AC$3,IF('01 CУ'!G53='Приложение к СУ'!$Z$1,'Приложение к СУ'!$Z$3,IF('01 CУ'!G53='Приложение к СУ'!$Y$1,'Приложение к СУ'!$Y$3,IF('01 CУ'!G53='Приложение к СУ'!$X$1,'Приложение к СУ'!$X$3,IF('01 CУ'!G53='Приложение к СУ'!$W$1,'Приложение к СУ'!$W$3,IF('01 CУ'!G53='Приложение к СУ'!$V$1,'Приложение к СУ'!$V$3,IF('01 CУ'!G53='Приложение к СУ'!$U$1,'Приложение к СУ'!$U$3))))))))))))))))))))))))))))</f>
        <v>0</v>
      </c>
      <c r="H55" s="171" t="b">
        <f>IF(H53='Приложение к СУ'!$B$1,'Приложение к СУ'!$B$3,IF('01 CУ'!H53='Приложение к СУ'!$C$1,'Приложение к СУ'!$C$3,IF('01 CУ'!H53='Приложение к СУ'!$D$1,'Приложение к СУ'!$D$3,IF('01 CУ'!H53='Приложение к СУ'!$E$1,'Приложение к СУ'!$E$3,IF(H53='Приложение к СУ'!$F$1,'Приложение к СУ'!$F$3,IF(H53='Приложение к СУ'!$G$1,'Приложение к СУ'!$G$3,IF('01 CУ'!H53='Приложение к СУ'!$H$1,'Приложение к СУ'!$H$3,IF('01 CУ'!H53='Приложение к СУ'!$I$1,'Приложение к СУ'!$I$3,IF('01 CУ'!H53='Приложение к СУ'!$J$1,'Приложение к СУ'!$J$3,IF('01 CУ'!H53='Приложение к СУ'!$K$1,'Приложение к СУ'!$K$3,IF('01 CУ'!H53='Приложение к СУ'!$L$1,'Приложение к СУ'!$L$3,IF('01 CУ'!H53='Приложение к СУ'!$M$1,'Приложение к СУ'!$M$3,IF('01 CУ'!H53='Приложение к СУ'!$N$1,'Приложение к СУ'!$N$3,IF('01 CУ'!H53='Приложение к СУ'!$O$1,'Приложение к СУ'!$O$3,IF('01 CУ'!H53='Приложение к СУ'!$P$1,'Приложение к СУ'!$P$3,IF('01 CУ'!H53='Приложение к СУ'!$Q$1,'Приложение к СУ'!$Q$3,IF('01 CУ'!H53='Приложение к СУ'!$R$1,'Приложение к СУ'!$R$3,IF('01 CУ'!H53='Приложение к СУ'!$S$1,'Приложение к СУ'!$S$3,IF('01 CУ'!H53='Приложение к СУ'!$T$1,'Приложение к СУ'!$T$3,IF('01 CУ'!H53='Приложение к СУ'!$AA$1,'Приложение к СУ'!$AA$3,IF('01 CУ'!H53='Приложение к СУ'!$AB$1,'Приложение к СУ'!$AB$3,IF('01 CУ'!H53='Приложение к СУ'!$AC$1,'Приложение к СУ'!$AC$3,IF('01 CУ'!H53='Приложение к СУ'!$Z$1,'Приложение к СУ'!$Z$3,IF('01 CУ'!H53='Приложение к СУ'!$Y$1,'Приложение к СУ'!$Y$3,IF('01 CУ'!H53='Приложение к СУ'!$X$1,'Приложение к СУ'!$X$3,IF('01 CУ'!H53='Приложение к СУ'!$W$1,'Приложение к СУ'!$W$3,IF('01 CУ'!H53='Приложение к СУ'!$V$1,'Приложение к СУ'!$V$3,IF('01 CУ'!H53='Приложение к СУ'!$U$1,'Приложение к СУ'!$U$3))))))))))))))))))))))))))))</f>
        <v>0</v>
      </c>
      <c r="I55" s="171" t="b">
        <f>IF(I53='Приложение к СУ'!$B$1,'Приложение к СУ'!$B$3,IF('01 CУ'!I53='Приложение к СУ'!$C$1,'Приложение к СУ'!$C$3,IF('01 CУ'!I53='Приложение к СУ'!$D$1,'Приложение к СУ'!$D$3,IF('01 CУ'!I53='Приложение к СУ'!$E$1,'Приложение к СУ'!$E$3,IF(I53='Приложение к СУ'!$F$1,'Приложение к СУ'!$F$3,IF(I53='Приложение к СУ'!$G$1,'Приложение к СУ'!$G$3,IF('01 CУ'!I53='Приложение к СУ'!$H$1,'Приложение к СУ'!$H$3,IF('01 CУ'!I53='Приложение к СУ'!$I$1,'Приложение к СУ'!$I$3,IF('01 CУ'!I53='Приложение к СУ'!$J$1,'Приложение к СУ'!$J$3,IF('01 CУ'!I53='Приложение к СУ'!$K$1,'Приложение к СУ'!$K$3,IF('01 CУ'!I53='Приложение к СУ'!$L$1,'Приложение к СУ'!$L$3,IF('01 CУ'!I53='Приложение к СУ'!$M$1,'Приложение к СУ'!$M$3,IF('01 CУ'!I53='Приложение к СУ'!$N$1,'Приложение к СУ'!$N$3,IF('01 CУ'!I53='Приложение к СУ'!$O$1,'Приложение к СУ'!$O$3,IF('01 CУ'!I53='Приложение к СУ'!$P$1,'Приложение к СУ'!$P$3,IF('01 CУ'!I53='Приложение к СУ'!$Q$1,'Приложение к СУ'!$Q$3,IF('01 CУ'!I53='Приложение к СУ'!$R$1,'Приложение к СУ'!$R$3,IF('01 CУ'!I53='Приложение к СУ'!$S$1,'Приложение к СУ'!$S$3,IF('01 CУ'!I53='Приложение к СУ'!$T$1,'Приложение к СУ'!$T$3,IF('01 CУ'!I53='Приложение к СУ'!$AA$1,'Приложение к СУ'!$AA$3,IF('01 CУ'!I53='Приложение к СУ'!$AB$1,'Приложение к СУ'!$AB$3,IF('01 CУ'!I53='Приложение к СУ'!$AC$1,'Приложение к СУ'!$AC$3,IF('01 CУ'!I53='Приложение к СУ'!$Z$1,'Приложение к СУ'!$Z$3,IF('01 CУ'!I53='Приложение к СУ'!$Y$1,'Приложение к СУ'!$Y$3,IF('01 CУ'!I53='Приложение к СУ'!$X$1,'Приложение к СУ'!$X$3,IF('01 CУ'!I53='Приложение к СУ'!$W$1,'Приложение к СУ'!$W$3,IF('01 CУ'!I53='Приложение к СУ'!$V$1,'Приложение к СУ'!$V$3,IF('01 CУ'!I53='Приложение к СУ'!$U$1,'Приложение к СУ'!$U$3))))))))))))))))))))))))))))</f>
        <v>0</v>
      </c>
      <c r="J55" s="171" t="b">
        <f>IF(J53='Приложение к СУ'!$B$1,'Приложение к СУ'!$B$3,IF('01 CУ'!J53='Приложение к СУ'!$C$1,'Приложение к СУ'!$C$3,IF('01 CУ'!J53='Приложение к СУ'!$D$1,'Приложение к СУ'!$D$3,IF('01 CУ'!J53='Приложение к СУ'!$E$1,'Приложение к СУ'!$E$3,IF(J53='Приложение к СУ'!$F$1,'Приложение к СУ'!$F$3,IF(J53='Приложение к СУ'!$G$1,'Приложение к СУ'!$G$3,IF('01 CУ'!J53='Приложение к СУ'!$H$1,'Приложение к СУ'!$H$3,IF('01 CУ'!J53='Приложение к СУ'!$I$1,'Приложение к СУ'!$I$3,IF('01 CУ'!J53='Приложение к СУ'!$J$1,'Приложение к СУ'!$J$3,IF('01 CУ'!J53='Приложение к СУ'!$K$1,'Приложение к СУ'!$K$3,IF('01 CУ'!J53='Приложение к СУ'!$L$1,'Приложение к СУ'!$L$3,IF('01 CУ'!J53='Приложение к СУ'!$M$1,'Приложение к СУ'!$M$3,IF('01 CУ'!J53='Приложение к СУ'!$N$1,'Приложение к СУ'!$N$3,IF('01 CУ'!J53='Приложение к СУ'!$O$1,'Приложение к СУ'!$O$3,IF('01 CУ'!J53='Приложение к СУ'!$P$1,'Приложение к СУ'!$P$3,IF('01 CУ'!J53='Приложение к СУ'!$Q$1,'Приложение к СУ'!$Q$3,IF('01 CУ'!J53='Приложение к СУ'!$R$1,'Приложение к СУ'!$R$3,IF('01 CУ'!J53='Приложение к СУ'!$S$1,'Приложение к СУ'!$S$3,IF('01 CУ'!J53='Приложение к СУ'!$T$1,'Приложение к СУ'!$T$3,IF('01 CУ'!J53='Приложение к СУ'!$AA$1,'Приложение к СУ'!$AA$3,IF('01 CУ'!J53='Приложение к СУ'!$AB$1,'Приложение к СУ'!$AB$3,IF('01 CУ'!J53='Приложение к СУ'!$AC$1,'Приложение к СУ'!$AC$3,IF('01 CУ'!J53='Приложение к СУ'!$Z$1,'Приложение к СУ'!$Z$3,IF('01 CУ'!J53='Приложение к СУ'!$Y$1,'Приложение к СУ'!$Y$3,IF('01 CУ'!J53='Приложение к СУ'!$X$1,'Приложение к СУ'!$X$3,IF('01 CУ'!J53='Приложение к СУ'!$W$1,'Приложение к СУ'!$W$3,IF('01 CУ'!J53='Приложение к СУ'!$V$1,'Приложение к СУ'!$V$3,IF('01 CУ'!J53='Приложение к СУ'!$U$1,'Приложение к СУ'!$U$3))))))))))))))))))))))))))))</f>
        <v>0</v>
      </c>
      <c r="K55" s="171" t="b">
        <f>IF(K53='Приложение к СУ'!$B$1,'Приложение к СУ'!$B$3,IF('01 CУ'!K53='Приложение к СУ'!$C$1,'Приложение к СУ'!$C$3,IF('01 CУ'!K53='Приложение к СУ'!$D$1,'Приложение к СУ'!$D$3,IF('01 CУ'!K53='Приложение к СУ'!$E$1,'Приложение к СУ'!$E$3,IF(K53='Приложение к СУ'!$F$1,'Приложение к СУ'!$F$3,IF(K53='Приложение к СУ'!$G$1,'Приложение к СУ'!$G$3,IF('01 CУ'!K53='Приложение к СУ'!$H$1,'Приложение к СУ'!$H$3,IF('01 CУ'!K53='Приложение к СУ'!$I$1,'Приложение к СУ'!$I$3,IF('01 CУ'!K53='Приложение к СУ'!$J$1,'Приложение к СУ'!$J$3,IF('01 CУ'!K53='Приложение к СУ'!$K$1,'Приложение к СУ'!$K$3,IF('01 CУ'!K53='Приложение к СУ'!$L$1,'Приложение к СУ'!$L$3,IF('01 CУ'!K53='Приложение к СУ'!$M$1,'Приложение к СУ'!$M$3,IF('01 CУ'!K53='Приложение к СУ'!$N$1,'Приложение к СУ'!$N$3,IF('01 CУ'!K53='Приложение к СУ'!$O$1,'Приложение к СУ'!$O$3,IF('01 CУ'!K53='Приложение к СУ'!$P$1,'Приложение к СУ'!$P$3,IF('01 CУ'!K53='Приложение к СУ'!$Q$1,'Приложение к СУ'!$Q$3,IF('01 CУ'!K53='Приложение к СУ'!$R$1,'Приложение к СУ'!$R$3,IF('01 CУ'!K53='Приложение к СУ'!$S$1,'Приложение к СУ'!$S$3,IF('01 CУ'!K53='Приложение к СУ'!$T$1,'Приложение к СУ'!$T$3,IF('01 CУ'!K53='Приложение к СУ'!$AA$1,'Приложение к СУ'!$AA$3,IF('01 CУ'!K53='Приложение к СУ'!$AB$1,'Приложение к СУ'!$AB$3,IF('01 CУ'!K53='Приложение к СУ'!$AC$1,'Приложение к СУ'!$AC$3,IF('01 CУ'!K53='Приложение к СУ'!$Z$1,'Приложение к СУ'!$Z$3,IF('01 CУ'!K53='Приложение к СУ'!$Y$1,'Приложение к СУ'!$Y$3,IF('01 CУ'!K53='Приложение к СУ'!$X$1,'Приложение к СУ'!$X$3,IF('01 CУ'!K53='Приложение к СУ'!$W$1,'Приложение к СУ'!$W$3,IF('01 CУ'!K53='Приложение к СУ'!$V$1,'Приложение к СУ'!$V$3,IF('01 CУ'!K53='Приложение к СУ'!$U$1,'Приложение к СУ'!$U$3))))))))))))))))))))))))))))</f>
        <v>0</v>
      </c>
      <c r="L55" s="171" t="b">
        <f>IF(L53='Приложение к СУ'!$B$1,'Приложение к СУ'!$B$3,IF('01 CУ'!L53='Приложение к СУ'!$C$1,'Приложение к СУ'!$C$3,IF('01 CУ'!L53='Приложение к СУ'!$D$1,'Приложение к СУ'!$D$3,IF('01 CУ'!L53='Приложение к СУ'!$E$1,'Приложение к СУ'!$E$3,IF(L53='Приложение к СУ'!$F$1,'Приложение к СУ'!$F$3,IF(L53='Приложение к СУ'!$G$1,'Приложение к СУ'!$G$3,IF('01 CУ'!L53='Приложение к СУ'!$H$1,'Приложение к СУ'!$H$3,IF('01 CУ'!L53='Приложение к СУ'!$I$1,'Приложение к СУ'!$I$3,IF('01 CУ'!L53='Приложение к СУ'!$J$1,'Приложение к СУ'!$J$3,IF('01 CУ'!L53='Приложение к СУ'!$K$1,'Приложение к СУ'!$K$3,IF('01 CУ'!L53='Приложение к СУ'!$L$1,'Приложение к СУ'!$L$3,IF('01 CУ'!L53='Приложение к СУ'!$M$1,'Приложение к СУ'!$M$3,IF('01 CУ'!L53='Приложение к СУ'!$N$1,'Приложение к СУ'!$N$3,IF('01 CУ'!L53='Приложение к СУ'!$O$1,'Приложение к СУ'!$O$3,IF('01 CУ'!L53='Приложение к СУ'!$P$1,'Приложение к СУ'!$P$3,IF('01 CУ'!L53='Приложение к СУ'!$Q$1,'Приложение к СУ'!$Q$3,IF('01 CУ'!L53='Приложение к СУ'!$R$1,'Приложение к СУ'!$R$3,IF('01 CУ'!L53='Приложение к СУ'!$S$1,'Приложение к СУ'!$S$3,IF('01 CУ'!L53='Приложение к СУ'!$T$1,'Приложение к СУ'!$T$3,IF('01 CУ'!L53='Приложение к СУ'!$AA$1,'Приложение к СУ'!$AA$3,IF('01 CУ'!L53='Приложение к СУ'!$AB$1,'Приложение к СУ'!$AB$3,IF('01 CУ'!L53='Приложение к СУ'!$AC$1,'Приложение к СУ'!$AC$3,IF('01 CУ'!L53='Приложение к СУ'!$Z$1,'Приложение к СУ'!$Z$3,IF('01 CУ'!L53='Приложение к СУ'!$Y$1,'Приложение к СУ'!$Y$3,IF('01 CУ'!L53='Приложение к СУ'!$X$1,'Приложение к СУ'!$X$3,IF('01 CУ'!L53='Приложение к СУ'!$W$1,'Приложение к СУ'!$W$3,IF('01 CУ'!L53='Приложение к СУ'!$V$1,'Приложение к СУ'!$V$3,IF('01 CУ'!L53='Приложение к СУ'!$U$1,'Приложение к СУ'!$U$3))))))))))))))))))))))))))))</f>
        <v>0</v>
      </c>
      <c r="M55" s="171" t="b">
        <f>IF(M53='Приложение к СУ'!$B$1,'Приложение к СУ'!$B$3,IF('01 CУ'!M53='Приложение к СУ'!$C$1,'Приложение к СУ'!$C$3,IF('01 CУ'!M53='Приложение к СУ'!$D$1,'Приложение к СУ'!$D$3,IF('01 CУ'!M53='Приложение к СУ'!$E$1,'Приложение к СУ'!$E$3,IF(M53='Приложение к СУ'!$F$1,'Приложение к СУ'!$F$3,IF(M53='Приложение к СУ'!$G$1,'Приложение к СУ'!$G$3,IF('01 CУ'!M53='Приложение к СУ'!$H$1,'Приложение к СУ'!$H$3,IF('01 CУ'!M53='Приложение к СУ'!$I$1,'Приложение к СУ'!$I$3,IF('01 CУ'!M53='Приложение к СУ'!$J$1,'Приложение к СУ'!$J$3,IF('01 CУ'!M53='Приложение к СУ'!$K$1,'Приложение к СУ'!$K$3,IF('01 CУ'!M53='Приложение к СУ'!$L$1,'Приложение к СУ'!$L$3,IF('01 CУ'!M53='Приложение к СУ'!$M$1,'Приложение к СУ'!$M$3,IF('01 CУ'!M53='Приложение к СУ'!$N$1,'Приложение к СУ'!$N$3,IF('01 CУ'!M53='Приложение к СУ'!$O$1,'Приложение к СУ'!$O$3,IF('01 CУ'!M53='Приложение к СУ'!$P$1,'Приложение к СУ'!$P$3,IF('01 CУ'!M53='Приложение к СУ'!$Q$1,'Приложение к СУ'!$Q$3,IF('01 CУ'!M53='Приложение к СУ'!$R$1,'Приложение к СУ'!$R$3,IF('01 CУ'!M53='Приложение к СУ'!$S$1,'Приложение к СУ'!$S$3,IF('01 CУ'!M53='Приложение к СУ'!$T$1,'Приложение к СУ'!$T$3,IF('01 CУ'!M53='Приложение к СУ'!$AA$1,'Приложение к СУ'!$AA$3,IF('01 CУ'!M53='Приложение к СУ'!$AB$1,'Приложение к СУ'!$AB$3,IF('01 CУ'!M53='Приложение к СУ'!$AC$1,'Приложение к СУ'!$AC$3,IF('01 CУ'!M53='Приложение к СУ'!$Z$1,'Приложение к СУ'!$Z$3,IF('01 CУ'!M53='Приложение к СУ'!$Y$1,'Приложение к СУ'!$Y$3,IF('01 CУ'!M53='Приложение к СУ'!$X$1,'Приложение к СУ'!$X$3,IF('01 CУ'!M53='Приложение к СУ'!$W$1,'Приложение к СУ'!$W$3,IF('01 CУ'!M53='Приложение к СУ'!$V$1,'Приложение к СУ'!$V$3,IF('01 CУ'!M53='Приложение к СУ'!$U$1,'Приложение к СУ'!$U$3))))))))))))))))))))))))))))</f>
        <v>0</v>
      </c>
      <c r="N55" s="171" t="b">
        <f>IF(N53='Приложение к СУ'!$B$1,'Приложение к СУ'!$B$3,IF('01 CУ'!N53='Приложение к СУ'!$C$1,'Приложение к СУ'!$C$3,IF('01 CУ'!N53='Приложение к СУ'!$D$1,'Приложение к СУ'!$D$3,IF('01 CУ'!N53='Приложение к СУ'!$E$1,'Приложение к СУ'!$E$3,IF(N53='Приложение к СУ'!$F$1,'Приложение к СУ'!$F$3,IF(N53='Приложение к СУ'!$G$1,'Приложение к СУ'!$G$3,IF('01 CУ'!N53='Приложение к СУ'!$H$1,'Приложение к СУ'!$H$3,IF('01 CУ'!N53='Приложение к СУ'!$I$1,'Приложение к СУ'!$I$3,IF('01 CУ'!N53='Приложение к СУ'!$J$1,'Приложение к СУ'!$J$3,IF('01 CУ'!N53='Приложение к СУ'!$K$1,'Приложение к СУ'!$K$3,IF('01 CУ'!N53='Приложение к СУ'!$L$1,'Приложение к СУ'!$L$3,IF('01 CУ'!N53='Приложение к СУ'!$M$1,'Приложение к СУ'!$M$3,IF('01 CУ'!N53='Приложение к СУ'!$N$1,'Приложение к СУ'!$N$3,IF('01 CУ'!N53='Приложение к СУ'!$O$1,'Приложение к СУ'!$O$3,IF('01 CУ'!N53='Приложение к СУ'!$P$1,'Приложение к СУ'!$P$3,IF('01 CУ'!N53='Приложение к СУ'!$Q$1,'Приложение к СУ'!$Q$3,IF('01 CУ'!N53='Приложение к СУ'!$R$1,'Приложение к СУ'!$R$3,IF('01 CУ'!N53='Приложение к СУ'!$S$1,'Приложение к СУ'!$S$3,IF('01 CУ'!N53='Приложение к СУ'!$T$1,'Приложение к СУ'!$T$3,IF('01 CУ'!N53='Приложение к СУ'!$AA$1,'Приложение к СУ'!$AA$3,IF('01 CУ'!N53='Приложение к СУ'!$AB$1,'Приложение к СУ'!$AB$3,IF('01 CУ'!N53='Приложение к СУ'!$AC$1,'Приложение к СУ'!$AC$3,IF('01 CУ'!N53='Приложение к СУ'!$Z$1,'Приложение к СУ'!$Z$3,IF('01 CУ'!N53='Приложение к СУ'!$Y$1,'Приложение к СУ'!$Y$3,IF('01 CУ'!N53='Приложение к СУ'!$X$1,'Приложение к СУ'!$X$3,IF('01 CУ'!N53='Приложение к СУ'!$W$1,'Приложение к СУ'!$W$3,IF('01 CУ'!N53='Приложение к СУ'!$V$1,'Приложение к СУ'!$V$3,IF('01 CУ'!N53='Приложение к СУ'!$U$1,'Приложение к СУ'!$U$3))))))))))))))))))))))))))))</f>
        <v>0</v>
      </c>
      <c r="O55" s="171" t="b">
        <f>IF(O53='Приложение к СУ'!$B$1,'Приложение к СУ'!$B$3,IF('01 CУ'!O53='Приложение к СУ'!$C$1,'Приложение к СУ'!$C$3,IF('01 CУ'!O53='Приложение к СУ'!$D$1,'Приложение к СУ'!$D$3,IF('01 CУ'!O53='Приложение к СУ'!$E$1,'Приложение к СУ'!$E$3,IF(O53='Приложение к СУ'!$F$1,'Приложение к СУ'!$F$3,IF(O53='Приложение к СУ'!$G$1,'Приложение к СУ'!$G$3,IF('01 CУ'!O53='Приложение к СУ'!$H$1,'Приложение к СУ'!$H$3,IF('01 CУ'!O53='Приложение к СУ'!$I$1,'Приложение к СУ'!$I$3,IF('01 CУ'!O53='Приложение к СУ'!$J$1,'Приложение к СУ'!$J$3,IF('01 CУ'!O53='Приложение к СУ'!$K$1,'Приложение к СУ'!$K$3,IF('01 CУ'!O53='Приложение к СУ'!$L$1,'Приложение к СУ'!$L$3,IF('01 CУ'!O53='Приложение к СУ'!$M$1,'Приложение к СУ'!$M$3,IF('01 CУ'!O53='Приложение к СУ'!$N$1,'Приложение к СУ'!$N$3,IF('01 CУ'!O53='Приложение к СУ'!$O$1,'Приложение к СУ'!$O$3,IF('01 CУ'!O53='Приложение к СУ'!$P$1,'Приложение к СУ'!$P$3,IF('01 CУ'!O53='Приложение к СУ'!$Q$1,'Приложение к СУ'!$Q$3,IF('01 CУ'!O53='Приложение к СУ'!$R$1,'Приложение к СУ'!$R$3,IF('01 CУ'!O53='Приложение к СУ'!$S$1,'Приложение к СУ'!$S$3,IF('01 CУ'!O53='Приложение к СУ'!$T$1,'Приложение к СУ'!$T$3,IF('01 CУ'!O53='Приложение к СУ'!$AA$1,'Приложение к СУ'!$AA$3,IF('01 CУ'!O53='Приложение к СУ'!$AB$1,'Приложение к СУ'!$AB$3,IF('01 CУ'!O53='Приложение к СУ'!$AC$1,'Приложение к СУ'!$AC$3,IF('01 CУ'!O53='Приложение к СУ'!$Z$1,'Приложение к СУ'!$Z$3,IF('01 CУ'!O53='Приложение к СУ'!$Y$1,'Приложение к СУ'!$Y$3,IF('01 CУ'!O53='Приложение к СУ'!$X$1,'Приложение к СУ'!$X$3,IF('01 CУ'!O53='Приложение к СУ'!$W$1,'Приложение к СУ'!$W$3,IF('01 CУ'!O53='Приложение к СУ'!$V$1,'Приложение к СУ'!$V$3,IF('01 CУ'!O53='Приложение к СУ'!$U$1,'Приложение к СУ'!$U$3))))))))))))))))))))))))))))</f>
        <v>0</v>
      </c>
      <c r="P55" s="171" t="b">
        <f>IF(P53='Приложение к СУ'!$B$1,'Приложение к СУ'!$B$3,IF('01 CУ'!P53='Приложение к СУ'!$C$1,'Приложение к СУ'!$C$3,IF('01 CУ'!P53='Приложение к СУ'!$D$1,'Приложение к СУ'!$D$3,IF('01 CУ'!P53='Приложение к СУ'!$E$1,'Приложение к СУ'!$E$3,IF(P53='Приложение к СУ'!$F$1,'Приложение к СУ'!$F$3,IF(P53='Приложение к СУ'!$G$1,'Приложение к СУ'!$G$3,IF('01 CУ'!P53='Приложение к СУ'!$H$1,'Приложение к СУ'!$H$3,IF('01 CУ'!P53='Приложение к СУ'!$I$1,'Приложение к СУ'!$I$3,IF('01 CУ'!P53='Приложение к СУ'!$J$1,'Приложение к СУ'!$J$3,IF('01 CУ'!P53='Приложение к СУ'!$K$1,'Приложение к СУ'!$K$3,IF('01 CУ'!P53='Приложение к СУ'!$L$1,'Приложение к СУ'!$L$3,IF('01 CУ'!P53='Приложение к СУ'!$M$1,'Приложение к СУ'!$M$3,IF('01 CУ'!P53='Приложение к СУ'!$N$1,'Приложение к СУ'!$N$3,IF('01 CУ'!P53='Приложение к СУ'!$O$1,'Приложение к СУ'!$O$3,IF('01 CУ'!P53='Приложение к СУ'!$P$1,'Приложение к СУ'!$P$3,IF('01 CУ'!P53='Приложение к СУ'!$Q$1,'Приложение к СУ'!$Q$3,IF('01 CУ'!P53='Приложение к СУ'!$R$1,'Приложение к СУ'!$R$3,IF('01 CУ'!P53='Приложение к СУ'!$S$1,'Приложение к СУ'!$S$3,IF('01 CУ'!P53='Приложение к СУ'!$T$1,'Приложение к СУ'!$T$3,IF('01 CУ'!P53='Приложение к СУ'!$AA$1,'Приложение к СУ'!$AA$3,IF('01 CУ'!P53='Приложение к СУ'!$AB$1,'Приложение к СУ'!$AB$3,IF('01 CУ'!P53='Приложение к СУ'!$AC$1,'Приложение к СУ'!$AC$3,IF('01 CУ'!P53='Приложение к СУ'!$Z$1,'Приложение к СУ'!$Z$3,IF('01 CУ'!P53='Приложение к СУ'!$Y$1,'Приложение к СУ'!$Y$3,IF('01 CУ'!P53='Приложение к СУ'!$X$1,'Приложение к СУ'!$X$3,IF('01 CУ'!P53='Приложение к СУ'!$W$1,'Приложение к СУ'!$W$3,IF('01 CУ'!P53='Приложение к СУ'!$V$1,'Приложение к СУ'!$V$3,IF('01 CУ'!P53='Приложение к СУ'!$U$1,'Приложение к СУ'!$U$3))))))))))))))))))))))))))))</f>
        <v>0</v>
      </c>
      <c r="Q55" s="171" t="b">
        <f>IF(Q53='Приложение к СУ'!$B$1,'Приложение к СУ'!$B$3,IF('01 CУ'!Q53='Приложение к СУ'!$C$1,'Приложение к СУ'!$C$3,IF('01 CУ'!Q53='Приложение к СУ'!$D$1,'Приложение к СУ'!$D$3,IF('01 CУ'!Q53='Приложение к СУ'!$E$1,'Приложение к СУ'!$E$3,IF(Q53='Приложение к СУ'!$F$1,'Приложение к СУ'!$F$3,IF(Q53='Приложение к СУ'!$G$1,'Приложение к СУ'!$G$3,IF('01 CУ'!Q53='Приложение к СУ'!$H$1,'Приложение к СУ'!$H$3,IF('01 CУ'!Q53='Приложение к СУ'!$I$1,'Приложение к СУ'!$I$3,IF('01 CУ'!Q53='Приложение к СУ'!$J$1,'Приложение к СУ'!$J$3,IF('01 CУ'!Q53='Приложение к СУ'!$K$1,'Приложение к СУ'!$K$3,IF('01 CУ'!Q53='Приложение к СУ'!$L$1,'Приложение к СУ'!$L$3,IF('01 CУ'!Q53='Приложение к СУ'!$M$1,'Приложение к СУ'!$M$3,IF('01 CУ'!Q53='Приложение к СУ'!$N$1,'Приложение к СУ'!$N$3,IF('01 CУ'!Q53='Приложение к СУ'!$O$1,'Приложение к СУ'!$O$3,IF('01 CУ'!Q53='Приложение к СУ'!$P$1,'Приложение к СУ'!$P$3,IF('01 CУ'!Q53='Приложение к СУ'!$Q$1,'Приложение к СУ'!$Q$3,IF('01 CУ'!Q53='Приложение к СУ'!$R$1,'Приложение к СУ'!$R$3,IF('01 CУ'!Q53='Приложение к СУ'!$S$1,'Приложение к СУ'!$S$3,IF('01 CУ'!Q53='Приложение к СУ'!$T$1,'Приложение к СУ'!$T$3,IF('01 CУ'!Q53='Приложение к СУ'!$AA$1,'Приложение к СУ'!$AA$3,IF('01 CУ'!Q53='Приложение к СУ'!$AB$1,'Приложение к СУ'!$AB$3,IF('01 CУ'!Q53='Приложение к СУ'!$AC$1,'Приложение к СУ'!$AC$3,IF('01 CУ'!Q53='Приложение к СУ'!$Z$1,'Приложение к СУ'!$Z$3,IF('01 CУ'!Q53='Приложение к СУ'!$Y$1,'Приложение к СУ'!$Y$3,IF('01 CУ'!Q53='Приложение к СУ'!$X$1,'Приложение к СУ'!$X$3,IF('01 CУ'!Q53='Приложение к СУ'!$W$1,'Приложение к СУ'!$W$3,IF('01 CУ'!Q53='Приложение к СУ'!$V$1,'Приложение к СУ'!$V$3,IF('01 CУ'!Q53='Приложение к СУ'!$U$1,'Приложение к СУ'!$U$3))))))))))))))))))))))))))))</f>
        <v>0</v>
      </c>
      <c r="R55" s="171" t="b">
        <f>IF(R53='Приложение к СУ'!$B$1,'Приложение к СУ'!$B$3,IF('01 CУ'!R53='Приложение к СУ'!$C$1,'Приложение к СУ'!$C$3,IF('01 CУ'!R53='Приложение к СУ'!$D$1,'Приложение к СУ'!$D$3,IF('01 CУ'!R53='Приложение к СУ'!$E$1,'Приложение к СУ'!$E$3,IF(R53='Приложение к СУ'!$F$1,'Приложение к СУ'!$F$3,IF(R53='Приложение к СУ'!$G$1,'Приложение к СУ'!$G$3,IF('01 CУ'!R53='Приложение к СУ'!$H$1,'Приложение к СУ'!$H$3,IF('01 CУ'!R53='Приложение к СУ'!$I$1,'Приложение к СУ'!$I$3,IF('01 CУ'!R53='Приложение к СУ'!$J$1,'Приложение к СУ'!$J$3,IF('01 CУ'!R53='Приложение к СУ'!$K$1,'Приложение к СУ'!$K$3,IF('01 CУ'!R53='Приложение к СУ'!$L$1,'Приложение к СУ'!$L$3,IF('01 CУ'!R53='Приложение к СУ'!$M$1,'Приложение к СУ'!$M$3,IF('01 CУ'!R53='Приложение к СУ'!$N$1,'Приложение к СУ'!$N$3,IF('01 CУ'!R53='Приложение к СУ'!$O$1,'Приложение к СУ'!$O$3,IF('01 CУ'!R53='Приложение к СУ'!$P$1,'Приложение к СУ'!$P$3,IF('01 CУ'!R53='Приложение к СУ'!$Q$1,'Приложение к СУ'!$Q$3,IF('01 CУ'!R53='Приложение к СУ'!$R$1,'Приложение к СУ'!$R$3,IF('01 CУ'!R53='Приложение к СУ'!$S$1,'Приложение к СУ'!$S$3,IF('01 CУ'!R53='Приложение к СУ'!$T$1,'Приложение к СУ'!$T$3,IF('01 CУ'!R53='Приложение к СУ'!$AA$1,'Приложение к СУ'!$AA$3,IF('01 CУ'!R53='Приложение к СУ'!$AB$1,'Приложение к СУ'!$AB$3,IF('01 CУ'!R53='Приложение к СУ'!$AC$1,'Приложение к СУ'!$AC$3,IF('01 CУ'!R53='Приложение к СУ'!$Z$1,'Приложение к СУ'!$Z$3,IF('01 CУ'!R53='Приложение к СУ'!$Y$1,'Приложение к СУ'!$Y$3,IF('01 CУ'!R53='Приложение к СУ'!$X$1,'Приложение к СУ'!$X$3,IF('01 CУ'!R53='Приложение к СУ'!$W$1,'Приложение к СУ'!$W$3,IF('01 CУ'!R53='Приложение к СУ'!$V$1,'Приложение к СУ'!$V$3,IF('01 CУ'!R53='Приложение к СУ'!$U$1,'Приложение к СУ'!$U$3))))))))))))))))))))))))))))</f>
        <v>0</v>
      </c>
      <c r="S55" s="171" t="b">
        <f>IF(S53='Приложение к СУ'!$B$1,'Приложение к СУ'!$B$3,IF('01 CУ'!S53='Приложение к СУ'!$C$1,'Приложение к СУ'!$C$3,IF('01 CУ'!S53='Приложение к СУ'!$D$1,'Приложение к СУ'!$D$3,IF('01 CУ'!S53='Приложение к СУ'!$E$1,'Приложение к СУ'!$E$3,IF(S53='Приложение к СУ'!$F$1,'Приложение к СУ'!$F$3,IF(S53='Приложение к СУ'!$G$1,'Приложение к СУ'!$G$3,IF('01 CУ'!S53='Приложение к СУ'!$H$1,'Приложение к СУ'!$H$3,IF('01 CУ'!S53='Приложение к СУ'!$I$1,'Приложение к СУ'!$I$3,IF('01 CУ'!S53='Приложение к СУ'!$J$1,'Приложение к СУ'!$J$3,IF('01 CУ'!S53='Приложение к СУ'!$K$1,'Приложение к СУ'!$K$3,IF('01 CУ'!S53='Приложение к СУ'!$L$1,'Приложение к СУ'!$L$3,IF('01 CУ'!S53='Приложение к СУ'!$M$1,'Приложение к СУ'!$M$3,IF('01 CУ'!S53='Приложение к СУ'!$N$1,'Приложение к СУ'!$N$3,IF('01 CУ'!S53='Приложение к СУ'!$O$1,'Приложение к СУ'!$O$3,IF('01 CУ'!S53='Приложение к СУ'!$P$1,'Приложение к СУ'!$P$3,IF('01 CУ'!S53='Приложение к СУ'!$Q$1,'Приложение к СУ'!$Q$3,IF('01 CУ'!S53='Приложение к СУ'!$R$1,'Приложение к СУ'!$R$3,IF('01 CУ'!S53='Приложение к СУ'!$S$1,'Приложение к СУ'!$S$3,IF('01 CУ'!S53='Приложение к СУ'!$T$1,'Приложение к СУ'!$T$3,IF('01 CУ'!S53='Приложение к СУ'!$AA$1,'Приложение к СУ'!$AA$3,IF('01 CУ'!S53='Приложение к СУ'!$AB$1,'Приложение к СУ'!$AB$3,IF('01 CУ'!S53='Приложение к СУ'!$AC$1,'Приложение к СУ'!$AC$3,IF('01 CУ'!S53='Приложение к СУ'!$Z$1,'Приложение к СУ'!$Z$3,IF('01 CУ'!S53='Приложение к СУ'!$Y$1,'Приложение к СУ'!$Y$3,IF('01 CУ'!S53='Приложение к СУ'!$X$1,'Приложение к СУ'!$X$3,IF('01 CУ'!S53='Приложение к СУ'!$W$1,'Приложение к СУ'!$W$3,IF('01 CУ'!S53='Приложение к СУ'!$V$1,'Приложение к СУ'!$V$3,IF('01 CУ'!S53='Приложение к СУ'!$U$1,'Приложение к СУ'!$U$3))))))))))))))))))))))))))))</f>
        <v>0</v>
      </c>
      <c r="T55" s="171" t="b">
        <f>IF(T53='Приложение к СУ'!$B$1,'Приложение к СУ'!$B$3,IF('01 CУ'!T53='Приложение к СУ'!$C$1,'Приложение к СУ'!$C$3,IF('01 CУ'!T53='Приложение к СУ'!$D$1,'Приложение к СУ'!$D$3,IF('01 CУ'!T53='Приложение к СУ'!$E$1,'Приложение к СУ'!$E$3,IF(T53='Приложение к СУ'!$F$1,'Приложение к СУ'!$F$3,IF(T53='Приложение к СУ'!$G$1,'Приложение к СУ'!$G$3,IF('01 CУ'!T53='Приложение к СУ'!$H$1,'Приложение к СУ'!$H$3,IF('01 CУ'!T53='Приложение к СУ'!$I$1,'Приложение к СУ'!$I$3,IF('01 CУ'!T53='Приложение к СУ'!$J$1,'Приложение к СУ'!$J$3,IF('01 CУ'!T53='Приложение к СУ'!$K$1,'Приложение к СУ'!$K$3,IF('01 CУ'!T53='Приложение к СУ'!$L$1,'Приложение к СУ'!$L$3,IF('01 CУ'!T53='Приложение к СУ'!$M$1,'Приложение к СУ'!$M$3,IF('01 CУ'!T53='Приложение к СУ'!$N$1,'Приложение к СУ'!$N$3,IF('01 CУ'!T53='Приложение к СУ'!$O$1,'Приложение к СУ'!$O$3,IF('01 CУ'!T53='Приложение к СУ'!$P$1,'Приложение к СУ'!$P$3,IF('01 CУ'!T53='Приложение к СУ'!$Q$1,'Приложение к СУ'!$Q$3,IF('01 CУ'!T53='Приложение к СУ'!$R$1,'Приложение к СУ'!$R$3,IF('01 CУ'!T53='Приложение к СУ'!$S$1,'Приложение к СУ'!$S$3,IF('01 CУ'!T53='Приложение к СУ'!$T$1,'Приложение к СУ'!$T$3,IF('01 CУ'!T53='Приложение к СУ'!$AA$1,'Приложение к СУ'!$AA$3,IF('01 CУ'!T53='Приложение к СУ'!$AB$1,'Приложение к СУ'!$AB$3,IF('01 CУ'!T53='Приложение к СУ'!$AC$1,'Приложение к СУ'!$AC$3,IF('01 CУ'!T53='Приложение к СУ'!$Z$1,'Приложение к СУ'!$Z$3,IF('01 CУ'!T53='Приложение к СУ'!$Y$1,'Приложение к СУ'!$Y$3,IF('01 CУ'!T53='Приложение к СУ'!$X$1,'Приложение к СУ'!$X$3,IF('01 CУ'!T53='Приложение к СУ'!$W$1,'Приложение к СУ'!$W$3,IF('01 CУ'!T53='Приложение к СУ'!$V$1,'Приложение к СУ'!$V$3,IF('01 CУ'!T53='Приложение к СУ'!$U$1,'Приложение к СУ'!$U$3))))))))))))))))))))))))))))</f>
        <v>0</v>
      </c>
      <c r="U55" s="171" t="b">
        <f>IF(U53='Приложение к СУ'!$B$1,'Приложение к СУ'!$B$3,IF('01 CУ'!U53='Приложение к СУ'!$C$1,'Приложение к СУ'!$C$3,IF('01 CУ'!U53='Приложение к СУ'!$D$1,'Приложение к СУ'!$D$3,IF('01 CУ'!U53='Приложение к СУ'!$E$1,'Приложение к СУ'!$E$3,IF(U53='Приложение к СУ'!$F$1,'Приложение к СУ'!$F$3,IF(U53='Приложение к СУ'!$G$1,'Приложение к СУ'!$G$3,IF('01 CУ'!U53='Приложение к СУ'!$H$1,'Приложение к СУ'!$H$3,IF('01 CУ'!U53='Приложение к СУ'!$I$1,'Приложение к СУ'!$I$3,IF('01 CУ'!U53='Приложение к СУ'!$J$1,'Приложение к СУ'!$J$3,IF('01 CУ'!U53='Приложение к СУ'!$K$1,'Приложение к СУ'!$K$3,IF('01 CУ'!U53='Приложение к СУ'!$L$1,'Приложение к СУ'!$L$3,IF('01 CУ'!U53='Приложение к СУ'!$M$1,'Приложение к СУ'!$M$3,IF('01 CУ'!U53='Приложение к СУ'!$N$1,'Приложение к СУ'!$N$3,IF('01 CУ'!U53='Приложение к СУ'!$O$1,'Приложение к СУ'!$O$3,IF('01 CУ'!U53='Приложение к СУ'!$P$1,'Приложение к СУ'!$P$3,IF('01 CУ'!U53='Приложение к СУ'!$Q$1,'Приложение к СУ'!$Q$3,IF('01 CУ'!U53='Приложение к СУ'!$R$1,'Приложение к СУ'!$R$3,IF('01 CУ'!U53='Приложение к СУ'!$S$1,'Приложение к СУ'!$S$3,IF('01 CУ'!U53='Приложение к СУ'!$T$1,'Приложение к СУ'!$T$3,IF('01 CУ'!U53='Приложение к СУ'!$AA$1,'Приложение к СУ'!$AA$3,IF('01 CУ'!U53='Приложение к СУ'!$AB$1,'Приложение к СУ'!$AB$3,IF('01 CУ'!U53='Приложение к СУ'!$AC$1,'Приложение к СУ'!$AC$3,IF('01 CУ'!U53='Приложение к СУ'!$Z$1,'Приложение к СУ'!$Z$3,IF('01 CУ'!U53='Приложение к СУ'!$Y$1,'Приложение к СУ'!$Y$3,IF('01 CУ'!U53='Приложение к СУ'!$X$1,'Приложение к СУ'!$X$3,IF('01 CУ'!U53='Приложение к СУ'!$W$1,'Приложение к СУ'!$W$3,IF('01 CУ'!U53='Приложение к СУ'!$V$1,'Приложение к СУ'!$V$3,IF('01 CУ'!U53='Приложение к СУ'!$U$1,'Приложение к СУ'!$U$3))))))))))))))))))))))))))))</f>
        <v>0</v>
      </c>
      <c r="V55" s="171" t="b">
        <f>IF(V53='Приложение к СУ'!$B$1,'Приложение к СУ'!$B$3,IF('01 CУ'!V53='Приложение к СУ'!$C$1,'Приложение к СУ'!$C$3,IF('01 CУ'!V53='Приложение к СУ'!$D$1,'Приложение к СУ'!$D$3,IF('01 CУ'!V53='Приложение к СУ'!$E$1,'Приложение к СУ'!$E$3,IF(V53='Приложение к СУ'!$F$1,'Приложение к СУ'!$F$3,IF(V53='Приложение к СУ'!$G$1,'Приложение к СУ'!$G$3,IF('01 CУ'!V53='Приложение к СУ'!$H$1,'Приложение к СУ'!$H$3,IF('01 CУ'!V53='Приложение к СУ'!$I$1,'Приложение к СУ'!$I$3,IF('01 CУ'!V53='Приложение к СУ'!$J$1,'Приложение к СУ'!$J$3,IF('01 CУ'!V53='Приложение к СУ'!$K$1,'Приложение к СУ'!$K$3,IF('01 CУ'!V53='Приложение к СУ'!$L$1,'Приложение к СУ'!$L$3,IF('01 CУ'!V53='Приложение к СУ'!$M$1,'Приложение к СУ'!$M$3,IF('01 CУ'!V53='Приложение к СУ'!$N$1,'Приложение к СУ'!$N$3,IF('01 CУ'!V53='Приложение к СУ'!$O$1,'Приложение к СУ'!$O$3,IF('01 CУ'!V53='Приложение к СУ'!$P$1,'Приложение к СУ'!$P$3,IF('01 CУ'!V53='Приложение к СУ'!$Q$1,'Приложение к СУ'!$Q$3,IF('01 CУ'!V53='Приложение к СУ'!$R$1,'Приложение к СУ'!$R$3,IF('01 CУ'!V53='Приложение к СУ'!$S$1,'Приложение к СУ'!$S$3,IF('01 CУ'!V53='Приложение к СУ'!$T$1,'Приложение к СУ'!$T$3,IF('01 CУ'!V53='Приложение к СУ'!$AA$1,'Приложение к СУ'!$AA$3,IF('01 CУ'!V53='Приложение к СУ'!$AB$1,'Приложение к СУ'!$AB$3,IF('01 CУ'!V53='Приложение к СУ'!$AC$1,'Приложение к СУ'!$AC$3,IF('01 CУ'!V53='Приложение к СУ'!$Z$1,'Приложение к СУ'!$Z$3,IF('01 CУ'!V53='Приложение к СУ'!$Y$1,'Приложение к СУ'!$Y$3,IF('01 CУ'!V53='Приложение к СУ'!$X$1,'Приложение к СУ'!$X$3,IF('01 CУ'!V53='Приложение к СУ'!$W$1,'Приложение к СУ'!$W$3,IF('01 CУ'!V53='Приложение к СУ'!$V$1,'Приложение к СУ'!$V$3,IF('01 CУ'!V53='Приложение к СУ'!$U$1,'Приложение к СУ'!$U$3))))))))))))))))))))))))))))</f>
        <v>0</v>
      </c>
      <c r="W55" s="171" t="b">
        <f>IF(W53='Приложение к СУ'!$B$1,'Приложение к СУ'!$B$3,IF('01 CУ'!W53='Приложение к СУ'!$C$1,'Приложение к СУ'!$C$3,IF('01 CУ'!W53='Приложение к СУ'!$D$1,'Приложение к СУ'!$D$3,IF('01 CУ'!W53='Приложение к СУ'!$E$1,'Приложение к СУ'!$E$3,IF(W53='Приложение к СУ'!$F$1,'Приложение к СУ'!$F$3,IF(W53='Приложение к СУ'!$G$1,'Приложение к СУ'!$G$3,IF('01 CУ'!W53='Приложение к СУ'!$H$1,'Приложение к СУ'!$H$3,IF('01 CУ'!W53='Приложение к СУ'!$I$1,'Приложение к СУ'!$I$3,IF('01 CУ'!W53='Приложение к СУ'!$J$1,'Приложение к СУ'!$J$3,IF('01 CУ'!W53='Приложение к СУ'!$K$1,'Приложение к СУ'!$K$3,IF('01 CУ'!W53='Приложение к СУ'!$L$1,'Приложение к СУ'!$L$3,IF('01 CУ'!W53='Приложение к СУ'!$M$1,'Приложение к СУ'!$M$3,IF('01 CУ'!W53='Приложение к СУ'!$N$1,'Приложение к СУ'!$N$3,IF('01 CУ'!W53='Приложение к СУ'!$O$1,'Приложение к СУ'!$O$3,IF('01 CУ'!W53='Приложение к СУ'!$P$1,'Приложение к СУ'!$P$3,IF('01 CУ'!W53='Приложение к СУ'!$Q$1,'Приложение к СУ'!$Q$3,IF('01 CУ'!W53='Приложение к СУ'!$R$1,'Приложение к СУ'!$R$3,IF('01 CУ'!W53='Приложение к СУ'!$S$1,'Приложение к СУ'!$S$3,IF('01 CУ'!W53='Приложение к СУ'!$T$1,'Приложение к СУ'!$T$3,IF('01 CУ'!W53='Приложение к СУ'!$AA$1,'Приложение к СУ'!$AA$3,IF('01 CУ'!W53='Приложение к СУ'!$AB$1,'Приложение к СУ'!$AB$3,IF('01 CУ'!W53='Приложение к СУ'!$AC$1,'Приложение к СУ'!$AC$3,IF('01 CУ'!W53='Приложение к СУ'!$Z$1,'Приложение к СУ'!$Z$3,IF('01 CУ'!W53='Приложение к СУ'!$Y$1,'Приложение к СУ'!$Y$3,IF('01 CУ'!W53='Приложение к СУ'!$X$1,'Приложение к СУ'!$X$3,IF('01 CУ'!W53='Приложение к СУ'!$W$1,'Приложение к СУ'!$W$3,IF('01 CУ'!W53='Приложение к СУ'!$V$1,'Приложение к СУ'!$V$3,IF('01 CУ'!W53='Приложение к СУ'!$U$1,'Приложение к СУ'!$U$3))))))))))))))))))))))))))))</f>
        <v>0</v>
      </c>
      <c r="X55" s="171" t="b">
        <f>IF(X53='Приложение к СУ'!$B$1,'Приложение к СУ'!$B$3,IF('01 CУ'!X53='Приложение к СУ'!$C$1,'Приложение к СУ'!$C$3,IF('01 CУ'!X53='Приложение к СУ'!$D$1,'Приложение к СУ'!$D$3,IF('01 CУ'!X53='Приложение к СУ'!$E$1,'Приложение к СУ'!$E$3,IF(X53='Приложение к СУ'!$F$1,'Приложение к СУ'!$F$3,IF(X53='Приложение к СУ'!$G$1,'Приложение к СУ'!$G$3,IF('01 CУ'!X53='Приложение к СУ'!$H$1,'Приложение к СУ'!$H$3,IF('01 CУ'!X53='Приложение к СУ'!$I$1,'Приложение к СУ'!$I$3,IF('01 CУ'!X53='Приложение к СУ'!$J$1,'Приложение к СУ'!$J$3,IF('01 CУ'!X53='Приложение к СУ'!$K$1,'Приложение к СУ'!$K$3,IF('01 CУ'!X53='Приложение к СУ'!$L$1,'Приложение к СУ'!$L$3,IF('01 CУ'!X53='Приложение к СУ'!$M$1,'Приложение к СУ'!$M$3,IF('01 CУ'!X53='Приложение к СУ'!$N$1,'Приложение к СУ'!$N$3,IF('01 CУ'!X53='Приложение к СУ'!$O$1,'Приложение к СУ'!$O$3,IF('01 CУ'!X53='Приложение к СУ'!$P$1,'Приложение к СУ'!$P$3,IF('01 CУ'!X53='Приложение к СУ'!$Q$1,'Приложение к СУ'!$Q$3,IF('01 CУ'!X53='Приложение к СУ'!$R$1,'Приложение к СУ'!$R$3,IF('01 CУ'!X53='Приложение к СУ'!$S$1,'Приложение к СУ'!$S$3,IF('01 CУ'!X53='Приложение к СУ'!$T$1,'Приложение к СУ'!$T$3,IF('01 CУ'!X53='Приложение к СУ'!$AA$1,'Приложение к СУ'!$AA$3,IF('01 CУ'!X53='Приложение к СУ'!$AB$1,'Приложение к СУ'!$AB$3,IF('01 CУ'!X53='Приложение к СУ'!$AC$1,'Приложение к СУ'!$AC$3,IF('01 CУ'!X53='Приложение к СУ'!$Z$1,'Приложение к СУ'!$Z$3,IF('01 CУ'!X53='Приложение к СУ'!$Y$1,'Приложение к СУ'!$Y$3,IF('01 CУ'!X53='Приложение к СУ'!$X$1,'Приложение к СУ'!$X$3,IF('01 CУ'!X53='Приложение к СУ'!$W$1,'Приложение к СУ'!$W$3,IF('01 CУ'!X53='Приложение к СУ'!$V$1,'Приложение к СУ'!$V$3,IF('01 CУ'!X53='Приложение к СУ'!$U$1,'Приложение к СУ'!$U$3))))))))))))))))))))))))))))</f>
        <v>0</v>
      </c>
      <c r="Y55" s="171" t="b">
        <f>IF(Y53='Приложение к СУ'!$B$1,'Приложение к СУ'!$B$3,IF('01 CУ'!Y53='Приложение к СУ'!$C$1,'Приложение к СУ'!$C$3,IF('01 CУ'!Y53='Приложение к СУ'!$D$1,'Приложение к СУ'!$D$3,IF('01 CУ'!Y53='Приложение к СУ'!$E$1,'Приложение к СУ'!$E$3,IF(Y53='Приложение к СУ'!$F$1,'Приложение к СУ'!$F$3,IF(Y53='Приложение к СУ'!$G$1,'Приложение к СУ'!$G$3,IF('01 CУ'!Y53='Приложение к СУ'!$H$1,'Приложение к СУ'!$H$3,IF('01 CУ'!Y53='Приложение к СУ'!$I$1,'Приложение к СУ'!$I$3,IF('01 CУ'!Y53='Приложение к СУ'!$J$1,'Приложение к СУ'!$J$3,IF('01 CУ'!Y53='Приложение к СУ'!$K$1,'Приложение к СУ'!$K$3,IF('01 CУ'!Y53='Приложение к СУ'!$L$1,'Приложение к СУ'!$L$3,IF('01 CУ'!Y53='Приложение к СУ'!$M$1,'Приложение к СУ'!$M$3,IF('01 CУ'!Y53='Приложение к СУ'!$N$1,'Приложение к СУ'!$N$3,IF('01 CУ'!Y53='Приложение к СУ'!$O$1,'Приложение к СУ'!$O$3,IF('01 CУ'!Y53='Приложение к СУ'!$P$1,'Приложение к СУ'!$P$3,IF('01 CУ'!Y53='Приложение к СУ'!$Q$1,'Приложение к СУ'!$Q$3,IF('01 CУ'!Y53='Приложение к СУ'!$R$1,'Приложение к СУ'!$R$3,IF('01 CУ'!Y53='Приложение к СУ'!$S$1,'Приложение к СУ'!$S$3,IF('01 CУ'!Y53='Приложение к СУ'!$T$1,'Приложение к СУ'!$T$3,IF('01 CУ'!Y53='Приложение к СУ'!$AA$1,'Приложение к СУ'!$AA$3,IF('01 CУ'!Y53='Приложение к СУ'!$AB$1,'Приложение к СУ'!$AB$3,IF('01 CУ'!Y53='Приложение к СУ'!$AC$1,'Приложение к СУ'!$AC$3,IF('01 CУ'!Y53='Приложение к СУ'!$Z$1,'Приложение к СУ'!$Z$3,IF('01 CУ'!Y53='Приложение к СУ'!$Y$1,'Приложение к СУ'!$Y$3,IF('01 CУ'!Y53='Приложение к СУ'!$X$1,'Приложение к СУ'!$X$3,IF('01 CУ'!Y53='Приложение к СУ'!$W$1,'Приложение к СУ'!$W$3,IF('01 CУ'!Y53='Приложение к СУ'!$V$1,'Приложение к СУ'!$V$3,IF('01 CУ'!Y53='Приложение к СУ'!$U$1,'Приложение к СУ'!$U$3))))))))))))))))))))))))))))</f>
        <v>0</v>
      </c>
      <c r="Z55" s="171" t="b">
        <f>IF(Z53='Приложение к СУ'!$B$1,'Приложение к СУ'!$B$3,IF('01 CУ'!Z53='Приложение к СУ'!$C$1,'Приложение к СУ'!$C$3,IF('01 CУ'!Z53='Приложение к СУ'!$D$1,'Приложение к СУ'!$D$3,IF('01 CУ'!Z53='Приложение к СУ'!$E$1,'Приложение к СУ'!$E$3,IF(Z53='Приложение к СУ'!$F$1,'Приложение к СУ'!$F$3,IF(Z53='Приложение к СУ'!$G$1,'Приложение к СУ'!$G$3,IF('01 CУ'!Z53='Приложение к СУ'!$H$1,'Приложение к СУ'!$H$3,IF('01 CУ'!Z53='Приложение к СУ'!$I$1,'Приложение к СУ'!$I$3,IF('01 CУ'!Z53='Приложение к СУ'!$J$1,'Приложение к СУ'!$J$3,IF('01 CУ'!Z53='Приложение к СУ'!$K$1,'Приложение к СУ'!$K$3,IF('01 CУ'!Z53='Приложение к СУ'!$L$1,'Приложение к СУ'!$L$3,IF('01 CУ'!Z53='Приложение к СУ'!$M$1,'Приложение к СУ'!$M$3,IF('01 CУ'!Z53='Приложение к СУ'!$N$1,'Приложение к СУ'!$N$3,IF('01 CУ'!Z53='Приложение к СУ'!$O$1,'Приложение к СУ'!$O$3,IF('01 CУ'!Z53='Приложение к СУ'!$P$1,'Приложение к СУ'!$P$3,IF('01 CУ'!Z53='Приложение к СУ'!$Q$1,'Приложение к СУ'!$Q$3,IF('01 CУ'!Z53='Приложение к СУ'!$R$1,'Приложение к СУ'!$R$3,IF('01 CУ'!Z53='Приложение к СУ'!$S$1,'Приложение к СУ'!$S$3,IF('01 CУ'!Z53='Приложение к СУ'!$T$1,'Приложение к СУ'!$T$3,IF('01 CУ'!Z53='Приложение к СУ'!$AA$1,'Приложение к СУ'!$AA$3,IF('01 CУ'!Z53='Приложение к СУ'!$AB$1,'Приложение к СУ'!$AB$3,IF('01 CУ'!Z53='Приложение к СУ'!$AC$1,'Приложение к СУ'!$AC$3,IF('01 CУ'!Z53='Приложение к СУ'!$Z$1,'Приложение к СУ'!$Z$3,IF('01 CУ'!Z53='Приложение к СУ'!$Y$1,'Приложение к СУ'!$Y$3,IF('01 CУ'!Z53='Приложение к СУ'!$X$1,'Приложение к СУ'!$X$3,IF('01 CУ'!Z53='Приложение к СУ'!$W$1,'Приложение к СУ'!$W$3,IF('01 CУ'!Z53='Приложение к СУ'!$V$1,'Приложение к СУ'!$V$3,IF('01 CУ'!Z53='Приложение к СУ'!$U$1,'Приложение к СУ'!$U$3))))))))))))))))))))))))))))</f>
        <v>0</v>
      </c>
      <c r="AA55" s="171" t="b">
        <f>IF(AA53='Приложение к СУ'!$B$1,'Приложение к СУ'!$B$3,IF('01 CУ'!AA53='Приложение к СУ'!$C$1,'Приложение к СУ'!$C$3,IF('01 CУ'!AA53='Приложение к СУ'!$D$1,'Приложение к СУ'!$D$3,IF('01 CУ'!AA53='Приложение к СУ'!$E$1,'Приложение к СУ'!$E$3,IF(AA53='Приложение к СУ'!$F$1,'Приложение к СУ'!$F$3,IF(AA53='Приложение к СУ'!$G$1,'Приложение к СУ'!$G$3,IF('01 CУ'!AA53='Приложение к СУ'!$H$1,'Приложение к СУ'!$H$3,IF('01 CУ'!AA53='Приложение к СУ'!$I$1,'Приложение к СУ'!$I$3,IF('01 CУ'!AA53='Приложение к СУ'!$J$1,'Приложение к СУ'!$J$3,IF('01 CУ'!AA53='Приложение к СУ'!$K$1,'Приложение к СУ'!$K$3,IF('01 CУ'!AA53='Приложение к СУ'!$L$1,'Приложение к СУ'!$L$3,IF('01 CУ'!AA53='Приложение к СУ'!$M$1,'Приложение к СУ'!$M$3,IF('01 CУ'!AA53='Приложение к СУ'!$N$1,'Приложение к СУ'!$N$3,IF('01 CУ'!AA53='Приложение к СУ'!$O$1,'Приложение к СУ'!$O$3,IF('01 CУ'!AA53='Приложение к СУ'!$P$1,'Приложение к СУ'!$P$3,IF('01 CУ'!AA53='Приложение к СУ'!$Q$1,'Приложение к СУ'!$Q$3,IF('01 CУ'!AA53='Приложение к СУ'!$R$1,'Приложение к СУ'!$R$3,IF('01 CУ'!AA53='Приложение к СУ'!$S$1,'Приложение к СУ'!$S$3,IF('01 CУ'!AA53='Приложение к СУ'!$T$1,'Приложение к СУ'!$T$3,IF('01 CУ'!AA53='Приложение к СУ'!$AA$1,'Приложение к СУ'!$AA$3,IF('01 CУ'!AA53='Приложение к СУ'!$AB$1,'Приложение к СУ'!$AB$3,IF('01 CУ'!AA53='Приложение к СУ'!$AC$1,'Приложение к СУ'!$AC$3,IF('01 CУ'!AA53='Приложение к СУ'!$Z$1,'Приложение к СУ'!$Z$3,IF('01 CУ'!AA53='Приложение к СУ'!$Y$1,'Приложение к СУ'!$Y$3,IF('01 CУ'!AA53='Приложение к СУ'!$X$1,'Приложение к СУ'!$X$3,IF('01 CУ'!AA53='Приложение к СУ'!$W$1,'Приложение к СУ'!$W$3,IF('01 CУ'!AA53='Приложение к СУ'!$V$1,'Приложение к СУ'!$V$3,IF('01 CУ'!AA53='Приложение к СУ'!$U$1,'Приложение к СУ'!$U$3))))))))))))))))))))))))))))</f>
        <v>0</v>
      </c>
      <c r="AB55" s="171" t="b">
        <f>IF(AB53='Приложение к СУ'!$B$1,'Приложение к СУ'!$B$3,IF('01 CУ'!AB53='Приложение к СУ'!$C$1,'Приложение к СУ'!$C$3,IF('01 CУ'!AB53='Приложение к СУ'!$D$1,'Приложение к СУ'!$D$3,IF('01 CУ'!AB53='Приложение к СУ'!$E$1,'Приложение к СУ'!$E$3,IF(AB53='Приложение к СУ'!$F$1,'Приложение к СУ'!$F$3,IF(AB53='Приложение к СУ'!$G$1,'Приложение к СУ'!$G$3,IF('01 CУ'!AB53='Приложение к СУ'!$H$1,'Приложение к СУ'!$H$3,IF('01 CУ'!AB53='Приложение к СУ'!$I$1,'Приложение к СУ'!$I$3,IF('01 CУ'!AB53='Приложение к СУ'!$J$1,'Приложение к СУ'!$J$3,IF('01 CУ'!AB53='Приложение к СУ'!$K$1,'Приложение к СУ'!$K$3,IF('01 CУ'!AB53='Приложение к СУ'!$L$1,'Приложение к СУ'!$L$3,IF('01 CУ'!AB53='Приложение к СУ'!$M$1,'Приложение к СУ'!$M$3,IF('01 CУ'!AB53='Приложение к СУ'!$N$1,'Приложение к СУ'!$N$3,IF('01 CУ'!AB53='Приложение к СУ'!$O$1,'Приложение к СУ'!$O$3,IF('01 CУ'!AB53='Приложение к СУ'!$P$1,'Приложение к СУ'!$P$3,IF('01 CУ'!AB53='Приложение к СУ'!$Q$1,'Приложение к СУ'!$Q$3,IF('01 CУ'!AB53='Приложение к СУ'!$R$1,'Приложение к СУ'!$R$3,IF('01 CУ'!AB53='Приложение к СУ'!$S$1,'Приложение к СУ'!$S$3,IF('01 CУ'!AB53='Приложение к СУ'!$T$1,'Приложение к СУ'!$T$3,IF('01 CУ'!AB53='Приложение к СУ'!$AA$1,'Приложение к СУ'!$AA$3,IF('01 CУ'!AB53='Приложение к СУ'!$AB$1,'Приложение к СУ'!$AB$3,IF('01 CУ'!AB53='Приложение к СУ'!$AC$1,'Приложение к СУ'!$AC$3,IF('01 CУ'!AB53='Приложение к СУ'!$Z$1,'Приложение к СУ'!$Z$3,IF('01 CУ'!AB53='Приложение к СУ'!$Y$1,'Приложение к СУ'!$Y$3,IF('01 CУ'!AB53='Приложение к СУ'!$X$1,'Приложение к СУ'!$X$3,IF('01 CУ'!AB53='Приложение к СУ'!$W$1,'Приложение к СУ'!$W$3,IF('01 CУ'!AB53='Приложение к СУ'!$V$1,'Приложение к СУ'!$V$3,IF('01 CУ'!AB53='Приложение к СУ'!$U$1,'Приложение к СУ'!$U$3))))))))))))))))))))))))))))</f>
        <v>0</v>
      </c>
      <c r="AC55" s="171" t="b">
        <f>IF(AC53='Приложение к СУ'!$B$1,'Приложение к СУ'!$B$3,IF('01 CУ'!AC53='Приложение к СУ'!$C$1,'Приложение к СУ'!$C$3,IF('01 CУ'!AC53='Приложение к СУ'!$D$1,'Приложение к СУ'!$D$3,IF('01 CУ'!AC53='Приложение к СУ'!$E$1,'Приложение к СУ'!$E$3,IF(AC53='Приложение к СУ'!$F$1,'Приложение к СУ'!$F$3,IF(AC53='Приложение к СУ'!$G$1,'Приложение к СУ'!$G$3,IF('01 CУ'!AC53='Приложение к СУ'!$H$1,'Приложение к СУ'!$H$3,IF('01 CУ'!AC53='Приложение к СУ'!$I$1,'Приложение к СУ'!$I$3,IF('01 CУ'!AC53='Приложение к СУ'!$J$1,'Приложение к СУ'!$J$3,IF('01 CУ'!AC53='Приложение к СУ'!$K$1,'Приложение к СУ'!$K$3,IF('01 CУ'!AC53='Приложение к СУ'!$L$1,'Приложение к СУ'!$L$3,IF('01 CУ'!AC53='Приложение к СУ'!$M$1,'Приложение к СУ'!$M$3,IF('01 CУ'!AC53='Приложение к СУ'!$N$1,'Приложение к СУ'!$N$3,IF('01 CУ'!AC53='Приложение к СУ'!$O$1,'Приложение к СУ'!$O$3,IF('01 CУ'!AC53='Приложение к СУ'!$P$1,'Приложение к СУ'!$P$3,IF('01 CУ'!AC53='Приложение к СУ'!$Q$1,'Приложение к СУ'!$Q$3,IF('01 CУ'!AC53='Приложение к СУ'!$R$1,'Приложение к СУ'!$R$3,IF('01 CУ'!AC53='Приложение к СУ'!$S$1,'Приложение к СУ'!$S$3,IF('01 CУ'!AC53='Приложение к СУ'!$T$1,'Приложение к СУ'!$T$3,IF('01 CУ'!AC53='Приложение к СУ'!$AA$1,'Приложение к СУ'!$AA$3,IF('01 CУ'!AC53='Приложение к СУ'!$AB$1,'Приложение к СУ'!$AB$3,IF('01 CУ'!AC53='Приложение к СУ'!$AC$1,'Приложение к СУ'!$AC$3,IF('01 CУ'!AC53='Приложение к СУ'!$Z$1,'Приложение к СУ'!$Z$3,IF('01 CУ'!AC53='Приложение к СУ'!$Y$1,'Приложение к СУ'!$Y$3,IF('01 CУ'!AC53='Приложение к СУ'!$X$1,'Приложение к СУ'!$X$3,IF('01 CУ'!AC53='Приложение к СУ'!$W$1,'Приложение к СУ'!$W$3,IF('01 CУ'!AC53='Приложение к СУ'!$V$1,'Приложение к СУ'!$V$3,IF('01 CУ'!AC53='Приложение к СУ'!$U$1,'Приложение к СУ'!$U$3))))))))))))))))))))))))))))</f>
        <v>0</v>
      </c>
      <c r="AD55" s="171" t="b">
        <f>IF(AD53='Приложение к СУ'!$B$1,'Приложение к СУ'!$B$3,IF('01 CУ'!AD53='Приложение к СУ'!$C$1,'Приложение к СУ'!$C$3,IF('01 CУ'!AD53='Приложение к СУ'!$D$1,'Приложение к СУ'!$D$3,IF('01 CУ'!AD53='Приложение к СУ'!$E$1,'Приложение к СУ'!$E$3,IF(AD53='Приложение к СУ'!$F$1,'Приложение к СУ'!$F$3,IF(AD53='Приложение к СУ'!$G$1,'Приложение к СУ'!$G$3,IF('01 CУ'!AD53='Приложение к СУ'!$H$1,'Приложение к СУ'!$H$3,IF('01 CУ'!AD53='Приложение к СУ'!$I$1,'Приложение к СУ'!$I$3,IF('01 CУ'!AD53='Приложение к СУ'!$J$1,'Приложение к СУ'!$J$3,IF('01 CУ'!AD53='Приложение к СУ'!$K$1,'Приложение к СУ'!$K$3,IF('01 CУ'!AD53='Приложение к СУ'!$L$1,'Приложение к СУ'!$L$3,IF('01 CУ'!AD53='Приложение к СУ'!$M$1,'Приложение к СУ'!$M$3,IF('01 CУ'!AD53='Приложение к СУ'!$N$1,'Приложение к СУ'!$N$3,IF('01 CУ'!AD53='Приложение к СУ'!$O$1,'Приложение к СУ'!$O$3,IF('01 CУ'!AD53='Приложение к СУ'!$P$1,'Приложение к СУ'!$P$3,IF('01 CУ'!AD53='Приложение к СУ'!$Q$1,'Приложение к СУ'!$Q$3,IF('01 CУ'!AD53='Приложение к СУ'!$R$1,'Приложение к СУ'!$R$3,IF('01 CУ'!AD53='Приложение к СУ'!$S$1,'Приложение к СУ'!$S$3,IF('01 CУ'!AD53='Приложение к СУ'!$T$1,'Приложение к СУ'!$T$3,IF('01 CУ'!AD53='Приложение к СУ'!$AA$1,'Приложение к СУ'!$AA$3,IF('01 CУ'!AD53='Приложение к СУ'!$AB$1,'Приложение к СУ'!$AB$3,IF('01 CУ'!AD53='Приложение к СУ'!$AC$1,'Приложение к СУ'!$AC$3,IF('01 CУ'!AD53='Приложение к СУ'!$Z$1,'Приложение к СУ'!$Z$3,IF('01 CУ'!AD53='Приложение к СУ'!$Y$1,'Приложение к СУ'!$Y$3,IF('01 CУ'!AD53='Приложение к СУ'!$X$1,'Приложение к СУ'!$X$3,IF('01 CУ'!AD53='Приложение к СУ'!$W$1,'Приложение к СУ'!$W$3,IF('01 CУ'!AD53='Приложение к СУ'!$V$1,'Приложение к СУ'!$V$3,IF('01 CУ'!AD53='Приложение к СУ'!$U$1,'Приложение к СУ'!$U$3))))))))))))))))))))))))))))</f>
        <v>0</v>
      </c>
      <c r="AE55" s="171" t="b">
        <f>IF(AE53='Приложение к СУ'!$B$1,'Приложение к СУ'!$B$3,IF('01 CУ'!AE53='Приложение к СУ'!$C$1,'Приложение к СУ'!$C$3,IF('01 CУ'!AE53='Приложение к СУ'!$D$1,'Приложение к СУ'!$D$3,IF('01 CУ'!AE53='Приложение к СУ'!$E$1,'Приложение к СУ'!$E$3,IF(AE53='Приложение к СУ'!$F$1,'Приложение к СУ'!$F$3,IF(AE53='Приложение к СУ'!$G$1,'Приложение к СУ'!$G$3,IF('01 CУ'!AE53='Приложение к СУ'!$H$1,'Приложение к СУ'!$H$3,IF('01 CУ'!AE53='Приложение к СУ'!$I$1,'Приложение к СУ'!$I$3,IF('01 CУ'!AE53='Приложение к СУ'!$J$1,'Приложение к СУ'!$J$3,IF('01 CУ'!AE53='Приложение к СУ'!$K$1,'Приложение к СУ'!$K$3,IF('01 CУ'!AE53='Приложение к СУ'!$L$1,'Приложение к СУ'!$L$3,IF('01 CУ'!AE53='Приложение к СУ'!$M$1,'Приложение к СУ'!$M$3,IF('01 CУ'!AE53='Приложение к СУ'!$N$1,'Приложение к СУ'!$N$3,IF('01 CУ'!AE53='Приложение к СУ'!$O$1,'Приложение к СУ'!$O$3,IF('01 CУ'!AE53='Приложение к СУ'!$P$1,'Приложение к СУ'!$P$3,IF('01 CУ'!AE53='Приложение к СУ'!$Q$1,'Приложение к СУ'!$Q$3,IF('01 CУ'!AE53='Приложение к СУ'!$R$1,'Приложение к СУ'!$R$3,IF('01 CУ'!AE53='Приложение к СУ'!$S$1,'Приложение к СУ'!$S$3,IF('01 CУ'!AE53='Приложение к СУ'!$T$1,'Приложение к СУ'!$T$3,IF('01 CУ'!AE53='Приложение к СУ'!$AA$1,'Приложение к СУ'!$AA$3,IF('01 CУ'!AE53='Приложение к СУ'!$AB$1,'Приложение к СУ'!$AB$3,IF('01 CУ'!AE53='Приложение к СУ'!$AC$1,'Приложение к СУ'!$AC$3,IF('01 CУ'!AE53='Приложение к СУ'!$Z$1,'Приложение к СУ'!$Z$3,IF('01 CУ'!AE53='Приложение к СУ'!$Y$1,'Приложение к СУ'!$Y$3,IF('01 CУ'!AE53='Приложение к СУ'!$X$1,'Приложение к СУ'!$X$3,IF('01 CУ'!AE53='Приложение к СУ'!$W$1,'Приложение к СУ'!$W$3,IF('01 CУ'!AE53='Приложение к СУ'!$V$1,'Приложение к СУ'!$V$3,IF('01 CУ'!AE53='Приложение к СУ'!$U$1,'Приложение к СУ'!$U$3))))))))))))))))))))))))))))</f>
        <v>0</v>
      </c>
      <c r="AF55" s="171" t="b">
        <f>IF(AF53='Приложение к СУ'!$B$1,'Приложение к СУ'!$B$3,IF('01 CУ'!AF53='Приложение к СУ'!$C$1,'Приложение к СУ'!$C$3,IF('01 CУ'!AF53='Приложение к СУ'!$D$1,'Приложение к СУ'!$D$3,IF('01 CУ'!AF53='Приложение к СУ'!$E$1,'Приложение к СУ'!$E$3,IF(AF53='Приложение к СУ'!$F$1,'Приложение к СУ'!$F$3,IF(AF53='Приложение к СУ'!$G$1,'Приложение к СУ'!$G$3,IF('01 CУ'!AF53='Приложение к СУ'!$H$1,'Приложение к СУ'!$H$3,IF('01 CУ'!AF53='Приложение к СУ'!$I$1,'Приложение к СУ'!$I$3,IF('01 CУ'!AF53='Приложение к СУ'!$J$1,'Приложение к СУ'!$J$3,IF('01 CУ'!AF53='Приложение к СУ'!$K$1,'Приложение к СУ'!$K$3,IF('01 CУ'!AF53='Приложение к СУ'!$L$1,'Приложение к СУ'!$L$3,IF('01 CУ'!AF53='Приложение к СУ'!$M$1,'Приложение к СУ'!$M$3,IF('01 CУ'!AF53='Приложение к СУ'!$N$1,'Приложение к СУ'!$N$3,IF('01 CУ'!AF53='Приложение к СУ'!$O$1,'Приложение к СУ'!$O$3,IF('01 CУ'!AF53='Приложение к СУ'!$P$1,'Приложение к СУ'!$P$3,IF('01 CУ'!AF53='Приложение к СУ'!$Q$1,'Приложение к СУ'!$Q$3,IF('01 CУ'!AF53='Приложение к СУ'!$R$1,'Приложение к СУ'!$R$3,IF('01 CУ'!AF53='Приложение к СУ'!$S$1,'Приложение к СУ'!$S$3,IF('01 CУ'!AF53='Приложение к СУ'!$T$1,'Приложение к СУ'!$T$3,IF('01 CУ'!AF53='Приложение к СУ'!$AA$1,'Приложение к СУ'!$AA$3,IF('01 CУ'!AF53='Приложение к СУ'!$AB$1,'Приложение к СУ'!$AB$3,IF('01 CУ'!AF53='Приложение к СУ'!$AC$1,'Приложение к СУ'!$AC$3,IF('01 CУ'!AF53='Приложение к СУ'!$Z$1,'Приложение к СУ'!$Z$3,IF('01 CУ'!AF53='Приложение к СУ'!$Y$1,'Приложение к СУ'!$Y$3,IF('01 CУ'!AF53='Приложение к СУ'!$X$1,'Приложение к СУ'!$X$3,IF('01 CУ'!AF53='Приложение к СУ'!$W$1,'Приложение к СУ'!$W$3,IF('01 CУ'!AF53='Приложение к СУ'!$V$1,'Приложение к СУ'!$V$3,IF('01 CУ'!AF53='Приложение к СУ'!$U$1,'Приложение к СУ'!$U$3))))))))))))))))))))))))))))</f>
        <v>0</v>
      </c>
      <c r="AG55" s="171" t="b">
        <f>IF(AG53='Приложение к СУ'!$B$1,'Приложение к СУ'!$B$3,IF('01 CУ'!AG53='Приложение к СУ'!$C$1,'Приложение к СУ'!$C$3,IF('01 CУ'!AG53='Приложение к СУ'!$D$1,'Приложение к СУ'!$D$3,IF('01 CУ'!AG53='Приложение к СУ'!$E$1,'Приложение к СУ'!$E$3,IF(AG53='Приложение к СУ'!$F$1,'Приложение к СУ'!$F$3,IF(AG53='Приложение к СУ'!$G$1,'Приложение к СУ'!$G$3,IF('01 CУ'!AG53='Приложение к СУ'!$H$1,'Приложение к СУ'!$H$3,IF('01 CУ'!AG53='Приложение к СУ'!$I$1,'Приложение к СУ'!$I$3,IF('01 CУ'!AG53='Приложение к СУ'!$J$1,'Приложение к СУ'!$J$3,IF('01 CУ'!AG53='Приложение к СУ'!$K$1,'Приложение к СУ'!$K$3,IF('01 CУ'!AG53='Приложение к СУ'!$L$1,'Приложение к СУ'!$L$3,IF('01 CУ'!AG53='Приложение к СУ'!$M$1,'Приложение к СУ'!$M$3,IF('01 CУ'!AG53='Приложение к СУ'!$N$1,'Приложение к СУ'!$N$3,IF('01 CУ'!AG53='Приложение к СУ'!$O$1,'Приложение к СУ'!$O$3,IF('01 CУ'!AG53='Приложение к СУ'!$P$1,'Приложение к СУ'!$P$3,IF('01 CУ'!AG53='Приложение к СУ'!$Q$1,'Приложение к СУ'!$Q$3,IF('01 CУ'!AG53='Приложение к СУ'!$R$1,'Приложение к СУ'!$R$3,IF('01 CУ'!AG53='Приложение к СУ'!$S$1,'Приложение к СУ'!$S$3,IF('01 CУ'!AG53='Приложение к СУ'!$T$1,'Приложение к СУ'!$T$3,IF('01 CУ'!AG53='Приложение к СУ'!$AA$1,'Приложение к СУ'!$AA$3,IF('01 CУ'!AG53='Приложение к СУ'!$AB$1,'Приложение к СУ'!$AB$3,IF('01 CУ'!AG53='Приложение к СУ'!$AC$1,'Приложение к СУ'!$AC$3,IF('01 CУ'!AG53='Приложение к СУ'!$Z$1,'Приложение к СУ'!$Z$3,IF('01 CУ'!AG53='Приложение к СУ'!$Y$1,'Приложение к СУ'!$Y$3,IF('01 CУ'!AG53='Приложение к СУ'!$X$1,'Приложение к СУ'!$X$3,IF('01 CУ'!AG53='Приложение к СУ'!$W$1,'Приложение к СУ'!$W$3,IF('01 CУ'!AG53='Приложение к СУ'!$V$1,'Приложение к СУ'!$V$3,IF('01 CУ'!AG53='Приложение к СУ'!$U$1,'Приложение к СУ'!$U$3))))))))))))))))))))))))))))</f>
        <v>0</v>
      </c>
      <c r="AH55" s="171" t="b">
        <f>IF(AH53='Приложение к СУ'!$B$1,'Приложение к СУ'!$B$3,IF('01 CУ'!AH53='Приложение к СУ'!$C$1,'Приложение к СУ'!$C$3,IF('01 CУ'!AH53='Приложение к СУ'!$D$1,'Приложение к СУ'!$D$3,IF('01 CУ'!AH53='Приложение к СУ'!$E$1,'Приложение к СУ'!$E$3,IF(AH53='Приложение к СУ'!$F$1,'Приложение к СУ'!$F$3,IF(AH53='Приложение к СУ'!$G$1,'Приложение к СУ'!$G$3,IF('01 CУ'!AH53='Приложение к СУ'!$H$1,'Приложение к СУ'!$H$3,IF('01 CУ'!AH53='Приложение к СУ'!$I$1,'Приложение к СУ'!$I$3,IF('01 CУ'!AH53='Приложение к СУ'!$J$1,'Приложение к СУ'!$J$3,IF('01 CУ'!AH53='Приложение к СУ'!$K$1,'Приложение к СУ'!$K$3,IF('01 CУ'!AH53='Приложение к СУ'!$L$1,'Приложение к СУ'!$L$3,IF('01 CУ'!AH53='Приложение к СУ'!$M$1,'Приложение к СУ'!$M$3,IF('01 CУ'!AH53='Приложение к СУ'!$N$1,'Приложение к СУ'!$N$3,IF('01 CУ'!AH53='Приложение к СУ'!$O$1,'Приложение к СУ'!$O$3,IF('01 CУ'!AH53='Приложение к СУ'!$P$1,'Приложение к СУ'!$P$3,IF('01 CУ'!AH53='Приложение к СУ'!$Q$1,'Приложение к СУ'!$Q$3,IF('01 CУ'!AH53='Приложение к СУ'!$R$1,'Приложение к СУ'!$R$3,IF('01 CУ'!AH53='Приложение к СУ'!$S$1,'Приложение к СУ'!$S$3,IF('01 CУ'!AH53='Приложение к СУ'!$T$1,'Приложение к СУ'!$T$3,IF('01 CУ'!AH53='Приложение к СУ'!$AA$1,'Приложение к СУ'!$AA$3,IF('01 CУ'!AH53='Приложение к СУ'!$AB$1,'Приложение к СУ'!$AB$3,IF('01 CУ'!AH53='Приложение к СУ'!$AC$1,'Приложение к СУ'!$AC$3,IF('01 CУ'!AH53='Приложение к СУ'!$Z$1,'Приложение к СУ'!$Z$3,IF('01 CУ'!AH53='Приложение к СУ'!$Y$1,'Приложение к СУ'!$Y$3,IF('01 CУ'!AH53='Приложение к СУ'!$X$1,'Приложение к СУ'!$X$3,IF('01 CУ'!AH53='Приложение к СУ'!$W$1,'Приложение к СУ'!$W$3,IF('01 CУ'!AH53='Приложение к СУ'!$V$1,'Приложение к СУ'!$V$3,IF('01 CУ'!AH53='Приложение к СУ'!$U$1,'Приложение к СУ'!$U$3))))))))))))))))))))))))))))</f>
        <v>0</v>
      </c>
      <c r="AI55" s="171" t="b">
        <f>IF(AI53='Приложение к СУ'!$B$1,'Приложение к СУ'!$B$3,IF('01 CУ'!AI53='Приложение к СУ'!$C$1,'Приложение к СУ'!$C$3,IF('01 CУ'!AI53='Приложение к СУ'!$D$1,'Приложение к СУ'!$D$3,IF('01 CУ'!AI53='Приложение к СУ'!$E$1,'Приложение к СУ'!$E$3,IF(AI53='Приложение к СУ'!$F$1,'Приложение к СУ'!$F$3,IF(AI53='Приложение к СУ'!$G$1,'Приложение к СУ'!$G$3,IF('01 CУ'!AI53='Приложение к СУ'!$H$1,'Приложение к СУ'!$H$3,IF('01 CУ'!AI53='Приложение к СУ'!$I$1,'Приложение к СУ'!$I$3,IF('01 CУ'!AI53='Приложение к СУ'!$J$1,'Приложение к СУ'!$J$3,IF('01 CУ'!AI53='Приложение к СУ'!$K$1,'Приложение к СУ'!$K$3,IF('01 CУ'!AI53='Приложение к СУ'!$L$1,'Приложение к СУ'!$L$3,IF('01 CУ'!AI53='Приложение к СУ'!$M$1,'Приложение к СУ'!$M$3,IF('01 CУ'!AI53='Приложение к СУ'!$N$1,'Приложение к СУ'!$N$3,IF('01 CУ'!AI53='Приложение к СУ'!$O$1,'Приложение к СУ'!$O$3,IF('01 CУ'!AI53='Приложение к СУ'!$P$1,'Приложение к СУ'!$P$3,IF('01 CУ'!AI53='Приложение к СУ'!$Q$1,'Приложение к СУ'!$Q$3,IF('01 CУ'!AI53='Приложение к СУ'!$R$1,'Приложение к СУ'!$R$3,IF('01 CУ'!AI53='Приложение к СУ'!$S$1,'Приложение к СУ'!$S$3,IF('01 CУ'!AI53='Приложение к СУ'!$T$1,'Приложение к СУ'!$T$3,IF('01 CУ'!AI53='Приложение к СУ'!$AA$1,'Приложение к СУ'!$AA$3,IF('01 CУ'!AI53='Приложение к СУ'!$AB$1,'Приложение к СУ'!$AB$3,IF('01 CУ'!AI53='Приложение к СУ'!$AC$1,'Приложение к СУ'!$AC$3,IF('01 CУ'!AI53='Приложение к СУ'!$Z$1,'Приложение к СУ'!$Z$3,IF('01 CУ'!AI53='Приложение к СУ'!$Y$1,'Приложение к СУ'!$Y$3,IF('01 CУ'!AI53='Приложение к СУ'!$X$1,'Приложение к СУ'!$X$3,IF('01 CУ'!AI53='Приложение к СУ'!$W$1,'Приложение к СУ'!$W$3,IF('01 CУ'!AI53='Приложение к СУ'!$V$1,'Приложение к СУ'!$V$3,IF('01 CУ'!AI53='Приложение к СУ'!$U$1,'Приложение к СУ'!$U$3))))))))))))))))))))))))))))</f>
        <v>0</v>
      </c>
      <c r="AJ55" s="287"/>
      <c r="AK55" s="288"/>
      <c r="AL55" s="288"/>
      <c r="AM55" s="288"/>
      <c r="AN55" s="284"/>
      <c r="AO55" s="284"/>
      <c r="AP55" s="284"/>
      <c r="AQ55" s="142"/>
    </row>
    <row r="56" spans="1:43" s="143" customFormat="1" ht="48.6" customHeight="1" x14ac:dyDescent="0.2">
      <c r="A56" s="284">
        <v>15</v>
      </c>
      <c r="B56" s="285" t="str">
        <f>'01 График'!B18</f>
        <v>Коцур П А</v>
      </c>
      <c r="C56" s="286" t="s">
        <v>161</v>
      </c>
      <c r="D56" s="163" t="s">
        <v>139</v>
      </c>
      <c r="E56" s="234" t="str">
        <f>'01 График'!C18</f>
        <v>О</v>
      </c>
      <c r="F56" s="234" t="str">
        <f>'01 График'!D18</f>
        <v>О</v>
      </c>
      <c r="G56" s="234" t="str">
        <f>'01 График'!E18</f>
        <v>О</v>
      </c>
      <c r="H56" s="234" t="str">
        <f>'01 График'!F18</f>
        <v>О</v>
      </c>
      <c r="I56" s="234" t="str">
        <f>'01 График'!G18</f>
        <v>О</v>
      </c>
      <c r="J56" s="234" t="str">
        <f>'01 График'!H18</f>
        <v>О</v>
      </c>
      <c r="K56" s="234" t="str">
        <f>'01 График'!I18</f>
        <v>О</v>
      </c>
      <c r="L56" s="234" t="str">
        <f>'01 График'!J18</f>
        <v>О</v>
      </c>
      <c r="M56" s="234" t="str">
        <f>'01 График'!K18</f>
        <v>О</v>
      </c>
      <c r="N56" s="234" t="str">
        <f>'01 График'!L18</f>
        <v>О</v>
      </c>
      <c r="O56" s="234" t="str">
        <f>'01 График'!M18</f>
        <v>О</v>
      </c>
      <c r="P56" s="234" t="str">
        <f>'01 График'!N18</f>
        <v>О</v>
      </c>
      <c r="Q56" s="234" t="str">
        <f>'01 График'!O18</f>
        <v>О</v>
      </c>
      <c r="R56" s="234" t="str">
        <f>'01 График'!P18</f>
        <v>О</v>
      </c>
      <c r="S56" s="234" t="str">
        <f>'01 График'!Q18</f>
        <v>О</v>
      </c>
      <c r="T56" s="234" t="str">
        <f>'01 График'!R18</f>
        <v>В</v>
      </c>
      <c r="U56" s="234" t="str">
        <f>'01 График'!S18</f>
        <v>В</v>
      </c>
      <c r="V56" s="234" t="str">
        <f>'01 График'!T18</f>
        <v>В</v>
      </c>
      <c r="W56" s="234">
        <f>'01 График'!U18</f>
        <v>0</v>
      </c>
      <c r="X56" s="234">
        <f>'01 График'!V18</f>
        <v>0</v>
      </c>
      <c r="Y56" s="234">
        <f>'01 График'!W18</f>
        <v>0</v>
      </c>
      <c r="Z56" s="234">
        <f>'01 График'!X18</f>
        <v>0</v>
      </c>
      <c r="AA56" s="234">
        <f>'01 График'!Y18</f>
        <v>0</v>
      </c>
      <c r="AB56" s="234">
        <f>'01 График'!Z18</f>
        <v>0</v>
      </c>
      <c r="AC56" s="234">
        <f>'01 График'!AA18</f>
        <v>0</v>
      </c>
      <c r="AD56" s="234">
        <f>'01 График'!AB18</f>
        <v>0</v>
      </c>
      <c r="AE56" s="234">
        <f>'01 График'!AC18</f>
        <v>0</v>
      </c>
      <c r="AF56" s="234">
        <f>'01 График'!AD18</f>
        <v>0</v>
      </c>
      <c r="AG56" s="234" t="str">
        <f>'01 График'!AE18</f>
        <v>В</v>
      </c>
      <c r="AH56" s="234" t="str">
        <f>'01 График'!AF18</f>
        <v>В</v>
      </c>
      <c r="AI56" s="234">
        <f>'01 График'!AG18</f>
        <v>0</v>
      </c>
      <c r="AJ56" s="287">
        <f>COUNT(E58:AI58)</f>
        <v>0</v>
      </c>
      <c r="AK56" s="288">
        <f>SUM(E58:AI58)</f>
        <v>0</v>
      </c>
      <c r="AL56" s="288">
        <f t="shared" ref="AL56" si="14">$AR$1</f>
        <v>7</v>
      </c>
      <c r="AM56" s="288">
        <f>AK56-AL56</f>
        <v>-7</v>
      </c>
      <c r="AN56" s="283" t="s">
        <v>41</v>
      </c>
      <c r="AO56" s="283"/>
      <c r="AP56" s="283"/>
      <c r="AQ56" s="142"/>
    </row>
    <row r="57" spans="1:43" s="143" customFormat="1" ht="67.150000000000006" customHeight="1" x14ac:dyDescent="0.2">
      <c r="A57" s="284"/>
      <c r="B57" s="285"/>
      <c r="C57" s="286"/>
      <c r="D57" s="163" t="s">
        <v>140</v>
      </c>
      <c r="E57" s="170" t="str">
        <f>IF(E56='Приложение к СУ'!$B$1,'Приложение к СУ'!$B$2,IF('01 CУ'!E56='Приложение к СУ'!$C$1,'Приложение к СУ'!$C$2,IF('01 CУ'!E56='Приложение к СУ'!$D$1,'Приложение к СУ'!$D$2,IF('01 CУ'!E56='Приложение к СУ'!$E$1,'Приложение к СУ'!$E$2,IF(E56='Приложение к СУ'!$F$1,'Приложение к СУ'!$F$2,IF('01 CУ'!E56='Приложение к СУ'!$G$1,'Приложение к СУ'!$G$2,IF('01 CУ'!E56='Приложение к СУ'!$H$1,'Приложение к СУ'!$H$2,IF('01 CУ'!E56='Приложение к СУ'!$I$1,'Приложение к СУ'!$I$2,IF('01 CУ'!E56='Приложение к СУ'!$J$1,'Приложение к СУ'!$J$2,IF('01 CУ'!E56='Приложение к СУ'!$K$1,'Приложение к СУ'!$K$2,IF('01 CУ'!E56='Приложение к СУ'!$L$1,'Приложение к СУ'!$L$2,IF('01 CУ'!E56='Приложение к СУ'!$M$1,'Приложение к СУ'!$M$2,IF('01 CУ'!E56='Приложение к СУ'!$N$1,'Приложение к СУ'!$N$2,IF('01 CУ'!E56='Приложение к СУ'!$O$1,'Приложение к СУ'!$O$2,IF('01 CУ'!E56='Приложение к СУ'!$P$1,'Приложение к СУ'!$P$2,IF('01 CУ'!E56='Приложение к СУ'!$Q$1,'Приложение к СУ'!$Q$2,IF('01 CУ'!E56='Приложение к СУ'!$R$1,'Приложение к СУ'!$R$2,IF('01 CУ'!E56='Приложение к СУ'!$S$1,'Приложение к СУ'!$S$2,IF('01 CУ'!E56='Приложение к СУ'!$T$1,'Приложение к СУ'!$T$2,IF('01 CУ'!E56='Приложение к СУ'!$AA$1,'Приложение к СУ'!$AA$2,IF('01 CУ'!E56='Приложение к СУ'!$AB$1,'Приложение к СУ'!$AB$2,IF('01 CУ'!E56='Приложение к СУ'!$AC$1,'Приложение к СУ'!$AC$2,IF('01 CУ'!E56='Приложение к СУ'!$Z$1,'Приложение к СУ'!$Z$2,IF('01 CУ'!E56='Приложение к СУ'!$Y$1,'Приложение к СУ'!$Y$2,IF('01 CУ'!E56='Приложение к СУ'!$X$1,'Приложение к СУ'!$X$2,IF('01 CУ'!E56='Приложение к СУ'!$W$1,'Приложение к СУ'!$W$2,IF('01 CУ'!E56='Приложение к СУ'!$V$1,'Приложение к СУ'!$V$2,IF('01 CУ'!E56='Приложение к СУ'!$U$1,'Приложение к СУ'!$U$2))))))))))))))))))))))))))))</f>
        <v xml:space="preserve"> </v>
      </c>
      <c r="F57" s="170" t="str">
        <f>IF(F56='Приложение к СУ'!$B$1,'Приложение к СУ'!$B$2,IF('01 CУ'!F56='Приложение к СУ'!$C$1,'Приложение к СУ'!$C$2,IF('01 CУ'!F56='Приложение к СУ'!$D$1,'Приложение к СУ'!$D$2,IF('01 CУ'!F56='Приложение к СУ'!$E$1,'Приложение к СУ'!$E$2,IF(F56='Приложение к СУ'!$F$1,'Приложение к СУ'!$F$2,IF('01 CУ'!F56='Приложение к СУ'!$G$1,'Приложение к СУ'!$G$2,IF('01 CУ'!F56='Приложение к СУ'!$H$1,'Приложение к СУ'!$H$2,IF('01 CУ'!F56='Приложение к СУ'!$I$1,'Приложение к СУ'!$I$2,IF('01 CУ'!F56='Приложение к СУ'!$J$1,'Приложение к СУ'!$J$2,IF('01 CУ'!F56='Приложение к СУ'!$K$1,'Приложение к СУ'!$K$2,IF('01 CУ'!F56='Приложение к СУ'!$L$1,'Приложение к СУ'!$L$2,IF('01 CУ'!F56='Приложение к СУ'!$M$1,'Приложение к СУ'!$M$2,IF('01 CУ'!F56='Приложение к СУ'!$N$1,'Приложение к СУ'!$N$2,IF('01 CУ'!F56='Приложение к СУ'!$O$1,'Приложение к СУ'!$O$2,IF('01 CУ'!F56='Приложение к СУ'!$P$1,'Приложение к СУ'!$P$2,IF('01 CУ'!F56='Приложение к СУ'!$Q$1,'Приложение к СУ'!$Q$2,IF('01 CУ'!F56='Приложение к СУ'!$R$1,'Приложение к СУ'!$R$2,IF('01 CУ'!F56='Приложение к СУ'!$S$1,'Приложение к СУ'!$S$2,IF('01 CУ'!F56='Приложение к СУ'!$T$1,'Приложение к СУ'!$T$2,IF('01 CУ'!F56='Приложение к СУ'!$AA$1,'Приложение к СУ'!$AA$2,IF('01 CУ'!F56='Приложение к СУ'!$AB$1,'Приложение к СУ'!$AB$2,IF('01 CУ'!F56='Приложение к СУ'!$AC$1,'Приложение к СУ'!$AC$2,IF('01 CУ'!F56='Приложение к СУ'!$Z$1,'Приложение к СУ'!$Z$2,IF('01 CУ'!F56='Приложение к СУ'!$Y$1,'Приложение к СУ'!$Y$2,IF('01 CУ'!F56='Приложение к СУ'!$X$1,'Приложение к СУ'!$X$2,IF('01 CУ'!F56='Приложение к СУ'!$W$1,'Приложение к СУ'!$W$2,IF('01 CУ'!F56='Приложение к СУ'!$V$1,'Приложение к СУ'!$V$2,IF('01 CУ'!F56='Приложение к СУ'!$U$1,'Приложение к СУ'!$U$2))))))))))))))))))))))))))))</f>
        <v xml:space="preserve"> </v>
      </c>
      <c r="G57" s="170" t="str">
        <f>IF(G56='Приложение к СУ'!$B$1,'Приложение к СУ'!$B$2,IF('01 CУ'!G56='Приложение к СУ'!$C$1,'Приложение к СУ'!$C$2,IF('01 CУ'!G56='Приложение к СУ'!$D$1,'Приложение к СУ'!$D$2,IF('01 CУ'!G56='Приложение к СУ'!$E$1,'Приложение к СУ'!$E$2,IF(G56='Приложение к СУ'!$F$1,'Приложение к СУ'!$F$2,IF('01 CУ'!G56='Приложение к СУ'!$G$1,'Приложение к СУ'!$G$2,IF('01 CУ'!G56='Приложение к СУ'!$H$1,'Приложение к СУ'!$H$2,IF('01 CУ'!G56='Приложение к СУ'!$I$1,'Приложение к СУ'!$I$2,IF('01 CУ'!G56='Приложение к СУ'!$J$1,'Приложение к СУ'!$J$2,IF('01 CУ'!G56='Приложение к СУ'!$K$1,'Приложение к СУ'!$K$2,IF('01 CУ'!G56='Приложение к СУ'!$L$1,'Приложение к СУ'!$L$2,IF('01 CУ'!G56='Приложение к СУ'!$M$1,'Приложение к СУ'!$M$2,IF('01 CУ'!G56='Приложение к СУ'!$N$1,'Приложение к СУ'!$N$2,IF('01 CУ'!G56='Приложение к СУ'!$O$1,'Приложение к СУ'!$O$2,IF('01 CУ'!G56='Приложение к СУ'!$P$1,'Приложение к СУ'!$P$2,IF('01 CУ'!G56='Приложение к СУ'!$Q$1,'Приложение к СУ'!$Q$2,IF('01 CУ'!G56='Приложение к СУ'!$R$1,'Приложение к СУ'!$R$2,IF('01 CУ'!G56='Приложение к СУ'!$S$1,'Приложение к СУ'!$S$2,IF('01 CУ'!G56='Приложение к СУ'!$T$1,'Приложение к СУ'!$T$2,IF('01 CУ'!G56='Приложение к СУ'!$AA$1,'Приложение к СУ'!$AA$2,IF('01 CУ'!G56='Приложение к СУ'!$AB$1,'Приложение к СУ'!$AB$2,IF('01 CУ'!G56='Приложение к СУ'!$AC$1,'Приложение к СУ'!$AC$2,IF('01 CУ'!G56='Приложение к СУ'!$Z$1,'Приложение к СУ'!$Z$2,IF('01 CУ'!G56='Приложение к СУ'!$Y$1,'Приложение к СУ'!$Y$2,IF('01 CУ'!G56='Приложение к СУ'!$X$1,'Приложение к СУ'!$X$2,IF('01 CУ'!G56='Приложение к СУ'!$W$1,'Приложение к СУ'!$W$2,IF('01 CУ'!G56='Приложение к СУ'!$V$1,'Приложение к СУ'!$V$2,IF('01 CУ'!G56='Приложение к СУ'!$U$1,'Приложение к СУ'!$U$2))))))))))))))))))))))))))))</f>
        <v xml:space="preserve"> </v>
      </c>
      <c r="H57" s="170" t="str">
        <f>IF(H56='Приложение к СУ'!$B$1,'Приложение к СУ'!$B$2,IF('01 CУ'!H56='Приложение к СУ'!$C$1,'Приложение к СУ'!$C$2,IF('01 CУ'!H56='Приложение к СУ'!$D$1,'Приложение к СУ'!$D$2,IF('01 CУ'!H56='Приложение к СУ'!$E$1,'Приложение к СУ'!$E$2,IF(H56='Приложение к СУ'!$F$1,'Приложение к СУ'!$F$2,IF('01 CУ'!H56='Приложение к СУ'!$G$1,'Приложение к СУ'!$G$2,IF('01 CУ'!H56='Приложение к СУ'!$H$1,'Приложение к СУ'!$H$2,IF('01 CУ'!H56='Приложение к СУ'!$I$1,'Приложение к СУ'!$I$2,IF('01 CУ'!H56='Приложение к СУ'!$J$1,'Приложение к СУ'!$J$2,IF('01 CУ'!H56='Приложение к СУ'!$K$1,'Приложение к СУ'!$K$2,IF('01 CУ'!H56='Приложение к СУ'!$L$1,'Приложение к СУ'!$L$2,IF('01 CУ'!H56='Приложение к СУ'!$M$1,'Приложение к СУ'!$M$2,IF('01 CУ'!H56='Приложение к СУ'!$N$1,'Приложение к СУ'!$N$2,IF('01 CУ'!H56='Приложение к СУ'!$O$1,'Приложение к СУ'!$O$2,IF('01 CУ'!H56='Приложение к СУ'!$P$1,'Приложение к СУ'!$P$2,IF('01 CУ'!H56='Приложение к СУ'!$Q$1,'Приложение к СУ'!$Q$2,IF('01 CУ'!H56='Приложение к СУ'!$R$1,'Приложение к СУ'!$R$2,IF('01 CУ'!H56='Приложение к СУ'!$S$1,'Приложение к СУ'!$S$2,IF('01 CУ'!H56='Приложение к СУ'!$T$1,'Приложение к СУ'!$T$2,IF('01 CУ'!H56='Приложение к СУ'!$AA$1,'Приложение к СУ'!$AA$2,IF('01 CУ'!H56='Приложение к СУ'!$AB$1,'Приложение к СУ'!$AB$2,IF('01 CУ'!H56='Приложение к СУ'!$AC$1,'Приложение к СУ'!$AC$2,IF('01 CУ'!H56='Приложение к СУ'!$Z$1,'Приложение к СУ'!$Z$2,IF('01 CУ'!H56='Приложение к СУ'!$Y$1,'Приложение к СУ'!$Y$2,IF('01 CУ'!H56='Приложение к СУ'!$X$1,'Приложение к СУ'!$X$2,IF('01 CУ'!H56='Приложение к СУ'!$W$1,'Приложение к СУ'!$W$2,IF('01 CУ'!H56='Приложение к СУ'!$V$1,'Приложение к СУ'!$V$2,IF('01 CУ'!H56='Приложение к СУ'!$U$1,'Приложение к СУ'!$U$2))))))))))))))))))))))))))))</f>
        <v xml:space="preserve"> </v>
      </c>
      <c r="I57" s="170" t="str">
        <f>IF(I56='Приложение к СУ'!$B$1,'Приложение к СУ'!$B$2,IF('01 CУ'!I56='Приложение к СУ'!$C$1,'Приложение к СУ'!$C$2,IF('01 CУ'!I56='Приложение к СУ'!$D$1,'Приложение к СУ'!$D$2,IF('01 CУ'!I56='Приложение к СУ'!$E$1,'Приложение к СУ'!$E$2,IF(I56='Приложение к СУ'!$F$1,'Приложение к СУ'!$F$2,IF('01 CУ'!I56='Приложение к СУ'!$G$1,'Приложение к СУ'!$G$2,IF('01 CУ'!I56='Приложение к СУ'!$H$1,'Приложение к СУ'!$H$2,IF('01 CУ'!I56='Приложение к СУ'!$I$1,'Приложение к СУ'!$I$2,IF('01 CУ'!I56='Приложение к СУ'!$J$1,'Приложение к СУ'!$J$2,IF('01 CУ'!I56='Приложение к СУ'!$K$1,'Приложение к СУ'!$K$2,IF('01 CУ'!I56='Приложение к СУ'!$L$1,'Приложение к СУ'!$L$2,IF('01 CУ'!I56='Приложение к СУ'!$M$1,'Приложение к СУ'!$M$2,IF('01 CУ'!I56='Приложение к СУ'!$N$1,'Приложение к СУ'!$N$2,IF('01 CУ'!I56='Приложение к СУ'!$O$1,'Приложение к СУ'!$O$2,IF('01 CУ'!I56='Приложение к СУ'!$P$1,'Приложение к СУ'!$P$2,IF('01 CУ'!I56='Приложение к СУ'!$Q$1,'Приложение к СУ'!$Q$2,IF('01 CУ'!I56='Приложение к СУ'!$R$1,'Приложение к СУ'!$R$2,IF('01 CУ'!I56='Приложение к СУ'!$S$1,'Приложение к СУ'!$S$2,IF('01 CУ'!I56='Приложение к СУ'!$T$1,'Приложение к СУ'!$T$2,IF('01 CУ'!I56='Приложение к СУ'!$AA$1,'Приложение к СУ'!$AA$2,IF('01 CУ'!I56='Приложение к СУ'!$AB$1,'Приложение к СУ'!$AB$2,IF('01 CУ'!I56='Приложение к СУ'!$AC$1,'Приложение к СУ'!$AC$2,IF('01 CУ'!I56='Приложение к СУ'!$Z$1,'Приложение к СУ'!$Z$2,IF('01 CУ'!I56='Приложение к СУ'!$Y$1,'Приложение к СУ'!$Y$2,IF('01 CУ'!I56='Приложение к СУ'!$X$1,'Приложение к СУ'!$X$2,IF('01 CУ'!I56='Приложение к СУ'!$W$1,'Приложение к СУ'!$W$2,IF('01 CУ'!I56='Приложение к СУ'!$V$1,'Приложение к СУ'!$V$2,IF('01 CУ'!I56='Приложение к СУ'!$U$1,'Приложение к СУ'!$U$2))))))))))))))))))))))))))))</f>
        <v xml:space="preserve"> </v>
      </c>
      <c r="J57" s="170" t="str">
        <f>IF(J56='Приложение к СУ'!$B$1,'Приложение к СУ'!$B$2,IF('01 CУ'!J56='Приложение к СУ'!$C$1,'Приложение к СУ'!$C$2,IF('01 CУ'!J56='Приложение к СУ'!$D$1,'Приложение к СУ'!$D$2,IF('01 CУ'!J56='Приложение к СУ'!$E$1,'Приложение к СУ'!$E$2,IF(J56='Приложение к СУ'!$F$1,'Приложение к СУ'!$F$2,IF('01 CУ'!J56='Приложение к СУ'!$G$1,'Приложение к СУ'!$G$2,IF('01 CУ'!J56='Приложение к СУ'!$H$1,'Приложение к СУ'!$H$2,IF('01 CУ'!J56='Приложение к СУ'!$I$1,'Приложение к СУ'!$I$2,IF('01 CУ'!J56='Приложение к СУ'!$J$1,'Приложение к СУ'!$J$2,IF('01 CУ'!J56='Приложение к СУ'!$K$1,'Приложение к СУ'!$K$2,IF('01 CУ'!J56='Приложение к СУ'!$L$1,'Приложение к СУ'!$L$2,IF('01 CУ'!J56='Приложение к СУ'!$M$1,'Приложение к СУ'!$M$2,IF('01 CУ'!J56='Приложение к СУ'!$N$1,'Приложение к СУ'!$N$2,IF('01 CУ'!J56='Приложение к СУ'!$O$1,'Приложение к СУ'!$O$2,IF('01 CУ'!J56='Приложение к СУ'!$P$1,'Приложение к СУ'!$P$2,IF('01 CУ'!J56='Приложение к СУ'!$Q$1,'Приложение к СУ'!$Q$2,IF('01 CУ'!J56='Приложение к СУ'!$R$1,'Приложение к СУ'!$R$2,IF('01 CУ'!J56='Приложение к СУ'!$S$1,'Приложение к СУ'!$S$2,IF('01 CУ'!J56='Приложение к СУ'!$T$1,'Приложение к СУ'!$T$2,IF('01 CУ'!J56='Приложение к СУ'!$AA$1,'Приложение к СУ'!$AA$2,IF('01 CУ'!J56='Приложение к СУ'!$AB$1,'Приложение к СУ'!$AB$2,IF('01 CУ'!J56='Приложение к СУ'!$AC$1,'Приложение к СУ'!$AC$2,IF('01 CУ'!J56='Приложение к СУ'!$Z$1,'Приложение к СУ'!$Z$2,IF('01 CУ'!J56='Приложение к СУ'!$Y$1,'Приложение к СУ'!$Y$2,IF('01 CУ'!J56='Приложение к СУ'!$X$1,'Приложение к СУ'!$X$2,IF('01 CУ'!J56='Приложение к СУ'!$W$1,'Приложение к СУ'!$W$2,IF('01 CУ'!J56='Приложение к СУ'!$V$1,'Приложение к СУ'!$V$2,IF('01 CУ'!J56='Приложение к СУ'!$U$1,'Приложение к СУ'!$U$2))))))))))))))))))))))))))))</f>
        <v xml:space="preserve"> </v>
      </c>
      <c r="K57" s="170" t="str">
        <f>IF(K56='Приложение к СУ'!$B$1,'Приложение к СУ'!$B$2,IF('01 CУ'!K56='Приложение к СУ'!$C$1,'Приложение к СУ'!$C$2,IF('01 CУ'!K56='Приложение к СУ'!$D$1,'Приложение к СУ'!$D$2,IF('01 CУ'!K56='Приложение к СУ'!$E$1,'Приложение к СУ'!$E$2,IF(K56='Приложение к СУ'!$F$1,'Приложение к СУ'!$F$2,IF('01 CУ'!K56='Приложение к СУ'!$G$1,'Приложение к СУ'!$G$2,IF('01 CУ'!K56='Приложение к СУ'!$H$1,'Приложение к СУ'!$H$2,IF('01 CУ'!K56='Приложение к СУ'!$I$1,'Приложение к СУ'!$I$2,IF('01 CУ'!K56='Приложение к СУ'!$J$1,'Приложение к СУ'!$J$2,IF('01 CУ'!K56='Приложение к СУ'!$K$1,'Приложение к СУ'!$K$2,IF('01 CУ'!K56='Приложение к СУ'!$L$1,'Приложение к СУ'!$L$2,IF('01 CУ'!K56='Приложение к СУ'!$M$1,'Приложение к СУ'!$M$2,IF('01 CУ'!K56='Приложение к СУ'!$N$1,'Приложение к СУ'!$N$2,IF('01 CУ'!K56='Приложение к СУ'!$O$1,'Приложение к СУ'!$O$2,IF('01 CУ'!K56='Приложение к СУ'!$P$1,'Приложение к СУ'!$P$2,IF('01 CУ'!K56='Приложение к СУ'!$Q$1,'Приложение к СУ'!$Q$2,IF('01 CУ'!K56='Приложение к СУ'!$R$1,'Приложение к СУ'!$R$2,IF('01 CУ'!K56='Приложение к СУ'!$S$1,'Приложение к СУ'!$S$2,IF('01 CУ'!K56='Приложение к СУ'!$T$1,'Приложение к СУ'!$T$2,IF('01 CУ'!K56='Приложение к СУ'!$AA$1,'Приложение к СУ'!$AA$2,IF('01 CУ'!K56='Приложение к СУ'!$AB$1,'Приложение к СУ'!$AB$2,IF('01 CУ'!K56='Приложение к СУ'!$AC$1,'Приложение к СУ'!$AC$2,IF('01 CУ'!K56='Приложение к СУ'!$Z$1,'Приложение к СУ'!$Z$2,IF('01 CУ'!K56='Приложение к СУ'!$Y$1,'Приложение к СУ'!$Y$2,IF('01 CУ'!K56='Приложение к СУ'!$X$1,'Приложение к СУ'!$X$2,IF('01 CУ'!K56='Приложение к СУ'!$W$1,'Приложение к СУ'!$W$2,IF('01 CУ'!K56='Приложение к СУ'!$V$1,'Приложение к СУ'!$V$2,IF('01 CУ'!K56='Приложение к СУ'!$U$1,'Приложение к СУ'!$U$2))))))))))))))))))))))))))))</f>
        <v xml:space="preserve"> </v>
      </c>
      <c r="L57" s="170" t="str">
        <f>IF(L56='Приложение к СУ'!$B$1,'Приложение к СУ'!$B$2,IF('01 CУ'!L56='Приложение к СУ'!$C$1,'Приложение к СУ'!$C$2,IF('01 CУ'!L56='Приложение к СУ'!$D$1,'Приложение к СУ'!$D$2,IF('01 CУ'!L56='Приложение к СУ'!$E$1,'Приложение к СУ'!$E$2,IF(L56='Приложение к СУ'!$F$1,'Приложение к СУ'!$F$2,IF('01 CУ'!L56='Приложение к СУ'!$G$1,'Приложение к СУ'!$G$2,IF('01 CУ'!L56='Приложение к СУ'!$H$1,'Приложение к СУ'!$H$2,IF('01 CУ'!L56='Приложение к СУ'!$I$1,'Приложение к СУ'!$I$2,IF('01 CУ'!L56='Приложение к СУ'!$J$1,'Приложение к СУ'!$J$2,IF('01 CУ'!L56='Приложение к СУ'!$K$1,'Приложение к СУ'!$K$2,IF('01 CУ'!L56='Приложение к СУ'!$L$1,'Приложение к СУ'!$L$2,IF('01 CУ'!L56='Приложение к СУ'!$M$1,'Приложение к СУ'!$M$2,IF('01 CУ'!L56='Приложение к СУ'!$N$1,'Приложение к СУ'!$N$2,IF('01 CУ'!L56='Приложение к СУ'!$O$1,'Приложение к СУ'!$O$2,IF('01 CУ'!L56='Приложение к СУ'!$P$1,'Приложение к СУ'!$P$2,IF('01 CУ'!L56='Приложение к СУ'!$Q$1,'Приложение к СУ'!$Q$2,IF('01 CУ'!L56='Приложение к СУ'!$R$1,'Приложение к СУ'!$R$2,IF('01 CУ'!L56='Приложение к СУ'!$S$1,'Приложение к СУ'!$S$2,IF('01 CУ'!L56='Приложение к СУ'!$T$1,'Приложение к СУ'!$T$2,IF('01 CУ'!L56='Приложение к СУ'!$AA$1,'Приложение к СУ'!$AA$2,IF('01 CУ'!L56='Приложение к СУ'!$AB$1,'Приложение к СУ'!$AB$2,IF('01 CУ'!L56='Приложение к СУ'!$AC$1,'Приложение к СУ'!$AC$2,IF('01 CУ'!L56='Приложение к СУ'!$Z$1,'Приложение к СУ'!$Z$2,IF('01 CУ'!L56='Приложение к СУ'!$Y$1,'Приложение к СУ'!$Y$2,IF('01 CУ'!L56='Приложение к СУ'!$X$1,'Приложение к СУ'!$X$2,IF('01 CУ'!L56='Приложение к СУ'!$W$1,'Приложение к СУ'!$W$2,IF('01 CУ'!L56='Приложение к СУ'!$V$1,'Приложение к СУ'!$V$2,IF('01 CУ'!L56='Приложение к СУ'!$U$1,'Приложение к СУ'!$U$2))))))))))))))))))))))))))))</f>
        <v xml:space="preserve"> </v>
      </c>
      <c r="M57" s="170" t="str">
        <f>IF(M56='Приложение к СУ'!$B$1,'Приложение к СУ'!$B$2,IF('01 CУ'!M56='Приложение к СУ'!$C$1,'Приложение к СУ'!$C$2,IF('01 CУ'!M56='Приложение к СУ'!$D$1,'Приложение к СУ'!$D$2,IF('01 CУ'!M56='Приложение к СУ'!$E$1,'Приложение к СУ'!$E$2,IF(M56='Приложение к СУ'!$F$1,'Приложение к СУ'!$F$2,IF('01 CУ'!M56='Приложение к СУ'!$G$1,'Приложение к СУ'!$G$2,IF('01 CУ'!M56='Приложение к СУ'!$H$1,'Приложение к СУ'!$H$2,IF('01 CУ'!M56='Приложение к СУ'!$I$1,'Приложение к СУ'!$I$2,IF('01 CУ'!M56='Приложение к СУ'!$J$1,'Приложение к СУ'!$J$2,IF('01 CУ'!M56='Приложение к СУ'!$K$1,'Приложение к СУ'!$K$2,IF('01 CУ'!M56='Приложение к СУ'!$L$1,'Приложение к СУ'!$L$2,IF('01 CУ'!M56='Приложение к СУ'!$M$1,'Приложение к СУ'!$M$2,IF('01 CУ'!M56='Приложение к СУ'!$N$1,'Приложение к СУ'!$N$2,IF('01 CУ'!M56='Приложение к СУ'!$O$1,'Приложение к СУ'!$O$2,IF('01 CУ'!M56='Приложение к СУ'!$P$1,'Приложение к СУ'!$P$2,IF('01 CУ'!M56='Приложение к СУ'!$Q$1,'Приложение к СУ'!$Q$2,IF('01 CУ'!M56='Приложение к СУ'!$R$1,'Приложение к СУ'!$R$2,IF('01 CУ'!M56='Приложение к СУ'!$S$1,'Приложение к СУ'!$S$2,IF('01 CУ'!M56='Приложение к СУ'!$T$1,'Приложение к СУ'!$T$2,IF('01 CУ'!M56='Приложение к СУ'!$AA$1,'Приложение к СУ'!$AA$2,IF('01 CУ'!M56='Приложение к СУ'!$AB$1,'Приложение к СУ'!$AB$2,IF('01 CУ'!M56='Приложение к СУ'!$AC$1,'Приложение к СУ'!$AC$2,IF('01 CУ'!M56='Приложение к СУ'!$Z$1,'Приложение к СУ'!$Z$2,IF('01 CУ'!M56='Приложение к СУ'!$Y$1,'Приложение к СУ'!$Y$2,IF('01 CУ'!M56='Приложение к СУ'!$X$1,'Приложение к СУ'!$X$2,IF('01 CУ'!M56='Приложение к СУ'!$W$1,'Приложение к СУ'!$W$2,IF('01 CУ'!M56='Приложение к СУ'!$V$1,'Приложение к СУ'!$V$2,IF('01 CУ'!M56='Приложение к СУ'!$U$1,'Приложение к СУ'!$U$2))))))))))))))))))))))))))))</f>
        <v xml:space="preserve"> </v>
      </c>
      <c r="N57" s="170" t="str">
        <f>IF(N56='Приложение к СУ'!$B$1,'Приложение к СУ'!$B$2,IF('01 CУ'!N56='Приложение к СУ'!$C$1,'Приложение к СУ'!$C$2,IF('01 CУ'!N56='Приложение к СУ'!$D$1,'Приложение к СУ'!$D$2,IF('01 CУ'!N56='Приложение к СУ'!$E$1,'Приложение к СУ'!$E$2,IF(N56='Приложение к СУ'!$F$1,'Приложение к СУ'!$F$2,IF('01 CУ'!N56='Приложение к СУ'!$G$1,'Приложение к СУ'!$G$2,IF('01 CУ'!N56='Приложение к СУ'!$H$1,'Приложение к СУ'!$H$2,IF('01 CУ'!N56='Приложение к СУ'!$I$1,'Приложение к СУ'!$I$2,IF('01 CУ'!N56='Приложение к СУ'!$J$1,'Приложение к СУ'!$J$2,IF('01 CУ'!N56='Приложение к СУ'!$K$1,'Приложение к СУ'!$K$2,IF('01 CУ'!N56='Приложение к СУ'!$L$1,'Приложение к СУ'!$L$2,IF('01 CУ'!N56='Приложение к СУ'!$M$1,'Приложение к СУ'!$M$2,IF('01 CУ'!N56='Приложение к СУ'!$N$1,'Приложение к СУ'!$N$2,IF('01 CУ'!N56='Приложение к СУ'!$O$1,'Приложение к СУ'!$O$2,IF('01 CУ'!N56='Приложение к СУ'!$P$1,'Приложение к СУ'!$P$2,IF('01 CУ'!N56='Приложение к СУ'!$Q$1,'Приложение к СУ'!$Q$2,IF('01 CУ'!N56='Приложение к СУ'!$R$1,'Приложение к СУ'!$R$2,IF('01 CУ'!N56='Приложение к СУ'!$S$1,'Приложение к СУ'!$S$2,IF('01 CУ'!N56='Приложение к СУ'!$T$1,'Приложение к СУ'!$T$2,IF('01 CУ'!N56='Приложение к СУ'!$AA$1,'Приложение к СУ'!$AA$2,IF('01 CУ'!N56='Приложение к СУ'!$AB$1,'Приложение к СУ'!$AB$2,IF('01 CУ'!N56='Приложение к СУ'!$AC$1,'Приложение к СУ'!$AC$2,IF('01 CУ'!N56='Приложение к СУ'!$Z$1,'Приложение к СУ'!$Z$2,IF('01 CУ'!N56='Приложение к СУ'!$Y$1,'Приложение к СУ'!$Y$2,IF('01 CУ'!N56='Приложение к СУ'!$X$1,'Приложение к СУ'!$X$2,IF('01 CУ'!N56='Приложение к СУ'!$W$1,'Приложение к СУ'!$W$2,IF('01 CУ'!N56='Приложение к СУ'!$V$1,'Приложение к СУ'!$V$2,IF('01 CУ'!N56='Приложение к СУ'!$U$1,'Приложение к СУ'!$U$2))))))))))))))))))))))))))))</f>
        <v xml:space="preserve"> </v>
      </c>
      <c r="O57" s="170" t="str">
        <f>IF(O56='Приложение к СУ'!$B$1,'Приложение к СУ'!$B$2,IF('01 CУ'!O56='Приложение к СУ'!$C$1,'Приложение к СУ'!$C$2,IF('01 CУ'!O56='Приложение к СУ'!$D$1,'Приложение к СУ'!$D$2,IF('01 CУ'!O56='Приложение к СУ'!$E$1,'Приложение к СУ'!$E$2,IF(O56='Приложение к СУ'!$F$1,'Приложение к СУ'!$F$2,IF('01 CУ'!O56='Приложение к СУ'!$G$1,'Приложение к СУ'!$G$2,IF('01 CУ'!O56='Приложение к СУ'!$H$1,'Приложение к СУ'!$H$2,IF('01 CУ'!O56='Приложение к СУ'!$I$1,'Приложение к СУ'!$I$2,IF('01 CУ'!O56='Приложение к СУ'!$J$1,'Приложение к СУ'!$J$2,IF('01 CУ'!O56='Приложение к СУ'!$K$1,'Приложение к СУ'!$K$2,IF('01 CУ'!O56='Приложение к СУ'!$L$1,'Приложение к СУ'!$L$2,IF('01 CУ'!O56='Приложение к СУ'!$M$1,'Приложение к СУ'!$M$2,IF('01 CУ'!O56='Приложение к СУ'!$N$1,'Приложение к СУ'!$N$2,IF('01 CУ'!O56='Приложение к СУ'!$O$1,'Приложение к СУ'!$O$2,IF('01 CУ'!O56='Приложение к СУ'!$P$1,'Приложение к СУ'!$P$2,IF('01 CУ'!O56='Приложение к СУ'!$Q$1,'Приложение к СУ'!$Q$2,IF('01 CУ'!O56='Приложение к СУ'!$R$1,'Приложение к СУ'!$R$2,IF('01 CУ'!O56='Приложение к СУ'!$S$1,'Приложение к СУ'!$S$2,IF('01 CУ'!O56='Приложение к СУ'!$T$1,'Приложение к СУ'!$T$2,IF('01 CУ'!O56='Приложение к СУ'!$AA$1,'Приложение к СУ'!$AA$2,IF('01 CУ'!O56='Приложение к СУ'!$AB$1,'Приложение к СУ'!$AB$2,IF('01 CУ'!O56='Приложение к СУ'!$AC$1,'Приложение к СУ'!$AC$2,IF('01 CУ'!O56='Приложение к СУ'!$Z$1,'Приложение к СУ'!$Z$2,IF('01 CУ'!O56='Приложение к СУ'!$Y$1,'Приложение к СУ'!$Y$2,IF('01 CУ'!O56='Приложение к СУ'!$X$1,'Приложение к СУ'!$X$2,IF('01 CУ'!O56='Приложение к СУ'!$W$1,'Приложение к СУ'!$W$2,IF('01 CУ'!O56='Приложение к СУ'!$V$1,'Приложение к СУ'!$V$2,IF('01 CУ'!O56='Приложение к СУ'!$U$1,'Приложение к СУ'!$U$2))))))))))))))))))))))))))))</f>
        <v xml:space="preserve"> </v>
      </c>
      <c r="P57" s="170" t="str">
        <f>IF(P56='Приложение к СУ'!$B$1,'Приложение к СУ'!$B$2,IF('01 CУ'!P56='Приложение к СУ'!$C$1,'Приложение к СУ'!$C$2,IF('01 CУ'!P56='Приложение к СУ'!$D$1,'Приложение к СУ'!$D$2,IF('01 CУ'!P56='Приложение к СУ'!$E$1,'Приложение к СУ'!$E$2,IF(P56='Приложение к СУ'!$F$1,'Приложение к СУ'!$F$2,IF('01 CУ'!P56='Приложение к СУ'!$G$1,'Приложение к СУ'!$G$2,IF('01 CУ'!P56='Приложение к СУ'!$H$1,'Приложение к СУ'!$H$2,IF('01 CУ'!P56='Приложение к СУ'!$I$1,'Приложение к СУ'!$I$2,IF('01 CУ'!P56='Приложение к СУ'!$J$1,'Приложение к СУ'!$J$2,IF('01 CУ'!P56='Приложение к СУ'!$K$1,'Приложение к СУ'!$K$2,IF('01 CУ'!P56='Приложение к СУ'!$L$1,'Приложение к СУ'!$L$2,IF('01 CУ'!P56='Приложение к СУ'!$M$1,'Приложение к СУ'!$M$2,IF('01 CУ'!P56='Приложение к СУ'!$N$1,'Приложение к СУ'!$N$2,IF('01 CУ'!P56='Приложение к СУ'!$O$1,'Приложение к СУ'!$O$2,IF('01 CУ'!P56='Приложение к СУ'!$P$1,'Приложение к СУ'!$P$2,IF('01 CУ'!P56='Приложение к СУ'!$Q$1,'Приложение к СУ'!$Q$2,IF('01 CУ'!P56='Приложение к СУ'!$R$1,'Приложение к СУ'!$R$2,IF('01 CУ'!P56='Приложение к СУ'!$S$1,'Приложение к СУ'!$S$2,IF('01 CУ'!P56='Приложение к СУ'!$T$1,'Приложение к СУ'!$T$2,IF('01 CУ'!P56='Приложение к СУ'!$AA$1,'Приложение к СУ'!$AA$2,IF('01 CУ'!P56='Приложение к СУ'!$AB$1,'Приложение к СУ'!$AB$2,IF('01 CУ'!P56='Приложение к СУ'!$AC$1,'Приложение к СУ'!$AC$2,IF('01 CУ'!P56='Приложение к СУ'!$Z$1,'Приложение к СУ'!$Z$2,IF('01 CУ'!P56='Приложение к СУ'!$Y$1,'Приложение к СУ'!$Y$2,IF('01 CУ'!P56='Приложение к СУ'!$X$1,'Приложение к СУ'!$X$2,IF('01 CУ'!P56='Приложение к СУ'!$W$1,'Приложение к СУ'!$W$2,IF('01 CУ'!P56='Приложение к СУ'!$V$1,'Приложение к СУ'!$V$2,IF('01 CУ'!P56='Приложение к СУ'!$U$1,'Приложение к СУ'!$U$2))))))))))))))))))))))))))))</f>
        <v xml:space="preserve"> </v>
      </c>
      <c r="Q57" s="170" t="str">
        <f>IF(Q56='Приложение к СУ'!$B$1,'Приложение к СУ'!$B$2,IF('01 CУ'!Q56='Приложение к СУ'!$C$1,'Приложение к СУ'!$C$2,IF('01 CУ'!Q56='Приложение к СУ'!$D$1,'Приложение к СУ'!$D$2,IF('01 CУ'!Q56='Приложение к СУ'!$E$1,'Приложение к СУ'!$E$2,IF(Q56='Приложение к СУ'!$F$1,'Приложение к СУ'!$F$2,IF('01 CУ'!Q56='Приложение к СУ'!$G$1,'Приложение к СУ'!$G$2,IF('01 CУ'!Q56='Приложение к СУ'!$H$1,'Приложение к СУ'!$H$2,IF('01 CУ'!Q56='Приложение к СУ'!$I$1,'Приложение к СУ'!$I$2,IF('01 CУ'!Q56='Приложение к СУ'!$J$1,'Приложение к СУ'!$J$2,IF('01 CУ'!Q56='Приложение к СУ'!$K$1,'Приложение к СУ'!$K$2,IF('01 CУ'!Q56='Приложение к СУ'!$L$1,'Приложение к СУ'!$L$2,IF('01 CУ'!Q56='Приложение к СУ'!$M$1,'Приложение к СУ'!$M$2,IF('01 CУ'!Q56='Приложение к СУ'!$N$1,'Приложение к СУ'!$N$2,IF('01 CУ'!Q56='Приложение к СУ'!$O$1,'Приложение к СУ'!$O$2,IF('01 CУ'!Q56='Приложение к СУ'!$P$1,'Приложение к СУ'!$P$2,IF('01 CУ'!Q56='Приложение к СУ'!$Q$1,'Приложение к СУ'!$Q$2,IF('01 CУ'!Q56='Приложение к СУ'!$R$1,'Приложение к СУ'!$R$2,IF('01 CУ'!Q56='Приложение к СУ'!$S$1,'Приложение к СУ'!$S$2,IF('01 CУ'!Q56='Приложение к СУ'!$T$1,'Приложение к СУ'!$T$2,IF('01 CУ'!Q56='Приложение к СУ'!$AA$1,'Приложение к СУ'!$AA$2,IF('01 CУ'!Q56='Приложение к СУ'!$AB$1,'Приложение к СУ'!$AB$2,IF('01 CУ'!Q56='Приложение к СУ'!$AC$1,'Приложение к СУ'!$AC$2,IF('01 CУ'!Q56='Приложение к СУ'!$Z$1,'Приложение к СУ'!$Z$2,IF('01 CУ'!Q56='Приложение к СУ'!$Y$1,'Приложение к СУ'!$Y$2,IF('01 CУ'!Q56='Приложение к СУ'!$X$1,'Приложение к СУ'!$X$2,IF('01 CУ'!Q56='Приложение к СУ'!$W$1,'Приложение к СУ'!$W$2,IF('01 CУ'!Q56='Приложение к СУ'!$V$1,'Приложение к СУ'!$V$2,IF('01 CУ'!Q56='Приложение к СУ'!$U$1,'Приложение к СУ'!$U$2))))))))))))))))))))))))))))</f>
        <v xml:space="preserve"> </v>
      </c>
      <c r="R57" s="170" t="str">
        <f>IF(R56='Приложение к СУ'!$B$1,'Приложение к СУ'!$B$2,IF('01 CУ'!R56='Приложение к СУ'!$C$1,'Приложение к СУ'!$C$2,IF('01 CУ'!R56='Приложение к СУ'!$D$1,'Приложение к СУ'!$D$2,IF('01 CУ'!R56='Приложение к СУ'!$E$1,'Приложение к СУ'!$E$2,IF(R56='Приложение к СУ'!$F$1,'Приложение к СУ'!$F$2,IF('01 CУ'!R56='Приложение к СУ'!$G$1,'Приложение к СУ'!$G$2,IF('01 CУ'!R56='Приложение к СУ'!$H$1,'Приложение к СУ'!$H$2,IF('01 CУ'!R56='Приложение к СУ'!$I$1,'Приложение к СУ'!$I$2,IF('01 CУ'!R56='Приложение к СУ'!$J$1,'Приложение к СУ'!$J$2,IF('01 CУ'!R56='Приложение к СУ'!$K$1,'Приложение к СУ'!$K$2,IF('01 CУ'!R56='Приложение к СУ'!$L$1,'Приложение к СУ'!$L$2,IF('01 CУ'!R56='Приложение к СУ'!$M$1,'Приложение к СУ'!$M$2,IF('01 CУ'!R56='Приложение к СУ'!$N$1,'Приложение к СУ'!$N$2,IF('01 CУ'!R56='Приложение к СУ'!$O$1,'Приложение к СУ'!$O$2,IF('01 CУ'!R56='Приложение к СУ'!$P$1,'Приложение к СУ'!$P$2,IF('01 CУ'!R56='Приложение к СУ'!$Q$1,'Приложение к СУ'!$Q$2,IF('01 CУ'!R56='Приложение к СУ'!$R$1,'Приложение к СУ'!$R$2,IF('01 CУ'!R56='Приложение к СУ'!$S$1,'Приложение к СУ'!$S$2,IF('01 CУ'!R56='Приложение к СУ'!$T$1,'Приложение к СУ'!$T$2,IF('01 CУ'!R56='Приложение к СУ'!$AA$1,'Приложение к СУ'!$AA$2,IF('01 CУ'!R56='Приложение к СУ'!$AB$1,'Приложение к СУ'!$AB$2,IF('01 CУ'!R56='Приложение к СУ'!$AC$1,'Приложение к СУ'!$AC$2,IF('01 CУ'!R56='Приложение к СУ'!$Z$1,'Приложение к СУ'!$Z$2,IF('01 CУ'!R56='Приложение к СУ'!$Y$1,'Приложение к СУ'!$Y$2,IF('01 CУ'!R56='Приложение к СУ'!$X$1,'Приложение к СУ'!$X$2,IF('01 CУ'!R56='Приложение к СУ'!$W$1,'Приложение к СУ'!$W$2,IF('01 CУ'!R56='Приложение к СУ'!$V$1,'Приложение к СУ'!$V$2,IF('01 CУ'!R56='Приложение к СУ'!$U$1,'Приложение к СУ'!$U$2))))))))))))))))))))))))))))</f>
        <v xml:space="preserve"> </v>
      </c>
      <c r="S57" s="170" t="str">
        <f>IF(S56='Приложение к СУ'!$B$1,'Приложение к СУ'!$B$2,IF('01 CУ'!S56='Приложение к СУ'!$C$1,'Приложение к СУ'!$C$2,IF('01 CУ'!S56='Приложение к СУ'!$D$1,'Приложение к СУ'!$D$2,IF('01 CУ'!S56='Приложение к СУ'!$E$1,'Приложение к СУ'!$E$2,IF(S56='Приложение к СУ'!$F$1,'Приложение к СУ'!$F$2,IF('01 CУ'!S56='Приложение к СУ'!$G$1,'Приложение к СУ'!$G$2,IF('01 CУ'!S56='Приложение к СУ'!$H$1,'Приложение к СУ'!$H$2,IF('01 CУ'!S56='Приложение к СУ'!$I$1,'Приложение к СУ'!$I$2,IF('01 CУ'!S56='Приложение к СУ'!$J$1,'Приложение к СУ'!$J$2,IF('01 CУ'!S56='Приложение к СУ'!$K$1,'Приложение к СУ'!$K$2,IF('01 CУ'!S56='Приложение к СУ'!$L$1,'Приложение к СУ'!$L$2,IF('01 CУ'!S56='Приложение к СУ'!$M$1,'Приложение к СУ'!$M$2,IF('01 CУ'!S56='Приложение к СУ'!$N$1,'Приложение к СУ'!$N$2,IF('01 CУ'!S56='Приложение к СУ'!$O$1,'Приложение к СУ'!$O$2,IF('01 CУ'!S56='Приложение к СУ'!$P$1,'Приложение к СУ'!$P$2,IF('01 CУ'!S56='Приложение к СУ'!$Q$1,'Приложение к СУ'!$Q$2,IF('01 CУ'!S56='Приложение к СУ'!$R$1,'Приложение к СУ'!$R$2,IF('01 CУ'!S56='Приложение к СУ'!$S$1,'Приложение к СУ'!$S$2,IF('01 CУ'!S56='Приложение к СУ'!$T$1,'Приложение к СУ'!$T$2,IF('01 CУ'!S56='Приложение к СУ'!$AA$1,'Приложение к СУ'!$AA$2,IF('01 CУ'!S56='Приложение к СУ'!$AB$1,'Приложение к СУ'!$AB$2,IF('01 CУ'!S56='Приложение к СУ'!$AC$1,'Приложение к СУ'!$AC$2,IF('01 CУ'!S56='Приложение к СУ'!$Z$1,'Приложение к СУ'!$Z$2,IF('01 CУ'!S56='Приложение к СУ'!$Y$1,'Приложение к СУ'!$Y$2,IF('01 CУ'!S56='Приложение к СУ'!$X$1,'Приложение к СУ'!$X$2,IF('01 CУ'!S56='Приложение к СУ'!$W$1,'Приложение к СУ'!$W$2,IF('01 CУ'!S56='Приложение к СУ'!$V$1,'Приложение к СУ'!$V$2,IF('01 CУ'!S56='Приложение к СУ'!$U$1,'Приложение к СУ'!$U$2))))))))))))))))))))))))))))</f>
        <v xml:space="preserve"> </v>
      </c>
      <c r="T57" s="170" t="str">
        <f>IF(T56='Приложение к СУ'!$B$1,'Приложение к СУ'!$B$2,IF('01 CУ'!T56='Приложение к СУ'!$C$1,'Приложение к СУ'!$C$2,IF('01 CУ'!T56='Приложение к СУ'!$D$1,'Приложение к СУ'!$D$2,IF('01 CУ'!T56='Приложение к СУ'!$E$1,'Приложение к СУ'!$E$2,IF(T56='Приложение к СУ'!$F$1,'Приложение к СУ'!$F$2,IF('01 CУ'!T56='Приложение к СУ'!$G$1,'Приложение к СУ'!$G$2,IF('01 CУ'!T56='Приложение к СУ'!$H$1,'Приложение к СУ'!$H$2,IF('01 CУ'!T56='Приложение к СУ'!$I$1,'Приложение к СУ'!$I$2,IF('01 CУ'!T56='Приложение к СУ'!$J$1,'Приложение к СУ'!$J$2,IF('01 CУ'!T56='Приложение к СУ'!$K$1,'Приложение к СУ'!$K$2,IF('01 CУ'!T56='Приложение к СУ'!$L$1,'Приложение к СУ'!$L$2,IF('01 CУ'!T56='Приложение к СУ'!$M$1,'Приложение к СУ'!$M$2,IF('01 CУ'!T56='Приложение к СУ'!$N$1,'Приложение к СУ'!$N$2,IF('01 CУ'!T56='Приложение к СУ'!$O$1,'Приложение к СУ'!$O$2,IF('01 CУ'!T56='Приложение к СУ'!$P$1,'Приложение к СУ'!$P$2,IF('01 CУ'!T56='Приложение к СУ'!$Q$1,'Приложение к СУ'!$Q$2,IF('01 CУ'!T56='Приложение к СУ'!$R$1,'Приложение к СУ'!$R$2,IF('01 CУ'!T56='Приложение к СУ'!$S$1,'Приложение к СУ'!$S$2,IF('01 CУ'!T56='Приложение к СУ'!$T$1,'Приложение к СУ'!$T$2,IF('01 CУ'!T56='Приложение к СУ'!$AA$1,'Приложение к СУ'!$AA$2,IF('01 CУ'!T56='Приложение к СУ'!$AB$1,'Приложение к СУ'!$AB$2,IF('01 CУ'!T56='Приложение к СУ'!$AC$1,'Приложение к СУ'!$AC$2,IF('01 CУ'!T56='Приложение к СУ'!$Z$1,'Приложение к СУ'!$Z$2,IF('01 CУ'!T56='Приложение к СУ'!$Y$1,'Приложение к СУ'!$Y$2,IF('01 CУ'!T56='Приложение к СУ'!$X$1,'Приложение к СУ'!$X$2,IF('01 CУ'!T56='Приложение к СУ'!$W$1,'Приложение к СУ'!$W$2,IF('01 CУ'!T56='Приложение к СУ'!$V$1,'Приложение к СУ'!$V$2,IF('01 CУ'!T56='Приложение к СУ'!$U$1,'Приложение к СУ'!$U$2))))))))))))))))))))))))))))</f>
        <v xml:space="preserve">   </v>
      </c>
      <c r="U57" s="170" t="str">
        <f>IF(U56='Приложение к СУ'!$B$1,'Приложение к СУ'!$B$2,IF('01 CУ'!U56='Приложение к СУ'!$C$1,'Приложение к СУ'!$C$2,IF('01 CУ'!U56='Приложение к СУ'!$D$1,'Приложение к СУ'!$D$2,IF('01 CУ'!U56='Приложение к СУ'!$E$1,'Приложение к СУ'!$E$2,IF(U56='Приложение к СУ'!$F$1,'Приложение к СУ'!$F$2,IF('01 CУ'!U56='Приложение к СУ'!$G$1,'Приложение к СУ'!$G$2,IF('01 CУ'!U56='Приложение к СУ'!$H$1,'Приложение к СУ'!$H$2,IF('01 CУ'!U56='Приложение к СУ'!$I$1,'Приложение к СУ'!$I$2,IF('01 CУ'!U56='Приложение к СУ'!$J$1,'Приложение к СУ'!$J$2,IF('01 CУ'!U56='Приложение к СУ'!$K$1,'Приложение к СУ'!$K$2,IF('01 CУ'!U56='Приложение к СУ'!$L$1,'Приложение к СУ'!$L$2,IF('01 CУ'!U56='Приложение к СУ'!$M$1,'Приложение к СУ'!$M$2,IF('01 CУ'!U56='Приложение к СУ'!$N$1,'Приложение к СУ'!$N$2,IF('01 CУ'!U56='Приложение к СУ'!$O$1,'Приложение к СУ'!$O$2,IF('01 CУ'!U56='Приложение к СУ'!$P$1,'Приложение к СУ'!$P$2,IF('01 CУ'!U56='Приложение к СУ'!$Q$1,'Приложение к СУ'!$Q$2,IF('01 CУ'!U56='Приложение к СУ'!$R$1,'Приложение к СУ'!$R$2,IF('01 CУ'!U56='Приложение к СУ'!$S$1,'Приложение к СУ'!$S$2,IF('01 CУ'!U56='Приложение к СУ'!$T$1,'Приложение к СУ'!$T$2,IF('01 CУ'!U56='Приложение к СУ'!$AA$1,'Приложение к СУ'!$AA$2,IF('01 CУ'!U56='Приложение к СУ'!$AB$1,'Приложение к СУ'!$AB$2,IF('01 CУ'!U56='Приложение к СУ'!$AC$1,'Приложение к СУ'!$AC$2,IF('01 CУ'!U56='Приложение к СУ'!$Z$1,'Приложение к СУ'!$Z$2,IF('01 CУ'!U56='Приложение к СУ'!$Y$1,'Приложение к СУ'!$Y$2,IF('01 CУ'!U56='Приложение к СУ'!$X$1,'Приложение к СУ'!$X$2,IF('01 CУ'!U56='Приложение к СУ'!$W$1,'Приложение к СУ'!$W$2,IF('01 CУ'!U56='Приложение к СУ'!$V$1,'Приложение к СУ'!$V$2,IF('01 CУ'!U56='Приложение к СУ'!$U$1,'Приложение к СУ'!$U$2))))))))))))))))))))))))))))</f>
        <v xml:space="preserve">   </v>
      </c>
      <c r="V57" s="170" t="str">
        <f>IF(V56='Приложение к СУ'!$B$1,'Приложение к СУ'!$B$2,IF('01 CУ'!V56='Приложение к СУ'!$C$1,'Приложение к СУ'!$C$2,IF('01 CУ'!V56='Приложение к СУ'!$D$1,'Приложение к СУ'!$D$2,IF('01 CУ'!V56='Приложение к СУ'!$E$1,'Приложение к СУ'!$E$2,IF(V56='Приложение к СУ'!$F$1,'Приложение к СУ'!$F$2,IF('01 CУ'!V56='Приложение к СУ'!$G$1,'Приложение к СУ'!$G$2,IF('01 CУ'!V56='Приложение к СУ'!$H$1,'Приложение к СУ'!$H$2,IF('01 CУ'!V56='Приложение к СУ'!$I$1,'Приложение к СУ'!$I$2,IF('01 CУ'!V56='Приложение к СУ'!$J$1,'Приложение к СУ'!$J$2,IF('01 CУ'!V56='Приложение к СУ'!$K$1,'Приложение к СУ'!$K$2,IF('01 CУ'!V56='Приложение к СУ'!$L$1,'Приложение к СУ'!$L$2,IF('01 CУ'!V56='Приложение к СУ'!$M$1,'Приложение к СУ'!$M$2,IF('01 CУ'!V56='Приложение к СУ'!$N$1,'Приложение к СУ'!$N$2,IF('01 CУ'!V56='Приложение к СУ'!$O$1,'Приложение к СУ'!$O$2,IF('01 CУ'!V56='Приложение к СУ'!$P$1,'Приложение к СУ'!$P$2,IF('01 CУ'!V56='Приложение к СУ'!$Q$1,'Приложение к СУ'!$Q$2,IF('01 CУ'!V56='Приложение к СУ'!$R$1,'Приложение к СУ'!$R$2,IF('01 CУ'!V56='Приложение к СУ'!$S$1,'Приложение к СУ'!$S$2,IF('01 CУ'!V56='Приложение к СУ'!$T$1,'Приложение к СУ'!$T$2,IF('01 CУ'!V56='Приложение к СУ'!$AA$1,'Приложение к СУ'!$AA$2,IF('01 CУ'!V56='Приложение к СУ'!$AB$1,'Приложение к СУ'!$AB$2,IF('01 CУ'!V56='Приложение к СУ'!$AC$1,'Приложение к СУ'!$AC$2,IF('01 CУ'!V56='Приложение к СУ'!$Z$1,'Приложение к СУ'!$Z$2,IF('01 CУ'!V56='Приложение к СУ'!$Y$1,'Приложение к СУ'!$Y$2,IF('01 CУ'!V56='Приложение к СУ'!$X$1,'Приложение к СУ'!$X$2,IF('01 CУ'!V56='Приложение к СУ'!$W$1,'Приложение к СУ'!$W$2,IF('01 CУ'!V56='Приложение к СУ'!$V$1,'Приложение к СУ'!$V$2,IF('01 CУ'!V56='Приложение к СУ'!$U$1,'Приложение к СУ'!$U$2))))))))))))))))))))))))))))</f>
        <v xml:space="preserve">   </v>
      </c>
      <c r="W57" s="170" t="b">
        <f>IF(W56='Приложение к СУ'!$B$1,'Приложение к СУ'!$B$2,IF('01 CУ'!W56='Приложение к СУ'!$C$1,'Приложение к СУ'!$C$2,IF('01 CУ'!W56='Приложение к СУ'!$D$1,'Приложение к СУ'!$D$2,IF('01 CУ'!W56='Приложение к СУ'!$E$1,'Приложение к СУ'!$E$2,IF(W56='Приложение к СУ'!$F$1,'Приложение к СУ'!$F$2,IF('01 CУ'!W56='Приложение к СУ'!$G$1,'Приложение к СУ'!$G$2,IF('01 CУ'!W56='Приложение к СУ'!$H$1,'Приложение к СУ'!$H$2,IF('01 CУ'!W56='Приложение к СУ'!$I$1,'Приложение к СУ'!$I$2,IF('01 CУ'!W56='Приложение к СУ'!$J$1,'Приложение к СУ'!$J$2,IF('01 CУ'!W56='Приложение к СУ'!$K$1,'Приложение к СУ'!$K$2,IF('01 CУ'!W56='Приложение к СУ'!$L$1,'Приложение к СУ'!$L$2,IF('01 CУ'!W56='Приложение к СУ'!$M$1,'Приложение к СУ'!$M$2,IF('01 CУ'!W56='Приложение к СУ'!$N$1,'Приложение к СУ'!$N$2,IF('01 CУ'!W56='Приложение к СУ'!$O$1,'Приложение к СУ'!$O$2,IF('01 CУ'!W56='Приложение к СУ'!$P$1,'Приложение к СУ'!$P$2,IF('01 CУ'!W56='Приложение к СУ'!$Q$1,'Приложение к СУ'!$Q$2,IF('01 CУ'!W56='Приложение к СУ'!$R$1,'Приложение к СУ'!$R$2,IF('01 CУ'!W56='Приложение к СУ'!$S$1,'Приложение к СУ'!$S$2,IF('01 CУ'!W56='Приложение к СУ'!$T$1,'Приложение к СУ'!$T$2,IF('01 CУ'!W56='Приложение к СУ'!$AA$1,'Приложение к СУ'!$AA$2,IF('01 CУ'!W56='Приложение к СУ'!$AB$1,'Приложение к СУ'!$AB$2,IF('01 CУ'!W56='Приложение к СУ'!$AC$1,'Приложение к СУ'!$AC$2,IF('01 CУ'!W56='Приложение к СУ'!$Z$1,'Приложение к СУ'!$Z$2,IF('01 CУ'!W56='Приложение к СУ'!$Y$1,'Приложение к СУ'!$Y$2,IF('01 CУ'!W56='Приложение к СУ'!$X$1,'Приложение к СУ'!$X$2,IF('01 CУ'!W56='Приложение к СУ'!$W$1,'Приложение к СУ'!$W$2,IF('01 CУ'!W56='Приложение к СУ'!$V$1,'Приложение к СУ'!$V$2,IF('01 CУ'!W56='Приложение к СУ'!$U$1,'Приложение к СУ'!$U$2))))))))))))))))))))))))))))</f>
        <v>0</v>
      </c>
      <c r="X57" s="170" t="b">
        <f>IF(X56='Приложение к СУ'!$B$1,'Приложение к СУ'!$B$2,IF('01 CУ'!X56='Приложение к СУ'!$C$1,'Приложение к СУ'!$C$2,IF('01 CУ'!X56='Приложение к СУ'!$D$1,'Приложение к СУ'!$D$2,IF('01 CУ'!X56='Приложение к СУ'!$E$1,'Приложение к СУ'!$E$2,IF(X56='Приложение к СУ'!$F$1,'Приложение к СУ'!$F$2,IF('01 CУ'!X56='Приложение к СУ'!$G$1,'Приложение к СУ'!$G$2,IF('01 CУ'!X56='Приложение к СУ'!$H$1,'Приложение к СУ'!$H$2,IF('01 CУ'!X56='Приложение к СУ'!$I$1,'Приложение к СУ'!$I$2,IF('01 CУ'!X56='Приложение к СУ'!$J$1,'Приложение к СУ'!$J$2,IF('01 CУ'!X56='Приложение к СУ'!$K$1,'Приложение к СУ'!$K$2,IF('01 CУ'!X56='Приложение к СУ'!$L$1,'Приложение к СУ'!$L$2,IF('01 CУ'!X56='Приложение к СУ'!$M$1,'Приложение к СУ'!$M$2,IF('01 CУ'!X56='Приложение к СУ'!$N$1,'Приложение к СУ'!$N$2,IF('01 CУ'!X56='Приложение к СУ'!$O$1,'Приложение к СУ'!$O$2,IF('01 CУ'!X56='Приложение к СУ'!$P$1,'Приложение к СУ'!$P$2,IF('01 CУ'!X56='Приложение к СУ'!$Q$1,'Приложение к СУ'!$Q$2,IF('01 CУ'!X56='Приложение к СУ'!$R$1,'Приложение к СУ'!$R$2,IF('01 CУ'!X56='Приложение к СУ'!$S$1,'Приложение к СУ'!$S$2,IF('01 CУ'!X56='Приложение к СУ'!$T$1,'Приложение к СУ'!$T$2,IF('01 CУ'!X56='Приложение к СУ'!$AA$1,'Приложение к СУ'!$AA$2,IF('01 CУ'!X56='Приложение к СУ'!$AB$1,'Приложение к СУ'!$AB$2,IF('01 CУ'!X56='Приложение к СУ'!$AC$1,'Приложение к СУ'!$AC$2,IF('01 CУ'!X56='Приложение к СУ'!$Z$1,'Приложение к СУ'!$Z$2,IF('01 CУ'!X56='Приложение к СУ'!$Y$1,'Приложение к СУ'!$Y$2,IF('01 CУ'!X56='Приложение к СУ'!$X$1,'Приложение к СУ'!$X$2,IF('01 CУ'!X56='Приложение к СУ'!$W$1,'Приложение к СУ'!$W$2,IF('01 CУ'!X56='Приложение к СУ'!$V$1,'Приложение к СУ'!$V$2,IF('01 CУ'!X56='Приложение к СУ'!$U$1,'Приложение к СУ'!$U$2))))))))))))))))))))))))))))</f>
        <v>0</v>
      </c>
      <c r="Y57" s="170" t="b">
        <f>IF(Y56='Приложение к СУ'!$B$1,'Приложение к СУ'!$B$2,IF('01 CУ'!Y56='Приложение к СУ'!$C$1,'Приложение к СУ'!$C$2,IF('01 CУ'!Y56='Приложение к СУ'!$D$1,'Приложение к СУ'!$D$2,IF('01 CУ'!Y56='Приложение к СУ'!$E$1,'Приложение к СУ'!$E$2,IF(Y56='Приложение к СУ'!$F$1,'Приложение к СУ'!$F$2,IF('01 CУ'!Y56='Приложение к СУ'!$G$1,'Приложение к СУ'!$G$2,IF('01 CУ'!Y56='Приложение к СУ'!$H$1,'Приложение к СУ'!$H$2,IF('01 CУ'!Y56='Приложение к СУ'!$I$1,'Приложение к СУ'!$I$2,IF('01 CУ'!Y56='Приложение к СУ'!$J$1,'Приложение к СУ'!$J$2,IF('01 CУ'!Y56='Приложение к СУ'!$K$1,'Приложение к СУ'!$K$2,IF('01 CУ'!Y56='Приложение к СУ'!$L$1,'Приложение к СУ'!$L$2,IF('01 CУ'!Y56='Приложение к СУ'!$M$1,'Приложение к СУ'!$M$2,IF('01 CУ'!Y56='Приложение к СУ'!$N$1,'Приложение к СУ'!$N$2,IF('01 CУ'!Y56='Приложение к СУ'!$O$1,'Приложение к СУ'!$O$2,IF('01 CУ'!Y56='Приложение к СУ'!$P$1,'Приложение к СУ'!$P$2,IF('01 CУ'!Y56='Приложение к СУ'!$Q$1,'Приложение к СУ'!$Q$2,IF('01 CУ'!Y56='Приложение к СУ'!$R$1,'Приложение к СУ'!$R$2,IF('01 CУ'!Y56='Приложение к СУ'!$S$1,'Приложение к СУ'!$S$2,IF('01 CУ'!Y56='Приложение к СУ'!$T$1,'Приложение к СУ'!$T$2,IF('01 CУ'!Y56='Приложение к СУ'!$AA$1,'Приложение к СУ'!$AA$2,IF('01 CУ'!Y56='Приложение к СУ'!$AB$1,'Приложение к СУ'!$AB$2,IF('01 CУ'!Y56='Приложение к СУ'!$AC$1,'Приложение к СУ'!$AC$2,IF('01 CУ'!Y56='Приложение к СУ'!$Z$1,'Приложение к СУ'!$Z$2,IF('01 CУ'!Y56='Приложение к СУ'!$Y$1,'Приложение к СУ'!$Y$2,IF('01 CУ'!Y56='Приложение к СУ'!$X$1,'Приложение к СУ'!$X$2,IF('01 CУ'!Y56='Приложение к СУ'!$W$1,'Приложение к СУ'!$W$2,IF('01 CУ'!Y56='Приложение к СУ'!$V$1,'Приложение к СУ'!$V$2,IF('01 CУ'!Y56='Приложение к СУ'!$U$1,'Приложение к СУ'!$U$2))))))))))))))))))))))))))))</f>
        <v>0</v>
      </c>
      <c r="Z57" s="170" t="b">
        <f>IF(Z56='Приложение к СУ'!$B$1,'Приложение к СУ'!$B$2,IF('01 CУ'!Z56='Приложение к СУ'!$C$1,'Приложение к СУ'!$C$2,IF('01 CУ'!Z56='Приложение к СУ'!$D$1,'Приложение к СУ'!$D$2,IF('01 CУ'!Z56='Приложение к СУ'!$E$1,'Приложение к СУ'!$E$2,IF(Z56='Приложение к СУ'!$F$1,'Приложение к СУ'!$F$2,IF('01 CУ'!Z56='Приложение к СУ'!$G$1,'Приложение к СУ'!$G$2,IF('01 CУ'!Z56='Приложение к СУ'!$H$1,'Приложение к СУ'!$H$2,IF('01 CУ'!Z56='Приложение к СУ'!$I$1,'Приложение к СУ'!$I$2,IF('01 CУ'!Z56='Приложение к СУ'!$J$1,'Приложение к СУ'!$J$2,IF('01 CУ'!Z56='Приложение к СУ'!$K$1,'Приложение к СУ'!$K$2,IF('01 CУ'!Z56='Приложение к СУ'!$L$1,'Приложение к СУ'!$L$2,IF('01 CУ'!Z56='Приложение к СУ'!$M$1,'Приложение к СУ'!$M$2,IF('01 CУ'!Z56='Приложение к СУ'!$N$1,'Приложение к СУ'!$N$2,IF('01 CУ'!Z56='Приложение к СУ'!$O$1,'Приложение к СУ'!$O$2,IF('01 CУ'!Z56='Приложение к СУ'!$P$1,'Приложение к СУ'!$P$2,IF('01 CУ'!Z56='Приложение к СУ'!$Q$1,'Приложение к СУ'!$Q$2,IF('01 CУ'!Z56='Приложение к СУ'!$R$1,'Приложение к СУ'!$R$2,IF('01 CУ'!Z56='Приложение к СУ'!$S$1,'Приложение к СУ'!$S$2,IF('01 CУ'!Z56='Приложение к СУ'!$T$1,'Приложение к СУ'!$T$2,IF('01 CУ'!Z56='Приложение к СУ'!$AA$1,'Приложение к СУ'!$AA$2,IF('01 CУ'!Z56='Приложение к СУ'!$AB$1,'Приложение к СУ'!$AB$2,IF('01 CУ'!Z56='Приложение к СУ'!$AC$1,'Приложение к СУ'!$AC$2,IF('01 CУ'!Z56='Приложение к СУ'!$Z$1,'Приложение к СУ'!$Z$2,IF('01 CУ'!Z56='Приложение к СУ'!$Y$1,'Приложение к СУ'!$Y$2,IF('01 CУ'!Z56='Приложение к СУ'!$X$1,'Приложение к СУ'!$X$2,IF('01 CУ'!Z56='Приложение к СУ'!$W$1,'Приложение к СУ'!$W$2,IF('01 CУ'!Z56='Приложение к СУ'!$V$1,'Приложение к СУ'!$V$2,IF('01 CУ'!Z56='Приложение к СУ'!$U$1,'Приложение к СУ'!$U$2))))))))))))))))))))))))))))</f>
        <v>0</v>
      </c>
      <c r="AA57" s="170" t="b">
        <f>IF(AA56='Приложение к СУ'!$B$1,'Приложение к СУ'!$B$2,IF('01 CУ'!AA56='Приложение к СУ'!$C$1,'Приложение к СУ'!$C$2,IF('01 CУ'!AA56='Приложение к СУ'!$D$1,'Приложение к СУ'!$D$2,IF('01 CУ'!AA56='Приложение к СУ'!$E$1,'Приложение к СУ'!$E$2,IF(AA56='Приложение к СУ'!$F$1,'Приложение к СУ'!$F$2,IF('01 CУ'!AA56='Приложение к СУ'!$G$1,'Приложение к СУ'!$G$2,IF('01 CУ'!AA56='Приложение к СУ'!$H$1,'Приложение к СУ'!$H$2,IF('01 CУ'!AA56='Приложение к СУ'!$I$1,'Приложение к СУ'!$I$2,IF('01 CУ'!AA56='Приложение к СУ'!$J$1,'Приложение к СУ'!$J$2,IF('01 CУ'!AA56='Приложение к СУ'!$K$1,'Приложение к СУ'!$K$2,IF('01 CУ'!AA56='Приложение к СУ'!$L$1,'Приложение к СУ'!$L$2,IF('01 CУ'!AA56='Приложение к СУ'!$M$1,'Приложение к СУ'!$M$2,IF('01 CУ'!AA56='Приложение к СУ'!$N$1,'Приложение к СУ'!$N$2,IF('01 CУ'!AA56='Приложение к СУ'!$O$1,'Приложение к СУ'!$O$2,IF('01 CУ'!AA56='Приложение к СУ'!$P$1,'Приложение к СУ'!$P$2,IF('01 CУ'!AA56='Приложение к СУ'!$Q$1,'Приложение к СУ'!$Q$2,IF('01 CУ'!AA56='Приложение к СУ'!$R$1,'Приложение к СУ'!$R$2,IF('01 CУ'!AA56='Приложение к СУ'!$S$1,'Приложение к СУ'!$S$2,IF('01 CУ'!AA56='Приложение к СУ'!$T$1,'Приложение к СУ'!$T$2,IF('01 CУ'!AA56='Приложение к СУ'!$AA$1,'Приложение к СУ'!$AA$2,IF('01 CУ'!AA56='Приложение к СУ'!$AB$1,'Приложение к СУ'!$AB$2,IF('01 CУ'!AA56='Приложение к СУ'!$AC$1,'Приложение к СУ'!$AC$2,IF('01 CУ'!AA56='Приложение к СУ'!$Z$1,'Приложение к СУ'!$Z$2,IF('01 CУ'!AA56='Приложение к СУ'!$Y$1,'Приложение к СУ'!$Y$2,IF('01 CУ'!AA56='Приложение к СУ'!$X$1,'Приложение к СУ'!$X$2,IF('01 CУ'!AA56='Приложение к СУ'!$W$1,'Приложение к СУ'!$W$2,IF('01 CУ'!AA56='Приложение к СУ'!$V$1,'Приложение к СУ'!$V$2,IF('01 CУ'!AA56='Приложение к СУ'!$U$1,'Приложение к СУ'!$U$2))))))))))))))))))))))))))))</f>
        <v>0</v>
      </c>
      <c r="AB57" s="170" t="b">
        <f>IF(AB56='Приложение к СУ'!$B$1,'Приложение к СУ'!$B$2,IF('01 CУ'!AB56='Приложение к СУ'!$C$1,'Приложение к СУ'!$C$2,IF('01 CУ'!AB56='Приложение к СУ'!$D$1,'Приложение к СУ'!$D$2,IF('01 CУ'!AB56='Приложение к СУ'!$E$1,'Приложение к СУ'!$E$2,IF(AB56='Приложение к СУ'!$F$1,'Приложение к СУ'!$F$2,IF('01 CУ'!AB56='Приложение к СУ'!$G$1,'Приложение к СУ'!$G$2,IF('01 CУ'!AB56='Приложение к СУ'!$H$1,'Приложение к СУ'!$H$2,IF('01 CУ'!AB56='Приложение к СУ'!$I$1,'Приложение к СУ'!$I$2,IF('01 CУ'!AB56='Приложение к СУ'!$J$1,'Приложение к СУ'!$J$2,IF('01 CУ'!AB56='Приложение к СУ'!$K$1,'Приложение к СУ'!$K$2,IF('01 CУ'!AB56='Приложение к СУ'!$L$1,'Приложение к СУ'!$L$2,IF('01 CУ'!AB56='Приложение к СУ'!$M$1,'Приложение к СУ'!$M$2,IF('01 CУ'!AB56='Приложение к СУ'!$N$1,'Приложение к СУ'!$N$2,IF('01 CУ'!AB56='Приложение к СУ'!$O$1,'Приложение к СУ'!$O$2,IF('01 CУ'!AB56='Приложение к СУ'!$P$1,'Приложение к СУ'!$P$2,IF('01 CУ'!AB56='Приложение к СУ'!$Q$1,'Приложение к СУ'!$Q$2,IF('01 CУ'!AB56='Приложение к СУ'!$R$1,'Приложение к СУ'!$R$2,IF('01 CУ'!AB56='Приложение к СУ'!$S$1,'Приложение к СУ'!$S$2,IF('01 CУ'!AB56='Приложение к СУ'!$T$1,'Приложение к СУ'!$T$2,IF('01 CУ'!AB56='Приложение к СУ'!$AA$1,'Приложение к СУ'!$AA$2,IF('01 CУ'!AB56='Приложение к СУ'!$AB$1,'Приложение к СУ'!$AB$2,IF('01 CУ'!AB56='Приложение к СУ'!$AC$1,'Приложение к СУ'!$AC$2,IF('01 CУ'!AB56='Приложение к СУ'!$Z$1,'Приложение к СУ'!$Z$2,IF('01 CУ'!AB56='Приложение к СУ'!$Y$1,'Приложение к СУ'!$Y$2,IF('01 CУ'!AB56='Приложение к СУ'!$X$1,'Приложение к СУ'!$X$2,IF('01 CУ'!AB56='Приложение к СУ'!$W$1,'Приложение к СУ'!$W$2,IF('01 CУ'!AB56='Приложение к СУ'!$V$1,'Приложение к СУ'!$V$2,IF('01 CУ'!AB56='Приложение к СУ'!$U$1,'Приложение к СУ'!$U$2))))))))))))))))))))))))))))</f>
        <v>0</v>
      </c>
      <c r="AC57" s="170" t="b">
        <f>IF(AC56='Приложение к СУ'!$B$1,'Приложение к СУ'!$B$2,IF('01 CУ'!AC56='Приложение к СУ'!$C$1,'Приложение к СУ'!$C$2,IF('01 CУ'!AC56='Приложение к СУ'!$D$1,'Приложение к СУ'!$D$2,IF('01 CУ'!AC56='Приложение к СУ'!$E$1,'Приложение к СУ'!$E$2,IF(AC56='Приложение к СУ'!$F$1,'Приложение к СУ'!$F$2,IF('01 CУ'!AC56='Приложение к СУ'!$G$1,'Приложение к СУ'!$G$2,IF('01 CУ'!AC56='Приложение к СУ'!$H$1,'Приложение к СУ'!$H$2,IF('01 CУ'!AC56='Приложение к СУ'!$I$1,'Приложение к СУ'!$I$2,IF('01 CУ'!AC56='Приложение к СУ'!$J$1,'Приложение к СУ'!$J$2,IF('01 CУ'!AC56='Приложение к СУ'!$K$1,'Приложение к СУ'!$K$2,IF('01 CУ'!AC56='Приложение к СУ'!$L$1,'Приложение к СУ'!$L$2,IF('01 CУ'!AC56='Приложение к СУ'!$M$1,'Приложение к СУ'!$M$2,IF('01 CУ'!AC56='Приложение к СУ'!$N$1,'Приложение к СУ'!$N$2,IF('01 CУ'!AC56='Приложение к СУ'!$O$1,'Приложение к СУ'!$O$2,IF('01 CУ'!AC56='Приложение к СУ'!$P$1,'Приложение к СУ'!$P$2,IF('01 CУ'!AC56='Приложение к СУ'!$Q$1,'Приложение к СУ'!$Q$2,IF('01 CУ'!AC56='Приложение к СУ'!$R$1,'Приложение к СУ'!$R$2,IF('01 CУ'!AC56='Приложение к СУ'!$S$1,'Приложение к СУ'!$S$2,IF('01 CУ'!AC56='Приложение к СУ'!$T$1,'Приложение к СУ'!$T$2,IF('01 CУ'!AC56='Приложение к СУ'!$AA$1,'Приложение к СУ'!$AA$2,IF('01 CУ'!AC56='Приложение к СУ'!$AB$1,'Приложение к СУ'!$AB$2,IF('01 CУ'!AC56='Приложение к СУ'!$AC$1,'Приложение к СУ'!$AC$2,IF('01 CУ'!AC56='Приложение к СУ'!$Z$1,'Приложение к СУ'!$Z$2,IF('01 CУ'!AC56='Приложение к СУ'!$Y$1,'Приложение к СУ'!$Y$2,IF('01 CУ'!AC56='Приложение к СУ'!$X$1,'Приложение к СУ'!$X$2,IF('01 CУ'!AC56='Приложение к СУ'!$W$1,'Приложение к СУ'!$W$2,IF('01 CУ'!AC56='Приложение к СУ'!$V$1,'Приложение к СУ'!$V$2,IF('01 CУ'!AC56='Приложение к СУ'!$U$1,'Приложение к СУ'!$U$2))))))))))))))))))))))))))))</f>
        <v>0</v>
      </c>
      <c r="AD57" s="170" t="b">
        <f>IF(AD56='Приложение к СУ'!$B$1,'Приложение к СУ'!$B$2,IF('01 CУ'!AD56='Приложение к СУ'!$C$1,'Приложение к СУ'!$C$2,IF('01 CУ'!AD56='Приложение к СУ'!$D$1,'Приложение к СУ'!$D$2,IF('01 CУ'!AD56='Приложение к СУ'!$E$1,'Приложение к СУ'!$E$2,IF(AD56='Приложение к СУ'!$F$1,'Приложение к СУ'!$F$2,IF('01 CУ'!AD56='Приложение к СУ'!$G$1,'Приложение к СУ'!$G$2,IF('01 CУ'!AD56='Приложение к СУ'!$H$1,'Приложение к СУ'!$H$2,IF('01 CУ'!AD56='Приложение к СУ'!$I$1,'Приложение к СУ'!$I$2,IF('01 CУ'!AD56='Приложение к СУ'!$J$1,'Приложение к СУ'!$J$2,IF('01 CУ'!AD56='Приложение к СУ'!$K$1,'Приложение к СУ'!$K$2,IF('01 CУ'!AD56='Приложение к СУ'!$L$1,'Приложение к СУ'!$L$2,IF('01 CУ'!AD56='Приложение к СУ'!$M$1,'Приложение к СУ'!$M$2,IF('01 CУ'!AD56='Приложение к СУ'!$N$1,'Приложение к СУ'!$N$2,IF('01 CУ'!AD56='Приложение к СУ'!$O$1,'Приложение к СУ'!$O$2,IF('01 CУ'!AD56='Приложение к СУ'!$P$1,'Приложение к СУ'!$P$2,IF('01 CУ'!AD56='Приложение к СУ'!$Q$1,'Приложение к СУ'!$Q$2,IF('01 CУ'!AD56='Приложение к СУ'!$R$1,'Приложение к СУ'!$R$2,IF('01 CУ'!AD56='Приложение к СУ'!$S$1,'Приложение к СУ'!$S$2,IF('01 CУ'!AD56='Приложение к СУ'!$T$1,'Приложение к СУ'!$T$2,IF('01 CУ'!AD56='Приложение к СУ'!$AA$1,'Приложение к СУ'!$AA$2,IF('01 CУ'!AD56='Приложение к СУ'!$AB$1,'Приложение к СУ'!$AB$2,IF('01 CУ'!AD56='Приложение к СУ'!$AC$1,'Приложение к СУ'!$AC$2,IF('01 CУ'!AD56='Приложение к СУ'!$Z$1,'Приложение к СУ'!$Z$2,IF('01 CУ'!AD56='Приложение к СУ'!$Y$1,'Приложение к СУ'!$Y$2,IF('01 CУ'!AD56='Приложение к СУ'!$X$1,'Приложение к СУ'!$X$2,IF('01 CУ'!AD56='Приложение к СУ'!$W$1,'Приложение к СУ'!$W$2,IF('01 CУ'!AD56='Приложение к СУ'!$V$1,'Приложение к СУ'!$V$2,IF('01 CУ'!AD56='Приложение к СУ'!$U$1,'Приложение к СУ'!$U$2))))))))))))))))))))))))))))</f>
        <v>0</v>
      </c>
      <c r="AE57" s="170" t="b">
        <f>IF(AE56='Приложение к СУ'!$B$1,'Приложение к СУ'!$B$2,IF('01 CУ'!AE56='Приложение к СУ'!$C$1,'Приложение к СУ'!$C$2,IF('01 CУ'!AE56='Приложение к СУ'!$D$1,'Приложение к СУ'!$D$2,IF('01 CУ'!AE56='Приложение к СУ'!$E$1,'Приложение к СУ'!$E$2,IF(AE56='Приложение к СУ'!$F$1,'Приложение к СУ'!$F$2,IF('01 CУ'!AE56='Приложение к СУ'!$G$1,'Приложение к СУ'!$G$2,IF('01 CУ'!AE56='Приложение к СУ'!$H$1,'Приложение к СУ'!$H$2,IF('01 CУ'!AE56='Приложение к СУ'!$I$1,'Приложение к СУ'!$I$2,IF('01 CУ'!AE56='Приложение к СУ'!$J$1,'Приложение к СУ'!$J$2,IF('01 CУ'!AE56='Приложение к СУ'!$K$1,'Приложение к СУ'!$K$2,IF('01 CУ'!AE56='Приложение к СУ'!$L$1,'Приложение к СУ'!$L$2,IF('01 CУ'!AE56='Приложение к СУ'!$M$1,'Приложение к СУ'!$M$2,IF('01 CУ'!AE56='Приложение к СУ'!$N$1,'Приложение к СУ'!$N$2,IF('01 CУ'!AE56='Приложение к СУ'!$O$1,'Приложение к СУ'!$O$2,IF('01 CУ'!AE56='Приложение к СУ'!$P$1,'Приложение к СУ'!$P$2,IF('01 CУ'!AE56='Приложение к СУ'!$Q$1,'Приложение к СУ'!$Q$2,IF('01 CУ'!AE56='Приложение к СУ'!$R$1,'Приложение к СУ'!$R$2,IF('01 CУ'!AE56='Приложение к СУ'!$S$1,'Приложение к СУ'!$S$2,IF('01 CУ'!AE56='Приложение к СУ'!$T$1,'Приложение к СУ'!$T$2,IF('01 CУ'!AE56='Приложение к СУ'!$AA$1,'Приложение к СУ'!$AA$2,IF('01 CУ'!AE56='Приложение к СУ'!$AB$1,'Приложение к СУ'!$AB$2,IF('01 CУ'!AE56='Приложение к СУ'!$AC$1,'Приложение к СУ'!$AC$2,IF('01 CУ'!AE56='Приложение к СУ'!$Z$1,'Приложение к СУ'!$Z$2,IF('01 CУ'!AE56='Приложение к СУ'!$Y$1,'Приложение к СУ'!$Y$2,IF('01 CУ'!AE56='Приложение к СУ'!$X$1,'Приложение к СУ'!$X$2,IF('01 CУ'!AE56='Приложение к СУ'!$W$1,'Приложение к СУ'!$W$2,IF('01 CУ'!AE56='Приложение к СУ'!$V$1,'Приложение к СУ'!$V$2,IF('01 CУ'!AE56='Приложение к СУ'!$U$1,'Приложение к СУ'!$U$2))))))))))))))))))))))))))))</f>
        <v>0</v>
      </c>
      <c r="AF57" s="170" t="b">
        <f>IF(AF56='Приложение к СУ'!$B$1,'Приложение к СУ'!$B$2,IF('01 CУ'!AF56='Приложение к СУ'!$C$1,'Приложение к СУ'!$C$2,IF('01 CУ'!AF56='Приложение к СУ'!$D$1,'Приложение к СУ'!$D$2,IF('01 CУ'!AF56='Приложение к СУ'!$E$1,'Приложение к СУ'!$E$2,IF(AF56='Приложение к СУ'!$F$1,'Приложение к СУ'!$F$2,IF('01 CУ'!AF56='Приложение к СУ'!$G$1,'Приложение к СУ'!$G$2,IF('01 CУ'!AF56='Приложение к СУ'!$H$1,'Приложение к СУ'!$H$2,IF('01 CУ'!AF56='Приложение к СУ'!$I$1,'Приложение к СУ'!$I$2,IF('01 CУ'!AF56='Приложение к СУ'!$J$1,'Приложение к СУ'!$J$2,IF('01 CУ'!AF56='Приложение к СУ'!$K$1,'Приложение к СУ'!$K$2,IF('01 CУ'!AF56='Приложение к СУ'!$L$1,'Приложение к СУ'!$L$2,IF('01 CУ'!AF56='Приложение к СУ'!$M$1,'Приложение к СУ'!$M$2,IF('01 CУ'!AF56='Приложение к СУ'!$N$1,'Приложение к СУ'!$N$2,IF('01 CУ'!AF56='Приложение к СУ'!$O$1,'Приложение к СУ'!$O$2,IF('01 CУ'!AF56='Приложение к СУ'!$P$1,'Приложение к СУ'!$P$2,IF('01 CУ'!AF56='Приложение к СУ'!$Q$1,'Приложение к СУ'!$Q$2,IF('01 CУ'!AF56='Приложение к СУ'!$R$1,'Приложение к СУ'!$R$2,IF('01 CУ'!AF56='Приложение к СУ'!$S$1,'Приложение к СУ'!$S$2,IF('01 CУ'!AF56='Приложение к СУ'!$T$1,'Приложение к СУ'!$T$2,IF('01 CУ'!AF56='Приложение к СУ'!$AA$1,'Приложение к СУ'!$AA$2,IF('01 CУ'!AF56='Приложение к СУ'!$AB$1,'Приложение к СУ'!$AB$2,IF('01 CУ'!AF56='Приложение к СУ'!$AC$1,'Приложение к СУ'!$AC$2,IF('01 CУ'!AF56='Приложение к СУ'!$Z$1,'Приложение к СУ'!$Z$2,IF('01 CУ'!AF56='Приложение к СУ'!$Y$1,'Приложение к СУ'!$Y$2,IF('01 CУ'!AF56='Приложение к СУ'!$X$1,'Приложение к СУ'!$X$2,IF('01 CУ'!AF56='Приложение к СУ'!$W$1,'Приложение к СУ'!$W$2,IF('01 CУ'!AF56='Приложение к СУ'!$V$1,'Приложение к СУ'!$V$2,IF('01 CУ'!AF56='Приложение к СУ'!$U$1,'Приложение к СУ'!$U$2))))))))))))))))))))))))))))</f>
        <v>0</v>
      </c>
      <c r="AG57" s="170" t="str">
        <f>IF(AG56='Приложение к СУ'!$B$1,'Приложение к СУ'!$B$2,IF('01 CУ'!AG56='Приложение к СУ'!$C$1,'Приложение к СУ'!$C$2,IF('01 CУ'!AG56='Приложение к СУ'!$D$1,'Приложение к СУ'!$D$2,IF('01 CУ'!AG56='Приложение к СУ'!$E$1,'Приложение к СУ'!$E$2,IF(AG56='Приложение к СУ'!$F$1,'Приложение к СУ'!$F$2,IF('01 CУ'!AG56='Приложение к СУ'!$G$1,'Приложение к СУ'!$G$2,IF('01 CУ'!AG56='Приложение к СУ'!$H$1,'Приложение к СУ'!$H$2,IF('01 CУ'!AG56='Приложение к СУ'!$I$1,'Приложение к СУ'!$I$2,IF('01 CУ'!AG56='Приложение к СУ'!$J$1,'Приложение к СУ'!$J$2,IF('01 CУ'!AG56='Приложение к СУ'!$K$1,'Приложение к СУ'!$K$2,IF('01 CУ'!AG56='Приложение к СУ'!$L$1,'Приложение к СУ'!$L$2,IF('01 CУ'!AG56='Приложение к СУ'!$M$1,'Приложение к СУ'!$M$2,IF('01 CУ'!AG56='Приложение к СУ'!$N$1,'Приложение к СУ'!$N$2,IF('01 CУ'!AG56='Приложение к СУ'!$O$1,'Приложение к СУ'!$O$2,IF('01 CУ'!AG56='Приложение к СУ'!$P$1,'Приложение к СУ'!$P$2,IF('01 CУ'!AG56='Приложение к СУ'!$Q$1,'Приложение к СУ'!$Q$2,IF('01 CУ'!AG56='Приложение к СУ'!$R$1,'Приложение к СУ'!$R$2,IF('01 CУ'!AG56='Приложение к СУ'!$S$1,'Приложение к СУ'!$S$2,IF('01 CУ'!AG56='Приложение к СУ'!$T$1,'Приложение к СУ'!$T$2,IF('01 CУ'!AG56='Приложение к СУ'!$AA$1,'Приложение к СУ'!$AA$2,IF('01 CУ'!AG56='Приложение к СУ'!$AB$1,'Приложение к СУ'!$AB$2,IF('01 CУ'!AG56='Приложение к СУ'!$AC$1,'Приложение к СУ'!$AC$2,IF('01 CУ'!AG56='Приложение к СУ'!$Z$1,'Приложение к СУ'!$Z$2,IF('01 CУ'!AG56='Приложение к СУ'!$Y$1,'Приложение к СУ'!$Y$2,IF('01 CУ'!AG56='Приложение к СУ'!$X$1,'Приложение к СУ'!$X$2,IF('01 CУ'!AG56='Приложение к СУ'!$W$1,'Приложение к СУ'!$W$2,IF('01 CУ'!AG56='Приложение к СУ'!$V$1,'Приложение к СУ'!$V$2,IF('01 CУ'!AG56='Приложение к СУ'!$U$1,'Приложение к СУ'!$U$2))))))))))))))))))))))))))))</f>
        <v xml:space="preserve">   </v>
      </c>
      <c r="AH57" s="170" t="str">
        <f>IF(AH56='Приложение к СУ'!$B$1,'Приложение к СУ'!$B$2,IF('01 CУ'!AH56='Приложение к СУ'!$C$1,'Приложение к СУ'!$C$2,IF('01 CУ'!AH56='Приложение к СУ'!$D$1,'Приложение к СУ'!$D$2,IF('01 CУ'!AH56='Приложение к СУ'!$E$1,'Приложение к СУ'!$E$2,IF(AH56='Приложение к СУ'!$F$1,'Приложение к СУ'!$F$2,IF('01 CУ'!AH56='Приложение к СУ'!$G$1,'Приложение к СУ'!$G$2,IF('01 CУ'!AH56='Приложение к СУ'!$H$1,'Приложение к СУ'!$H$2,IF('01 CУ'!AH56='Приложение к СУ'!$I$1,'Приложение к СУ'!$I$2,IF('01 CУ'!AH56='Приложение к СУ'!$J$1,'Приложение к СУ'!$J$2,IF('01 CУ'!AH56='Приложение к СУ'!$K$1,'Приложение к СУ'!$K$2,IF('01 CУ'!AH56='Приложение к СУ'!$L$1,'Приложение к СУ'!$L$2,IF('01 CУ'!AH56='Приложение к СУ'!$M$1,'Приложение к СУ'!$M$2,IF('01 CУ'!AH56='Приложение к СУ'!$N$1,'Приложение к СУ'!$N$2,IF('01 CУ'!AH56='Приложение к СУ'!$O$1,'Приложение к СУ'!$O$2,IF('01 CУ'!AH56='Приложение к СУ'!$P$1,'Приложение к СУ'!$P$2,IF('01 CУ'!AH56='Приложение к СУ'!$Q$1,'Приложение к СУ'!$Q$2,IF('01 CУ'!AH56='Приложение к СУ'!$R$1,'Приложение к СУ'!$R$2,IF('01 CУ'!AH56='Приложение к СУ'!$S$1,'Приложение к СУ'!$S$2,IF('01 CУ'!AH56='Приложение к СУ'!$T$1,'Приложение к СУ'!$T$2,IF('01 CУ'!AH56='Приложение к СУ'!$AA$1,'Приложение к СУ'!$AA$2,IF('01 CУ'!AH56='Приложение к СУ'!$AB$1,'Приложение к СУ'!$AB$2,IF('01 CУ'!AH56='Приложение к СУ'!$AC$1,'Приложение к СУ'!$AC$2,IF('01 CУ'!AH56='Приложение к СУ'!$Z$1,'Приложение к СУ'!$Z$2,IF('01 CУ'!AH56='Приложение к СУ'!$Y$1,'Приложение к СУ'!$Y$2,IF('01 CУ'!AH56='Приложение к СУ'!$X$1,'Приложение к СУ'!$X$2,IF('01 CУ'!AH56='Приложение к СУ'!$W$1,'Приложение к СУ'!$W$2,IF('01 CУ'!AH56='Приложение к СУ'!$V$1,'Приложение к СУ'!$V$2,IF('01 CУ'!AH56='Приложение к СУ'!$U$1,'Приложение к СУ'!$U$2))))))))))))))))))))))))))))</f>
        <v xml:space="preserve">   </v>
      </c>
      <c r="AI57" s="170" t="b">
        <f>IF(AI56='Приложение к СУ'!$B$1,'Приложение к СУ'!$B$2,IF('01 CУ'!AI56='Приложение к СУ'!$C$1,'Приложение к СУ'!$C$2,IF('01 CУ'!AI56='Приложение к СУ'!$D$1,'Приложение к СУ'!$D$2,IF('01 CУ'!AI56='Приложение к СУ'!$E$1,'Приложение к СУ'!$E$2,IF(AI56='Приложение к СУ'!$F$1,'Приложение к СУ'!$F$2,IF('01 CУ'!AI56='Приложение к СУ'!$G$1,'Приложение к СУ'!$G$2,IF('01 CУ'!AI56='Приложение к СУ'!$H$1,'Приложение к СУ'!$H$2,IF('01 CУ'!AI56='Приложение к СУ'!$I$1,'Приложение к СУ'!$I$2,IF('01 CУ'!AI56='Приложение к СУ'!$J$1,'Приложение к СУ'!$J$2,IF('01 CУ'!AI56='Приложение к СУ'!$K$1,'Приложение к СУ'!$K$2,IF('01 CУ'!AI56='Приложение к СУ'!$L$1,'Приложение к СУ'!$L$2,IF('01 CУ'!AI56='Приложение к СУ'!$M$1,'Приложение к СУ'!$M$2,IF('01 CУ'!AI56='Приложение к СУ'!$N$1,'Приложение к СУ'!$N$2,IF('01 CУ'!AI56='Приложение к СУ'!$O$1,'Приложение к СУ'!$O$2,IF('01 CУ'!AI56='Приложение к СУ'!$P$1,'Приложение к СУ'!$P$2,IF('01 CУ'!AI56='Приложение к СУ'!$Q$1,'Приложение к СУ'!$Q$2,IF('01 CУ'!AI56='Приложение к СУ'!$R$1,'Приложение к СУ'!$R$2,IF('01 CУ'!AI56='Приложение к СУ'!$S$1,'Приложение к СУ'!$S$2,IF('01 CУ'!AI56='Приложение к СУ'!$T$1,'Приложение к СУ'!$T$2,IF('01 CУ'!AI56='Приложение к СУ'!$AA$1,'Приложение к СУ'!$AA$2,IF('01 CУ'!AI56='Приложение к СУ'!$AB$1,'Приложение к СУ'!$AB$2,IF('01 CУ'!AI56='Приложение к СУ'!$AC$1,'Приложение к СУ'!$AC$2,IF('01 CУ'!AI56='Приложение к СУ'!$Z$1,'Приложение к СУ'!$Z$2,IF('01 CУ'!AI56='Приложение к СУ'!$Y$1,'Приложение к СУ'!$Y$2,IF('01 CУ'!AI56='Приложение к СУ'!$X$1,'Приложение к СУ'!$X$2,IF('01 CУ'!AI56='Приложение к СУ'!$W$1,'Приложение к СУ'!$W$2,IF('01 CУ'!AI56='Приложение к СУ'!$V$1,'Приложение к СУ'!$V$2,IF('01 CУ'!AI56='Приложение к СУ'!$U$1,'Приложение к СУ'!$U$2))))))))))))))))))))))))))))</f>
        <v>0</v>
      </c>
      <c r="AJ57" s="287"/>
      <c r="AK57" s="288"/>
      <c r="AL57" s="288"/>
      <c r="AM57" s="288"/>
      <c r="AN57" s="283"/>
      <c r="AO57" s="283"/>
      <c r="AP57" s="283"/>
      <c r="AQ57" s="142"/>
    </row>
    <row r="58" spans="1:43" s="143" customFormat="1" ht="48.6" customHeight="1" x14ac:dyDescent="0.2">
      <c r="A58" s="284"/>
      <c r="B58" s="285"/>
      <c r="C58" s="286"/>
      <c r="D58" s="163" t="s">
        <v>141</v>
      </c>
      <c r="E58" s="171" t="str">
        <f>IF(E56='Приложение к СУ'!$B$1,'Приложение к СУ'!$B$3,IF('01 CУ'!E56='Приложение к СУ'!$C$1,'Приложение к СУ'!$C$3,IF('01 CУ'!E56='Приложение к СУ'!$D$1,'Приложение к СУ'!$D$3,IF('01 CУ'!E56='Приложение к СУ'!$E$1,'Приложение к СУ'!$E$3,IF(E56='Приложение к СУ'!$F$1,'Приложение к СУ'!$F$3,IF(E56='Приложение к СУ'!$G$1,'Приложение к СУ'!$G$3,IF('01 CУ'!E56='Приложение к СУ'!$H$1,'Приложение к СУ'!$H$3,IF('01 CУ'!E56='Приложение к СУ'!$I$1,'Приложение к СУ'!$I$3,IF('01 CУ'!E56='Приложение к СУ'!$J$1,'Приложение к СУ'!$J$3,IF('01 CУ'!E56='Приложение к СУ'!$K$1,'Приложение к СУ'!$K$3,IF('01 CУ'!E56='Приложение к СУ'!$L$1,'Приложение к СУ'!$L$3,IF('01 CУ'!E56='Приложение к СУ'!$M$1,'Приложение к СУ'!$M$3,IF('01 CУ'!E56='Приложение к СУ'!$N$1,'Приложение к СУ'!$N$3,IF('01 CУ'!E56='Приложение к СУ'!$O$1,'Приложение к СУ'!$O$3,IF('01 CУ'!E56='Приложение к СУ'!$P$1,'Приложение к СУ'!$P$3,IF('01 CУ'!E56='Приложение к СУ'!$Q$1,'Приложение к СУ'!$Q$3,IF('01 CУ'!E56='Приложение к СУ'!$R$1,'Приложение к СУ'!$R$3,IF('01 CУ'!E56='Приложение к СУ'!$S$1,'Приложение к СУ'!$S$3,IF('01 CУ'!E56='Приложение к СУ'!$T$1,'Приложение к СУ'!$T$3,IF('01 CУ'!E56='Приложение к СУ'!$AA$1,'Приложение к СУ'!$AA$3,IF('01 CУ'!E56='Приложение к СУ'!$AB$1,'Приложение к СУ'!$AB$3,IF('01 CУ'!E56='Приложение к СУ'!$AC$1,'Приложение к СУ'!$AC$3,IF('01 CУ'!E56='Приложение к СУ'!$Z$1,'Приложение к СУ'!$Z$3,IF('01 CУ'!E56='Приложение к СУ'!$Y$1,'Приложение к СУ'!$Y$3,IF('01 CУ'!E56='Приложение к СУ'!$X$1,'Приложение к СУ'!$X$3,IF('01 CУ'!E56='Приложение к СУ'!$W$1,'Приложение к СУ'!$W$3,IF('01 CУ'!E56='Приложение к СУ'!$V$1,'Приложение к СУ'!$V$3,IF('01 CУ'!E56='Приложение к СУ'!$U$1,'Приложение к СУ'!$U$3))))))))))))))))))))))))))))</f>
        <v xml:space="preserve"> </v>
      </c>
      <c r="F58" s="171" t="str">
        <f>IF(F56='Приложение к СУ'!$B$1,'Приложение к СУ'!$B$3,IF('01 CУ'!F56='Приложение к СУ'!$C$1,'Приложение к СУ'!$C$3,IF('01 CУ'!F56='Приложение к СУ'!$D$1,'Приложение к СУ'!$D$3,IF('01 CУ'!F56='Приложение к СУ'!$E$1,'Приложение к СУ'!$E$3,IF(F56='Приложение к СУ'!$F$1,'Приложение к СУ'!$F$3,IF(F56='Приложение к СУ'!$G$1,'Приложение к СУ'!$G$3,IF('01 CУ'!F56='Приложение к СУ'!$H$1,'Приложение к СУ'!$H$3,IF('01 CУ'!F56='Приложение к СУ'!$I$1,'Приложение к СУ'!$I$3,IF('01 CУ'!F56='Приложение к СУ'!$J$1,'Приложение к СУ'!$J$3,IF('01 CУ'!F56='Приложение к СУ'!$K$1,'Приложение к СУ'!$K$3,IF('01 CУ'!F56='Приложение к СУ'!$L$1,'Приложение к СУ'!$L$3,IF('01 CУ'!F56='Приложение к СУ'!$M$1,'Приложение к СУ'!$M$3,IF('01 CУ'!F56='Приложение к СУ'!$N$1,'Приложение к СУ'!$N$3,IF('01 CУ'!F56='Приложение к СУ'!$O$1,'Приложение к СУ'!$O$3,IF('01 CУ'!F56='Приложение к СУ'!$P$1,'Приложение к СУ'!$P$3,IF('01 CУ'!F56='Приложение к СУ'!$Q$1,'Приложение к СУ'!$Q$3,IF('01 CУ'!F56='Приложение к СУ'!$R$1,'Приложение к СУ'!$R$3,IF('01 CУ'!F56='Приложение к СУ'!$S$1,'Приложение к СУ'!$S$3,IF('01 CУ'!F56='Приложение к СУ'!$T$1,'Приложение к СУ'!$T$3,IF('01 CУ'!F56='Приложение к СУ'!$AA$1,'Приложение к СУ'!$AA$3,IF('01 CУ'!F56='Приложение к СУ'!$AB$1,'Приложение к СУ'!$AB$3,IF('01 CУ'!F56='Приложение к СУ'!$AC$1,'Приложение к СУ'!$AC$3,IF('01 CУ'!F56='Приложение к СУ'!$Z$1,'Приложение к СУ'!$Z$3,IF('01 CУ'!F56='Приложение к СУ'!$Y$1,'Приложение к СУ'!$Y$3,IF('01 CУ'!F56='Приложение к СУ'!$X$1,'Приложение к СУ'!$X$3,IF('01 CУ'!F56='Приложение к СУ'!$W$1,'Приложение к СУ'!$W$3,IF('01 CУ'!F56='Приложение к СУ'!$V$1,'Приложение к СУ'!$V$3,IF('01 CУ'!F56='Приложение к СУ'!$U$1,'Приложение к СУ'!$U$3))))))))))))))))))))))))))))</f>
        <v xml:space="preserve"> </v>
      </c>
      <c r="G58" s="171" t="str">
        <f>IF(G56='Приложение к СУ'!$B$1,'Приложение к СУ'!$B$3,IF('01 CУ'!G56='Приложение к СУ'!$C$1,'Приложение к СУ'!$C$3,IF('01 CУ'!G56='Приложение к СУ'!$D$1,'Приложение к СУ'!$D$3,IF('01 CУ'!G56='Приложение к СУ'!$E$1,'Приложение к СУ'!$E$3,IF(G56='Приложение к СУ'!$F$1,'Приложение к СУ'!$F$3,IF(G56='Приложение к СУ'!$G$1,'Приложение к СУ'!$G$3,IF('01 CУ'!G56='Приложение к СУ'!$H$1,'Приложение к СУ'!$H$3,IF('01 CУ'!G56='Приложение к СУ'!$I$1,'Приложение к СУ'!$I$3,IF('01 CУ'!G56='Приложение к СУ'!$J$1,'Приложение к СУ'!$J$3,IF('01 CУ'!G56='Приложение к СУ'!$K$1,'Приложение к СУ'!$K$3,IF('01 CУ'!G56='Приложение к СУ'!$L$1,'Приложение к СУ'!$L$3,IF('01 CУ'!G56='Приложение к СУ'!$M$1,'Приложение к СУ'!$M$3,IF('01 CУ'!G56='Приложение к СУ'!$N$1,'Приложение к СУ'!$N$3,IF('01 CУ'!G56='Приложение к СУ'!$O$1,'Приложение к СУ'!$O$3,IF('01 CУ'!G56='Приложение к СУ'!$P$1,'Приложение к СУ'!$P$3,IF('01 CУ'!G56='Приложение к СУ'!$Q$1,'Приложение к СУ'!$Q$3,IF('01 CУ'!G56='Приложение к СУ'!$R$1,'Приложение к СУ'!$R$3,IF('01 CУ'!G56='Приложение к СУ'!$S$1,'Приложение к СУ'!$S$3,IF('01 CУ'!G56='Приложение к СУ'!$T$1,'Приложение к СУ'!$T$3,IF('01 CУ'!G56='Приложение к СУ'!$AA$1,'Приложение к СУ'!$AA$3,IF('01 CУ'!G56='Приложение к СУ'!$AB$1,'Приложение к СУ'!$AB$3,IF('01 CУ'!G56='Приложение к СУ'!$AC$1,'Приложение к СУ'!$AC$3,IF('01 CУ'!G56='Приложение к СУ'!$Z$1,'Приложение к СУ'!$Z$3,IF('01 CУ'!G56='Приложение к СУ'!$Y$1,'Приложение к СУ'!$Y$3,IF('01 CУ'!G56='Приложение к СУ'!$X$1,'Приложение к СУ'!$X$3,IF('01 CУ'!G56='Приложение к СУ'!$W$1,'Приложение к СУ'!$W$3,IF('01 CУ'!G56='Приложение к СУ'!$V$1,'Приложение к СУ'!$V$3,IF('01 CУ'!G56='Приложение к СУ'!$U$1,'Приложение к СУ'!$U$3))))))))))))))))))))))))))))</f>
        <v xml:space="preserve"> </v>
      </c>
      <c r="H58" s="171" t="str">
        <f>IF(H56='Приложение к СУ'!$B$1,'Приложение к СУ'!$B$3,IF('01 CУ'!H56='Приложение к СУ'!$C$1,'Приложение к СУ'!$C$3,IF('01 CУ'!H56='Приложение к СУ'!$D$1,'Приложение к СУ'!$D$3,IF('01 CУ'!H56='Приложение к СУ'!$E$1,'Приложение к СУ'!$E$3,IF(H56='Приложение к СУ'!$F$1,'Приложение к СУ'!$F$3,IF(H56='Приложение к СУ'!$G$1,'Приложение к СУ'!$G$3,IF('01 CУ'!H56='Приложение к СУ'!$H$1,'Приложение к СУ'!$H$3,IF('01 CУ'!H56='Приложение к СУ'!$I$1,'Приложение к СУ'!$I$3,IF('01 CУ'!H56='Приложение к СУ'!$J$1,'Приложение к СУ'!$J$3,IF('01 CУ'!H56='Приложение к СУ'!$K$1,'Приложение к СУ'!$K$3,IF('01 CУ'!H56='Приложение к СУ'!$L$1,'Приложение к СУ'!$L$3,IF('01 CУ'!H56='Приложение к СУ'!$M$1,'Приложение к СУ'!$M$3,IF('01 CУ'!H56='Приложение к СУ'!$N$1,'Приложение к СУ'!$N$3,IF('01 CУ'!H56='Приложение к СУ'!$O$1,'Приложение к СУ'!$O$3,IF('01 CУ'!H56='Приложение к СУ'!$P$1,'Приложение к СУ'!$P$3,IF('01 CУ'!H56='Приложение к СУ'!$Q$1,'Приложение к СУ'!$Q$3,IF('01 CУ'!H56='Приложение к СУ'!$R$1,'Приложение к СУ'!$R$3,IF('01 CУ'!H56='Приложение к СУ'!$S$1,'Приложение к СУ'!$S$3,IF('01 CУ'!H56='Приложение к СУ'!$T$1,'Приложение к СУ'!$T$3,IF('01 CУ'!H56='Приложение к СУ'!$AA$1,'Приложение к СУ'!$AA$3,IF('01 CУ'!H56='Приложение к СУ'!$AB$1,'Приложение к СУ'!$AB$3,IF('01 CУ'!H56='Приложение к СУ'!$AC$1,'Приложение к СУ'!$AC$3,IF('01 CУ'!H56='Приложение к СУ'!$Z$1,'Приложение к СУ'!$Z$3,IF('01 CУ'!H56='Приложение к СУ'!$Y$1,'Приложение к СУ'!$Y$3,IF('01 CУ'!H56='Приложение к СУ'!$X$1,'Приложение к СУ'!$X$3,IF('01 CУ'!H56='Приложение к СУ'!$W$1,'Приложение к СУ'!$W$3,IF('01 CУ'!H56='Приложение к СУ'!$V$1,'Приложение к СУ'!$V$3,IF('01 CУ'!H56='Приложение к СУ'!$U$1,'Приложение к СУ'!$U$3))))))))))))))))))))))))))))</f>
        <v xml:space="preserve"> </v>
      </c>
      <c r="I58" s="171" t="str">
        <f>IF(I56='Приложение к СУ'!$B$1,'Приложение к СУ'!$B$3,IF('01 CУ'!I56='Приложение к СУ'!$C$1,'Приложение к СУ'!$C$3,IF('01 CУ'!I56='Приложение к СУ'!$D$1,'Приложение к СУ'!$D$3,IF('01 CУ'!I56='Приложение к СУ'!$E$1,'Приложение к СУ'!$E$3,IF(I56='Приложение к СУ'!$F$1,'Приложение к СУ'!$F$3,IF(I56='Приложение к СУ'!$G$1,'Приложение к СУ'!$G$3,IF('01 CУ'!I56='Приложение к СУ'!$H$1,'Приложение к СУ'!$H$3,IF('01 CУ'!I56='Приложение к СУ'!$I$1,'Приложение к СУ'!$I$3,IF('01 CУ'!I56='Приложение к СУ'!$J$1,'Приложение к СУ'!$J$3,IF('01 CУ'!I56='Приложение к СУ'!$K$1,'Приложение к СУ'!$K$3,IF('01 CУ'!I56='Приложение к СУ'!$L$1,'Приложение к СУ'!$L$3,IF('01 CУ'!I56='Приложение к СУ'!$M$1,'Приложение к СУ'!$M$3,IF('01 CУ'!I56='Приложение к СУ'!$N$1,'Приложение к СУ'!$N$3,IF('01 CУ'!I56='Приложение к СУ'!$O$1,'Приложение к СУ'!$O$3,IF('01 CУ'!I56='Приложение к СУ'!$P$1,'Приложение к СУ'!$P$3,IF('01 CУ'!I56='Приложение к СУ'!$Q$1,'Приложение к СУ'!$Q$3,IF('01 CУ'!I56='Приложение к СУ'!$R$1,'Приложение к СУ'!$R$3,IF('01 CУ'!I56='Приложение к СУ'!$S$1,'Приложение к СУ'!$S$3,IF('01 CУ'!I56='Приложение к СУ'!$T$1,'Приложение к СУ'!$T$3,IF('01 CУ'!I56='Приложение к СУ'!$AA$1,'Приложение к СУ'!$AA$3,IF('01 CУ'!I56='Приложение к СУ'!$AB$1,'Приложение к СУ'!$AB$3,IF('01 CУ'!I56='Приложение к СУ'!$AC$1,'Приложение к СУ'!$AC$3,IF('01 CУ'!I56='Приложение к СУ'!$Z$1,'Приложение к СУ'!$Z$3,IF('01 CУ'!I56='Приложение к СУ'!$Y$1,'Приложение к СУ'!$Y$3,IF('01 CУ'!I56='Приложение к СУ'!$X$1,'Приложение к СУ'!$X$3,IF('01 CУ'!I56='Приложение к СУ'!$W$1,'Приложение к СУ'!$W$3,IF('01 CУ'!I56='Приложение к СУ'!$V$1,'Приложение к СУ'!$V$3,IF('01 CУ'!I56='Приложение к СУ'!$U$1,'Приложение к СУ'!$U$3))))))))))))))))))))))))))))</f>
        <v xml:space="preserve"> </v>
      </c>
      <c r="J58" s="171" t="str">
        <f>IF(J56='Приложение к СУ'!$B$1,'Приложение к СУ'!$B$3,IF('01 CУ'!J56='Приложение к СУ'!$C$1,'Приложение к СУ'!$C$3,IF('01 CУ'!J56='Приложение к СУ'!$D$1,'Приложение к СУ'!$D$3,IF('01 CУ'!J56='Приложение к СУ'!$E$1,'Приложение к СУ'!$E$3,IF(J56='Приложение к СУ'!$F$1,'Приложение к СУ'!$F$3,IF(J56='Приложение к СУ'!$G$1,'Приложение к СУ'!$G$3,IF('01 CУ'!J56='Приложение к СУ'!$H$1,'Приложение к СУ'!$H$3,IF('01 CУ'!J56='Приложение к СУ'!$I$1,'Приложение к СУ'!$I$3,IF('01 CУ'!J56='Приложение к СУ'!$J$1,'Приложение к СУ'!$J$3,IF('01 CУ'!J56='Приложение к СУ'!$K$1,'Приложение к СУ'!$K$3,IF('01 CУ'!J56='Приложение к СУ'!$L$1,'Приложение к СУ'!$L$3,IF('01 CУ'!J56='Приложение к СУ'!$M$1,'Приложение к СУ'!$M$3,IF('01 CУ'!J56='Приложение к СУ'!$N$1,'Приложение к СУ'!$N$3,IF('01 CУ'!J56='Приложение к СУ'!$O$1,'Приложение к СУ'!$O$3,IF('01 CУ'!J56='Приложение к СУ'!$P$1,'Приложение к СУ'!$P$3,IF('01 CУ'!J56='Приложение к СУ'!$Q$1,'Приложение к СУ'!$Q$3,IF('01 CУ'!J56='Приложение к СУ'!$R$1,'Приложение к СУ'!$R$3,IF('01 CУ'!J56='Приложение к СУ'!$S$1,'Приложение к СУ'!$S$3,IF('01 CУ'!J56='Приложение к СУ'!$T$1,'Приложение к СУ'!$T$3,IF('01 CУ'!J56='Приложение к СУ'!$AA$1,'Приложение к СУ'!$AA$3,IF('01 CУ'!J56='Приложение к СУ'!$AB$1,'Приложение к СУ'!$AB$3,IF('01 CУ'!J56='Приложение к СУ'!$AC$1,'Приложение к СУ'!$AC$3,IF('01 CУ'!J56='Приложение к СУ'!$Z$1,'Приложение к СУ'!$Z$3,IF('01 CУ'!J56='Приложение к СУ'!$Y$1,'Приложение к СУ'!$Y$3,IF('01 CУ'!J56='Приложение к СУ'!$X$1,'Приложение к СУ'!$X$3,IF('01 CУ'!J56='Приложение к СУ'!$W$1,'Приложение к СУ'!$W$3,IF('01 CУ'!J56='Приложение к СУ'!$V$1,'Приложение к СУ'!$V$3,IF('01 CУ'!J56='Приложение к СУ'!$U$1,'Приложение к СУ'!$U$3))))))))))))))))))))))))))))</f>
        <v xml:space="preserve"> </v>
      </c>
      <c r="K58" s="171" t="str">
        <f>IF(K56='Приложение к СУ'!$B$1,'Приложение к СУ'!$B$3,IF('01 CУ'!K56='Приложение к СУ'!$C$1,'Приложение к СУ'!$C$3,IF('01 CУ'!K56='Приложение к СУ'!$D$1,'Приложение к СУ'!$D$3,IF('01 CУ'!K56='Приложение к СУ'!$E$1,'Приложение к СУ'!$E$3,IF(K56='Приложение к СУ'!$F$1,'Приложение к СУ'!$F$3,IF(K56='Приложение к СУ'!$G$1,'Приложение к СУ'!$G$3,IF('01 CУ'!K56='Приложение к СУ'!$H$1,'Приложение к СУ'!$H$3,IF('01 CУ'!K56='Приложение к СУ'!$I$1,'Приложение к СУ'!$I$3,IF('01 CУ'!K56='Приложение к СУ'!$J$1,'Приложение к СУ'!$J$3,IF('01 CУ'!K56='Приложение к СУ'!$K$1,'Приложение к СУ'!$K$3,IF('01 CУ'!K56='Приложение к СУ'!$L$1,'Приложение к СУ'!$L$3,IF('01 CУ'!K56='Приложение к СУ'!$M$1,'Приложение к СУ'!$M$3,IF('01 CУ'!K56='Приложение к СУ'!$N$1,'Приложение к СУ'!$N$3,IF('01 CУ'!K56='Приложение к СУ'!$O$1,'Приложение к СУ'!$O$3,IF('01 CУ'!K56='Приложение к СУ'!$P$1,'Приложение к СУ'!$P$3,IF('01 CУ'!K56='Приложение к СУ'!$Q$1,'Приложение к СУ'!$Q$3,IF('01 CУ'!K56='Приложение к СУ'!$R$1,'Приложение к СУ'!$R$3,IF('01 CУ'!K56='Приложение к СУ'!$S$1,'Приложение к СУ'!$S$3,IF('01 CУ'!K56='Приложение к СУ'!$T$1,'Приложение к СУ'!$T$3,IF('01 CУ'!K56='Приложение к СУ'!$AA$1,'Приложение к СУ'!$AA$3,IF('01 CУ'!K56='Приложение к СУ'!$AB$1,'Приложение к СУ'!$AB$3,IF('01 CУ'!K56='Приложение к СУ'!$AC$1,'Приложение к СУ'!$AC$3,IF('01 CУ'!K56='Приложение к СУ'!$Z$1,'Приложение к СУ'!$Z$3,IF('01 CУ'!K56='Приложение к СУ'!$Y$1,'Приложение к СУ'!$Y$3,IF('01 CУ'!K56='Приложение к СУ'!$X$1,'Приложение к СУ'!$X$3,IF('01 CУ'!K56='Приложение к СУ'!$W$1,'Приложение к СУ'!$W$3,IF('01 CУ'!K56='Приложение к СУ'!$V$1,'Приложение к СУ'!$V$3,IF('01 CУ'!K56='Приложение к СУ'!$U$1,'Приложение к СУ'!$U$3))))))))))))))))))))))))))))</f>
        <v xml:space="preserve"> </v>
      </c>
      <c r="L58" s="171" t="str">
        <f>IF(L56='Приложение к СУ'!$B$1,'Приложение к СУ'!$B$3,IF('01 CУ'!L56='Приложение к СУ'!$C$1,'Приложение к СУ'!$C$3,IF('01 CУ'!L56='Приложение к СУ'!$D$1,'Приложение к СУ'!$D$3,IF('01 CУ'!L56='Приложение к СУ'!$E$1,'Приложение к СУ'!$E$3,IF(L56='Приложение к СУ'!$F$1,'Приложение к СУ'!$F$3,IF(L56='Приложение к СУ'!$G$1,'Приложение к СУ'!$G$3,IF('01 CУ'!L56='Приложение к СУ'!$H$1,'Приложение к СУ'!$H$3,IF('01 CУ'!L56='Приложение к СУ'!$I$1,'Приложение к СУ'!$I$3,IF('01 CУ'!L56='Приложение к СУ'!$J$1,'Приложение к СУ'!$J$3,IF('01 CУ'!L56='Приложение к СУ'!$K$1,'Приложение к СУ'!$K$3,IF('01 CУ'!L56='Приложение к СУ'!$L$1,'Приложение к СУ'!$L$3,IF('01 CУ'!L56='Приложение к СУ'!$M$1,'Приложение к СУ'!$M$3,IF('01 CУ'!L56='Приложение к СУ'!$N$1,'Приложение к СУ'!$N$3,IF('01 CУ'!L56='Приложение к СУ'!$O$1,'Приложение к СУ'!$O$3,IF('01 CУ'!L56='Приложение к СУ'!$P$1,'Приложение к СУ'!$P$3,IF('01 CУ'!L56='Приложение к СУ'!$Q$1,'Приложение к СУ'!$Q$3,IF('01 CУ'!L56='Приложение к СУ'!$R$1,'Приложение к СУ'!$R$3,IF('01 CУ'!L56='Приложение к СУ'!$S$1,'Приложение к СУ'!$S$3,IF('01 CУ'!L56='Приложение к СУ'!$T$1,'Приложение к СУ'!$T$3,IF('01 CУ'!L56='Приложение к СУ'!$AA$1,'Приложение к СУ'!$AA$3,IF('01 CУ'!L56='Приложение к СУ'!$AB$1,'Приложение к СУ'!$AB$3,IF('01 CУ'!L56='Приложение к СУ'!$AC$1,'Приложение к СУ'!$AC$3,IF('01 CУ'!L56='Приложение к СУ'!$Z$1,'Приложение к СУ'!$Z$3,IF('01 CУ'!L56='Приложение к СУ'!$Y$1,'Приложение к СУ'!$Y$3,IF('01 CУ'!L56='Приложение к СУ'!$X$1,'Приложение к СУ'!$X$3,IF('01 CУ'!L56='Приложение к СУ'!$W$1,'Приложение к СУ'!$W$3,IF('01 CУ'!L56='Приложение к СУ'!$V$1,'Приложение к СУ'!$V$3,IF('01 CУ'!L56='Приложение к СУ'!$U$1,'Приложение к СУ'!$U$3))))))))))))))))))))))))))))</f>
        <v xml:space="preserve"> </v>
      </c>
      <c r="M58" s="171" t="str">
        <f>IF(M56='Приложение к СУ'!$B$1,'Приложение к СУ'!$B$3,IF('01 CУ'!M56='Приложение к СУ'!$C$1,'Приложение к СУ'!$C$3,IF('01 CУ'!M56='Приложение к СУ'!$D$1,'Приложение к СУ'!$D$3,IF('01 CУ'!M56='Приложение к СУ'!$E$1,'Приложение к СУ'!$E$3,IF(M56='Приложение к СУ'!$F$1,'Приложение к СУ'!$F$3,IF(M56='Приложение к СУ'!$G$1,'Приложение к СУ'!$G$3,IF('01 CУ'!M56='Приложение к СУ'!$H$1,'Приложение к СУ'!$H$3,IF('01 CУ'!M56='Приложение к СУ'!$I$1,'Приложение к СУ'!$I$3,IF('01 CУ'!M56='Приложение к СУ'!$J$1,'Приложение к СУ'!$J$3,IF('01 CУ'!M56='Приложение к СУ'!$K$1,'Приложение к СУ'!$K$3,IF('01 CУ'!M56='Приложение к СУ'!$L$1,'Приложение к СУ'!$L$3,IF('01 CУ'!M56='Приложение к СУ'!$M$1,'Приложение к СУ'!$M$3,IF('01 CУ'!M56='Приложение к СУ'!$N$1,'Приложение к СУ'!$N$3,IF('01 CУ'!M56='Приложение к СУ'!$O$1,'Приложение к СУ'!$O$3,IF('01 CУ'!M56='Приложение к СУ'!$P$1,'Приложение к СУ'!$P$3,IF('01 CУ'!M56='Приложение к СУ'!$Q$1,'Приложение к СУ'!$Q$3,IF('01 CУ'!M56='Приложение к СУ'!$R$1,'Приложение к СУ'!$R$3,IF('01 CУ'!M56='Приложение к СУ'!$S$1,'Приложение к СУ'!$S$3,IF('01 CУ'!M56='Приложение к СУ'!$T$1,'Приложение к СУ'!$T$3,IF('01 CУ'!M56='Приложение к СУ'!$AA$1,'Приложение к СУ'!$AA$3,IF('01 CУ'!M56='Приложение к СУ'!$AB$1,'Приложение к СУ'!$AB$3,IF('01 CУ'!M56='Приложение к СУ'!$AC$1,'Приложение к СУ'!$AC$3,IF('01 CУ'!M56='Приложение к СУ'!$Z$1,'Приложение к СУ'!$Z$3,IF('01 CУ'!M56='Приложение к СУ'!$Y$1,'Приложение к СУ'!$Y$3,IF('01 CУ'!M56='Приложение к СУ'!$X$1,'Приложение к СУ'!$X$3,IF('01 CУ'!M56='Приложение к СУ'!$W$1,'Приложение к СУ'!$W$3,IF('01 CУ'!M56='Приложение к СУ'!$V$1,'Приложение к СУ'!$V$3,IF('01 CУ'!M56='Приложение к СУ'!$U$1,'Приложение к СУ'!$U$3))))))))))))))))))))))))))))</f>
        <v xml:space="preserve"> </v>
      </c>
      <c r="N58" s="171" t="str">
        <f>IF(N56='Приложение к СУ'!$B$1,'Приложение к СУ'!$B$3,IF('01 CУ'!N56='Приложение к СУ'!$C$1,'Приложение к СУ'!$C$3,IF('01 CУ'!N56='Приложение к СУ'!$D$1,'Приложение к СУ'!$D$3,IF('01 CУ'!N56='Приложение к СУ'!$E$1,'Приложение к СУ'!$E$3,IF(N56='Приложение к СУ'!$F$1,'Приложение к СУ'!$F$3,IF(N56='Приложение к СУ'!$G$1,'Приложение к СУ'!$G$3,IF('01 CУ'!N56='Приложение к СУ'!$H$1,'Приложение к СУ'!$H$3,IF('01 CУ'!N56='Приложение к СУ'!$I$1,'Приложение к СУ'!$I$3,IF('01 CУ'!N56='Приложение к СУ'!$J$1,'Приложение к СУ'!$J$3,IF('01 CУ'!N56='Приложение к СУ'!$K$1,'Приложение к СУ'!$K$3,IF('01 CУ'!N56='Приложение к СУ'!$L$1,'Приложение к СУ'!$L$3,IF('01 CУ'!N56='Приложение к СУ'!$M$1,'Приложение к СУ'!$M$3,IF('01 CУ'!N56='Приложение к СУ'!$N$1,'Приложение к СУ'!$N$3,IF('01 CУ'!N56='Приложение к СУ'!$O$1,'Приложение к СУ'!$O$3,IF('01 CУ'!N56='Приложение к СУ'!$P$1,'Приложение к СУ'!$P$3,IF('01 CУ'!N56='Приложение к СУ'!$Q$1,'Приложение к СУ'!$Q$3,IF('01 CУ'!N56='Приложение к СУ'!$R$1,'Приложение к СУ'!$R$3,IF('01 CУ'!N56='Приложение к СУ'!$S$1,'Приложение к СУ'!$S$3,IF('01 CУ'!N56='Приложение к СУ'!$T$1,'Приложение к СУ'!$T$3,IF('01 CУ'!N56='Приложение к СУ'!$AA$1,'Приложение к СУ'!$AA$3,IF('01 CУ'!N56='Приложение к СУ'!$AB$1,'Приложение к СУ'!$AB$3,IF('01 CУ'!N56='Приложение к СУ'!$AC$1,'Приложение к СУ'!$AC$3,IF('01 CУ'!N56='Приложение к СУ'!$Z$1,'Приложение к СУ'!$Z$3,IF('01 CУ'!N56='Приложение к СУ'!$Y$1,'Приложение к СУ'!$Y$3,IF('01 CУ'!N56='Приложение к СУ'!$X$1,'Приложение к СУ'!$X$3,IF('01 CУ'!N56='Приложение к СУ'!$W$1,'Приложение к СУ'!$W$3,IF('01 CУ'!N56='Приложение к СУ'!$V$1,'Приложение к СУ'!$V$3,IF('01 CУ'!N56='Приложение к СУ'!$U$1,'Приложение к СУ'!$U$3))))))))))))))))))))))))))))</f>
        <v xml:space="preserve"> </v>
      </c>
      <c r="O58" s="171" t="str">
        <f>IF(O56='Приложение к СУ'!$B$1,'Приложение к СУ'!$B$3,IF('01 CУ'!O56='Приложение к СУ'!$C$1,'Приложение к СУ'!$C$3,IF('01 CУ'!O56='Приложение к СУ'!$D$1,'Приложение к СУ'!$D$3,IF('01 CУ'!O56='Приложение к СУ'!$E$1,'Приложение к СУ'!$E$3,IF(O56='Приложение к СУ'!$F$1,'Приложение к СУ'!$F$3,IF(O56='Приложение к СУ'!$G$1,'Приложение к СУ'!$G$3,IF('01 CУ'!O56='Приложение к СУ'!$H$1,'Приложение к СУ'!$H$3,IF('01 CУ'!O56='Приложение к СУ'!$I$1,'Приложение к СУ'!$I$3,IF('01 CУ'!O56='Приложение к СУ'!$J$1,'Приложение к СУ'!$J$3,IF('01 CУ'!O56='Приложение к СУ'!$K$1,'Приложение к СУ'!$K$3,IF('01 CУ'!O56='Приложение к СУ'!$L$1,'Приложение к СУ'!$L$3,IF('01 CУ'!O56='Приложение к СУ'!$M$1,'Приложение к СУ'!$M$3,IF('01 CУ'!O56='Приложение к СУ'!$N$1,'Приложение к СУ'!$N$3,IF('01 CУ'!O56='Приложение к СУ'!$O$1,'Приложение к СУ'!$O$3,IF('01 CУ'!O56='Приложение к СУ'!$P$1,'Приложение к СУ'!$P$3,IF('01 CУ'!O56='Приложение к СУ'!$Q$1,'Приложение к СУ'!$Q$3,IF('01 CУ'!O56='Приложение к СУ'!$R$1,'Приложение к СУ'!$R$3,IF('01 CУ'!O56='Приложение к СУ'!$S$1,'Приложение к СУ'!$S$3,IF('01 CУ'!O56='Приложение к СУ'!$T$1,'Приложение к СУ'!$T$3,IF('01 CУ'!O56='Приложение к СУ'!$AA$1,'Приложение к СУ'!$AA$3,IF('01 CУ'!O56='Приложение к СУ'!$AB$1,'Приложение к СУ'!$AB$3,IF('01 CУ'!O56='Приложение к СУ'!$AC$1,'Приложение к СУ'!$AC$3,IF('01 CУ'!O56='Приложение к СУ'!$Z$1,'Приложение к СУ'!$Z$3,IF('01 CУ'!O56='Приложение к СУ'!$Y$1,'Приложение к СУ'!$Y$3,IF('01 CУ'!O56='Приложение к СУ'!$X$1,'Приложение к СУ'!$X$3,IF('01 CУ'!O56='Приложение к СУ'!$W$1,'Приложение к СУ'!$W$3,IF('01 CУ'!O56='Приложение к СУ'!$V$1,'Приложение к СУ'!$V$3,IF('01 CУ'!O56='Приложение к СУ'!$U$1,'Приложение к СУ'!$U$3))))))))))))))))))))))))))))</f>
        <v xml:space="preserve"> </v>
      </c>
      <c r="P58" s="171" t="str">
        <f>IF(P56='Приложение к СУ'!$B$1,'Приложение к СУ'!$B$3,IF('01 CУ'!P56='Приложение к СУ'!$C$1,'Приложение к СУ'!$C$3,IF('01 CУ'!P56='Приложение к СУ'!$D$1,'Приложение к СУ'!$D$3,IF('01 CУ'!P56='Приложение к СУ'!$E$1,'Приложение к СУ'!$E$3,IF(P56='Приложение к СУ'!$F$1,'Приложение к СУ'!$F$3,IF(P56='Приложение к СУ'!$G$1,'Приложение к СУ'!$G$3,IF('01 CУ'!P56='Приложение к СУ'!$H$1,'Приложение к СУ'!$H$3,IF('01 CУ'!P56='Приложение к СУ'!$I$1,'Приложение к СУ'!$I$3,IF('01 CУ'!P56='Приложение к СУ'!$J$1,'Приложение к СУ'!$J$3,IF('01 CУ'!P56='Приложение к СУ'!$K$1,'Приложение к СУ'!$K$3,IF('01 CУ'!P56='Приложение к СУ'!$L$1,'Приложение к СУ'!$L$3,IF('01 CУ'!P56='Приложение к СУ'!$M$1,'Приложение к СУ'!$M$3,IF('01 CУ'!P56='Приложение к СУ'!$N$1,'Приложение к СУ'!$N$3,IF('01 CУ'!P56='Приложение к СУ'!$O$1,'Приложение к СУ'!$O$3,IF('01 CУ'!P56='Приложение к СУ'!$P$1,'Приложение к СУ'!$P$3,IF('01 CУ'!P56='Приложение к СУ'!$Q$1,'Приложение к СУ'!$Q$3,IF('01 CУ'!P56='Приложение к СУ'!$R$1,'Приложение к СУ'!$R$3,IF('01 CУ'!P56='Приложение к СУ'!$S$1,'Приложение к СУ'!$S$3,IF('01 CУ'!P56='Приложение к СУ'!$T$1,'Приложение к СУ'!$T$3,IF('01 CУ'!P56='Приложение к СУ'!$AA$1,'Приложение к СУ'!$AA$3,IF('01 CУ'!P56='Приложение к СУ'!$AB$1,'Приложение к СУ'!$AB$3,IF('01 CУ'!P56='Приложение к СУ'!$AC$1,'Приложение к СУ'!$AC$3,IF('01 CУ'!P56='Приложение к СУ'!$Z$1,'Приложение к СУ'!$Z$3,IF('01 CУ'!P56='Приложение к СУ'!$Y$1,'Приложение к СУ'!$Y$3,IF('01 CУ'!P56='Приложение к СУ'!$X$1,'Приложение к СУ'!$X$3,IF('01 CУ'!P56='Приложение к СУ'!$W$1,'Приложение к СУ'!$W$3,IF('01 CУ'!P56='Приложение к СУ'!$V$1,'Приложение к СУ'!$V$3,IF('01 CУ'!P56='Приложение к СУ'!$U$1,'Приложение к СУ'!$U$3))))))))))))))))))))))))))))</f>
        <v xml:space="preserve"> </v>
      </c>
      <c r="Q58" s="171" t="str">
        <f>IF(Q56='Приложение к СУ'!$B$1,'Приложение к СУ'!$B$3,IF('01 CУ'!Q56='Приложение к СУ'!$C$1,'Приложение к СУ'!$C$3,IF('01 CУ'!Q56='Приложение к СУ'!$D$1,'Приложение к СУ'!$D$3,IF('01 CУ'!Q56='Приложение к СУ'!$E$1,'Приложение к СУ'!$E$3,IF(Q56='Приложение к СУ'!$F$1,'Приложение к СУ'!$F$3,IF(Q56='Приложение к СУ'!$G$1,'Приложение к СУ'!$G$3,IF('01 CУ'!Q56='Приложение к СУ'!$H$1,'Приложение к СУ'!$H$3,IF('01 CУ'!Q56='Приложение к СУ'!$I$1,'Приложение к СУ'!$I$3,IF('01 CУ'!Q56='Приложение к СУ'!$J$1,'Приложение к СУ'!$J$3,IF('01 CУ'!Q56='Приложение к СУ'!$K$1,'Приложение к СУ'!$K$3,IF('01 CУ'!Q56='Приложение к СУ'!$L$1,'Приложение к СУ'!$L$3,IF('01 CУ'!Q56='Приложение к СУ'!$M$1,'Приложение к СУ'!$M$3,IF('01 CУ'!Q56='Приложение к СУ'!$N$1,'Приложение к СУ'!$N$3,IF('01 CУ'!Q56='Приложение к СУ'!$O$1,'Приложение к СУ'!$O$3,IF('01 CУ'!Q56='Приложение к СУ'!$P$1,'Приложение к СУ'!$P$3,IF('01 CУ'!Q56='Приложение к СУ'!$Q$1,'Приложение к СУ'!$Q$3,IF('01 CУ'!Q56='Приложение к СУ'!$R$1,'Приложение к СУ'!$R$3,IF('01 CУ'!Q56='Приложение к СУ'!$S$1,'Приложение к СУ'!$S$3,IF('01 CУ'!Q56='Приложение к СУ'!$T$1,'Приложение к СУ'!$T$3,IF('01 CУ'!Q56='Приложение к СУ'!$AA$1,'Приложение к СУ'!$AA$3,IF('01 CУ'!Q56='Приложение к СУ'!$AB$1,'Приложение к СУ'!$AB$3,IF('01 CУ'!Q56='Приложение к СУ'!$AC$1,'Приложение к СУ'!$AC$3,IF('01 CУ'!Q56='Приложение к СУ'!$Z$1,'Приложение к СУ'!$Z$3,IF('01 CУ'!Q56='Приложение к СУ'!$Y$1,'Приложение к СУ'!$Y$3,IF('01 CУ'!Q56='Приложение к СУ'!$X$1,'Приложение к СУ'!$X$3,IF('01 CУ'!Q56='Приложение к СУ'!$W$1,'Приложение к СУ'!$W$3,IF('01 CУ'!Q56='Приложение к СУ'!$V$1,'Приложение к СУ'!$V$3,IF('01 CУ'!Q56='Приложение к СУ'!$U$1,'Приложение к СУ'!$U$3))))))))))))))))))))))))))))</f>
        <v xml:space="preserve"> </v>
      </c>
      <c r="R58" s="171" t="str">
        <f>IF(R56='Приложение к СУ'!$B$1,'Приложение к СУ'!$B$3,IF('01 CУ'!R56='Приложение к СУ'!$C$1,'Приложение к СУ'!$C$3,IF('01 CУ'!R56='Приложение к СУ'!$D$1,'Приложение к СУ'!$D$3,IF('01 CУ'!R56='Приложение к СУ'!$E$1,'Приложение к СУ'!$E$3,IF(R56='Приложение к СУ'!$F$1,'Приложение к СУ'!$F$3,IF(R56='Приложение к СУ'!$G$1,'Приложение к СУ'!$G$3,IF('01 CУ'!R56='Приложение к СУ'!$H$1,'Приложение к СУ'!$H$3,IF('01 CУ'!R56='Приложение к СУ'!$I$1,'Приложение к СУ'!$I$3,IF('01 CУ'!R56='Приложение к СУ'!$J$1,'Приложение к СУ'!$J$3,IF('01 CУ'!R56='Приложение к СУ'!$K$1,'Приложение к СУ'!$K$3,IF('01 CУ'!R56='Приложение к СУ'!$L$1,'Приложение к СУ'!$L$3,IF('01 CУ'!R56='Приложение к СУ'!$M$1,'Приложение к СУ'!$M$3,IF('01 CУ'!R56='Приложение к СУ'!$N$1,'Приложение к СУ'!$N$3,IF('01 CУ'!R56='Приложение к СУ'!$O$1,'Приложение к СУ'!$O$3,IF('01 CУ'!R56='Приложение к СУ'!$P$1,'Приложение к СУ'!$P$3,IF('01 CУ'!R56='Приложение к СУ'!$Q$1,'Приложение к СУ'!$Q$3,IF('01 CУ'!R56='Приложение к СУ'!$R$1,'Приложение к СУ'!$R$3,IF('01 CУ'!R56='Приложение к СУ'!$S$1,'Приложение к СУ'!$S$3,IF('01 CУ'!R56='Приложение к СУ'!$T$1,'Приложение к СУ'!$T$3,IF('01 CУ'!R56='Приложение к СУ'!$AA$1,'Приложение к СУ'!$AA$3,IF('01 CУ'!R56='Приложение к СУ'!$AB$1,'Приложение к СУ'!$AB$3,IF('01 CУ'!R56='Приложение к СУ'!$AC$1,'Приложение к СУ'!$AC$3,IF('01 CУ'!R56='Приложение к СУ'!$Z$1,'Приложение к СУ'!$Z$3,IF('01 CУ'!R56='Приложение к СУ'!$Y$1,'Приложение к СУ'!$Y$3,IF('01 CУ'!R56='Приложение к СУ'!$X$1,'Приложение к СУ'!$X$3,IF('01 CУ'!R56='Приложение к СУ'!$W$1,'Приложение к СУ'!$W$3,IF('01 CУ'!R56='Приложение к СУ'!$V$1,'Приложение к СУ'!$V$3,IF('01 CУ'!R56='Приложение к СУ'!$U$1,'Приложение к СУ'!$U$3))))))))))))))))))))))))))))</f>
        <v xml:space="preserve"> </v>
      </c>
      <c r="S58" s="171" t="str">
        <f>IF(S56='Приложение к СУ'!$B$1,'Приложение к СУ'!$B$3,IF('01 CУ'!S56='Приложение к СУ'!$C$1,'Приложение к СУ'!$C$3,IF('01 CУ'!S56='Приложение к СУ'!$D$1,'Приложение к СУ'!$D$3,IF('01 CУ'!S56='Приложение к СУ'!$E$1,'Приложение к СУ'!$E$3,IF(S56='Приложение к СУ'!$F$1,'Приложение к СУ'!$F$3,IF(S56='Приложение к СУ'!$G$1,'Приложение к СУ'!$G$3,IF('01 CУ'!S56='Приложение к СУ'!$H$1,'Приложение к СУ'!$H$3,IF('01 CУ'!S56='Приложение к СУ'!$I$1,'Приложение к СУ'!$I$3,IF('01 CУ'!S56='Приложение к СУ'!$J$1,'Приложение к СУ'!$J$3,IF('01 CУ'!S56='Приложение к СУ'!$K$1,'Приложение к СУ'!$K$3,IF('01 CУ'!S56='Приложение к СУ'!$L$1,'Приложение к СУ'!$L$3,IF('01 CУ'!S56='Приложение к СУ'!$M$1,'Приложение к СУ'!$M$3,IF('01 CУ'!S56='Приложение к СУ'!$N$1,'Приложение к СУ'!$N$3,IF('01 CУ'!S56='Приложение к СУ'!$O$1,'Приложение к СУ'!$O$3,IF('01 CУ'!S56='Приложение к СУ'!$P$1,'Приложение к СУ'!$P$3,IF('01 CУ'!S56='Приложение к СУ'!$Q$1,'Приложение к СУ'!$Q$3,IF('01 CУ'!S56='Приложение к СУ'!$R$1,'Приложение к СУ'!$R$3,IF('01 CУ'!S56='Приложение к СУ'!$S$1,'Приложение к СУ'!$S$3,IF('01 CУ'!S56='Приложение к СУ'!$T$1,'Приложение к СУ'!$T$3,IF('01 CУ'!S56='Приложение к СУ'!$AA$1,'Приложение к СУ'!$AA$3,IF('01 CУ'!S56='Приложение к СУ'!$AB$1,'Приложение к СУ'!$AB$3,IF('01 CУ'!S56='Приложение к СУ'!$AC$1,'Приложение к СУ'!$AC$3,IF('01 CУ'!S56='Приложение к СУ'!$Z$1,'Приложение к СУ'!$Z$3,IF('01 CУ'!S56='Приложение к СУ'!$Y$1,'Приложение к СУ'!$Y$3,IF('01 CУ'!S56='Приложение к СУ'!$X$1,'Приложение к СУ'!$X$3,IF('01 CУ'!S56='Приложение к СУ'!$W$1,'Приложение к СУ'!$W$3,IF('01 CУ'!S56='Приложение к СУ'!$V$1,'Приложение к СУ'!$V$3,IF('01 CУ'!S56='Приложение к СУ'!$U$1,'Приложение к СУ'!$U$3))))))))))))))))))))))))))))</f>
        <v xml:space="preserve"> </v>
      </c>
      <c r="T58" s="171" t="str">
        <f>IF(T56='Приложение к СУ'!$B$1,'Приложение к СУ'!$B$3,IF('01 CУ'!T56='Приложение к СУ'!$C$1,'Приложение к СУ'!$C$3,IF('01 CУ'!T56='Приложение к СУ'!$D$1,'Приложение к СУ'!$D$3,IF('01 CУ'!T56='Приложение к СУ'!$E$1,'Приложение к СУ'!$E$3,IF(T56='Приложение к СУ'!$F$1,'Приложение к СУ'!$F$3,IF(T56='Приложение к СУ'!$G$1,'Приложение к СУ'!$G$3,IF('01 CУ'!T56='Приложение к СУ'!$H$1,'Приложение к СУ'!$H$3,IF('01 CУ'!T56='Приложение к СУ'!$I$1,'Приложение к СУ'!$I$3,IF('01 CУ'!T56='Приложение к СУ'!$J$1,'Приложение к СУ'!$J$3,IF('01 CУ'!T56='Приложение к СУ'!$K$1,'Приложение к СУ'!$K$3,IF('01 CУ'!T56='Приложение к СУ'!$L$1,'Приложение к СУ'!$L$3,IF('01 CУ'!T56='Приложение к СУ'!$M$1,'Приложение к СУ'!$M$3,IF('01 CУ'!T56='Приложение к СУ'!$N$1,'Приложение к СУ'!$N$3,IF('01 CУ'!T56='Приложение к СУ'!$O$1,'Приложение к СУ'!$O$3,IF('01 CУ'!T56='Приложение к СУ'!$P$1,'Приложение к СУ'!$P$3,IF('01 CУ'!T56='Приложение к СУ'!$Q$1,'Приложение к СУ'!$Q$3,IF('01 CУ'!T56='Приложение к СУ'!$R$1,'Приложение к СУ'!$R$3,IF('01 CУ'!T56='Приложение к СУ'!$S$1,'Приложение к СУ'!$S$3,IF('01 CУ'!T56='Приложение к СУ'!$T$1,'Приложение к СУ'!$T$3,IF('01 CУ'!T56='Приложение к СУ'!$AA$1,'Приложение к СУ'!$AA$3,IF('01 CУ'!T56='Приложение к СУ'!$AB$1,'Приложение к СУ'!$AB$3,IF('01 CУ'!T56='Приложение к СУ'!$AC$1,'Приложение к СУ'!$AC$3,IF('01 CУ'!T56='Приложение к СУ'!$Z$1,'Приложение к СУ'!$Z$3,IF('01 CУ'!T56='Приложение к СУ'!$Y$1,'Приложение к СУ'!$Y$3,IF('01 CУ'!T56='Приложение к СУ'!$X$1,'Приложение к СУ'!$X$3,IF('01 CУ'!T56='Приложение к СУ'!$W$1,'Приложение к СУ'!$W$3,IF('01 CУ'!T56='Приложение к СУ'!$V$1,'Приложение к СУ'!$V$3,IF('01 CУ'!T56='Приложение к СУ'!$U$1,'Приложение к СУ'!$U$3))))))))))))))))))))))))))))</f>
        <v xml:space="preserve">  </v>
      </c>
      <c r="U58" s="171" t="str">
        <f>IF(U56='Приложение к СУ'!$B$1,'Приложение к СУ'!$B$3,IF('01 CУ'!U56='Приложение к СУ'!$C$1,'Приложение к СУ'!$C$3,IF('01 CУ'!U56='Приложение к СУ'!$D$1,'Приложение к СУ'!$D$3,IF('01 CУ'!U56='Приложение к СУ'!$E$1,'Приложение к СУ'!$E$3,IF(U56='Приложение к СУ'!$F$1,'Приложение к СУ'!$F$3,IF(U56='Приложение к СУ'!$G$1,'Приложение к СУ'!$G$3,IF('01 CУ'!U56='Приложение к СУ'!$H$1,'Приложение к СУ'!$H$3,IF('01 CУ'!U56='Приложение к СУ'!$I$1,'Приложение к СУ'!$I$3,IF('01 CУ'!U56='Приложение к СУ'!$J$1,'Приложение к СУ'!$J$3,IF('01 CУ'!U56='Приложение к СУ'!$K$1,'Приложение к СУ'!$K$3,IF('01 CУ'!U56='Приложение к СУ'!$L$1,'Приложение к СУ'!$L$3,IF('01 CУ'!U56='Приложение к СУ'!$M$1,'Приложение к СУ'!$M$3,IF('01 CУ'!U56='Приложение к СУ'!$N$1,'Приложение к СУ'!$N$3,IF('01 CУ'!U56='Приложение к СУ'!$O$1,'Приложение к СУ'!$O$3,IF('01 CУ'!U56='Приложение к СУ'!$P$1,'Приложение к СУ'!$P$3,IF('01 CУ'!U56='Приложение к СУ'!$Q$1,'Приложение к СУ'!$Q$3,IF('01 CУ'!U56='Приложение к СУ'!$R$1,'Приложение к СУ'!$R$3,IF('01 CУ'!U56='Приложение к СУ'!$S$1,'Приложение к СУ'!$S$3,IF('01 CУ'!U56='Приложение к СУ'!$T$1,'Приложение к СУ'!$T$3,IF('01 CУ'!U56='Приложение к СУ'!$AA$1,'Приложение к СУ'!$AA$3,IF('01 CУ'!U56='Приложение к СУ'!$AB$1,'Приложение к СУ'!$AB$3,IF('01 CУ'!U56='Приложение к СУ'!$AC$1,'Приложение к СУ'!$AC$3,IF('01 CУ'!U56='Приложение к СУ'!$Z$1,'Приложение к СУ'!$Z$3,IF('01 CУ'!U56='Приложение к СУ'!$Y$1,'Приложение к СУ'!$Y$3,IF('01 CУ'!U56='Приложение к СУ'!$X$1,'Приложение к СУ'!$X$3,IF('01 CУ'!U56='Приложение к СУ'!$W$1,'Приложение к СУ'!$W$3,IF('01 CУ'!U56='Приложение к СУ'!$V$1,'Приложение к СУ'!$V$3,IF('01 CУ'!U56='Приложение к СУ'!$U$1,'Приложение к СУ'!$U$3))))))))))))))))))))))))))))</f>
        <v xml:space="preserve">  </v>
      </c>
      <c r="V58" s="171" t="str">
        <f>IF(V56='Приложение к СУ'!$B$1,'Приложение к СУ'!$B$3,IF('01 CУ'!V56='Приложение к СУ'!$C$1,'Приложение к СУ'!$C$3,IF('01 CУ'!V56='Приложение к СУ'!$D$1,'Приложение к СУ'!$D$3,IF('01 CУ'!V56='Приложение к СУ'!$E$1,'Приложение к СУ'!$E$3,IF(V56='Приложение к СУ'!$F$1,'Приложение к СУ'!$F$3,IF(V56='Приложение к СУ'!$G$1,'Приложение к СУ'!$G$3,IF('01 CУ'!V56='Приложение к СУ'!$H$1,'Приложение к СУ'!$H$3,IF('01 CУ'!V56='Приложение к СУ'!$I$1,'Приложение к СУ'!$I$3,IF('01 CУ'!V56='Приложение к СУ'!$J$1,'Приложение к СУ'!$J$3,IF('01 CУ'!V56='Приложение к СУ'!$K$1,'Приложение к СУ'!$K$3,IF('01 CУ'!V56='Приложение к СУ'!$L$1,'Приложение к СУ'!$L$3,IF('01 CУ'!V56='Приложение к СУ'!$M$1,'Приложение к СУ'!$M$3,IF('01 CУ'!V56='Приложение к СУ'!$N$1,'Приложение к СУ'!$N$3,IF('01 CУ'!V56='Приложение к СУ'!$O$1,'Приложение к СУ'!$O$3,IF('01 CУ'!V56='Приложение к СУ'!$P$1,'Приложение к СУ'!$P$3,IF('01 CУ'!V56='Приложение к СУ'!$Q$1,'Приложение к СУ'!$Q$3,IF('01 CУ'!V56='Приложение к СУ'!$R$1,'Приложение к СУ'!$R$3,IF('01 CУ'!V56='Приложение к СУ'!$S$1,'Приложение к СУ'!$S$3,IF('01 CУ'!V56='Приложение к СУ'!$T$1,'Приложение к СУ'!$T$3,IF('01 CУ'!V56='Приложение к СУ'!$AA$1,'Приложение к СУ'!$AA$3,IF('01 CУ'!V56='Приложение к СУ'!$AB$1,'Приложение к СУ'!$AB$3,IF('01 CУ'!V56='Приложение к СУ'!$AC$1,'Приложение к СУ'!$AC$3,IF('01 CУ'!V56='Приложение к СУ'!$Z$1,'Приложение к СУ'!$Z$3,IF('01 CУ'!V56='Приложение к СУ'!$Y$1,'Приложение к СУ'!$Y$3,IF('01 CУ'!V56='Приложение к СУ'!$X$1,'Приложение к СУ'!$X$3,IF('01 CУ'!V56='Приложение к СУ'!$W$1,'Приложение к СУ'!$W$3,IF('01 CУ'!V56='Приложение к СУ'!$V$1,'Приложение к СУ'!$V$3,IF('01 CУ'!V56='Приложение к СУ'!$U$1,'Приложение к СУ'!$U$3))))))))))))))))))))))))))))</f>
        <v xml:space="preserve">  </v>
      </c>
      <c r="W58" s="171" t="b">
        <f>IF(W56='Приложение к СУ'!$B$1,'Приложение к СУ'!$B$3,IF('01 CУ'!W56='Приложение к СУ'!$C$1,'Приложение к СУ'!$C$3,IF('01 CУ'!W56='Приложение к СУ'!$D$1,'Приложение к СУ'!$D$3,IF('01 CУ'!W56='Приложение к СУ'!$E$1,'Приложение к СУ'!$E$3,IF(W56='Приложение к СУ'!$F$1,'Приложение к СУ'!$F$3,IF(W56='Приложение к СУ'!$G$1,'Приложение к СУ'!$G$3,IF('01 CУ'!W56='Приложение к СУ'!$H$1,'Приложение к СУ'!$H$3,IF('01 CУ'!W56='Приложение к СУ'!$I$1,'Приложение к СУ'!$I$3,IF('01 CУ'!W56='Приложение к СУ'!$J$1,'Приложение к СУ'!$J$3,IF('01 CУ'!W56='Приложение к СУ'!$K$1,'Приложение к СУ'!$K$3,IF('01 CУ'!W56='Приложение к СУ'!$L$1,'Приложение к СУ'!$L$3,IF('01 CУ'!W56='Приложение к СУ'!$M$1,'Приложение к СУ'!$M$3,IF('01 CУ'!W56='Приложение к СУ'!$N$1,'Приложение к СУ'!$N$3,IF('01 CУ'!W56='Приложение к СУ'!$O$1,'Приложение к СУ'!$O$3,IF('01 CУ'!W56='Приложение к СУ'!$P$1,'Приложение к СУ'!$P$3,IF('01 CУ'!W56='Приложение к СУ'!$Q$1,'Приложение к СУ'!$Q$3,IF('01 CУ'!W56='Приложение к СУ'!$R$1,'Приложение к СУ'!$R$3,IF('01 CУ'!W56='Приложение к СУ'!$S$1,'Приложение к СУ'!$S$3,IF('01 CУ'!W56='Приложение к СУ'!$T$1,'Приложение к СУ'!$T$3,IF('01 CУ'!W56='Приложение к СУ'!$AA$1,'Приложение к СУ'!$AA$3,IF('01 CУ'!W56='Приложение к СУ'!$AB$1,'Приложение к СУ'!$AB$3,IF('01 CУ'!W56='Приложение к СУ'!$AC$1,'Приложение к СУ'!$AC$3,IF('01 CУ'!W56='Приложение к СУ'!$Z$1,'Приложение к СУ'!$Z$3,IF('01 CУ'!W56='Приложение к СУ'!$Y$1,'Приложение к СУ'!$Y$3,IF('01 CУ'!W56='Приложение к СУ'!$X$1,'Приложение к СУ'!$X$3,IF('01 CУ'!W56='Приложение к СУ'!$W$1,'Приложение к СУ'!$W$3,IF('01 CУ'!W56='Приложение к СУ'!$V$1,'Приложение к СУ'!$V$3,IF('01 CУ'!W56='Приложение к СУ'!$U$1,'Приложение к СУ'!$U$3))))))))))))))))))))))))))))</f>
        <v>0</v>
      </c>
      <c r="X58" s="171" t="b">
        <f>IF(X56='Приложение к СУ'!$B$1,'Приложение к СУ'!$B$3,IF('01 CУ'!X56='Приложение к СУ'!$C$1,'Приложение к СУ'!$C$3,IF('01 CУ'!X56='Приложение к СУ'!$D$1,'Приложение к СУ'!$D$3,IF('01 CУ'!X56='Приложение к СУ'!$E$1,'Приложение к СУ'!$E$3,IF(X56='Приложение к СУ'!$F$1,'Приложение к СУ'!$F$3,IF(X56='Приложение к СУ'!$G$1,'Приложение к СУ'!$G$3,IF('01 CУ'!X56='Приложение к СУ'!$H$1,'Приложение к СУ'!$H$3,IF('01 CУ'!X56='Приложение к СУ'!$I$1,'Приложение к СУ'!$I$3,IF('01 CУ'!X56='Приложение к СУ'!$J$1,'Приложение к СУ'!$J$3,IF('01 CУ'!X56='Приложение к СУ'!$K$1,'Приложение к СУ'!$K$3,IF('01 CУ'!X56='Приложение к СУ'!$L$1,'Приложение к СУ'!$L$3,IF('01 CУ'!X56='Приложение к СУ'!$M$1,'Приложение к СУ'!$M$3,IF('01 CУ'!X56='Приложение к СУ'!$N$1,'Приложение к СУ'!$N$3,IF('01 CУ'!X56='Приложение к СУ'!$O$1,'Приложение к СУ'!$O$3,IF('01 CУ'!X56='Приложение к СУ'!$P$1,'Приложение к СУ'!$P$3,IF('01 CУ'!X56='Приложение к СУ'!$Q$1,'Приложение к СУ'!$Q$3,IF('01 CУ'!X56='Приложение к СУ'!$R$1,'Приложение к СУ'!$R$3,IF('01 CУ'!X56='Приложение к СУ'!$S$1,'Приложение к СУ'!$S$3,IF('01 CУ'!X56='Приложение к СУ'!$T$1,'Приложение к СУ'!$T$3,IF('01 CУ'!X56='Приложение к СУ'!$AA$1,'Приложение к СУ'!$AA$3,IF('01 CУ'!X56='Приложение к СУ'!$AB$1,'Приложение к СУ'!$AB$3,IF('01 CУ'!X56='Приложение к СУ'!$AC$1,'Приложение к СУ'!$AC$3,IF('01 CУ'!X56='Приложение к СУ'!$Z$1,'Приложение к СУ'!$Z$3,IF('01 CУ'!X56='Приложение к СУ'!$Y$1,'Приложение к СУ'!$Y$3,IF('01 CУ'!X56='Приложение к СУ'!$X$1,'Приложение к СУ'!$X$3,IF('01 CУ'!X56='Приложение к СУ'!$W$1,'Приложение к СУ'!$W$3,IF('01 CУ'!X56='Приложение к СУ'!$V$1,'Приложение к СУ'!$V$3,IF('01 CУ'!X56='Приложение к СУ'!$U$1,'Приложение к СУ'!$U$3))))))))))))))))))))))))))))</f>
        <v>0</v>
      </c>
      <c r="Y58" s="171" t="b">
        <f>IF(Y56='Приложение к СУ'!$B$1,'Приложение к СУ'!$B$3,IF('01 CУ'!Y56='Приложение к СУ'!$C$1,'Приложение к СУ'!$C$3,IF('01 CУ'!Y56='Приложение к СУ'!$D$1,'Приложение к СУ'!$D$3,IF('01 CУ'!Y56='Приложение к СУ'!$E$1,'Приложение к СУ'!$E$3,IF(Y56='Приложение к СУ'!$F$1,'Приложение к СУ'!$F$3,IF(Y56='Приложение к СУ'!$G$1,'Приложение к СУ'!$G$3,IF('01 CУ'!Y56='Приложение к СУ'!$H$1,'Приложение к СУ'!$H$3,IF('01 CУ'!Y56='Приложение к СУ'!$I$1,'Приложение к СУ'!$I$3,IF('01 CУ'!Y56='Приложение к СУ'!$J$1,'Приложение к СУ'!$J$3,IF('01 CУ'!Y56='Приложение к СУ'!$K$1,'Приложение к СУ'!$K$3,IF('01 CУ'!Y56='Приложение к СУ'!$L$1,'Приложение к СУ'!$L$3,IF('01 CУ'!Y56='Приложение к СУ'!$M$1,'Приложение к СУ'!$M$3,IF('01 CУ'!Y56='Приложение к СУ'!$N$1,'Приложение к СУ'!$N$3,IF('01 CУ'!Y56='Приложение к СУ'!$O$1,'Приложение к СУ'!$O$3,IF('01 CУ'!Y56='Приложение к СУ'!$P$1,'Приложение к СУ'!$P$3,IF('01 CУ'!Y56='Приложение к СУ'!$Q$1,'Приложение к СУ'!$Q$3,IF('01 CУ'!Y56='Приложение к СУ'!$R$1,'Приложение к СУ'!$R$3,IF('01 CУ'!Y56='Приложение к СУ'!$S$1,'Приложение к СУ'!$S$3,IF('01 CУ'!Y56='Приложение к СУ'!$T$1,'Приложение к СУ'!$T$3,IF('01 CУ'!Y56='Приложение к СУ'!$AA$1,'Приложение к СУ'!$AA$3,IF('01 CУ'!Y56='Приложение к СУ'!$AB$1,'Приложение к СУ'!$AB$3,IF('01 CУ'!Y56='Приложение к СУ'!$AC$1,'Приложение к СУ'!$AC$3,IF('01 CУ'!Y56='Приложение к СУ'!$Z$1,'Приложение к СУ'!$Z$3,IF('01 CУ'!Y56='Приложение к СУ'!$Y$1,'Приложение к СУ'!$Y$3,IF('01 CУ'!Y56='Приложение к СУ'!$X$1,'Приложение к СУ'!$X$3,IF('01 CУ'!Y56='Приложение к СУ'!$W$1,'Приложение к СУ'!$W$3,IF('01 CУ'!Y56='Приложение к СУ'!$V$1,'Приложение к СУ'!$V$3,IF('01 CУ'!Y56='Приложение к СУ'!$U$1,'Приложение к СУ'!$U$3))))))))))))))))))))))))))))</f>
        <v>0</v>
      </c>
      <c r="Z58" s="171" t="b">
        <f>IF(Z56='Приложение к СУ'!$B$1,'Приложение к СУ'!$B$3,IF('01 CУ'!Z56='Приложение к СУ'!$C$1,'Приложение к СУ'!$C$3,IF('01 CУ'!Z56='Приложение к СУ'!$D$1,'Приложение к СУ'!$D$3,IF('01 CУ'!Z56='Приложение к СУ'!$E$1,'Приложение к СУ'!$E$3,IF(Z56='Приложение к СУ'!$F$1,'Приложение к СУ'!$F$3,IF(Z56='Приложение к СУ'!$G$1,'Приложение к СУ'!$G$3,IF('01 CУ'!Z56='Приложение к СУ'!$H$1,'Приложение к СУ'!$H$3,IF('01 CУ'!Z56='Приложение к СУ'!$I$1,'Приложение к СУ'!$I$3,IF('01 CУ'!Z56='Приложение к СУ'!$J$1,'Приложение к СУ'!$J$3,IF('01 CУ'!Z56='Приложение к СУ'!$K$1,'Приложение к СУ'!$K$3,IF('01 CУ'!Z56='Приложение к СУ'!$L$1,'Приложение к СУ'!$L$3,IF('01 CУ'!Z56='Приложение к СУ'!$M$1,'Приложение к СУ'!$M$3,IF('01 CУ'!Z56='Приложение к СУ'!$N$1,'Приложение к СУ'!$N$3,IF('01 CУ'!Z56='Приложение к СУ'!$O$1,'Приложение к СУ'!$O$3,IF('01 CУ'!Z56='Приложение к СУ'!$P$1,'Приложение к СУ'!$P$3,IF('01 CУ'!Z56='Приложение к СУ'!$Q$1,'Приложение к СУ'!$Q$3,IF('01 CУ'!Z56='Приложение к СУ'!$R$1,'Приложение к СУ'!$R$3,IF('01 CУ'!Z56='Приложение к СУ'!$S$1,'Приложение к СУ'!$S$3,IF('01 CУ'!Z56='Приложение к СУ'!$T$1,'Приложение к СУ'!$T$3,IF('01 CУ'!Z56='Приложение к СУ'!$AA$1,'Приложение к СУ'!$AA$3,IF('01 CУ'!Z56='Приложение к СУ'!$AB$1,'Приложение к СУ'!$AB$3,IF('01 CУ'!Z56='Приложение к СУ'!$AC$1,'Приложение к СУ'!$AC$3,IF('01 CУ'!Z56='Приложение к СУ'!$Z$1,'Приложение к СУ'!$Z$3,IF('01 CУ'!Z56='Приложение к СУ'!$Y$1,'Приложение к СУ'!$Y$3,IF('01 CУ'!Z56='Приложение к СУ'!$X$1,'Приложение к СУ'!$X$3,IF('01 CУ'!Z56='Приложение к СУ'!$W$1,'Приложение к СУ'!$W$3,IF('01 CУ'!Z56='Приложение к СУ'!$V$1,'Приложение к СУ'!$V$3,IF('01 CУ'!Z56='Приложение к СУ'!$U$1,'Приложение к СУ'!$U$3))))))))))))))))))))))))))))</f>
        <v>0</v>
      </c>
      <c r="AA58" s="171" t="b">
        <f>IF(AA56='Приложение к СУ'!$B$1,'Приложение к СУ'!$B$3,IF('01 CУ'!AA56='Приложение к СУ'!$C$1,'Приложение к СУ'!$C$3,IF('01 CУ'!AA56='Приложение к СУ'!$D$1,'Приложение к СУ'!$D$3,IF('01 CУ'!AA56='Приложение к СУ'!$E$1,'Приложение к СУ'!$E$3,IF(AA56='Приложение к СУ'!$F$1,'Приложение к СУ'!$F$3,IF(AA56='Приложение к СУ'!$G$1,'Приложение к СУ'!$G$3,IF('01 CУ'!AA56='Приложение к СУ'!$H$1,'Приложение к СУ'!$H$3,IF('01 CУ'!AA56='Приложение к СУ'!$I$1,'Приложение к СУ'!$I$3,IF('01 CУ'!AA56='Приложение к СУ'!$J$1,'Приложение к СУ'!$J$3,IF('01 CУ'!AA56='Приложение к СУ'!$K$1,'Приложение к СУ'!$K$3,IF('01 CУ'!AA56='Приложение к СУ'!$L$1,'Приложение к СУ'!$L$3,IF('01 CУ'!AA56='Приложение к СУ'!$M$1,'Приложение к СУ'!$M$3,IF('01 CУ'!AA56='Приложение к СУ'!$N$1,'Приложение к СУ'!$N$3,IF('01 CУ'!AA56='Приложение к СУ'!$O$1,'Приложение к СУ'!$O$3,IF('01 CУ'!AA56='Приложение к СУ'!$P$1,'Приложение к СУ'!$P$3,IF('01 CУ'!AA56='Приложение к СУ'!$Q$1,'Приложение к СУ'!$Q$3,IF('01 CУ'!AA56='Приложение к СУ'!$R$1,'Приложение к СУ'!$R$3,IF('01 CУ'!AA56='Приложение к СУ'!$S$1,'Приложение к СУ'!$S$3,IF('01 CУ'!AA56='Приложение к СУ'!$T$1,'Приложение к СУ'!$T$3,IF('01 CУ'!AA56='Приложение к СУ'!$AA$1,'Приложение к СУ'!$AA$3,IF('01 CУ'!AA56='Приложение к СУ'!$AB$1,'Приложение к СУ'!$AB$3,IF('01 CУ'!AA56='Приложение к СУ'!$AC$1,'Приложение к СУ'!$AC$3,IF('01 CУ'!AA56='Приложение к СУ'!$Z$1,'Приложение к СУ'!$Z$3,IF('01 CУ'!AA56='Приложение к СУ'!$Y$1,'Приложение к СУ'!$Y$3,IF('01 CУ'!AA56='Приложение к СУ'!$X$1,'Приложение к СУ'!$X$3,IF('01 CУ'!AA56='Приложение к СУ'!$W$1,'Приложение к СУ'!$W$3,IF('01 CУ'!AA56='Приложение к СУ'!$V$1,'Приложение к СУ'!$V$3,IF('01 CУ'!AA56='Приложение к СУ'!$U$1,'Приложение к СУ'!$U$3))))))))))))))))))))))))))))</f>
        <v>0</v>
      </c>
      <c r="AB58" s="171" t="b">
        <f>IF(AB56='Приложение к СУ'!$B$1,'Приложение к СУ'!$B$3,IF('01 CУ'!AB56='Приложение к СУ'!$C$1,'Приложение к СУ'!$C$3,IF('01 CУ'!AB56='Приложение к СУ'!$D$1,'Приложение к СУ'!$D$3,IF('01 CУ'!AB56='Приложение к СУ'!$E$1,'Приложение к СУ'!$E$3,IF(AB56='Приложение к СУ'!$F$1,'Приложение к СУ'!$F$3,IF(AB56='Приложение к СУ'!$G$1,'Приложение к СУ'!$G$3,IF('01 CУ'!AB56='Приложение к СУ'!$H$1,'Приложение к СУ'!$H$3,IF('01 CУ'!AB56='Приложение к СУ'!$I$1,'Приложение к СУ'!$I$3,IF('01 CУ'!AB56='Приложение к СУ'!$J$1,'Приложение к СУ'!$J$3,IF('01 CУ'!AB56='Приложение к СУ'!$K$1,'Приложение к СУ'!$K$3,IF('01 CУ'!AB56='Приложение к СУ'!$L$1,'Приложение к СУ'!$L$3,IF('01 CУ'!AB56='Приложение к СУ'!$M$1,'Приложение к СУ'!$M$3,IF('01 CУ'!AB56='Приложение к СУ'!$N$1,'Приложение к СУ'!$N$3,IF('01 CУ'!AB56='Приложение к СУ'!$O$1,'Приложение к СУ'!$O$3,IF('01 CУ'!AB56='Приложение к СУ'!$P$1,'Приложение к СУ'!$P$3,IF('01 CУ'!AB56='Приложение к СУ'!$Q$1,'Приложение к СУ'!$Q$3,IF('01 CУ'!AB56='Приложение к СУ'!$R$1,'Приложение к СУ'!$R$3,IF('01 CУ'!AB56='Приложение к СУ'!$S$1,'Приложение к СУ'!$S$3,IF('01 CУ'!AB56='Приложение к СУ'!$T$1,'Приложение к СУ'!$T$3,IF('01 CУ'!AB56='Приложение к СУ'!$AA$1,'Приложение к СУ'!$AA$3,IF('01 CУ'!AB56='Приложение к СУ'!$AB$1,'Приложение к СУ'!$AB$3,IF('01 CУ'!AB56='Приложение к СУ'!$AC$1,'Приложение к СУ'!$AC$3,IF('01 CУ'!AB56='Приложение к СУ'!$Z$1,'Приложение к СУ'!$Z$3,IF('01 CУ'!AB56='Приложение к СУ'!$Y$1,'Приложение к СУ'!$Y$3,IF('01 CУ'!AB56='Приложение к СУ'!$X$1,'Приложение к СУ'!$X$3,IF('01 CУ'!AB56='Приложение к СУ'!$W$1,'Приложение к СУ'!$W$3,IF('01 CУ'!AB56='Приложение к СУ'!$V$1,'Приложение к СУ'!$V$3,IF('01 CУ'!AB56='Приложение к СУ'!$U$1,'Приложение к СУ'!$U$3))))))))))))))))))))))))))))</f>
        <v>0</v>
      </c>
      <c r="AC58" s="171" t="b">
        <f>IF(AC56='Приложение к СУ'!$B$1,'Приложение к СУ'!$B$3,IF('01 CУ'!AC56='Приложение к СУ'!$C$1,'Приложение к СУ'!$C$3,IF('01 CУ'!AC56='Приложение к СУ'!$D$1,'Приложение к СУ'!$D$3,IF('01 CУ'!AC56='Приложение к СУ'!$E$1,'Приложение к СУ'!$E$3,IF(AC56='Приложение к СУ'!$F$1,'Приложение к СУ'!$F$3,IF(AC56='Приложение к СУ'!$G$1,'Приложение к СУ'!$G$3,IF('01 CУ'!AC56='Приложение к СУ'!$H$1,'Приложение к СУ'!$H$3,IF('01 CУ'!AC56='Приложение к СУ'!$I$1,'Приложение к СУ'!$I$3,IF('01 CУ'!AC56='Приложение к СУ'!$J$1,'Приложение к СУ'!$J$3,IF('01 CУ'!AC56='Приложение к СУ'!$K$1,'Приложение к СУ'!$K$3,IF('01 CУ'!AC56='Приложение к СУ'!$L$1,'Приложение к СУ'!$L$3,IF('01 CУ'!AC56='Приложение к СУ'!$M$1,'Приложение к СУ'!$M$3,IF('01 CУ'!AC56='Приложение к СУ'!$N$1,'Приложение к СУ'!$N$3,IF('01 CУ'!AC56='Приложение к СУ'!$O$1,'Приложение к СУ'!$O$3,IF('01 CУ'!AC56='Приложение к СУ'!$P$1,'Приложение к СУ'!$P$3,IF('01 CУ'!AC56='Приложение к СУ'!$Q$1,'Приложение к СУ'!$Q$3,IF('01 CУ'!AC56='Приложение к СУ'!$R$1,'Приложение к СУ'!$R$3,IF('01 CУ'!AC56='Приложение к СУ'!$S$1,'Приложение к СУ'!$S$3,IF('01 CУ'!AC56='Приложение к СУ'!$T$1,'Приложение к СУ'!$T$3,IF('01 CУ'!AC56='Приложение к СУ'!$AA$1,'Приложение к СУ'!$AA$3,IF('01 CУ'!AC56='Приложение к СУ'!$AB$1,'Приложение к СУ'!$AB$3,IF('01 CУ'!AC56='Приложение к СУ'!$AC$1,'Приложение к СУ'!$AC$3,IF('01 CУ'!AC56='Приложение к СУ'!$Z$1,'Приложение к СУ'!$Z$3,IF('01 CУ'!AC56='Приложение к СУ'!$Y$1,'Приложение к СУ'!$Y$3,IF('01 CУ'!AC56='Приложение к СУ'!$X$1,'Приложение к СУ'!$X$3,IF('01 CУ'!AC56='Приложение к СУ'!$W$1,'Приложение к СУ'!$W$3,IF('01 CУ'!AC56='Приложение к СУ'!$V$1,'Приложение к СУ'!$V$3,IF('01 CУ'!AC56='Приложение к СУ'!$U$1,'Приложение к СУ'!$U$3))))))))))))))))))))))))))))</f>
        <v>0</v>
      </c>
      <c r="AD58" s="171" t="b">
        <f>IF(AD56='Приложение к СУ'!$B$1,'Приложение к СУ'!$B$3,IF('01 CУ'!AD56='Приложение к СУ'!$C$1,'Приложение к СУ'!$C$3,IF('01 CУ'!AD56='Приложение к СУ'!$D$1,'Приложение к СУ'!$D$3,IF('01 CУ'!AD56='Приложение к СУ'!$E$1,'Приложение к СУ'!$E$3,IF(AD56='Приложение к СУ'!$F$1,'Приложение к СУ'!$F$3,IF(AD56='Приложение к СУ'!$G$1,'Приложение к СУ'!$G$3,IF('01 CУ'!AD56='Приложение к СУ'!$H$1,'Приложение к СУ'!$H$3,IF('01 CУ'!AD56='Приложение к СУ'!$I$1,'Приложение к СУ'!$I$3,IF('01 CУ'!AD56='Приложение к СУ'!$J$1,'Приложение к СУ'!$J$3,IF('01 CУ'!AD56='Приложение к СУ'!$K$1,'Приложение к СУ'!$K$3,IF('01 CУ'!AD56='Приложение к СУ'!$L$1,'Приложение к СУ'!$L$3,IF('01 CУ'!AD56='Приложение к СУ'!$M$1,'Приложение к СУ'!$M$3,IF('01 CУ'!AD56='Приложение к СУ'!$N$1,'Приложение к СУ'!$N$3,IF('01 CУ'!AD56='Приложение к СУ'!$O$1,'Приложение к СУ'!$O$3,IF('01 CУ'!AD56='Приложение к СУ'!$P$1,'Приложение к СУ'!$P$3,IF('01 CУ'!AD56='Приложение к СУ'!$Q$1,'Приложение к СУ'!$Q$3,IF('01 CУ'!AD56='Приложение к СУ'!$R$1,'Приложение к СУ'!$R$3,IF('01 CУ'!AD56='Приложение к СУ'!$S$1,'Приложение к СУ'!$S$3,IF('01 CУ'!AD56='Приложение к СУ'!$T$1,'Приложение к СУ'!$T$3,IF('01 CУ'!AD56='Приложение к СУ'!$AA$1,'Приложение к СУ'!$AA$3,IF('01 CУ'!AD56='Приложение к СУ'!$AB$1,'Приложение к СУ'!$AB$3,IF('01 CУ'!AD56='Приложение к СУ'!$AC$1,'Приложение к СУ'!$AC$3,IF('01 CУ'!AD56='Приложение к СУ'!$Z$1,'Приложение к СУ'!$Z$3,IF('01 CУ'!AD56='Приложение к СУ'!$Y$1,'Приложение к СУ'!$Y$3,IF('01 CУ'!AD56='Приложение к СУ'!$X$1,'Приложение к СУ'!$X$3,IF('01 CУ'!AD56='Приложение к СУ'!$W$1,'Приложение к СУ'!$W$3,IF('01 CУ'!AD56='Приложение к СУ'!$V$1,'Приложение к СУ'!$V$3,IF('01 CУ'!AD56='Приложение к СУ'!$U$1,'Приложение к СУ'!$U$3))))))))))))))))))))))))))))</f>
        <v>0</v>
      </c>
      <c r="AE58" s="171" t="b">
        <f>IF(AE56='Приложение к СУ'!$B$1,'Приложение к СУ'!$B$3,IF('01 CУ'!AE56='Приложение к СУ'!$C$1,'Приложение к СУ'!$C$3,IF('01 CУ'!AE56='Приложение к СУ'!$D$1,'Приложение к СУ'!$D$3,IF('01 CУ'!AE56='Приложение к СУ'!$E$1,'Приложение к СУ'!$E$3,IF(AE56='Приложение к СУ'!$F$1,'Приложение к СУ'!$F$3,IF(AE56='Приложение к СУ'!$G$1,'Приложение к СУ'!$G$3,IF('01 CУ'!AE56='Приложение к СУ'!$H$1,'Приложение к СУ'!$H$3,IF('01 CУ'!AE56='Приложение к СУ'!$I$1,'Приложение к СУ'!$I$3,IF('01 CУ'!AE56='Приложение к СУ'!$J$1,'Приложение к СУ'!$J$3,IF('01 CУ'!AE56='Приложение к СУ'!$K$1,'Приложение к СУ'!$K$3,IF('01 CУ'!AE56='Приложение к СУ'!$L$1,'Приложение к СУ'!$L$3,IF('01 CУ'!AE56='Приложение к СУ'!$M$1,'Приложение к СУ'!$M$3,IF('01 CУ'!AE56='Приложение к СУ'!$N$1,'Приложение к СУ'!$N$3,IF('01 CУ'!AE56='Приложение к СУ'!$O$1,'Приложение к СУ'!$O$3,IF('01 CУ'!AE56='Приложение к СУ'!$P$1,'Приложение к СУ'!$P$3,IF('01 CУ'!AE56='Приложение к СУ'!$Q$1,'Приложение к СУ'!$Q$3,IF('01 CУ'!AE56='Приложение к СУ'!$R$1,'Приложение к СУ'!$R$3,IF('01 CУ'!AE56='Приложение к СУ'!$S$1,'Приложение к СУ'!$S$3,IF('01 CУ'!AE56='Приложение к СУ'!$T$1,'Приложение к СУ'!$T$3,IF('01 CУ'!AE56='Приложение к СУ'!$AA$1,'Приложение к СУ'!$AA$3,IF('01 CУ'!AE56='Приложение к СУ'!$AB$1,'Приложение к СУ'!$AB$3,IF('01 CУ'!AE56='Приложение к СУ'!$AC$1,'Приложение к СУ'!$AC$3,IF('01 CУ'!AE56='Приложение к СУ'!$Z$1,'Приложение к СУ'!$Z$3,IF('01 CУ'!AE56='Приложение к СУ'!$Y$1,'Приложение к СУ'!$Y$3,IF('01 CУ'!AE56='Приложение к СУ'!$X$1,'Приложение к СУ'!$X$3,IF('01 CУ'!AE56='Приложение к СУ'!$W$1,'Приложение к СУ'!$W$3,IF('01 CУ'!AE56='Приложение к СУ'!$V$1,'Приложение к СУ'!$V$3,IF('01 CУ'!AE56='Приложение к СУ'!$U$1,'Приложение к СУ'!$U$3))))))))))))))))))))))))))))</f>
        <v>0</v>
      </c>
      <c r="AF58" s="171" t="b">
        <f>IF(AF56='Приложение к СУ'!$B$1,'Приложение к СУ'!$B$3,IF('01 CУ'!AF56='Приложение к СУ'!$C$1,'Приложение к СУ'!$C$3,IF('01 CУ'!AF56='Приложение к СУ'!$D$1,'Приложение к СУ'!$D$3,IF('01 CУ'!AF56='Приложение к СУ'!$E$1,'Приложение к СУ'!$E$3,IF(AF56='Приложение к СУ'!$F$1,'Приложение к СУ'!$F$3,IF(AF56='Приложение к СУ'!$G$1,'Приложение к СУ'!$G$3,IF('01 CУ'!AF56='Приложение к СУ'!$H$1,'Приложение к СУ'!$H$3,IF('01 CУ'!AF56='Приложение к СУ'!$I$1,'Приложение к СУ'!$I$3,IF('01 CУ'!AF56='Приложение к СУ'!$J$1,'Приложение к СУ'!$J$3,IF('01 CУ'!AF56='Приложение к СУ'!$K$1,'Приложение к СУ'!$K$3,IF('01 CУ'!AF56='Приложение к СУ'!$L$1,'Приложение к СУ'!$L$3,IF('01 CУ'!AF56='Приложение к СУ'!$M$1,'Приложение к СУ'!$M$3,IF('01 CУ'!AF56='Приложение к СУ'!$N$1,'Приложение к СУ'!$N$3,IF('01 CУ'!AF56='Приложение к СУ'!$O$1,'Приложение к СУ'!$O$3,IF('01 CУ'!AF56='Приложение к СУ'!$P$1,'Приложение к СУ'!$P$3,IF('01 CУ'!AF56='Приложение к СУ'!$Q$1,'Приложение к СУ'!$Q$3,IF('01 CУ'!AF56='Приложение к СУ'!$R$1,'Приложение к СУ'!$R$3,IF('01 CУ'!AF56='Приложение к СУ'!$S$1,'Приложение к СУ'!$S$3,IF('01 CУ'!AF56='Приложение к СУ'!$T$1,'Приложение к СУ'!$T$3,IF('01 CУ'!AF56='Приложение к СУ'!$AA$1,'Приложение к СУ'!$AA$3,IF('01 CУ'!AF56='Приложение к СУ'!$AB$1,'Приложение к СУ'!$AB$3,IF('01 CУ'!AF56='Приложение к СУ'!$AC$1,'Приложение к СУ'!$AC$3,IF('01 CУ'!AF56='Приложение к СУ'!$Z$1,'Приложение к СУ'!$Z$3,IF('01 CУ'!AF56='Приложение к СУ'!$Y$1,'Приложение к СУ'!$Y$3,IF('01 CУ'!AF56='Приложение к СУ'!$X$1,'Приложение к СУ'!$X$3,IF('01 CУ'!AF56='Приложение к СУ'!$W$1,'Приложение к СУ'!$W$3,IF('01 CУ'!AF56='Приложение к СУ'!$V$1,'Приложение к СУ'!$V$3,IF('01 CУ'!AF56='Приложение к СУ'!$U$1,'Приложение к СУ'!$U$3))))))))))))))))))))))))))))</f>
        <v>0</v>
      </c>
      <c r="AG58" s="171" t="str">
        <f>IF(AG56='Приложение к СУ'!$B$1,'Приложение к СУ'!$B$3,IF('01 CУ'!AG56='Приложение к СУ'!$C$1,'Приложение к СУ'!$C$3,IF('01 CУ'!AG56='Приложение к СУ'!$D$1,'Приложение к СУ'!$D$3,IF('01 CУ'!AG56='Приложение к СУ'!$E$1,'Приложение к СУ'!$E$3,IF(AG56='Приложение к СУ'!$F$1,'Приложение к СУ'!$F$3,IF(AG56='Приложение к СУ'!$G$1,'Приложение к СУ'!$G$3,IF('01 CУ'!AG56='Приложение к СУ'!$H$1,'Приложение к СУ'!$H$3,IF('01 CУ'!AG56='Приложение к СУ'!$I$1,'Приложение к СУ'!$I$3,IF('01 CУ'!AG56='Приложение к СУ'!$J$1,'Приложение к СУ'!$J$3,IF('01 CУ'!AG56='Приложение к СУ'!$K$1,'Приложение к СУ'!$K$3,IF('01 CУ'!AG56='Приложение к СУ'!$L$1,'Приложение к СУ'!$L$3,IF('01 CУ'!AG56='Приложение к СУ'!$M$1,'Приложение к СУ'!$M$3,IF('01 CУ'!AG56='Приложение к СУ'!$N$1,'Приложение к СУ'!$N$3,IF('01 CУ'!AG56='Приложение к СУ'!$O$1,'Приложение к СУ'!$O$3,IF('01 CУ'!AG56='Приложение к СУ'!$P$1,'Приложение к СУ'!$P$3,IF('01 CУ'!AG56='Приложение к СУ'!$Q$1,'Приложение к СУ'!$Q$3,IF('01 CУ'!AG56='Приложение к СУ'!$R$1,'Приложение к СУ'!$R$3,IF('01 CУ'!AG56='Приложение к СУ'!$S$1,'Приложение к СУ'!$S$3,IF('01 CУ'!AG56='Приложение к СУ'!$T$1,'Приложение к СУ'!$T$3,IF('01 CУ'!AG56='Приложение к СУ'!$AA$1,'Приложение к СУ'!$AA$3,IF('01 CУ'!AG56='Приложение к СУ'!$AB$1,'Приложение к СУ'!$AB$3,IF('01 CУ'!AG56='Приложение к СУ'!$AC$1,'Приложение к СУ'!$AC$3,IF('01 CУ'!AG56='Приложение к СУ'!$Z$1,'Приложение к СУ'!$Z$3,IF('01 CУ'!AG56='Приложение к СУ'!$Y$1,'Приложение к СУ'!$Y$3,IF('01 CУ'!AG56='Приложение к СУ'!$X$1,'Приложение к СУ'!$X$3,IF('01 CУ'!AG56='Приложение к СУ'!$W$1,'Приложение к СУ'!$W$3,IF('01 CУ'!AG56='Приложение к СУ'!$V$1,'Приложение к СУ'!$V$3,IF('01 CУ'!AG56='Приложение к СУ'!$U$1,'Приложение к СУ'!$U$3))))))))))))))))))))))))))))</f>
        <v xml:space="preserve">  </v>
      </c>
      <c r="AH58" s="171" t="str">
        <f>IF(AH56='Приложение к СУ'!$B$1,'Приложение к СУ'!$B$3,IF('01 CУ'!AH56='Приложение к СУ'!$C$1,'Приложение к СУ'!$C$3,IF('01 CУ'!AH56='Приложение к СУ'!$D$1,'Приложение к СУ'!$D$3,IF('01 CУ'!AH56='Приложение к СУ'!$E$1,'Приложение к СУ'!$E$3,IF(AH56='Приложение к СУ'!$F$1,'Приложение к СУ'!$F$3,IF(AH56='Приложение к СУ'!$G$1,'Приложение к СУ'!$G$3,IF('01 CУ'!AH56='Приложение к СУ'!$H$1,'Приложение к СУ'!$H$3,IF('01 CУ'!AH56='Приложение к СУ'!$I$1,'Приложение к СУ'!$I$3,IF('01 CУ'!AH56='Приложение к СУ'!$J$1,'Приложение к СУ'!$J$3,IF('01 CУ'!AH56='Приложение к СУ'!$K$1,'Приложение к СУ'!$K$3,IF('01 CУ'!AH56='Приложение к СУ'!$L$1,'Приложение к СУ'!$L$3,IF('01 CУ'!AH56='Приложение к СУ'!$M$1,'Приложение к СУ'!$M$3,IF('01 CУ'!AH56='Приложение к СУ'!$N$1,'Приложение к СУ'!$N$3,IF('01 CУ'!AH56='Приложение к СУ'!$O$1,'Приложение к СУ'!$O$3,IF('01 CУ'!AH56='Приложение к СУ'!$P$1,'Приложение к СУ'!$P$3,IF('01 CУ'!AH56='Приложение к СУ'!$Q$1,'Приложение к СУ'!$Q$3,IF('01 CУ'!AH56='Приложение к СУ'!$R$1,'Приложение к СУ'!$R$3,IF('01 CУ'!AH56='Приложение к СУ'!$S$1,'Приложение к СУ'!$S$3,IF('01 CУ'!AH56='Приложение к СУ'!$T$1,'Приложение к СУ'!$T$3,IF('01 CУ'!AH56='Приложение к СУ'!$AA$1,'Приложение к СУ'!$AA$3,IF('01 CУ'!AH56='Приложение к СУ'!$AB$1,'Приложение к СУ'!$AB$3,IF('01 CУ'!AH56='Приложение к СУ'!$AC$1,'Приложение к СУ'!$AC$3,IF('01 CУ'!AH56='Приложение к СУ'!$Z$1,'Приложение к СУ'!$Z$3,IF('01 CУ'!AH56='Приложение к СУ'!$Y$1,'Приложение к СУ'!$Y$3,IF('01 CУ'!AH56='Приложение к СУ'!$X$1,'Приложение к СУ'!$X$3,IF('01 CУ'!AH56='Приложение к СУ'!$W$1,'Приложение к СУ'!$W$3,IF('01 CУ'!AH56='Приложение к СУ'!$V$1,'Приложение к СУ'!$V$3,IF('01 CУ'!AH56='Приложение к СУ'!$U$1,'Приложение к СУ'!$U$3))))))))))))))))))))))))))))</f>
        <v xml:space="preserve">  </v>
      </c>
      <c r="AI58" s="171" t="b">
        <f>IF(AI56='Приложение к СУ'!$B$1,'Приложение к СУ'!$B$3,IF('01 CУ'!AI56='Приложение к СУ'!$C$1,'Приложение к СУ'!$C$3,IF('01 CУ'!AI56='Приложение к СУ'!$D$1,'Приложение к СУ'!$D$3,IF('01 CУ'!AI56='Приложение к СУ'!$E$1,'Приложение к СУ'!$E$3,IF(AI56='Приложение к СУ'!$F$1,'Приложение к СУ'!$F$3,IF(AI56='Приложение к СУ'!$G$1,'Приложение к СУ'!$G$3,IF('01 CУ'!AI56='Приложение к СУ'!$H$1,'Приложение к СУ'!$H$3,IF('01 CУ'!AI56='Приложение к СУ'!$I$1,'Приложение к СУ'!$I$3,IF('01 CУ'!AI56='Приложение к СУ'!$J$1,'Приложение к СУ'!$J$3,IF('01 CУ'!AI56='Приложение к СУ'!$K$1,'Приложение к СУ'!$K$3,IF('01 CУ'!AI56='Приложение к СУ'!$L$1,'Приложение к СУ'!$L$3,IF('01 CУ'!AI56='Приложение к СУ'!$M$1,'Приложение к СУ'!$M$3,IF('01 CУ'!AI56='Приложение к СУ'!$N$1,'Приложение к СУ'!$N$3,IF('01 CУ'!AI56='Приложение к СУ'!$O$1,'Приложение к СУ'!$O$3,IF('01 CУ'!AI56='Приложение к СУ'!$P$1,'Приложение к СУ'!$P$3,IF('01 CУ'!AI56='Приложение к СУ'!$Q$1,'Приложение к СУ'!$Q$3,IF('01 CУ'!AI56='Приложение к СУ'!$R$1,'Приложение к СУ'!$R$3,IF('01 CУ'!AI56='Приложение к СУ'!$S$1,'Приложение к СУ'!$S$3,IF('01 CУ'!AI56='Приложение к СУ'!$T$1,'Приложение к СУ'!$T$3,IF('01 CУ'!AI56='Приложение к СУ'!$AA$1,'Приложение к СУ'!$AA$3,IF('01 CУ'!AI56='Приложение к СУ'!$AB$1,'Приложение к СУ'!$AB$3,IF('01 CУ'!AI56='Приложение к СУ'!$AC$1,'Приложение к СУ'!$AC$3,IF('01 CУ'!AI56='Приложение к СУ'!$Z$1,'Приложение к СУ'!$Z$3,IF('01 CУ'!AI56='Приложение к СУ'!$Y$1,'Приложение к СУ'!$Y$3,IF('01 CУ'!AI56='Приложение к СУ'!$X$1,'Приложение к СУ'!$X$3,IF('01 CУ'!AI56='Приложение к СУ'!$W$1,'Приложение к СУ'!$W$3,IF('01 CУ'!AI56='Приложение к СУ'!$V$1,'Приложение к СУ'!$V$3,IF('01 CУ'!AI56='Приложение к СУ'!$U$1,'Приложение к СУ'!$U$3))))))))))))))))))))))))))))</f>
        <v>0</v>
      </c>
      <c r="AJ58" s="287"/>
      <c r="AK58" s="288"/>
      <c r="AL58" s="288"/>
      <c r="AM58" s="288"/>
      <c r="AN58" s="283"/>
      <c r="AO58" s="283"/>
      <c r="AP58" s="283"/>
      <c r="AQ58" s="142"/>
    </row>
    <row r="59" spans="1:43" ht="48.6" customHeight="1" x14ac:dyDescent="0.2">
      <c r="A59" s="284">
        <v>16</v>
      </c>
      <c r="B59" s="285" t="str">
        <f>'01 График'!B19</f>
        <v>Кошевая А А</v>
      </c>
      <c r="C59" s="286" t="s">
        <v>161</v>
      </c>
      <c r="D59" s="163" t="s">
        <v>139</v>
      </c>
      <c r="E59" s="234" t="str">
        <f>'01 График'!C19</f>
        <v>В</v>
      </c>
      <c r="F59" s="234" t="str">
        <f>'01 График'!D19</f>
        <v>В</v>
      </c>
      <c r="G59" s="234">
        <f>'01 График'!E19</f>
        <v>0</v>
      </c>
      <c r="H59" s="234">
        <f>'01 График'!F19</f>
        <v>0</v>
      </c>
      <c r="I59" s="234">
        <f>'01 График'!G19</f>
        <v>0</v>
      </c>
      <c r="J59" s="234">
        <f>'01 График'!H19</f>
        <v>0</v>
      </c>
      <c r="K59" s="234">
        <f>'01 График'!I19</f>
        <v>0</v>
      </c>
      <c r="L59" s="234">
        <f>'01 График'!J19</f>
        <v>0</v>
      </c>
      <c r="M59" s="234">
        <f>'01 График'!K19</f>
        <v>0</v>
      </c>
      <c r="N59" s="234">
        <f>'01 График'!L19</f>
        <v>0</v>
      </c>
      <c r="O59" s="234">
        <f>'01 График'!M19</f>
        <v>0</v>
      </c>
      <c r="P59" s="234" t="str">
        <f>'01 График'!N19</f>
        <v>В</v>
      </c>
      <c r="Q59" s="234">
        <f>'01 График'!O19</f>
        <v>0</v>
      </c>
      <c r="R59" s="234">
        <f>'01 График'!P19</f>
        <v>0</v>
      </c>
      <c r="S59" s="234">
        <f>'01 График'!Q19</f>
        <v>0</v>
      </c>
      <c r="T59" s="234">
        <f>'01 График'!R19</f>
        <v>0</v>
      </c>
      <c r="U59" s="234">
        <f>'01 График'!S19</f>
        <v>0</v>
      </c>
      <c r="V59" s="234">
        <f>'01 График'!T19</f>
        <v>0</v>
      </c>
      <c r="W59" s="234">
        <f>'01 График'!U19</f>
        <v>0</v>
      </c>
      <c r="X59" s="234">
        <f>'01 График'!V19</f>
        <v>0</v>
      </c>
      <c r="Y59" s="234">
        <f>'01 График'!W19</f>
        <v>0</v>
      </c>
      <c r="Z59" s="234">
        <f>'01 График'!X19</f>
        <v>0</v>
      </c>
      <c r="AA59" s="234">
        <f>'01 График'!Y19</f>
        <v>0</v>
      </c>
      <c r="AB59" s="234">
        <f>'01 График'!Z19</f>
        <v>0</v>
      </c>
      <c r="AC59" s="234">
        <f>'01 График'!AA19</f>
        <v>0</v>
      </c>
      <c r="AD59" s="234">
        <f>'01 График'!AB19</f>
        <v>0</v>
      </c>
      <c r="AE59" s="234">
        <f>'01 График'!AC19</f>
        <v>0</v>
      </c>
      <c r="AF59" s="234">
        <f>'01 График'!AD19</f>
        <v>0</v>
      </c>
      <c r="AG59" s="234" t="str">
        <f>'01 График'!AE19</f>
        <v>В</v>
      </c>
      <c r="AH59" s="234" t="str">
        <f>'01 График'!AF19</f>
        <v>В</v>
      </c>
      <c r="AI59" s="234">
        <f>'01 График'!AG19</f>
        <v>0</v>
      </c>
      <c r="AJ59" s="287">
        <f>COUNT(E61:AI61)</f>
        <v>0</v>
      </c>
      <c r="AK59" s="288">
        <f>SUM(E61:AI61)</f>
        <v>0</v>
      </c>
      <c r="AL59" s="288">
        <v>3.6666666666666665</v>
      </c>
      <c r="AM59" s="288">
        <f>AK59-AL59</f>
        <v>-3.6666666666666665</v>
      </c>
      <c r="AN59" s="283" t="s">
        <v>43</v>
      </c>
      <c r="AO59" s="283"/>
      <c r="AP59" s="283"/>
      <c r="AQ59" s="52"/>
    </row>
    <row r="60" spans="1:43" ht="67.150000000000006" customHeight="1" x14ac:dyDescent="0.2">
      <c r="A60" s="284"/>
      <c r="B60" s="285"/>
      <c r="C60" s="286"/>
      <c r="D60" s="163" t="s">
        <v>140</v>
      </c>
      <c r="E60" s="170" t="str">
        <f>IF(E59='Приложение к СУ'!$B$1,'Приложение к СУ'!$B$2,IF('01 CУ'!E59='Приложение к СУ'!$C$1,'Приложение к СУ'!$C$2,IF('01 CУ'!E59='Приложение к СУ'!$D$1,'Приложение к СУ'!$D$2,IF('01 CУ'!E59='Приложение к СУ'!$E$1,'Приложение к СУ'!$E$2,IF(E59='Приложение к СУ'!$F$1,'Приложение к СУ'!$F$2,IF('01 CУ'!E59='Приложение к СУ'!$G$1,'Приложение к СУ'!$G$2,IF('01 CУ'!E59='Приложение к СУ'!$H$1,'Приложение к СУ'!$H$2,IF('01 CУ'!E59='Приложение к СУ'!$I$1,'Приложение к СУ'!$I$2,IF('01 CУ'!E59='Приложение к СУ'!$J$1,'Приложение к СУ'!$J$2,IF('01 CУ'!E59='Приложение к СУ'!$K$1,'Приложение к СУ'!$K$2,IF('01 CУ'!E59='Приложение к СУ'!$L$1,'Приложение к СУ'!$L$2,IF('01 CУ'!E59='Приложение к СУ'!$M$1,'Приложение к СУ'!$M$2,IF('01 CУ'!E59='Приложение к СУ'!$N$1,'Приложение к СУ'!$N$2,IF('01 CУ'!E59='Приложение к СУ'!$O$1,'Приложение к СУ'!$O$2,IF('01 CУ'!E59='Приложение к СУ'!$P$1,'Приложение к СУ'!$P$2,IF('01 CУ'!E59='Приложение к СУ'!$Q$1,'Приложение к СУ'!$Q$2,IF('01 CУ'!E59='Приложение к СУ'!$R$1,'Приложение к СУ'!$R$2,IF('01 CУ'!E59='Приложение к СУ'!$S$1,'Приложение к СУ'!$S$2,IF('01 CУ'!E59='Приложение к СУ'!$T$1,'Приложение к СУ'!$T$2,IF('01 CУ'!E59='Приложение к СУ'!$AA$1,'Приложение к СУ'!$AA$2,IF('01 CУ'!E59='Приложение к СУ'!$AB$1,'Приложение к СУ'!$AB$2,IF('01 CУ'!E59='Приложение к СУ'!$AC$1,'Приложение к СУ'!$AC$2,IF('01 CУ'!E59='Приложение к СУ'!$Z$1,'Приложение к СУ'!$Z$2,IF('01 CУ'!E59='Приложение к СУ'!$Y$1,'Приложение к СУ'!$Y$2,IF('01 CУ'!E59='Приложение к СУ'!$X$1,'Приложение к СУ'!$X$2,IF('01 CУ'!E59='Приложение к СУ'!$W$1,'Приложение к СУ'!$W$2,IF('01 CУ'!E59='Приложение к СУ'!$V$1,'Приложение к СУ'!$V$2,IF('01 CУ'!E59='Приложение к СУ'!$U$1,'Приложение к СУ'!$U$2))))))))))))))))))))))))))))</f>
        <v xml:space="preserve">   </v>
      </c>
      <c r="F60" s="170" t="str">
        <f>IF(F59='Приложение к СУ'!$B$1,'Приложение к СУ'!$B$2,IF('01 CУ'!F59='Приложение к СУ'!$C$1,'Приложение к СУ'!$C$2,IF('01 CУ'!F59='Приложение к СУ'!$D$1,'Приложение к СУ'!$D$2,IF('01 CУ'!F59='Приложение к СУ'!$E$1,'Приложение к СУ'!$E$2,IF(F59='Приложение к СУ'!$F$1,'Приложение к СУ'!$F$2,IF('01 CУ'!F59='Приложение к СУ'!$G$1,'Приложение к СУ'!$G$2,IF('01 CУ'!F59='Приложение к СУ'!$H$1,'Приложение к СУ'!$H$2,IF('01 CУ'!F59='Приложение к СУ'!$I$1,'Приложение к СУ'!$I$2,IF('01 CУ'!F59='Приложение к СУ'!$J$1,'Приложение к СУ'!$J$2,IF('01 CУ'!F59='Приложение к СУ'!$K$1,'Приложение к СУ'!$K$2,IF('01 CУ'!F59='Приложение к СУ'!$L$1,'Приложение к СУ'!$L$2,IF('01 CУ'!F59='Приложение к СУ'!$M$1,'Приложение к СУ'!$M$2,IF('01 CУ'!F59='Приложение к СУ'!$N$1,'Приложение к СУ'!$N$2,IF('01 CУ'!F59='Приложение к СУ'!$O$1,'Приложение к СУ'!$O$2,IF('01 CУ'!F59='Приложение к СУ'!$P$1,'Приложение к СУ'!$P$2,IF('01 CУ'!F59='Приложение к СУ'!$Q$1,'Приложение к СУ'!$Q$2,IF('01 CУ'!F59='Приложение к СУ'!$R$1,'Приложение к СУ'!$R$2,IF('01 CУ'!F59='Приложение к СУ'!$S$1,'Приложение к СУ'!$S$2,IF('01 CУ'!F59='Приложение к СУ'!$T$1,'Приложение к СУ'!$T$2,IF('01 CУ'!F59='Приложение к СУ'!$AA$1,'Приложение к СУ'!$AA$2,IF('01 CУ'!F59='Приложение к СУ'!$AB$1,'Приложение к СУ'!$AB$2,IF('01 CУ'!F59='Приложение к СУ'!$AC$1,'Приложение к СУ'!$AC$2,IF('01 CУ'!F59='Приложение к СУ'!$Z$1,'Приложение к СУ'!$Z$2,IF('01 CУ'!F59='Приложение к СУ'!$Y$1,'Приложение к СУ'!$Y$2,IF('01 CУ'!F59='Приложение к СУ'!$X$1,'Приложение к СУ'!$X$2,IF('01 CУ'!F59='Приложение к СУ'!$W$1,'Приложение к СУ'!$W$2,IF('01 CУ'!F59='Приложение к СУ'!$V$1,'Приложение к СУ'!$V$2,IF('01 CУ'!F59='Приложение к СУ'!$U$1,'Приложение к СУ'!$U$2))))))))))))))))))))))))))))</f>
        <v xml:space="preserve">   </v>
      </c>
      <c r="G60" s="170" t="b">
        <f>IF(G59='Приложение к СУ'!$B$1,'Приложение к СУ'!$B$2,IF('01 CУ'!G59='Приложение к СУ'!$C$1,'Приложение к СУ'!$C$2,IF('01 CУ'!G59='Приложение к СУ'!$D$1,'Приложение к СУ'!$D$2,IF('01 CУ'!G59='Приложение к СУ'!$E$1,'Приложение к СУ'!$E$2,IF(G59='Приложение к СУ'!$F$1,'Приложение к СУ'!$F$2,IF('01 CУ'!G59='Приложение к СУ'!$G$1,'Приложение к СУ'!$G$2,IF('01 CУ'!G59='Приложение к СУ'!$H$1,'Приложение к СУ'!$H$2,IF('01 CУ'!G59='Приложение к СУ'!$I$1,'Приложение к СУ'!$I$2,IF('01 CУ'!G59='Приложение к СУ'!$J$1,'Приложение к СУ'!$J$2,IF('01 CУ'!G59='Приложение к СУ'!$K$1,'Приложение к СУ'!$K$2,IF('01 CУ'!G59='Приложение к СУ'!$L$1,'Приложение к СУ'!$L$2,IF('01 CУ'!G59='Приложение к СУ'!$M$1,'Приложение к СУ'!$M$2,IF('01 CУ'!G59='Приложение к СУ'!$N$1,'Приложение к СУ'!$N$2,IF('01 CУ'!G59='Приложение к СУ'!$O$1,'Приложение к СУ'!$O$2,IF('01 CУ'!G59='Приложение к СУ'!$P$1,'Приложение к СУ'!$P$2,IF('01 CУ'!G59='Приложение к СУ'!$Q$1,'Приложение к СУ'!$Q$2,IF('01 CУ'!G59='Приложение к СУ'!$R$1,'Приложение к СУ'!$R$2,IF('01 CУ'!G59='Приложение к СУ'!$S$1,'Приложение к СУ'!$S$2,IF('01 CУ'!G59='Приложение к СУ'!$T$1,'Приложение к СУ'!$T$2,IF('01 CУ'!G59='Приложение к СУ'!$AA$1,'Приложение к СУ'!$AA$2,IF('01 CУ'!G59='Приложение к СУ'!$AB$1,'Приложение к СУ'!$AB$2,IF('01 CУ'!G59='Приложение к СУ'!$AC$1,'Приложение к СУ'!$AC$2,IF('01 CУ'!G59='Приложение к СУ'!$Z$1,'Приложение к СУ'!$Z$2,IF('01 CУ'!G59='Приложение к СУ'!$Y$1,'Приложение к СУ'!$Y$2,IF('01 CУ'!G59='Приложение к СУ'!$X$1,'Приложение к СУ'!$X$2,IF('01 CУ'!G59='Приложение к СУ'!$W$1,'Приложение к СУ'!$W$2,IF('01 CУ'!G59='Приложение к СУ'!$V$1,'Приложение к СУ'!$V$2,IF('01 CУ'!G59='Приложение к СУ'!$U$1,'Приложение к СУ'!$U$2))))))))))))))))))))))))))))</f>
        <v>0</v>
      </c>
      <c r="H60" s="170" t="b">
        <f>IF(H59='Приложение к СУ'!$B$1,'Приложение к СУ'!$B$2,IF('01 CУ'!H59='Приложение к СУ'!$C$1,'Приложение к СУ'!$C$2,IF('01 CУ'!H59='Приложение к СУ'!$D$1,'Приложение к СУ'!$D$2,IF('01 CУ'!H59='Приложение к СУ'!$E$1,'Приложение к СУ'!$E$2,IF(H59='Приложение к СУ'!$F$1,'Приложение к СУ'!$F$2,IF('01 CУ'!H59='Приложение к СУ'!$G$1,'Приложение к СУ'!$G$2,IF('01 CУ'!H59='Приложение к СУ'!$H$1,'Приложение к СУ'!$H$2,IF('01 CУ'!H59='Приложение к СУ'!$I$1,'Приложение к СУ'!$I$2,IF('01 CУ'!H59='Приложение к СУ'!$J$1,'Приложение к СУ'!$J$2,IF('01 CУ'!H59='Приложение к СУ'!$K$1,'Приложение к СУ'!$K$2,IF('01 CУ'!H59='Приложение к СУ'!$L$1,'Приложение к СУ'!$L$2,IF('01 CУ'!H59='Приложение к СУ'!$M$1,'Приложение к СУ'!$M$2,IF('01 CУ'!H59='Приложение к СУ'!$N$1,'Приложение к СУ'!$N$2,IF('01 CУ'!H59='Приложение к СУ'!$O$1,'Приложение к СУ'!$O$2,IF('01 CУ'!H59='Приложение к СУ'!$P$1,'Приложение к СУ'!$P$2,IF('01 CУ'!H59='Приложение к СУ'!$Q$1,'Приложение к СУ'!$Q$2,IF('01 CУ'!H59='Приложение к СУ'!$R$1,'Приложение к СУ'!$R$2,IF('01 CУ'!H59='Приложение к СУ'!$S$1,'Приложение к СУ'!$S$2,IF('01 CУ'!H59='Приложение к СУ'!$T$1,'Приложение к СУ'!$T$2,IF('01 CУ'!H59='Приложение к СУ'!$AA$1,'Приложение к СУ'!$AA$2,IF('01 CУ'!H59='Приложение к СУ'!$AB$1,'Приложение к СУ'!$AB$2,IF('01 CУ'!H59='Приложение к СУ'!$AC$1,'Приложение к СУ'!$AC$2,IF('01 CУ'!H59='Приложение к СУ'!$Z$1,'Приложение к СУ'!$Z$2,IF('01 CУ'!H59='Приложение к СУ'!$Y$1,'Приложение к СУ'!$Y$2,IF('01 CУ'!H59='Приложение к СУ'!$X$1,'Приложение к СУ'!$X$2,IF('01 CУ'!H59='Приложение к СУ'!$W$1,'Приложение к СУ'!$W$2,IF('01 CУ'!H59='Приложение к СУ'!$V$1,'Приложение к СУ'!$V$2,IF('01 CУ'!H59='Приложение к СУ'!$U$1,'Приложение к СУ'!$U$2))))))))))))))))))))))))))))</f>
        <v>0</v>
      </c>
      <c r="I60" s="170" t="b">
        <f>IF(I59='Приложение к СУ'!$B$1,'Приложение к СУ'!$B$2,IF('01 CУ'!I59='Приложение к СУ'!$C$1,'Приложение к СУ'!$C$2,IF('01 CУ'!I59='Приложение к СУ'!$D$1,'Приложение к СУ'!$D$2,IF('01 CУ'!I59='Приложение к СУ'!$E$1,'Приложение к СУ'!$E$2,IF(I59='Приложение к СУ'!$F$1,'Приложение к СУ'!$F$2,IF('01 CУ'!I59='Приложение к СУ'!$G$1,'Приложение к СУ'!$G$2,IF('01 CУ'!I59='Приложение к СУ'!$H$1,'Приложение к СУ'!$H$2,IF('01 CУ'!I59='Приложение к СУ'!$I$1,'Приложение к СУ'!$I$2,IF('01 CУ'!I59='Приложение к СУ'!$J$1,'Приложение к СУ'!$J$2,IF('01 CУ'!I59='Приложение к СУ'!$K$1,'Приложение к СУ'!$K$2,IF('01 CУ'!I59='Приложение к СУ'!$L$1,'Приложение к СУ'!$L$2,IF('01 CУ'!I59='Приложение к СУ'!$M$1,'Приложение к СУ'!$M$2,IF('01 CУ'!I59='Приложение к СУ'!$N$1,'Приложение к СУ'!$N$2,IF('01 CУ'!I59='Приложение к СУ'!$O$1,'Приложение к СУ'!$O$2,IF('01 CУ'!I59='Приложение к СУ'!$P$1,'Приложение к СУ'!$P$2,IF('01 CУ'!I59='Приложение к СУ'!$Q$1,'Приложение к СУ'!$Q$2,IF('01 CУ'!I59='Приложение к СУ'!$R$1,'Приложение к СУ'!$R$2,IF('01 CУ'!I59='Приложение к СУ'!$S$1,'Приложение к СУ'!$S$2,IF('01 CУ'!I59='Приложение к СУ'!$T$1,'Приложение к СУ'!$T$2,IF('01 CУ'!I59='Приложение к СУ'!$AA$1,'Приложение к СУ'!$AA$2,IF('01 CУ'!I59='Приложение к СУ'!$AB$1,'Приложение к СУ'!$AB$2,IF('01 CУ'!I59='Приложение к СУ'!$AC$1,'Приложение к СУ'!$AC$2,IF('01 CУ'!I59='Приложение к СУ'!$Z$1,'Приложение к СУ'!$Z$2,IF('01 CУ'!I59='Приложение к СУ'!$Y$1,'Приложение к СУ'!$Y$2,IF('01 CУ'!I59='Приложение к СУ'!$X$1,'Приложение к СУ'!$X$2,IF('01 CУ'!I59='Приложение к СУ'!$W$1,'Приложение к СУ'!$W$2,IF('01 CУ'!I59='Приложение к СУ'!$V$1,'Приложение к СУ'!$V$2,IF('01 CУ'!I59='Приложение к СУ'!$U$1,'Приложение к СУ'!$U$2))))))))))))))))))))))))))))</f>
        <v>0</v>
      </c>
      <c r="J60" s="170" t="b">
        <f>IF(J59='Приложение к СУ'!$B$1,'Приложение к СУ'!$B$2,IF('01 CУ'!J59='Приложение к СУ'!$C$1,'Приложение к СУ'!$C$2,IF('01 CУ'!J59='Приложение к СУ'!$D$1,'Приложение к СУ'!$D$2,IF('01 CУ'!J59='Приложение к СУ'!$E$1,'Приложение к СУ'!$E$2,IF(J59='Приложение к СУ'!$F$1,'Приложение к СУ'!$F$2,IF('01 CУ'!J59='Приложение к СУ'!$G$1,'Приложение к СУ'!$G$2,IF('01 CУ'!J59='Приложение к СУ'!$H$1,'Приложение к СУ'!$H$2,IF('01 CУ'!J59='Приложение к СУ'!$I$1,'Приложение к СУ'!$I$2,IF('01 CУ'!J59='Приложение к СУ'!$J$1,'Приложение к СУ'!$J$2,IF('01 CУ'!J59='Приложение к СУ'!$K$1,'Приложение к СУ'!$K$2,IF('01 CУ'!J59='Приложение к СУ'!$L$1,'Приложение к СУ'!$L$2,IF('01 CУ'!J59='Приложение к СУ'!$M$1,'Приложение к СУ'!$M$2,IF('01 CУ'!J59='Приложение к СУ'!$N$1,'Приложение к СУ'!$N$2,IF('01 CУ'!J59='Приложение к СУ'!$O$1,'Приложение к СУ'!$O$2,IF('01 CУ'!J59='Приложение к СУ'!$P$1,'Приложение к СУ'!$P$2,IF('01 CУ'!J59='Приложение к СУ'!$Q$1,'Приложение к СУ'!$Q$2,IF('01 CУ'!J59='Приложение к СУ'!$R$1,'Приложение к СУ'!$R$2,IF('01 CУ'!J59='Приложение к СУ'!$S$1,'Приложение к СУ'!$S$2,IF('01 CУ'!J59='Приложение к СУ'!$T$1,'Приложение к СУ'!$T$2,IF('01 CУ'!J59='Приложение к СУ'!$AA$1,'Приложение к СУ'!$AA$2,IF('01 CУ'!J59='Приложение к СУ'!$AB$1,'Приложение к СУ'!$AB$2,IF('01 CУ'!J59='Приложение к СУ'!$AC$1,'Приложение к СУ'!$AC$2,IF('01 CУ'!J59='Приложение к СУ'!$Z$1,'Приложение к СУ'!$Z$2,IF('01 CУ'!J59='Приложение к СУ'!$Y$1,'Приложение к СУ'!$Y$2,IF('01 CУ'!J59='Приложение к СУ'!$X$1,'Приложение к СУ'!$X$2,IF('01 CУ'!J59='Приложение к СУ'!$W$1,'Приложение к СУ'!$W$2,IF('01 CУ'!J59='Приложение к СУ'!$V$1,'Приложение к СУ'!$V$2,IF('01 CУ'!J59='Приложение к СУ'!$U$1,'Приложение к СУ'!$U$2))))))))))))))))))))))))))))</f>
        <v>0</v>
      </c>
      <c r="K60" s="170" t="b">
        <f>IF(K59='Приложение к СУ'!$B$1,'Приложение к СУ'!$B$2,IF('01 CУ'!K59='Приложение к СУ'!$C$1,'Приложение к СУ'!$C$2,IF('01 CУ'!K59='Приложение к СУ'!$D$1,'Приложение к СУ'!$D$2,IF('01 CУ'!K59='Приложение к СУ'!$E$1,'Приложение к СУ'!$E$2,IF(K59='Приложение к СУ'!$F$1,'Приложение к СУ'!$F$2,IF('01 CУ'!K59='Приложение к СУ'!$G$1,'Приложение к СУ'!$G$2,IF('01 CУ'!K59='Приложение к СУ'!$H$1,'Приложение к СУ'!$H$2,IF('01 CУ'!K59='Приложение к СУ'!$I$1,'Приложение к СУ'!$I$2,IF('01 CУ'!K59='Приложение к СУ'!$J$1,'Приложение к СУ'!$J$2,IF('01 CУ'!K59='Приложение к СУ'!$K$1,'Приложение к СУ'!$K$2,IF('01 CУ'!K59='Приложение к СУ'!$L$1,'Приложение к СУ'!$L$2,IF('01 CУ'!K59='Приложение к СУ'!$M$1,'Приложение к СУ'!$M$2,IF('01 CУ'!K59='Приложение к СУ'!$N$1,'Приложение к СУ'!$N$2,IF('01 CУ'!K59='Приложение к СУ'!$O$1,'Приложение к СУ'!$O$2,IF('01 CУ'!K59='Приложение к СУ'!$P$1,'Приложение к СУ'!$P$2,IF('01 CУ'!K59='Приложение к СУ'!$Q$1,'Приложение к СУ'!$Q$2,IF('01 CУ'!K59='Приложение к СУ'!$R$1,'Приложение к СУ'!$R$2,IF('01 CУ'!K59='Приложение к СУ'!$S$1,'Приложение к СУ'!$S$2,IF('01 CУ'!K59='Приложение к СУ'!$T$1,'Приложение к СУ'!$T$2,IF('01 CУ'!K59='Приложение к СУ'!$AA$1,'Приложение к СУ'!$AA$2,IF('01 CУ'!K59='Приложение к СУ'!$AB$1,'Приложение к СУ'!$AB$2,IF('01 CУ'!K59='Приложение к СУ'!$AC$1,'Приложение к СУ'!$AC$2,IF('01 CУ'!K59='Приложение к СУ'!$Z$1,'Приложение к СУ'!$Z$2,IF('01 CУ'!K59='Приложение к СУ'!$Y$1,'Приложение к СУ'!$Y$2,IF('01 CУ'!K59='Приложение к СУ'!$X$1,'Приложение к СУ'!$X$2,IF('01 CУ'!K59='Приложение к СУ'!$W$1,'Приложение к СУ'!$W$2,IF('01 CУ'!K59='Приложение к СУ'!$V$1,'Приложение к СУ'!$V$2,IF('01 CУ'!K59='Приложение к СУ'!$U$1,'Приложение к СУ'!$U$2))))))))))))))))))))))))))))</f>
        <v>0</v>
      </c>
      <c r="L60" s="170" t="b">
        <f>IF(L59='Приложение к СУ'!$B$1,'Приложение к СУ'!$B$2,IF('01 CУ'!L59='Приложение к СУ'!$C$1,'Приложение к СУ'!$C$2,IF('01 CУ'!L59='Приложение к СУ'!$D$1,'Приложение к СУ'!$D$2,IF('01 CУ'!L59='Приложение к СУ'!$E$1,'Приложение к СУ'!$E$2,IF(L59='Приложение к СУ'!$F$1,'Приложение к СУ'!$F$2,IF('01 CУ'!L59='Приложение к СУ'!$G$1,'Приложение к СУ'!$G$2,IF('01 CУ'!L59='Приложение к СУ'!$H$1,'Приложение к СУ'!$H$2,IF('01 CУ'!L59='Приложение к СУ'!$I$1,'Приложение к СУ'!$I$2,IF('01 CУ'!L59='Приложение к СУ'!$J$1,'Приложение к СУ'!$J$2,IF('01 CУ'!L59='Приложение к СУ'!$K$1,'Приложение к СУ'!$K$2,IF('01 CУ'!L59='Приложение к СУ'!$L$1,'Приложение к СУ'!$L$2,IF('01 CУ'!L59='Приложение к СУ'!$M$1,'Приложение к СУ'!$M$2,IF('01 CУ'!L59='Приложение к СУ'!$N$1,'Приложение к СУ'!$N$2,IF('01 CУ'!L59='Приложение к СУ'!$O$1,'Приложение к СУ'!$O$2,IF('01 CУ'!L59='Приложение к СУ'!$P$1,'Приложение к СУ'!$P$2,IF('01 CУ'!L59='Приложение к СУ'!$Q$1,'Приложение к СУ'!$Q$2,IF('01 CУ'!L59='Приложение к СУ'!$R$1,'Приложение к СУ'!$R$2,IF('01 CУ'!L59='Приложение к СУ'!$S$1,'Приложение к СУ'!$S$2,IF('01 CУ'!L59='Приложение к СУ'!$T$1,'Приложение к СУ'!$T$2,IF('01 CУ'!L59='Приложение к СУ'!$AA$1,'Приложение к СУ'!$AA$2,IF('01 CУ'!L59='Приложение к СУ'!$AB$1,'Приложение к СУ'!$AB$2,IF('01 CУ'!L59='Приложение к СУ'!$AC$1,'Приложение к СУ'!$AC$2,IF('01 CУ'!L59='Приложение к СУ'!$Z$1,'Приложение к СУ'!$Z$2,IF('01 CУ'!L59='Приложение к СУ'!$Y$1,'Приложение к СУ'!$Y$2,IF('01 CУ'!L59='Приложение к СУ'!$X$1,'Приложение к СУ'!$X$2,IF('01 CУ'!L59='Приложение к СУ'!$W$1,'Приложение к СУ'!$W$2,IF('01 CУ'!L59='Приложение к СУ'!$V$1,'Приложение к СУ'!$V$2,IF('01 CУ'!L59='Приложение к СУ'!$U$1,'Приложение к СУ'!$U$2))))))))))))))))))))))))))))</f>
        <v>0</v>
      </c>
      <c r="M60" s="170" t="b">
        <f>IF(M59='Приложение к СУ'!$B$1,'Приложение к СУ'!$B$2,IF('01 CУ'!M59='Приложение к СУ'!$C$1,'Приложение к СУ'!$C$2,IF('01 CУ'!M59='Приложение к СУ'!$D$1,'Приложение к СУ'!$D$2,IF('01 CУ'!M59='Приложение к СУ'!$E$1,'Приложение к СУ'!$E$2,IF(M59='Приложение к СУ'!$F$1,'Приложение к СУ'!$F$2,IF('01 CУ'!M59='Приложение к СУ'!$G$1,'Приложение к СУ'!$G$2,IF('01 CУ'!M59='Приложение к СУ'!$H$1,'Приложение к СУ'!$H$2,IF('01 CУ'!M59='Приложение к СУ'!$I$1,'Приложение к СУ'!$I$2,IF('01 CУ'!M59='Приложение к СУ'!$J$1,'Приложение к СУ'!$J$2,IF('01 CУ'!M59='Приложение к СУ'!$K$1,'Приложение к СУ'!$K$2,IF('01 CУ'!M59='Приложение к СУ'!$L$1,'Приложение к СУ'!$L$2,IF('01 CУ'!M59='Приложение к СУ'!$M$1,'Приложение к СУ'!$M$2,IF('01 CУ'!M59='Приложение к СУ'!$N$1,'Приложение к СУ'!$N$2,IF('01 CУ'!M59='Приложение к СУ'!$O$1,'Приложение к СУ'!$O$2,IF('01 CУ'!M59='Приложение к СУ'!$P$1,'Приложение к СУ'!$P$2,IF('01 CУ'!M59='Приложение к СУ'!$Q$1,'Приложение к СУ'!$Q$2,IF('01 CУ'!M59='Приложение к СУ'!$R$1,'Приложение к СУ'!$R$2,IF('01 CУ'!M59='Приложение к СУ'!$S$1,'Приложение к СУ'!$S$2,IF('01 CУ'!M59='Приложение к СУ'!$T$1,'Приложение к СУ'!$T$2,IF('01 CУ'!M59='Приложение к СУ'!$AA$1,'Приложение к СУ'!$AA$2,IF('01 CУ'!M59='Приложение к СУ'!$AB$1,'Приложение к СУ'!$AB$2,IF('01 CУ'!M59='Приложение к СУ'!$AC$1,'Приложение к СУ'!$AC$2,IF('01 CУ'!M59='Приложение к СУ'!$Z$1,'Приложение к СУ'!$Z$2,IF('01 CУ'!M59='Приложение к СУ'!$Y$1,'Приложение к СУ'!$Y$2,IF('01 CУ'!M59='Приложение к СУ'!$X$1,'Приложение к СУ'!$X$2,IF('01 CУ'!M59='Приложение к СУ'!$W$1,'Приложение к СУ'!$W$2,IF('01 CУ'!M59='Приложение к СУ'!$V$1,'Приложение к СУ'!$V$2,IF('01 CУ'!M59='Приложение к СУ'!$U$1,'Приложение к СУ'!$U$2))))))))))))))))))))))))))))</f>
        <v>0</v>
      </c>
      <c r="N60" s="170" t="b">
        <f>IF(N59='Приложение к СУ'!$B$1,'Приложение к СУ'!$B$2,IF('01 CУ'!N59='Приложение к СУ'!$C$1,'Приложение к СУ'!$C$2,IF('01 CУ'!N59='Приложение к СУ'!$D$1,'Приложение к СУ'!$D$2,IF('01 CУ'!N59='Приложение к СУ'!$E$1,'Приложение к СУ'!$E$2,IF(N59='Приложение к СУ'!$F$1,'Приложение к СУ'!$F$2,IF('01 CУ'!N59='Приложение к СУ'!$G$1,'Приложение к СУ'!$G$2,IF('01 CУ'!N59='Приложение к СУ'!$H$1,'Приложение к СУ'!$H$2,IF('01 CУ'!N59='Приложение к СУ'!$I$1,'Приложение к СУ'!$I$2,IF('01 CУ'!N59='Приложение к СУ'!$J$1,'Приложение к СУ'!$J$2,IF('01 CУ'!N59='Приложение к СУ'!$K$1,'Приложение к СУ'!$K$2,IF('01 CУ'!N59='Приложение к СУ'!$L$1,'Приложение к СУ'!$L$2,IF('01 CУ'!N59='Приложение к СУ'!$M$1,'Приложение к СУ'!$M$2,IF('01 CУ'!N59='Приложение к СУ'!$N$1,'Приложение к СУ'!$N$2,IF('01 CУ'!N59='Приложение к СУ'!$O$1,'Приложение к СУ'!$O$2,IF('01 CУ'!N59='Приложение к СУ'!$P$1,'Приложение к СУ'!$P$2,IF('01 CУ'!N59='Приложение к СУ'!$Q$1,'Приложение к СУ'!$Q$2,IF('01 CУ'!N59='Приложение к СУ'!$R$1,'Приложение к СУ'!$R$2,IF('01 CУ'!N59='Приложение к СУ'!$S$1,'Приложение к СУ'!$S$2,IF('01 CУ'!N59='Приложение к СУ'!$T$1,'Приложение к СУ'!$T$2,IF('01 CУ'!N59='Приложение к СУ'!$AA$1,'Приложение к СУ'!$AA$2,IF('01 CУ'!N59='Приложение к СУ'!$AB$1,'Приложение к СУ'!$AB$2,IF('01 CУ'!N59='Приложение к СУ'!$AC$1,'Приложение к СУ'!$AC$2,IF('01 CУ'!N59='Приложение к СУ'!$Z$1,'Приложение к СУ'!$Z$2,IF('01 CУ'!N59='Приложение к СУ'!$Y$1,'Приложение к СУ'!$Y$2,IF('01 CУ'!N59='Приложение к СУ'!$X$1,'Приложение к СУ'!$X$2,IF('01 CУ'!N59='Приложение к СУ'!$W$1,'Приложение к СУ'!$W$2,IF('01 CУ'!N59='Приложение к СУ'!$V$1,'Приложение к СУ'!$V$2,IF('01 CУ'!N59='Приложение к СУ'!$U$1,'Приложение к СУ'!$U$2))))))))))))))))))))))))))))</f>
        <v>0</v>
      </c>
      <c r="O60" s="170" t="b">
        <f>IF(O59='Приложение к СУ'!$B$1,'Приложение к СУ'!$B$2,IF('01 CУ'!O59='Приложение к СУ'!$C$1,'Приложение к СУ'!$C$2,IF('01 CУ'!O59='Приложение к СУ'!$D$1,'Приложение к СУ'!$D$2,IF('01 CУ'!O59='Приложение к СУ'!$E$1,'Приложение к СУ'!$E$2,IF(O59='Приложение к СУ'!$F$1,'Приложение к СУ'!$F$2,IF('01 CУ'!O59='Приложение к СУ'!$G$1,'Приложение к СУ'!$G$2,IF('01 CУ'!O59='Приложение к СУ'!$H$1,'Приложение к СУ'!$H$2,IF('01 CУ'!O59='Приложение к СУ'!$I$1,'Приложение к СУ'!$I$2,IF('01 CУ'!O59='Приложение к СУ'!$J$1,'Приложение к СУ'!$J$2,IF('01 CУ'!O59='Приложение к СУ'!$K$1,'Приложение к СУ'!$K$2,IF('01 CУ'!O59='Приложение к СУ'!$L$1,'Приложение к СУ'!$L$2,IF('01 CУ'!O59='Приложение к СУ'!$M$1,'Приложение к СУ'!$M$2,IF('01 CУ'!O59='Приложение к СУ'!$N$1,'Приложение к СУ'!$N$2,IF('01 CУ'!O59='Приложение к СУ'!$O$1,'Приложение к СУ'!$O$2,IF('01 CУ'!O59='Приложение к СУ'!$P$1,'Приложение к СУ'!$P$2,IF('01 CУ'!O59='Приложение к СУ'!$Q$1,'Приложение к СУ'!$Q$2,IF('01 CУ'!O59='Приложение к СУ'!$R$1,'Приложение к СУ'!$R$2,IF('01 CУ'!O59='Приложение к СУ'!$S$1,'Приложение к СУ'!$S$2,IF('01 CУ'!O59='Приложение к СУ'!$T$1,'Приложение к СУ'!$T$2,IF('01 CУ'!O59='Приложение к СУ'!$AA$1,'Приложение к СУ'!$AA$2,IF('01 CУ'!O59='Приложение к СУ'!$AB$1,'Приложение к СУ'!$AB$2,IF('01 CУ'!O59='Приложение к СУ'!$AC$1,'Приложение к СУ'!$AC$2,IF('01 CУ'!O59='Приложение к СУ'!$Z$1,'Приложение к СУ'!$Z$2,IF('01 CУ'!O59='Приложение к СУ'!$Y$1,'Приложение к СУ'!$Y$2,IF('01 CУ'!O59='Приложение к СУ'!$X$1,'Приложение к СУ'!$X$2,IF('01 CУ'!O59='Приложение к СУ'!$W$1,'Приложение к СУ'!$W$2,IF('01 CУ'!O59='Приложение к СУ'!$V$1,'Приложение к СУ'!$V$2,IF('01 CУ'!O59='Приложение к СУ'!$U$1,'Приложение к СУ'!$U$2))))))))))))))))))))))))))))</f>
        <v>0</v>
      </c>
      <c r="P60" s="170" t="str">
        <f>IF(P59='Приложение к СУ'!$B$1,'Приложение к СУ'!$B$2,IF('01 CУ'!P59='Приложение к СУ'!$C$1,'Приложение к СУ'!$C$2,IF('01 CУ'!P59='Приложение к СУ'!$D$1,'Приложение к СУ'!$D$2,IF('01 CУ'!P59='Приложение к СУ'!$E$1,'Приложение к СУ'!$E$2,IF(P59='Приложение к СУ'!$F$1,'Приложение к СУ'!$F$2,IF('01 CУ'!P59='Приложение к СУ'!$G$1,'Приложение к СУ'!$G$2,IF('01 CУ'!P59='Приложение к СУ'!$H$1,'Приложение к СУ'!$H$2,IF('01 CУ'!P59='Приложение к СУ'!$I$1,'Приложение к СУ'!$I$2,IF('01 CУ'!P59='Приложение к СУ'!$J$1,'Приложение к СУ'!$J$2,IF('01 CУ'!P59='Приложение к СУ'!$K$1,'Приложение к СУ'!$K$2,IF('01 CУ'!P59='Приложение к СУ'!$L$1,'Приложение к СУ'!$L$2,IF('01 CУ'!P59='Приложение к СУ'!$M$1,'Приложение к СУ'!$M$2,IF('01 CУ'!P59='Приложение к СУ'!$N$1,'Приложение к СУ'!$N$2,IF('01 CУ'!P59='Приложение к СУ'!$O$1,'Приложение к СУ'!$O$2,IF('01 CУ'!P59='Приложение к СУ'!$P$1,'Приложение к СУ'!$P$2,IF('01 CУ'!P59='Приложение к СУ'!$Q$1,'Приложение к СУ'!$Q$2,IF('01 CУ'!P59='Приложение к СУ'!$R$1,'Приложение к СУ'!$R$2,IF('01 CУ'!P59='Приложение к СУ'!$S$1,'Приложение к СУ'!$S$2,IF('01 CУ'!P59='Приложение к СУ'!$T$1,'Приложение к СУ'!$T$2,IF('01 CУ'!P59='Приложение к СУ'!$AA$1,'Приложение к СУ'!$AA$2,IF('01 CУ'!P59='Приложение к СУ'!$AB$1,'Приложение к СУ'!$AB$2,IF('01 CУ'!P59='Приложение к СУ'!$AC$1,'Приложение к СУ'!$AC$2,IF('01 CУ'!P59='Приложение к СУ'!$Z$1,'Приложение к СУ'!$Z$2,IF('01 CУ'!P59='Приложение к СУ'!$Y$1,'Приложение к СУ'!$Y$2,IF('01 CУ'!P59='Приложение к СУ'!$X$1,'Приложение к СУ'!$X$2,IF('01 CУ'!P59='Приложение к СУ'!$W$1,'Приложение к СУ'!$W$2,IF('01 CУ'!P59='Приложение к СУ'!$V$1,'Приложение к СУ'!$V$2,IF('01 CУ'!P59='Приложение к СУ'!$U$1,'Приложение к СУ'!$U$2))))))))))))))))))))))))))))</f>
        <v xml:space="preserve">   </v>
      </c>
      <c r="Q60" s="170" t="b">
        <f>IF(Q59='Приложение к СУ'!$B$1,'Приложение к СУ'!$B$2,IF('01 CУ'!Q59='Приложение к СУ'!$C$1,'Приложение к СУ'!$C$2,IF('01 CУ'!Q59='Приложение к СУ'!$D$1,'Приложение к СУ'!$D$2,IF('01 CУ'!Q59='Приложение к СУ'!$E$1,'Приложение к СУ'!$E$2,IF(Q59='Приложение к СУ'!$F$1,'Приложение к СУ'!$F$2,IF('01 CУ'!Q59='Приложение к СУ'!$G$1,'Приложение к СУ'!$G$2,IF('01 CУ'!Q59='Приложение к СУ'!$H$1,'Приложение к СУ'!$H$2,IF('01 CУ'!Q59='Приложение к СУ'!$I$1,'Приложение к СУ'!$I$2,IF('01 CУ'!Q59='Приложение к СУ'!$J$1,'Приложение к СУ'!$J$2,IF('01 CУ'!Q59='Приложение к СУ'!$K$1,'Приложение к СУ'!$K$2,IF('01 CУ'!Q59='Приложение к СУ'!$L$1,'Приложение к СУ'!$L$2,IF('01 CУ'!Q59='Приложение к СУ'!$M$1,'Приложение к СУ'!$M$2,IF('01 CУ'!Q59='Приложение к СУ'!$N$1,'Приложение к СУ'!$N$2,IF('01 CУ'!Q59='Приложение к СУ'!$O$1,'Приложение к СУ'!$O$2,IF('01 CУ'!Q59='Приложение к СУ'!$P$1,'Приложение к СУ'!$P$2,IF('01 CУ'!Q59='Приложение к СУ'!$Q$1,'Приложение к СУ'!$Q$2,IF('01 CУ'!Q59='Приложение к СУ'!$R$1,'Приложение к СУ'!$R$2,IF('01 CУ'!Q59='Приложение к СУ'!$S$1,'Приложение к СУ'!$S$2,IF('01 CУ'!Q59='Приложение к СУ'!$T$1,'Приложение к СУ'!$T$2,IF('01 CУ'!Q59='Приложение к СУ'!$AA$1,'Приложение к СУ'!$AA$2,IF('01 CУ'!Q59='Приложение к СУ'!$AB$1,'Приложение к СУ'!$AB$2,IF('01 CУ'!Q59='Приложение к СУ'!$AC$1,'Приложение к СУ'!$AC$2,IF('01 CУ'!Q59='Приложение к СУ'!$Z$1,'Приложение к СУ'!$Z$2,IF('01 CУ'!Q59='Приложение к СУ'!$Y$1,'Приложение к СУ'!$Y$2,IF('01 CУ'!Q59='Приложение к СУ'!$X$1,'Приложение к СУ'!$X$2,IF('01 CУ'!Q59='Приложение к СУ'!$W$1,'Приложение к СУ'!$W$2,IF('01 CУ'!Q59='Приложение к СУ'!$V$1,'Приложение к СУ'!$V$2,IF('01 CУ'!Q59='Приложение к СУ'!$U$1,'Приложение к СУ'!$U$2))))))))))))))))))))))))))))</f>
        <v>0</v>
      </c>
      <c r="R60" s="170" t="b">
        <f>IF(R59='Приложение к СУ'!$B$1,'Приложение к СУ'!$B$2,IF('01 CУ'!R59='Приложение к СУ'!$C$1,'Приложение к СУ'!$C$2,IF('01 CУ'!R59='Приложение к СУ'!$D$1,'Приложение к СУ'!$D$2,IF('01 CУ'!R59='Приложение к СУ'!$E$1,'Приложение к СУ'!$E$2,IF(R59='Приложение к СУ'!$F$1,'Приложение к СУ'!$F$2,IF('01 CУ'!R59='Приложение к СУ'!$G$1,'Приложение к СУ'!$G$2,IF('01 CУ'!R59='Приложение к СУ'!$H$1,'Приложение к СУ'!$H$2,IF('01 CУ'!R59='Приложение к СУ'!$I$1,'Приложение к СУ'!$I$2,IF('01 CУ'!R59='Приложение к СУ'!$J$1,'Приложение к СУ'!$J$2,IF('01 CУ'!R59='Приложение к СУ'!$K$1,'Приложение к СУ'!$K$2,IF('01 CУ'!R59='Приложение к СУ'!$L$1,'Приложение к СУ'!$L$2,IF('01 CУ'!R59='Приложение к СУ'!$M$1,'Приложение к СУ'!$M$2,IF('01 CУ'!R59='Приложение к СУ'!$N$1,'Приложение к СУ'!$N$2,IF('01 CУ'!R59='Приложение к СУ'!$O$1,'Приложение к СУ'!$O$2,IF('01 CУ'!R59='Приложение к СУ'!$P$1,'Приложение к СУ'!$P$2,IF('01 CУ'!R59='Приложение к СУ'!$Q$1,'Приложение к СУ'!$Q$2,IF('01 CУ'!R59='Приложение к СУ'!$R$1,'Приложение к СУ'!$R$2,IF('01 CУ'!R59='Приложение к СУ'!$S$1,'Приложение к СУ'!$S$2,IF('01 CУ'!R59='Приложение к СУ'!$T$1,'Приложение к СУ'!$T$2,IF('01 CУ'!R59='Приложение к СУ'!$AA$1,'Приложение к СУ'!$AA$2,IF('01 CУ'!R59='Приложение к СУ'!$AB$1,'Приложение к СУ'!$AB$2,IF('01 CУ'!R59='Приложение к СУ'!$AC$1,'Приложение к СУ'!$AC$2,IF('01 CУ'!R59='Приложение к СУ'!$Z$1,'Приложение к СУ'!$Z$2,IF('01 CУ'!R59='Приложение к СУ'!$Y$1,'Приложение к СУ'!$Y$2,IF('01 CУ'!R59='Приложение к СУ'!$X$1,'Приложение к СУ'!$X$2,IF('01 CУ'!R59='Приложение к СУ'!$W$1,'Приложение к СУ'!$W$2,IF('01 CУ'!R59='Приложение к СУ'!$V$1,'Приложение к СУ'!$V$2,IF('01 CУ'!R59='Приложение к СУ'!$U$1,'Приложение к СУ'!$U$2))))))))))))))))))))))))))))</f>
        <v>0</v>
      </c>
      <c r="S60" s="170" t="b">
        <f>IF(S59='Приложение к СУ'!$B$1,'Приложение к СУ'!$B$2,IF('01 CУ'!S59='Приложение к СУ'!$C$1,'Приложение к СУ'!$C$2,IF('01 CУ'!S59='Приложение к СУ'!$D$1,'Приложение к СУ'!$D$2,IF('01 CУ'!S59='Приложение к СУ'!$E$1,'Приложение к СУ'!$E$2,IF(S59='Приложение к СУ'!$F$1,'Приложение к СУ'!$F$2,IF('01 CУ'!S59='Приложение к СУ'!$G$1,'Приложение к СУ'!$G$2,IF('01 CУ'!S59='Приложение к СУ'!$H$1,'Приложение к СУ'!$H$2,IF('01 CУ'!S59='Приложение к СУ'!$I$1,'Приложение к СУ'!$I$2,IF('01 CУ'!S59='Приложение к СУ'!$J$1,'Приложение к СУ'!$J$2,IF('01 CУ'!S59='Приложение к СУ'!$K$1,'Приложение к СУ'!$K$2,IF('01 CУ'!S59='Приложение к СУ'!$L$1,'Приложение к СУ'!$L$2,IF('01 CУ'!S59='Приложение к СУ'!$M$1,'Приложение к СУ'!$M$2,IF('01 CУ'!S59='Приложение к СУ'!$N$1,'Приложение к СУ'!$N$2,IF('01 CУ'!S59='Приложение к СУ'!$O$1,'Приложение к СУ'!$O$2,IF('01 CУ'!S59='Приложение к СУ'!$P$1,'Приложение к СУ'!$P$2,IF('01 CУ'!S59='Приложение к СУ'!$Q$1,'Приложение к СУ'!$Q$2,IF('01 CУ'!S59='Приложение к СУ'!$R$1,'Приложение к СУ'!$R$2,IF('01 CУ'!S59='Приложение к СУ'!$S$1,'Приложение к СУ'!$S$2,IF('01 CУ'!S59='Приложение к СУ'!$T$1,'Приложение к СУ'!$T$2,IF('01 CУ'!S59='Приложение к СУ'!$AA$1,'Приложение к СУ'!$AA$2,IF('01 CУ'!S59='Приложение к СУ'!$AB$1,'Приложение к СУ'!$AB$2,IF('01 CУ'!S59='Приложение к СУ'!$AC$1,'Приложение к СУ'!$AC$2,IF('01 CУ'!S59='Приложение к СУ'!$Z$1,'Приложение к СУ'!$Z$2,IF('01 CУ'!S59='Приложение к СУ'!$Y$1,'Приложение к СУ'!$Y$2,IF('01 CУ'!S59='Приложение к СУ'!$X$1,'Приложение к СУ'!$X$2,IF('01 CУ'!S59='Приложение к СУ'!$W$1,'Приложение к СУ'!$W$2,IF('01 CУ'!S59='Приложение к СУ'!$V$1,'Приложение к СУ'!$V$2,IF('01 CУ'!S59='Приложение к СУ'!$U$1,'Приложение к СУ'!$U$2))))))))))))))))))))))))))))</f>
        <v>0</v>
      </c>
      <c r="T60" s="170" t="b">
        <f>IF(T59='Приложение к СУ'!$B$1,'Приложение к СУ'!$B$2,IF('01 CУ'!T59='Приложение к СУ'!$C$1,'Приложение к СУ'!$C$2,IF('01 CУ'!T59='Приложение к СУ'!$D$1,'Приложение к СУ'!$D$2,IF('01 CУ'!T59='Приложение к СУ'!$E$1,'Приложение к СУ'!$E$2,IF(T59='Приложение к СУ'!$F$1,'Приложение к СУ'!$F$2,IF('01 CУ'!T59='Приложение к СУ'!$G$1,'Приложение к СУ'!$G$2,IF('01 CУ'!T59='Приложение к СУ'!$H$1,'Приложение к СУ'!$H$2,IF('01 CУ'!T59='Приложение к СУ'!$I$1,'Приложение к СУ'!$I$2,IF('01 CУ'!T59='Приложение к СУ'!$J$1,'Приложение к СУ'!$J$2,IF('01 CУ'!T59='Приложение к СУ'!$K$1,'Приложение к СУ'!$K$2,IF('01 CУ'!T59='Приложение к СУ'!$L$1,'Приложение к СУ'!$L$2,IF('01 CУ'!T59='Приложение к СУ'!$M$1,'Приложение к СУ'!$M$2,IF('01 CУ'!T59='Приложение к СУ'!$N$1,'Приложение к СУ'!$N$2,IF('01 CУ'!T59='Приложение к СУ'!$O$1,'Приложение к СУ'!$O$2,IF('01 CУ'!T59='Приложение к СУ'!$P$1,'Приложение к СУ'!$P$2,IF('01 CУ'!T59='Приложение к СУ'!$Q$1,'Приложение к СУ'!$Q$2,IF('01 CУ'!T59='Приложение к СУ'!$R$1,'Приложение к СУ'!$R$2,IF('01 CУ'!T59='Приложение к СУ'!$S$1,'Приложение к СУ'!$S$2,IF('01 CУ'!T59='Приложение к СУ'!$T$1,'Приложение к СУ'!$T$2,IF('01 CУ'!T59='Приложение к СУ'!$AA$1,'Приложение к СУ'!$AA$2,IF('01 CУ'!T59='Приложение к СУ'!$AB$1,'Приложение к СУ'!$AB$2,IF('01 CУ'!T59='Приложение к СУ'!$AC$1,'Приложение к СУ'!$AC$2,IF('01 CУ'!T59='Приложение к СУ'!$Z$1,'Приложение к СУ'!$Z$2,IF('01 CУ'!T59='Приложение к СУ'!$Y$1,'Приложение к СУ'!$Y$2,IF('01 CУ'!T59='Приложение к СУ'!$X$1,'Приложение к СУ'!$X$2,IF('01 CУ'!T59='Приложение к СУ'!$W$1,'Приложение к СУ'!$W$2,IF('01 CУ'!T59='Приложение к СУ'!$V$1,'Приложение к СУ'!$V$2,IF('01 CУ'!T59='Приложение к СУ'!$U$1,'Приложение к СУ'!$U$2))))))))))))))))))))))))))))</f>
        <v>0</v>
      </c>
      <c r="U60" s="170" t="b">
        <f>IF(U59='Приложение к СУ'!$B$1,'Приложение к СУ'!$B$2,IF('01 CУ'!U59='Приложение к СУ'!$C$1,'Приложение к СУ'!$C$2,IF('01 CУ'!U59='Приложение к СУ'!$D$1,'Приложение к СУ'!$D$2,IF('01 CУ'!U59='Приложение к СУ'!$E$1,'Приложение к СУ'!$E$2,IF(U59='Приложение к СУ'!$F$1,'Приложение к СУ'!$F$2,IF('01 CУ'!U59='Приложение к СУ'!$G$1,'Приложение к СУ'!$G$2,IF('01 CУ'!U59='Приложение к СУ'!$H$1,'Приложение к СУ'!$H$2,IF('01 CУ'!U59='Приложение к СУ'!$I$1,'Приложение к СУ'!$I$2,IF('01 CУ'!U59='Приложение к СУ'!$J$1,'Приложение к СУ'!$J$2,IF('01 CУ'!U59='Приложение к СУ'!$K$1,'Приложение к СУ'!$K$2,IF('01 CУ'!U59='Приложение к СУ'!$L$1,'Приложение к СУ'!$L$2,IF('01 CУ'!U59='Приложение к СУ'!$M$1,'Приложение к СУ'!$M$2,IF('01 CУ'!U59='Приложение к СУ'!$N$1,'Приложение к СУ'!$N$2,IF('01 CУ'!U59='Приложение к СУ'!$O$1,'Приложение к СУ'!$O$2,IF('01 CУ'!U59='Приложение к СУ'!$P$1,'Приложение к СУ'!$P$2,IF('01 CУ'!U59='Приложение к СУ'!$Q$1,'Приложение к СУ'!$Q$2,IF('01 CУ'!U59='Приложение к СУ'!$R$1,'Приложение к СУ'!$R$2,IF('01 CУ'!U59='Приложение к СУ'!$S$1,'Приложение к СУ'!$S$2,IF('01 CУ'!U59='Приложение к СУ'!$T$1,'Приложение к СУ'!$T$2,IF('01 CУ'!U59='Приложение к СУ'!$AA$1,'Приложение к СУ'!$AA$2,IF('01 CУ'!U59='Приложение к СУ'!$AB$1,'Приложение к СУ'!$AB$2,IF('01 CУ'!U59='Приложение к СУ'!$AC$1,'Приложение к СУ'!$AC$2,IF('01 CУ'!U59='Приложение к СУ'!$Z$1,'Приложение к СУ'!$Z$2,IF('01 CУ'!U59='Приложение к СУ'!$Y$1,'Приложение к СУ'!$Y$2,IF('01 CУ'!U59='Приложение к СУ'!$X$1,'Приложение к СУ'!$X$2,IF('01 CУ'!U59='Приложение к СУ'!$W$1,'Приложение к СУ'!$W$2,IF('01 CУ'!U59='Приложение к СУ'!$V$1,'Приложение к СУ'!$V$2,IF('01 CУ'!U59='Приложение к СУ'!$U$1,'Приложение к СУ'!$U$2))))))))))))))))))))))))))))</f>
        <v>0</v>
      </c>
      <c r="V60" s="170" t="b">
        <f>IF(V59='Приложение к СУ'!$B$1,'Приложение к СУ'!$B$2,IF('01 CУ'!V59='Приложение к СУ'!$C$1,'Приложение к СУ'!$C$2,IF('01 CУ'!V59='Приложение к СУ'!$D$1,'Приложение к СУ'!$D$2,IF('01 CУ'!V59='Приложение к СУ'!$E$1,'Приложение к СУ'!$E$2,IF(V59='Приложение к СУ'!$F$1,'Приложение к СУ'!$F$2,IF('01 CУ'!V59='Приложение к СУ'!$G$1,'Приложение к СУ'!$G$2,IF('01 CУ'!V59='Приложение к СУ'!$H$1,'Приложение к СУ'!$H$2,IF('01 CУ'!V59='Приложение к СУ'!$I$1,'Приложение к СУ'!$I$2,IF('01 CУ'!V59='Приложение к СУ'!$J$1,'Приложение к СУ'!$J$2,IF('01 CУ'!V59='Приложение к СУ'!$K$1,'Приложение к СУ'!$K$2,IF('01 CУ'!V59='Приложение к СУ'!$L$1,'Приложение к СУ'!$L$2,IF('01 CУ'!V59='Приложение к СУ'!$M$1,'Приложение к СУ'!$M$2,IF('01 CУ'!V59='Приложение к СУ'!$N$1,'Приложение к СУ'!$N$2,IF('01 CУ'!V59='Приложение к СУ'!$O$1,'Приложение к СУ'!$O$2,IF('01 CУ'!V59='Приложение к СУ'!$P$1,'Приложение к СУ'!$P$2,IF('01 CУ'!V59='Приложение к СУ'!$Q$1,'Приложение к СУ'!$Q$2,IF('01 CУ'!V59='Приложение к СУ'!$R$1,'Приложение к СУ'!$R$2,IF('01 CУ'!V59='Приложение к СУ'!$S$1,'Приложение к СУ'!$S$2,IF('01 CУ'!V59='Приложение к СУ'!$T$1,'Приложение к СУ'!$T$2,IF('01 CУ'!V59='Приложение к СУ'!$AA$1,'Приложение к СУ'!$AA$2,IF('01 CУ'!V59='Приложение к СУ'!$AB$1,'Приложение к СУ'!$AB$2,IF('01 CУ'!V59='Приложение к СУ'!$AC$1,'Приложение к СУ'!$AC$2,IF('01 CУ'!V59='Приложение к СУ'!$Z$1,'Приложение к СУ'!$Z$2,IF('01 CУ'!V59='Приложение к СУ'!$Y$1,'Приложение к СУ'!$Y$2,IF('01 CУ'!V59='Приложение к СУ'!$X$1,'Приложение к СУ'!$X$2,IF('01 CУ'!V59='Приложение к СУ'!$W$1,'Приложение к СУ'!$W$2,IF('01 CУ'!V59='Приложение к СУ'!$V$1,'Приложение к СУ'!$V$2,IF('01 CУ'!V59='Приложение к СУ'!$U$1,'Приложение к СУ'!$U$2))))))))))))))))))))))))))))</f>
        <v>0</v>
      </c>
      <c r="W60" s="170" t="b">
        <f>IF(W59='Приложение к СУ'!$B$1,'Приложение к СУ'!$B$2,IF('01 CУ'!W59='Приложение к СУ'!$C$1,'Приложение к СУ'!$C$2,IF('01 CУ'!W59='Приложение к СУ'!$D$1,'Приложение к СУ'!$D$2,IF('01 CУ'!W59='Приложение к СУ'!$E$1,'Приложение к СУ'!$E$2,IF(W59='Приложение к СУ'!$F$1,'Приложение к СУ'!$F$2,IF('01 CУ'!W59='Приложение к СУ'!$G$1,'Приложение к СУ'!$G$2,IF('01 CУ'!W59='Приложение к СУ'!$H$1,'Приложение к СУ'!$H$2,IF('01 CУ'!W59='Приложение к СУ'!$I$1,'Приложение к СУ'!$I$2,IF('01 CУ'!W59='Приложение к СУ'!$J$1,'Приложение к СУ'!$J$2,IF('01 CУ'!W59='Приложение к СУ'!$K$1,'Приложение к СУ'!$K$2,IF('01 CУ'!W59='Приложение к СУ'!$L$1,'Приложение к СУ'!$L$2,IF('01 CУ'!W59='Приложение к СУ'!$M$1,'Приложение к СУ'!$M$2,IF('01 CУ'!W59='Приложение к СУ'!$N$1,'Приложение к СУ'!$N$2,IF('01 CУ'!W59='Приложение к СУ'!$O$1,'Приложение к СУ'!$O$2,IF('01 CУ'!W59='Приложение к СУ'!$P$1,'Приложение к СУ'!$P$2,IF('01 CУ'!W59='Приложение к СУ'!$Q$1,'Приложение к СУ'!$Q$2,IF('01 CУ'!W59='Приложение к СУ'!$R$1,'Приложение к СУ'!$R$2,IF('01 CУ'!W59='Приложение к СУ'!$S$1,'Приложение к СУ'!$S$2,IF('01 CУ'!W59='Приложение к СУ'!$T$1,'Приложение к СУ'!$T$2,IF('01 CУ'!W59='Приложение к СУ'!$AA$1,'Приложение к СУ'!$AA$2,IF('01 CУ'!W59='Приложение к СУ'!$AB$1,'Приложение к СУ'!$AB$2,IF('01 CУ'!W59='Приложение к СУ'!$AC$1,'Приложение к СУ'!$AC$2,IF('01 CУ'!W59='Приложение к СУ'!$Z$1,'Приложение к СУ'!$Z$2,IF('01 CУ'!W59='Приложение к СУ'!$Y$1,'Приложение к СУ'!$Y$2,IF('01 CУ'!W59='Приложение к СУ'!$X$1,'Приложение к СУ'!$X$2,IF('01 CУ'!W59='Приложение к СУ'!$W$1,'Приложение к СУ'!$W$2,IF('01 CУ'!W59='Приложение к СУ'!$V$1,'Приложение к СУ'!$V$2,IF('01 CУ'!W59='Приложение к СУ'!$U$1,'Приложение к СУ'!$U$2))))))))))))))))))))))))))))</f>
        <v>0</v>
      </c>
      <c r="X60" s="170" t="b">
        <f>IF(X59='Приложение к СУ'!$B$1,'Приложение к СУ'!$B$2,IF('01 CУ'!X59='Приложение к СУ'!$C$1,'Приложение к СУ'!$C$2,IF('01 CУ'!X59='Приложение к СУ'!$D$1,'Приложение к СУ'!$D$2,IF('01 CУ'!X59='Приложение к СУ'!$E$1,'Приложение к СУ'!$E$2,IF(X59='Приложение к СУ'!$F$1,'Приложение к СУ'!$F$2,IF('01 CУ'!X59='Приложение к СУ'!$G$1,'Приложение к СУ'!$G$2,IF('01 CУ'!X59='Приложение к СУ'!$H$1,'Приложение к СУ'!$H$2,IF('01 CУ'!X59='Приложение к СУ'!$I$1,'Приложение к СУ'!$I$2,IF('01 CУ'!X59='Приложение к СУ'!$J$1,'Приложение к СУ'!$J$2,IF('01 CУ'!X59='Приложение к СУ'!$K$1,'Приложение к СУ'!$K$2,IF('01 CУ'!X59='Приложение к СУ'!$L$1,'Приложение к СУ'!$L$2,IF('01 CУ'!X59='Приложение к СУ'!$M$1,'Приложение к СУ'!$M$2,IF('01 CУ'!X59='Приложение к СУ'!$N$1,'Приложение к СУ'!$N$2,IF('01 CУ'!X59='Приложение к СУ'!$O$1,'Приложение к СУ'!$O$2,IF('01 CУ'!X59='Приложение к СУ'!$P$1,'Приложение к СУ'!$P$2,IF('01 CУ'!X59='Приложение к СУ'!$Q$1,'Приложение к СУ'!$Q$2,IF('01 CУ'!X59='Приложение к СУ'!$R$1,'Приложение к СУ'!$R$2,IF('01 CУ'!X59='Приложение к СУ'!$S$1,'Приложение к СУ'!$S$2,IF('01 CУ'!X59='Приложение к СУ'!$T$1,'Приложение к СУ'!$T$2,IF('01 CУ'!X59='Приложение к СУ'!$AA$1,'Приложение к СУ'!$AA$2,IF('01 CУ'!X59='Приложение к СУ'!$AB$1,'Приложение к СУ'!$AB$2,IF('01 CУ'!X59='Приложение к СУ'!$AC$1,'Приложение к СУ'!$AC$2,IF('01 CУ'!X59='Приложение к СУ'!$Z$1,'Приложение к СУ'!$Z$2,IF('01 CУ'!X59='Приложение к СУ'!$Y$1,'Приложение к СУ'!$Y$2,IF('01 CУ'!X59='Приложение к СУ'!$X$1,'Приложение к СУ'!$X$2,IF('01 CУ'!X59='Приложение к СУ'!$W$1,'Приложение к СУ'!$W$2,IF('01 CУ'!X59='Приложение к СУ'!$V$1,'Приложение к СУ'!$V$2,IF('01 CУ'!X59='Приложение к СУ'!$U$1,'Приложение к СУ'!$U$2))))))))))))))))))))))))))))</f>
        <v>0</v>
      </c>
      <c r="Y60" s="170" t="b">
        <f>IF(Y59='Приложение к СУ'!$B$1,'Приложение к СУ'!$B$2,IF('01 CУ'!Y59='Приложение к СУ'!$C$1,'Приложение к СУ'!$C$2,IF('01 CУ'!Y59='Приложение к СУ'!$D$1,'Приложение к СУ'!$D$2,IF('01 CУ'!Y59='Приложение к СУ'!$E$1,'Приложение к СУ'!$E$2,IF(Y59='Приложение к СУ'!$F$1,'Приложение к СУ'!$F$2,IF('01 CУ'!Y59='Приложение к СУ'!$G$1,'Приложение к СУ'!$G$2,IF('01 CУ'!Y59='Приложение к СУ'!$H$1,'Приложение к СУ'!$H$2,IF('01 CУ'!Y59='Приложение к СУ'!$I$1,'Приложение к СУ'!$I$2,IF('01 CУ'!Y59='Приложение к СУ'!$J$1,'Приложение к СУ'!$J$2,IF('01 CУ'!Y59='Приложение к СУ'!$K$1,'Приложение к СУ'!$K$2,IF('01 CУ'!Y59='Приложение к СУ'!$L$1,'Приложение к СУ'!$L$2,IF('01 CУ'!Y59='Приложение к СУ'!$M$1,'Приложение к СУ'!$M$2,IF('01 CУ'!Y59='Приложение к СУ'!$N$1,'Приложение к СУ'!$N$2,IF('01 CУ'!Y59='Приложение к СУ'!$O$1,'Приложение к СУ'!$O$2,IF('01 CУ'!Y59='Приложение к СУ'!$P$1,'Приложение к СУ'!$P$2,IF('01 CУ'!Y59='Приложение к СУ'!$Q$1,'Приложение к СУ'!$Q$2,IF('01 CУ'!Y59='Приложение к СУ'!$R$1,'Приложение к СУ'!$R$2,IF('01 CУ'!Y59='Приложение к СУ'!$S$1,'Приложение к СУ'!$S$2,IF('01 CУ'!Y59='Приложение к СУ'!$T$1,'Приложение к СУ'!$T$2,IF('01 CУ'!Y59='Приложение к СУ'!$AA$1,'Приложение к СУ'!$AA$2,IF('01 CУ'!Y59='Приложение к СУ'!$AB$1,'Приложение к СУ'!$AB$2,IF('01 CУ'!Y59='Приложение к СУ'!$AC$1,'Приложение к СУ'!$AC$2,IF('01 CУ'!Y59='Приложение к СУ'!$Z$1,'Приложение к СУ'!$Z$2,IF('01 CУ'!Y59='Приложение к СУ'!$Y$1,'Приложение к СУ'!$Y$2,IF('01 CУ'!Y59='Приложение к СУ'!$X$1,'Приложение к СУ'!$X$2,IF('01 CУ'!Y59='Приложение к СУ'!$W$1,'Приложение к СУ'!$W$2,IF('01 CУ'!Y59='Приложение к СУ'!$V$1,'Приложение к СУ'!$V$2,IF('01 CУ'!Y59='Приложение к СУ'!$U$1,'Приложение к СУ'!$U$2))))))))))))))))))))))))))))</f>
        <v>0</v>
      </c>
      <c r="Z60" s="170" t="b">
        <f>IF(Z59='Приложение к СУ'!$B$1,'Приложение к СУ'!$B$2,IF('01 CУ'!Z59='Приложение к СУ'!$C$1,'Приложение к СУ'!$C$2,IF('01 CУ'!Z59='Приложение к СУ'!$D$1,'Приложение к СУ'!$D$2,IF('01 CУ'!Z59='Приложение к СУ'!$E$1,'Приложение к СУ'!$E$2,IF(Z59='Приложение к СУ'!$F$1,'Приложение к СУ'!$F$2,IF('01 CУ'!Z59='Приложение к СУ'!$G$1,'Приложение к СУ'!$G$2,IF('01 CУ'!Z59='Приложение к СУ'!$H$1,'Приложение к СУ'!$H$2,IF('01 CУ'!Z59='Приложение к СУ'!$I$1,'Приложение к СУ'!$I$2,IF('01 CУ'!Z59='Приложение к СУ'!$J$1,'Приложение к СУ'!$J$2,IF('01 CУ'!Z59='Приложение к СУ'!$K$1,'Приложение к СУ'!$K$2,IF('01 CУ'!Z59='Приложение к СУ'!$L$1,'Приложение к СУ'!$L$2,IF('01 CУ'!Z59='Приложение к СУ'!$M$1,'Приложение к СУ'!$M$2,IF('01 CУ'!Z59='Приложение к СУ'!$N$1,'Приложение к СУ'!$N$2,IF('01 CУ'!Z59='Приложение к СУ'!$O$1,'Приложение к СУ'!$O$2,IF('01 CУ'!Z59='Приложение к СУ'!$P$1,'Приложение к СУ'!$P$2,IF('01 CУ'!Z59='Приложение к СУ'!$Q$1,'Приложение к СУ'!$Q$2,IF('01 CУ'!Z59='Приложение к СУ'!$R$1,'Приложение к СУ'!$R$2,IF('01 CУ'!Z59='Приложение к СУ'!$S$1,'Приложение к СУ'!$S$2,IF('01 CУ'!Z59='Приложение к СУ'!$T$1,'Приложение к СУ'!$T$2,IF('01 CУ'!Z59='Приложение к СУ'!$AA$1,'Приложение к СУ'!$AA$2,IF('01 CУ'!Z59='Приложение к СУ'!$AB$1,'Приложение к СУ'!$AB$2,IF('01 CУ'!Z59='Приложение к СУ'!$AC$1,'Приложение к СУ'!$AC$2,IF('01 CУ'!Z59='Приложение к СУ'!$Z$1,'Приложение к СУ'!$Z$2,IF('01 CУ'!Z59='Приложение к СУ'!$Y$1,'Приложение к СУ'!$Y$2,IF('01 CУ'!Z59='Приложение к СУ'!$X$1,'Приложение к СУ'!$X$2,IF('01 CУ'!Z59='Приложение к СУ'!$W$1,'Приложение к СУ'!$W$2,IF('01 CУ'!Z59='Приложение к СУ'!$V$1,'Приложение к СУ'!$V$2,IF('01 CУ'!Z59='Приложение к СУ'!$U$1,'Приложение к СУ'!$U$2))))))))))))))))))))))))))))</f>
        <v>0</v>
      </c>
      <c r="AA60" s="170" t="b">
        <f>IF(AA59='Приложение к СУ'!$B$1,'Приложение к СУ'!$B$2,IF('01 CУ'!AA59='Приложение к СУ'!$C$1,'Приложение к СУ'!$C$2,IF('01 CУ'!AA59='Приложение к СУ'!$D$1,'Приложение к СУ'!$D$2,IF('01 CУ'!AA59='Приложение к СУ'!$E$1,'Приложение к СУ'!$E$2,IF(AA59='Приложение к СУ'!$F$1,'Приложение к СУ'!$F$2,IF('01 CУ'!AA59='Приложение к СУ'!$G$1,'Приложение к СУ'!$G$2,IF('01 CУ'!AA59='Приложение к СУ'!$H$1,'Приложение к СУ'!$H$2,IF('01 CУ'!AA59='Приложение к СУ'!$I$1,'Приложение к СУ'!$I$2,IF('01 CУ'!AA59='Приложение к СУ'!$J$1,'Приложение к СУ'!$J$2,IF('01 CУ'!AA59='Приложение к СУ'!$K$1,'Приложение к СУ'!$K$2,IF('01 CУ'!AA59='Приложение к СУ'!$L$1,'Приложение к СУ'!$L$2,IF('01 CУ'!AA59='Приложение к СУ'!$M$1,'Приложение к СУ'!$M$2,IF('01 CУ'!AA59='Приложение к СУ'!$N$1,'Приложение к СУ'!$N$2,IF('01 CУ'!AA59='Приложение к СУ'!$O$1,'Приложение к СУ'!$O$2,IF('01 CУ'!AA59='Приложение к СУ'!$P$1,'Приложение к СУ'!$P$2,IF('01 CУ'!AA59='Приложение к СУ'!$Q$1,'Приложение к СУ'!$Q$2,IF('01 CУ'!AA59='Приложение к СУ'!$R$1,'Приложение к СУ'!$R$2,IF('01 CУ'!AA59='Приложение к СУ'!$S$1,'Приложение к СУ'!$S$2,IF('01 CУ'!AA59='Приложение к СУ'!$T$1,'Приложение к СУ'!$T$2,IF('01 CУ'!AA59='Приложение к СУ'!$AA$1,'Приложение к СУ'!$AA$2,IF('01 CУ'!AA59='Приложение к СУ'!$AB$1,'Приложение к СУ'!$AB$2,IF('01 CУ'!AA59='Приложение к СУ'!$AC$1,'Приложение к СУ'!$AC$2,IF('01 CУ'!AA59='Приложение к СУ'!$Z$1,'Приложение к СУ'!$Z$2,IF('01 CУ'!AA59='Приложение к СУ'!$Y$1,'Приложение к СУ'!$Y$2,IF('01 CУ'!AA59='Приложение к СУ'!$X$1,'Приложение к СУ'!$X$2,IF('01 CУ'!AA59='Приложение к СУ'!$W$1,'Приложение к СУ'!$W$2,IF('01 CУ'!AA59='Приложение к СУ'!$V$1,'Приложение к СУ'!$V$2,IF('01 CУ'!AA59='Приложение к СУ'!$U$1,'Приложение к СУ'!$U$2))))))))))))))))))))))))))))</f>
        <v>0</v>
      </c>
      <c r="AB60" s="170" t="b">
        <f>IF(AB59='Приложение к СУ'!$B$1,'Приложение к СУ'!$B$2,IF('01 CУ'!AB59='Приложение к СУ'!$C$1,'Приложение к СУ'!$C$2,IF('01 CУ'!AB59='Приложение к СУ'!$D$1,'Приложение к СУ'!$D$2,IF('01 CУ'!AB59='Приложение к СУ'!$E$1,'Приложение к СУ'!$E$2,IF(AB59='Приложение к СУ'!$F$1,'Приложение к СУ'!$F$2,IF('01 CУ'!AB59='Приложение к СУ'!$G$1,'Приложение к СУ'!$G$2,IF('01 CУ'!AB59='Приложение к СУ'!$H$1,'Приложение к СУ'!$H$2,IF('01 CУ'!AB59='Приложение к СУ'!$I$1,'Приложение к СУ'!$I$2,IF('01 CУ'!AB59='Приложение к СУ'!$J$1,'Приложение к СУ'!$J$2,IF('01 CУ'!AB59='Приложение к СУ'!$K$1,'Приложение к СУ'!$K$2,IF('01 CУ'!AB59='Приложение к СУ'!$L$1,'Приложение к СУ'!$L$2,IF('01 CУ'!AB59='Приложение к СУ'!$M$1,'Приложение к СУ'!$M$2,IF('01 CУ'!AB59='Приложение к СУ'!$N$1,'Приложение к СУ'!$N$2,IF('01 CУ'!AB59='Приложение к СУ'!$O$1,'Приложение к СУ'!$O$2,IF('01 CУ'!AB59='Приложение к СУ'!$P$1,'Приложение к СУ'!$P$2,IF('01 CУ'!AB59='Приложение к СУ'!$Q$1,'Приложение к СУ'!$Q$2,IF('01 CУ'!AB59='Приложение к СУ'!$R$1,'Приложение к СУ'!$R$2,IF('01 CУ'!AB59='Приложение к СУ'!$S$1,'Приложение к СУ'!$S$2,IF('01 CУ'!AB59='Приложение к СУ'!$T$1,'Приложение к СУ'!$T$2,IF('01 CУ'!AB59='Приложение к СУ'!$AA$1,'Приложение к СУ'!$AA$2,IF('01 CУ'!AB59='Приложение к СУ'!$AB$1,'Приложение к СУ'!$AB$2,IF('01 CУ'!AB59='Приложение к СУ'!$AC$1,'Приложение к СУ'!$AC$2,IF('01 CУ'!AB59='Приложение к СУ'!$Z$1,'Приложение к СУ'!$Z$2,IF('01 CУ'!AB59='Приложение к СУ'!$Y$1,'Приложение к СУ'!$Y$2,IF('01 CУ'!AB59='Приложение к СУ'!$X$1,'Приложение к СУ'!$X$2,IF('01 CУ'!AB59='Приложение к СУ'!$W$1,'Приложение к СУ'!$W$2,IF('01 CУ'!AB59='Приложение к СУ'!$V$1,'Приложение к СУ'!$V$2,IF('01 CУ'!AB59='Приложение к СУ'!$U$1,'Приложение к СУ'!$U$2))))))))))))))))))))))))))))</f>
        <v>0</v>
      </c>
      <c r="AC60" s="170" t="b">
        <f>IF(AC59='Приложение к СУ'!$B$1,'Приложение к СУ'!$B$2,IF('01 CУ'!AC59='Приложение к СУ'!$C$1,'Приложение к СУ'!$C$2,IF('01 CУ'!AC59='Приложение к СУ'!$D$1,'Приложение к СУ'!$D$2,IF('01 CУ'!AC59='Приложение к СУ'!$E$1,'Приложение к СУ'!$E$2,IF(AC59='Приложение к СУ'!$F$1,'Приложение к СУ'!$F$2,IF('01 CУ'!AC59='Приложение к СУ'!$G$1,'Приложение к СУ'!$G$2,IF('01 CУ'!AC59='Приложение к СУ'!$H$1,'Приложение к СУ'!$H$2,IF('01 CУ'!AC59='Приложение к СУ'!$I$1,'Приложение к СУ'!$I$2,IF('01 CУ'!AC59='Приложение к СУ'!$J$1,'Приложение к СУ'!$J$2,IF('01 CУ'!AC59='Приложение к СУ'!$K$1,'Приложение к СУ'!$K$2,IF('01 CУ'!AC59='Приложение к СУ'!$L$1,'Приложение к СУ'!$L$2,IF('01 CУ'!AC59='Приложение к СУ'!$M$1,'Приложение к СУ'!$M$2,IF('01 CУ'!AC59='Приложение к СУ'!$N$1,'Приложение к СУ'!$N$2,IF('01 CУ'!AC59='Приложение к СУ'!$O$1,'Приложение к СУ'!$O$2,IF('01 CУ'!AC59='Приложение к СУ'!$P$1,'Приложение к СУ'!$P$2,IF('01 CУ'!AC59='Приложение к СУ'!$Q$1,'Приложение к СУ'!$Q$2,IF('01 CУ'!AC59='Приложение к СУ'!$R$1,'Приложение к СУ'!$R$2,IF('01 CУ'!AC59='Приложение к СУ'!$S$1,'Приложение к СУ'!$S$2,IF('01 CУ'!AC59='Приложение к СУ'!$T$1,'Приложение к СУ'!$T$2,IF('01 CУ'!AC59='Приложение к СУ'!$AA$1,'Приложение к СУ'!$AA$2,IF('01 CУ'!AC59='Приложение к СУ'!$AB$1,'Приложение к СУ'!$AB$2,IF('01 CУ'!AC59='Приложение к СУ'!$AC$1,'Приложение к СУ'!$AC$2,IF('01 CУ'!AC59='Приложение к СУ'!$Z$1,'Приложение к СУ'!$Z$2,IF('01 CУ'!AC59='Приложение к СУ'!$Y$1,'Приложение к СУ'!$Y$2,IF('01 CУ'!AC59='Приложение к СУ'!$X$1,'Приложение к СУ'!$X$2,IF('01 CУ'!AC59='Приложение к СУ'!$W$1,'Приложение к СУ'!$W$2,IF('01 CУ'!AC59='Приложение к СУ'!$V$1,'Приложение к СУ'!$V$2,IF('01 CУ'!AC59='Приложение к СУ'!$U$1,'Приложение к СУ'!$U$2))))))))))))))))))))))))))))</f>
        <v>0</v>
      </c>
      <c r="AD60" s="170" t="b">
        <f>IF(AD59='Приложение к СУ'!$B$1,'Приложение к СУ'!$B$2,IF('01 CУ'!AD59='Приложение к СУ'!$C$1,'Приложение к СУ'!$C$2,IF('01 CУ'!AD59='Приложение к СУ'!$D$1,'Приложение к СУ'!$D$2,IF('01 CУ'!AD59='Приложение к СУ'!$E$1,'Приложение к СУ'!$E$2,IF(AD59='Приложение к СУ'!$F$1,'Приложение к СУ'!$F$2,IF('01 CУ'!AD59='Приложение к СУ'!$G$1,'Приложение к СУ'!$G$2,IF('01 CУ'!AD59='Приложение к СУ'!$H$1,'Приложение к СУ'!$H$2,IF('01 CУ'!AD59='Приложение к СУ'!$I$1,'Приложение к СУ'!$I$2,IF('01 CУ'!AD59='Приложение к СУ'!$J$1,'Приложение к СУ'!$J$2,IF('01 CУ'!AD59='Приложение к СУ'!$K$1,'Приложение к СУ'!$K$2,IF('01 CУ'!AD59='Приложение к СУ'!$L$1,'Приложение к СУ'!$L$2,IF('01 CУ'!AD59='Приложение к СУ'!$M$1,'Приложение к СУ'!$M$2,IF('01 CУ'!AD59='Приложение к СУ'!$N$1,'Приложение к СУ'!$N$2,IF('01 CУ'!AD59='Приложение к СУ'!$O$1,'Приложение к СУ'!$O$2,IF('01 CУ'!AD59='Приложение к СУ'!$P$1,'Приложение к СУ'!$P$2,IF('01 CУ'!AD59='Приложение к СУ'!$Q$1,'Приложение к СУ'!$Q$2,IF('01 CУ'!AD59='Приложение к СУ'!$R$1,'Приложение к СУ'!$R$2,IF('01 CУ'!AD59='Приложение к СУ'!$S$1,'Приложение к СУ'!$S$2,IF('01 CУ'!AD59='Приложение к СУ'!$T$1,'Приложение к СУ'!$T$2,IF('01 CУ'!AD59='Приложение к СУ'!$AA$1,'Приложение к СУ'!$AA$2,IF('01 CУ'!AD59='Приложение к СУ'!$AB$1,'Приложение к СУ'!$AB$2,IF('01 CУ'!AD59='Приложение к СУ'!$AC$1,'Приложение к СУ'!$AC$2,IF('01 CУ'!AD59='Приложение к СУ'!$Z$1,'Приложение к СУ'!$Z$2,IF('01 CУ'!AD59='Приложение к СУ'!$Y$1,'Приложение к СУ'!$Y$2,IF('01 CУ'!AD59='Приложение к СУ'!$X$1,'Приложение к СУ'!$X$2,IF('01 CУ'!AD59='Приложение к СУ'!$W$1,'Приложение к СУ'!$W$2,IF('01 CУ'!AD59='Приложение к СУ'!$V$1,'Приложение к СУ'!$V$2,IF('01 CУ'!AD59='Приложение к СУ'!$U$1,'Приложение к СУ'!$U$2))))))))))))))))))))))))))))</f>
        <v>0</v>
      </c>
      <c r="AE60" s="170" t="b">
        <f>IF(AE59='Приложение к СУ'!$B$1,'Приложение к СУ'!$B$2,IF('01 CУ'!AE59='Приложение к СУ'!$C$1,'Приложение к СУ'!$C$2,IF('01 CУ'!AE59='Приложение к СУ'!$D$1,'Приложение к СУ'!$D$2,IF('01 CУ'!AE59='Приложение к СУ'!$E$1,'Приложение к СУ'!$E$2,IF(AE59='Приложение к СУ'!$F$1,'Приложение к СУ'!$F$2,IF('01 CУ'!AE59='Приложение к СУ'!$G$1,'Приложение к СУ'!$G$2,IF('01 CУ'!AE59='Приложение к СУ'!$H$1,'Приложение к СУ'!$H$2,IF('01 CУ'!AE59='Приложение к СУ'!$I$1,'Приложение к СУ'!$I$2,IF('01 CУ'!AE59='Приложение к СУ'!$J$1,'Приложение к СУ'!$J$2,IF('01 CУ'!AE59='Приложение к СУ'!$K$1,'Приложение к СУ'!$K$2,IF('01 CУ'!AE59='Приложение к СУ'!$L$1,'Приложение к СУ'!$L$2,IF('01 CУ'!AE59='Приложение к СУ'!$M$1,'Приложение к СУ'!$M$2,IF('01 CУ'!AE59='Приложение к СУ'!$N$1,'Приложение к СУ'!$N$2,IF('01 CУ'!AE59='Приложение к СУ'!$O$1,'Приложение к СУ'!$O$2,IF('01 CУ'!AE59='Приложение к СУ'!$P$1,'Приложение к СУ'!$P$2,IF('01 CУ'!AE59='Приложение к СУ'!$Q$1,'Приложение к СУ'!$Q$2,IF('01 CУ'!AE59='Приложение к СУ'!$R$1,'Приложение к СУ'!$R$2,IF('01 CУ'!AE59='Приложение к СУ'!$S$1,'Приложение к СУ'!$S$2,IF('01 CУ'!AE59='Приложение к СУ'!$T$1,'Приложение к СУ'!$T$2,IF('01 CУ'!AE59='Приложение к СУ'!$AA$1,'Приложение к СУ'!$AA$2,IF('01 CУ'!AE59='Приложение к СУ'!$AB$1,'Приложение к СУ'!$AB$2,IF('01 CУ'!AE59='Приложение к СУ'!$AC$1,'Приложение к СУ'!$AC$2,IF('01 CУ'!AE59='Приложение к СУ'!$Z$1,'Приложение к СУ'!$Z$2,IF('01 CУ'!AE59='Приложение к СУ'!$Y$1,'Приложение к СУ'!$Y$2,IF('01 CУ'!AE59='Приложение к СУ'!$X$1,'Приложение к СУ'!$X$2,IF('01 CУ'!AE59='Приложение к СУ'!$W$1,'Приложение к СУ'!$W$2,IF('01 CУ'!AE59='Приложение к СУ'!$V$1,'Приложение к СУ'!$V$2,IF('01 CУ'!AE59='Приложение к СУ'!$U$1,'Приложение к СУ'!$U$2))))))))))))))))))))))))))))</f>
        <v>0</v>
      </c>
      <c r="AF60" s="170" t="b">
        <f>IF(AF59='Приложение к СУ'!$B$1,'Приложение к СУ'!$B$2,IF('01 CУ'!AF59='Приложение к СУ'!$C$1,'Приложение к СУ'!$C$2,IF('01 CУ'!AF59='Приложение к СУ'!$D$1,'Приложение к СУ'!$D$2,IF('01 CУ'!AF59='Приложение к СУ'!$E$1,'Приложение к СУ'!$E$2,IF(AF59='Приложение к СУ'!$F$1,'Приложение к СУ'!$F$2,IF('01 CУ'!AF59='Приложение к СУ'!$G$1,'Приложение к СУ'!$G$2,IF('01 CУ'!AF59='Приложение к СУ'!$H$1,'Приложение к СУ'!$H$2,IF('01 CУ'!AF59='Приложение к СУ'!$I$1,'Приложение к СУ'!$I$2,IF('01 CУ'!AF59='Приложение к СУ'!$J$1,'Приложение к СУ'!$J$2,IF('01 CУ'!AF59='Приложение к СУ'!$K$1,'Приложение к СУ'!$K$2,IF('01 CУ'!AF59='Приложение к СУ'!$L$1,'Приложение к СУ'!$L$2,IF('01 CУ'!AF59='Приложение к СУ'!$M$1,'Приложение к СУ'!$M$2,IF('01 CУ'!AF59='Приложение к СУ'!$N$1,'Приложение к СУ'!$N$2,IF('01 CУ'!AF59='Приложение к СУ'!$O$1,'Приложение к СУ'!$O$2,IF('01 CУ'!AF59='Приложение к СУ'!$P$1,'Приложение к СУ'!$P$2,IF('01 CУ'!AF59='Приложение к СУ'!$Q$1,'Приложение к СУ'!$Q$2,IF('01 CУ'!AF59='Приложение к СУ'!$R$1,'Приложение к СУ'!$R$2,IF('01 CУ'!AF59='Приложение к СУ'!$S$1,'Приложение к СУ'!$S$2,IF('01 CУ'!AF59='Приложение к СУ'!$T$1,'Приложение к СУ'!$T$2,IF('01 CУ'!AF59='Приложение к СУ'!$AA$1,'Приложение к СУ'!$AA$2,IF('01 CУ'!AF59='Приложение к СУ'!$AB$1,'Приложение к СУ'!$AB$2,IF('01 CУ'!AF59='Приложение к СУ'!$AC$1,'Приложение к СУ'!$AC$2,IF('01 CУ'!AF59='Приложение к СУ'!$Z$1,'Приложение к СУ'!$Z$2,IF('01 CУ'!AF59='Приложение к СУ'!$Y$1,'Приложение к СУ'!$Y$2,IF('01 CУ'!AF59='Приложение к СУ'!$X$1,'Приложение к СУ'!$X$2,IF('01 CУ'!AF59='Приложение к СУ'!$W$1,'Приложение к СУ'!$W$2,IF('01 CУ'!AF59='Приложение к СУ'!$V$1,'Приложение к СУ'!$V$2,IF('01 CУ'!AF59='Приложение к СУ'!$U$1,'Приложение к СУ'!$U$2))))))))))))))))))))))))))))</f>
        <v>0</v>
      </c>
      <c r="AG60" s="170" t="str">
        <f>IF(AG59='Приложение к СУ'!$B$1,'Приложение к СУ'!$B$2,IF('01 CУ'!AG59='Приложение к СУ'!$C$1,'Приложение к СУ'!$C$2,IF('01 CУ'!AG59='Приложение к СУ'!$D$1,'Приложение к СУ'!$D$2,IF('01 CУ'!AG59='Приложение к СУ'!$E$1,'Приложение к СУ'!$E$2,IF(AG59='Приложение к СУ'!$F$1,'Приложение к СУ'!$F$2,IF('01 CУ'!AG59='Приложение к СУ'!$G$1,'Приложение к СУ'!$G$2,IF('01 CУ'!AG59='Приложение к СУ'!$H$1,'Приложение к СУ'!$H$2,IF('01 CУ'!AG59='Приложение к СУ'!$I$1,'Приложение к СУ'!$I$2,IF('01 CУ'!AG59='Приложение к СУ'!$J$1,'Приложение к СУ'!$J$2,IF('01 CУ'!AG59='Приложение к СУ'!$K$1,'Приложение к СУ'!$K$2,IF('01 CУ'!AG59='Приложение к СУ'!$L$1,'Приложение к СУ'!$L$2,IF('01 CУ'!AG59='Приложение к СУ'!$M$1,'Приложение к СУ'!$M$2,IF('01 CУ'!AG59='Приложение к СУ'!$N$1,'Приложение к СУ'!$N$2,IF('01 CУ'!AG59='Приложение к СУ'!$O$1,'Приложение к СУ'!$O$2,IF('01 CУ'!AG59='Приложение к СУ'!$P$1,'Приложение к СУ'!$P$2,IF('01 CУ'!AG59='Приложение к СУ'!$Q$1,'Приложение к СУ'!$Q$2,IF('01 CУ'!AG59='Приложение к СУ'!$R$1,'Приложение к СУ'!$R$2,IF('01 CУ'!AG59='Приложение к СУ'!$S$1,'Приложение к СУ'!$S$2,IF('01 CУ'!AG59='Приложение к СУ'!$T$1,'Приложение к СУ'!$T$2,IF('01 CУ'!AG59='Приложение к СУ'!$AA$1,'Приложение к СУ'!$AA$2,IF('01 CУ'!AG59='Приложение к СУ'!$AB$1,'Приложение к СУ'!$AB$2,IF('01 CУ'!AG59='Приложение к СУ'!$AC$1,'Приложение к СУ'!$AC$2,IF('01 CУ'!AG59='Приложение к СУ'!$Z$1,'Приложение к СУ'!$Z$2,IF('01 CУ'!AG59='Приложение к СУ'!$Y$1,'Приложение к СУ'!$Y$2,IF('01 CУ'!AG59='Приложение к СУ'!$X$1,'Приложение к СУ'!$X$2,IF('01 CУ'!AG59='Приложение к СУ'!$W$1,'Приложение к СУ'!$W$2,IF('01 CУ'!AG59='Приложение к СУ'!$V$1,'Приложение к СУ'!$V$2,IF('01 CУ'!AG59='Приложение к СУ'!$U$1,'Приложение к СУ'!$U$2))))))))))))))))))))))))))))</f>
        <v xml:space="preserve">   </v>
      </c>
      <c r="AH60" s="170" t="str">
        <f>IF(AH59='Приложение к СУ'!$B$1,'Приложение к СУ'!$B$2,IF('01 CУ'!AH59='Приложение к СУ'!$C$1,'Приложение к СУ'!$C$2,IF('01 CУ'!AH59='Приложение к СУ'!$D$1,'Приложение к СУ'!$D$2,IF('01 CУ'!AH59='Приложение к СУ'!$E$1,'Приложение к СУ'!$E$2,IF(AH59='Приложение к СУ'!$F$1,'Приложение к СУ'!$F$2,IF('01 CУ'!AH59='Приложение к СУ'!$G$1,'Приложение к СУ'!$G$2,IF('01 CУ'!AH59='Приложение к СУ'!$H$1,'Приложение к СУ'!$H$2,IF('01 CУ'!AH59='Приложение к СУ'!$I$1,'Приложение к СУ'!$I$2,IF('01 CУ'!AH59='Приложение к СУ'!$J$1,'Приложение к СУ'!$J$2,IF('01 CУ'!AH59='Приложение к СУ'!$K$1,'Приложение к СУ'!$K$2,IF('01 CУ'!AH59='Приложение к СУ'!$L$1,'Приложение к СУ'!$L$2,IF('01 CУ'!AH59='Приложение к СУ'!$M$1,'Приложение к СУ'!$M$2,IF('01 CУ'!AH59='Приложение к СУ'!$N$1,'Приложение к СУ'!$N$2,IF('01 CУ'!AH59='Приложение к СУ'!$O$1,'Приложение к СУ'!$O$2,IF('01 CУ'!AH59='Приложение к СУ'!$P$1,'Приложение к СУ'!$P$2,IF('01 CУ'!AH59='Приложение к СУ'!$Q$1,'Приложение к СУ'!$Q$2,IF('01 CУ'!AH59='Приложение к СУ'!$R$1,'Приложение к СУ'!$R$2,IF('01 CУ'!AH59='Приложение к СУ'!$S$1,'Приложение к СУ'!$S$2,IF('01 CУ'!AH59='Приложение к СУ'!$T$1,'Приложение к СУ'!$T$2,IF('01 CУ'!AH59='Приложение к СУ'!$AA$1,'Приложение к СУ'!$AA$2,IF('01 CУ'!AH59='Приложение к СУ'!$AB$1,'Приложение к СУ'!$AB$2,IF('01 CУ'!AH59='Приложение к СУ'!$AC$1,'Приложение к СУ'!$AC$2,IF('01 CУ'!AH59='Приложение к СУ'!$Z$1,'Приложение к СУ'!$Z$2,IF('01 CУ'!AH59='Приложение к СУ'!$Y$1,'Приложение к СУ'!$Y$2,IF('01 CУ'!AH59='Приложение к СУ'!$X$1,'Приложение к СУ'!$X$2,IF('01 CУ'!AH59='Приложение к СУ'!$W$1,'Приложение к СУ'!$W$2,IF('01 CУ'!AH59='Приложение к СУ'!$V$1,'Приложение к СУ'!$V$2,IF('01 CУ'!AH59='Приложение к СУ'!$U$1,'Приложение к СУ'!$U$2))))))))))))))))))))))))))))</f>
        <v xml:space="preserve">   </v>
      </c>
      <c r="AI60" s="170" t="b">
        <f>IF(AI59='Приложение к СУ'!$B$1,'Приложение к СУ'!$B$2,IF('01 CУ'!AI59='Приложение к СУ'!$C$1,'Приложение к СУ'!$C$2,IF('01 CУ'!AI59='Приложение к СУ'!$D$1,'Приложение к СУ'!$D$2,IF('01 CУ'!AI59='Приложение к СУ'!$E$1,'Приложение к СУ'!$E$2,IF(AI59='Приложение к СУ'!$F$1,'Приложение к СУ'!$F$2,IF('01 CУ'!AI59='Приложение к СУ'!$G$1,'Приложение к СУ'!$G$2,IF('01 CУ'!AI59='Приложение к СУ'!$H$1,'Приложение к СУ'!$H$2,IF('01 CУ'!AI59='Приложение к СУ'!$I$1,'Приложение к СУ'!$I$2,IF('01 CУ'!AI59='Приложение к СУ'!$J$1,'Приложение к СУ'!$J$2,IF('01 CУ'!AI59='Приложение к СУ'!$K$1,'Приложение к СУ'!$K$2,IF('01 CУ'!AI59='Приложение к СУ'!$L$1,'Приложение к СУ'!$L$2,IF('01 CУ'!AI59='Приложение к СУ'!$M$1,'Приложение к СУ'!$M$2,IF('01 CУ'!AI59='Приложение к СУ'!$N$1,'Приложение к СУ'!$N$2,IF('01 CУ'!AI59='Приложение к СУ'!$O$1,'Приложение к СУ'!$O$2,IF('01 CУ'!AI59='Приложение к СУ'!$P$1,'Приложение к СУ'!$P$2,IF('01 CУ'!AI59='Приложение к СУ'!$Q$1,'Приложение к СУ'!$Q$2,IF('01 CУ'!AI59='Приложение к СУ'!$R$1,'Приложение к СУ'!$R$2,IF('01 CУ'!AI59='Приложение к СУ'!$S$1,'Приложение к СУ'!$S$2,IF('01 CУ'!AI59='Приложение к СУ'!$T$1,'Приложение к СУ'!$T$2,IF('01 CУ'!AI59='Приложение к СУ'!$AA$1,'Приложение к СУ'!$AA$2,IF('01 CУ'!AI59='Приложение к СУ'!$AB$1,'Приложение к СУ'!$AB$2,IF('01 CУ'!AI59='Приложение к СУ'!$AC$1,'Приложение к СУ'!$AC$2,IF('01 CУ'!AI59='Приложение к СУ'!$Z$1,'Приложение к СУ'!$Z$2,IF('01 CУ'!AI59='Приложение к СУ'!$Y$1,'Приложение к СУ'!$Y$2,IF('01 CУ'!AI59='Приложение к СУ'!$X$1,'Приложение к СУ'!$X$2,IF('01 CУ'!AI59='Приложение к СУ'!$W$1,'Приложение к СУ'!$W$2,IF('01 CУ'!AI59='Приложение к СУ'!$V$1,'Приложение к СУ'!$V$2,IF('01 CУ'!AI59='Приложение к СУ'!$U$1,'Приложение к СУ'!$U$2))))))))))))))))))))))))))))</f>
        <v>0</v>
      </c>
      <c r="AJ60" s="287"/>
      <c r="AK60" s="288"/>
      <c r="AL60" s="288"/>
      <c r="AM60" s="288"/>
      <c r="AN60" s="283"/>
      <c r="AO60" s="283"/>
      <c r="AP60" s="283"/>
      <c r="AQ60" s="52"/>
    </row>
    <row r="61" spans="1:43" ht="48.6" customHeight="1" x14ac:dyDescent="0.2">
      <c r="A61" s="284"/>
      <c r="B61" s="285"/>
      <c r="C61" s="286"/>
      <c r="D61" s="163" t="s">
        <v>141</v>
      </c>
      <c r="E61" s="171" t="str">
        <f>IF(E59='Приложение к СУ'!$B$1,'Приложение к СУ'!$B$3,IF('01 CУ'!E59='Приложение к СУ'!$C$1,'Приложение к СУ'!$C$3,IF('01 CУ'!E59='Приложение к СУ'!$D$1,'Приложение к СУ'!$D$3,IF('01 CУ'!E59='Приложение к СУ'!$E$1,'Приложение к СУ'!$E$3,IF(E59='Приложение к СУ'!$F$1,'Приложение к СУ'!$F$3,IF(E59='Приложение к СУ'!$G$1,'Приложение к СУ'!$G$3,IF('01 CУ'!E59='Приложение к СУ'!$H$1,'Приложение к СУ'!$H$3,IF('01 CУ'!E59='Приложение к СУ'!$I$1,'Приложение к СУ'!$I$3,IF('01 CУ'!E59='Приложение к СУ'!$J$1,'Приложение к СУ'!$J$3,IF('01 CУ'!E59='Приложение к СУ'!$K$1,'Приложение к СУ'!$K$3,IF('01 CУ'!E59='Приложение к СУ'!$L$1,'Приложение к СУ'!$L$3,IF('01 CУ'!E59='Приложение к СУ'!$M$1,'Приложение к СУ'!$M$3,IF('01 CУ'!E59='Приложение к СУ'!$N$1,'Приложение к СУ'!$N$3,IF('01 CУ'!E59='Приложение к СУ'!$O$1,'Приложение к СУ'!$O$3,IF('01 CУ'!E59='Приложение к СУ'!$P$1,'Приложение к СУ'!$P$3,IF('01 CУ'!E59='Приложение к СУ'!$Q$1,'Приложение к СУ'!$Q$3,IF('01 CУ'!E59='Приложение к СУ'!$R$1,'Приложение к СУ'!$R$3,IF('01 CУ'!E59='Приложение к СУ'!$S$1,'Приложение к СУ'!$S$3,IF('01 CУ'!E59='Приложение к СУ'!$T$1,'Приложение к СУ'!$T$3,IF('01 CУ'!E59='Приложение к СУ'!$AA$1,'Приложение к СУ'!$AA$3,IF('01 CУ'!E59='Приложение к СУ'!$AB$1,'Приложение к СУ'!$AB$3,IF('01 CУ'!E59='Приложение к СУ'!$AC$1,'Приложение к СУ'!$AC$3,IF('01 CУ'!E59='Приложение к СУ'!$Z$1,'Приложение к СУ'!$Z$3,IF('01 CУ'!E59='Приложение к СУ'!$Y$1,'Приложение к СУ'!$Y$3,IF('01 CУ'!E59='Приложение к СУ'!$X$1,'Приложение к СУ'!$X$3,IF('01 CУ'!E59='Приложение к СУ'!$W$1,'Приложение к СУ'!$W$3,IF('01 CУ'!E59='Приложение к СУ'!$V$1,'Приложение к СУ'!$V$3,IF('01 CУ'!E59='Приложение к СУ'!$U$1,'Приложение к СУ'!$U$3))))))))))))))))))))))))))))</f>
        <v xml:space="preserve">  </v>
      </c>
      <c r="F61" s="171" t="str">
        <f>IF(F59='Приложение к СУ'!$B$1,'Приложение к СУ'!$B$3,IF('01 CУ'!F59='Приложение к СУ'!$C$1,'Приложение к СУ'!$C$3,IF('01 CУ'!F59='Приложение к СУ'!$D$1,'Приложение к СУ'!$D$3,IF('01 CУ'!F59='Приложение к СУ'!$E$1,'Приложение к СУ'!$E$3,IF(F59='Приложение к СУ'!$F$1,'Приложение к СУ'!$F$3,IF(F59='Приложение к СУ'!$G$1,'Приложение к СУ'!$G$3,IF('01 CУ'!F59='Приложение к СУ'!$H$1,'Приложение к СУ'!$H$3,IF('01 CУ'!F59='Приложение к СУ'!$I$1,'Приложение к СУ'!$I$3,IF('01 CУ'!F59='Приложение к СУ'!$J$1,'Приложение к СУ'!$J$3,IF('01 CУ'!F59='Приложение к СУ'!$K$1,'Приложение к СУ'!$K$3,IF('01 CУ'!F59='Приложение к СУ'!$L$1,'Приложение к СУ'!$L$3,IF('01 CУ'!F59='Приложение к СУ'!$M$1,'Приложение к СУ'!$M$3,IF('01 CУ'!F59='Приложение к СУ'!$N$1,'Приложение к СУ'!$N$3,IF('01 CУ'!F59='Приложение к СУ'!$O$1,'Приложение к СУ'!$O$3,IF('01 CУ'!F59='Приложение к СУ'!$P$1,'Приложение к СУ'!$P$3,IF('01 CУ'!F59='Приложение к СУ'!$Q$1,'Приложение к СУ'!$Q$3,IF('01 CУ'!F59='Приложение к СУ'!$R$1,'Приложение к СУ'!$R$3,IF('01 CУ'!F59='Приложение к СУ'!$S$1,'Приложение к СУ'!$S$3,IF('01 CУ'!F59='Приложение к СУ'!$T$1,'Приложение к СУ'!$T$3,IF('01 CУ'!F59='Приложение к СУ'!$AA$1,'Приложение к СУ'!$AA$3,IF('01 CУ'!F59='Приложение к СУ'!$AB$1,'Приложение к СУ'!$AB$3,IF('01 CУ'!F59='Приложение к СУ'!$AC$1,'Приложение к СУ'!$AC$3,IF('01 CУ'!F59='Приложение к СУ'!$Z$1,'Приложение к СУ'!$Z$3,IF('01 CУ'!F59='Приложение к СУ'!$Y$1,'Приложение к СУ'!$Y$3,IF('01 CУ'!F59='Приложение к СУ'!$X$1,'Приложение к СУ'!$X$3,IF('01 CУ'!F59='Приложение к СУ'!$W$1,'Приложение к СУ'!$W$3,IF('01 CУ'!F59='Приложение к СУ'!$V$1,'Приложение к СУ'!$V$3,IF('01 CУ'!F59='Приложение к СУ'!$U$1,'Приложение к СУ'!$U$3))))))))))))))))))))))))))))</f>
        <v xml:space="preserve">  </v>
      </c>
      <c r="G61" s="171" t="b">
        <f>IF(G59='Приложение к СУ'!$B$1,'Приложение к СУ'!$B$3,IF('01 CУ'!G59='Приложение к СУ'!$C$1,'Приложение к СУ'!$C$3,IF('01 CУ'!G59='Приложение к СУ'!$D$1,'Приложение к СУ'!$D$3,IF('01 CУ'!G59='Приложение к СУ'!$E$1,'Приложение к СУ'!$E$3,IF(G59='Приложение к СУ'!$F$1,'Приложение к СУ'!$F$3,IF(G59='Приложение к СУ'!$G$1,'Приложение к СУ'!$G$3,IF('01 CУ'!G59='Приложение к СУ'!$H$1,'Приложение к СУ'!$H$3,IF('01 CУ'!G59='Приложение к СУ'!$I$1,'Приложение к СУ'!$I$3,IF('01 CУ'!G59='Приложение к СУ'!$J$1,'Приложение к СУ'!$J$3,IF('01 CУ'!G59='Приложение к СУ'!$K$1,'Приложение к СУ'!$K$3,IF('01 CУ'!G59='Приложение к СУ'!$L$1,'Приложение к СУ'!$L$3,IF('01 CУ'!G59='Приложение к СУ'!$M$1,'Приложение к СУ'!$M$3,IF('01 CУ'!G59='Приложение к СУ'!$N$1,'Приложение к СУ'!$N$3,IF('01 CУ'!G59='Приложение к СУ'!$O$1,'Приложение к СУ'!$O$3,IF('01 CУ'!G59='Приложение к СУ'!$P$1,'Приложение к СУ'!$P$3,IF('01 CУ'!G59='Приложение к СУ'!$Q$1,'Приложение к СУ'!$Q$3,IF('01 CУ'!G59='Приложение к СУ'!$R$1,'Приложение к СУ'!$R$3,IF('01 CУ'!G59='Приложение к СУ'!$S$1,'Приложение к СУ'!$S$3,IF('01 CУ'!G59='Приложение к СУ'!$T$1,'Приложение к СУ'!$T$3,IF('01 CУ'!G59='Приложение к СУ'!$AA$1,'Приложение к СУ'!$AA$3,IF('01 CУ'!G59='Приложение к СУ'!$AB$1,'Приложение к СУ'!$AB$3,IF('01 CУ'!G59='Приложение к СУ'!$AC$1,'Приложение к СУ'!$AC$3,IF('01 CУ'!G59='Приложение к СУ'!$Z$1,'Приложение к СУ'!$Z$3,IF('01 CУ'!G59='Приложение к СУ'!$Y$1,'Приложение к СУ'!$Y$3,IF('01 CУ'!G59='Приложение к СУ'!$X$1,'Приложение к СУ'!$X$3,IF('01 CУ'!G59='Приложение к СУ'!$W$1,'Приложение к СУ'!$W$3,IF('01 CУ'!G59='Приложение к СУ'!$V$1,'Приложение к СУ'!$V$3,IF('01 CУ'!G59='Приложение к СУ'!$U$1,'Приложение к СУ'!$U$3))))))))))))))))))))))))))))</f>
        <v>0</v>
      </c>
      <c r="H61" s="171" t="b">
        <f>IF(H59='Приложение к СУ'!$B$1,'Приложение к СУ'!$B$3,IF('01 CУ'!H59='Приложение к СУ'!$C$1,'Приложение к СУ'!$C$3,IF('01 CУ'!H59='Приложение к СУ'!$D$1,'Приложение к СУ'!$D$3,IF('01 CУ'!H59='Приложение к СУ'!$E$1,'Приложение к СУ'!$E$3,IF(H59='Приложение к СУ'!$F$1,'Приложение к СУ'!$F$3,IF(H59='Приложение к СУ'!$G$1,'Приложение к СУ'!$G$3,IF('01 CУ'!H59='Приложение к СУ'!$H$1,'Приложение к СУ'!$H$3,IF('01 CУ'!H59='Приложение к СУ'!$I$1,'Приложение к СУ'!$I$3,IF('01 CУ'!H59='Приложение к СУ'!$J$1,'Приложение к СУ'!$J$3,IF('01 CУ'!H59='Приложение к СУ'!$K$1,'Приложение к СУ'!$K$3,IF('01 CУ'!H59='Приложение к СУ'!$L$1,'Приложение к СУ'!$L$3,IF('01 CУ'!H59='Приложение к СУ'!$M$1,'Приложение к СУ'!$M$3,IF('01 CУ'!H59='Приложение к СУ'!$N$1,'Приложение к СУ'!$N$3,IF('01 CУ'!H59='Приложение к СУ'!$O$1,'Приложение к СУ'!$O$3,IF('01 CУ'!H59='Приложение к СУ'!$P$1,'Приложение к СУ'!$P$3,IF('01 CУ'!H59='Приложение к СУ'!$Q$1,'Приложение к СУ'!$Q$3,IF('01 CУ'!H59='Приложение к СУ'!$R$1,'Приложение к СУ'!$R$3,IF('01 CУ'!H59='Приложение к СУ'!$S$1,'Приложение к СУ'!$S$3,IF('01 CУ'!H59='Приложение к СУ'!$T$1,'Приложение к СУ'!$T$3,IF('01 CУ'!H59='Приложение к СУ'!$AA$1,'Приложение к СУ'!$AA$3,IF('01 CУ'!H59='Приложение к СУ'!$AB$1,'Приложение к СУ'!$AB$3,IF('01 CУ'!H59='Приложение к СУ'!$AC$1,'Приложение к СУ'!$AC$3,IF('01 CУ'!H59='Приложение к СУ'!$Z$1,'Приложение к СУ'!$Z$3,IF('01 CУ'!H59='Приложение к СУ'!$Y$1,'Приложение к СУ'!$Y$3,IF('01 CУ'!H59='Приложение к СУ'!$X$1,'Приложение к СУ'!$X$3,IF('01 CУ'!H59='Приложение к СУ'!$W$1,'Приложение к СУ'!$W$3,IF('01 CУ'!H59='Приложение к СУ'!$V$1,'Приложение к СУ'!$V$3,IF('01 CУ'!H59='Приложение к СУ'!$U$1,'Приложение к СУ'!$U$3))))))))))))))))))))))))))))</f>
        <v>0</v>
      </c>
      <c r="I61" s="171" t="b">
        <f>IF(I59='Приложение к СУ'!$B$1,'Приложение к СУ'!$B$3,IF('01 CУ'!I59='Приложение к СУ'!$C$1,'Приложение к СУ'!$C$3,IF('01 CУ'!I59='Приложение к СУ'!$D$1,'Приложение к СУ'!$D$3,IF('01 CУ'!I59='Приложение к СУ'!$E$1,'Приложение к СУ'!$E$3,IF(I59='Приложение к СУ'!$F$1,'Приложение к СУ'!$F$3,IF(I59='Приложение к СУ'!$G$1,'Приложение к СУ'!$G$3,IF('01 CУ'!I59='Приложение к СУ'!$H$1,'Приложение к СУ'!$H$3,IF('01 CУ'!I59='Приложение к СУ'!$I$1,'Приложение к СУ'!$I$3,IF('01 CУ'!I59='Приложение к СУ'!$J$1,'Приложение к СУ'!$J$3,IF('01 CУ'!I59='Приложение к СУ'!$K$1,'Приложение к СУ'!$K$3,IF('01 CУ'!I59='Приложение к СУ'!$L$1,'Приложение к СУ'!$L$3,IF('01 CУ'!I59='Приложение к СУ'!$M$1,'Приложение к СУ'!$M$3,IF('01 CУ'!I59='Приложение к СУ'!$N$1,'Приложение к СУ'!$N$3,IF('01 CУ'!I59='Приложение к СУ'!$O$1,'Приложение к СУ'!$O$3,IF('01 CУ'!I59='Приложение к СУ'!$P$1,'Приложение к СУ'!$P$3,IF('01 CУ'!I59='Приложение к СУ'!$Q$1,'Приложение к СУ'!$Q$3,IF('01 CУ'!I59='Приложение к СУ'!$R$1,'Приложение к СУ'!$R$3,IF('01 CУ'!I59='Приложение к СУ'!$S$1,'Приложение к СУ'!$S$3,IF('01 CУ'!I59='Приложение к СУ'!$T$1,'Приложение к СУ'!$T$3,IF('01 CУ'!I59='Приложение к СУ'!$AA$1,'Приложение к СУ'!$AA$3,IF('01 CУ'!I59='Приложение к СУ'!$AB$1,'Приложение к СУ'!$AB$3,IF('01 CУ'!I59='Приложение к СУ'!$AC$1,'Приложение к СУ'!$AC$3,IF('01 CУ'!I59='Приложение к СУ'!$Z$1,'Приложение к СУ'!$Z$3,IF('01 CУ'!I59='Приложение к СУ'!$Y$1,'Приложение к СУ'!$Y$3,IF('01 CУ'!I59='Приложение к СУ'!$X$1,'Приложение к СУ'!$X$3,IF('01 CУ'!I59='Приложение к СУ'!$W$1,'Приложение к СУ'!$W$3,IF('01 CУ'!I59='Приложение к СУ'!$V$1,'Приложение к СУ'!$V$3,IF('01 CУ'!I59='Приложение к СУ'!$U$1,'Приложение к СУ'!$U$3))))))))))))))))))))))))))))</f>
        <v>0</v>
      </c>
      <c r="J61" s="171" t="b">
        <f>IF(J59='Приложение к СУ'!$B$1,'Приложение к СУ'!$B$3,IF('01 CУ'!J59='Приложение к СУ'!$C$1,'Приложение к СУ'!$C$3,IF('01 CУ'!J59='Приложение к СУ'!$D$1,'Приложение к СУ'!$D$3,IF('01 CУ'!J59='Приложение к СУ'!$E$1,'Приложение к СУ'!$E$3,IF(J59='Приложение к СУ'!$F$1,'Приложение к СУ'!$F$3,IF(J59='Приложение к СУ'!$G$1,'Приложение к СУ'!$G$3,IF('01 CУ'!J59='Приложение к СУ'!$H$1,'Приложение к СУ'!$H$3,IF('01 CУ'!J59='Приложение к СУ'!$I$1,'Приложение к СУ'!$I$3,IF('01 CУ'!J59='Приложение к СУ'!$J$1,'Приложение к СУ'!$J$3,IF('01 CУ'!J59='Приложение к СУ'!$K$1,'Приложение к СУ'!$K$3,IF('01 CУ'!J59='Приложение к СУ'!$L$1,'Приложение к СУ'!$L$3,IF('01 CУ'!J59='Приложение к СУ'!$M$1,'Приложение к СУ'!$M$3,IF('01 CУ'!J59='Приложение к СУ'!$N$1,'Приложение к СУ'!$N$3,IF('01 CУ'!J59='Приложение к СУ'!$O$1,'Приложение к СУ'!$O$3,IF('01 CУ'!J59='Приложение к СУ'!$P$1,'Приложение к СУ'!$P$3,IF('01 CУ'!J59='Приложение к СУ'!$Q$1,'Приложение к СУ'!$Q$3,IF('01 CУ'!J59='Приложение к СУ'!$R$1,'Приложение к СУ'!$R$3,IF('01 CУ'!J59='Приложение к СУ'!$S$1,'Приложение к СУ'!$S$3,IF('01 CУ'!J59='Приложение к СУ'!$T$1,'Приложение к СУ'!$T$3,IF('01 CУ'!J59='Приложение к СУ'!$AA$1,'Приложение к СУ'!$AA$3,IF('01 CУ'!J59='Приложение к СУ'!$AB$1,'Приложение к СУ'!$AB$3,IF('01 CУ'!J59='Приложение к СУ'!$AC$1,'Приложение к СУ'!$AC$3,IF('01 CУ'!J59='Приложение к СУ'!$Z$1,'Приложение к СУ'!$Z$3,IF('01 CУ'!J59='Приложение к СУ'!$Y$1,'Приложение к СУ'!$Y$3,IF('01 CУ'!J59='Приложение к СУ'!$X$1,'Приложение к СУ'!$X$3,IF('01 CУ'!J59='Приложение к СУ'!$W$1,'Приложение к СУ'!$W$3,IF('01 CУ'!J59='Приложение к СУ'!$V$1,'Приложение к СУ'!$V$3,IF('01 CУ'!J59='Приложение к СУ'!$U$1,'Приложение к СУ'!$U$3))))))))))))))))))))))))))))</f>
        <v>0</v>
      </c>
      <c r="K61" s="171" t="b">
        <f>IF(K59='Приложение к СУ'!$B$1,'Приложение к СУ'!$B$3,IF('01 CУ'!K59='Приложение к СУ'!$C$1,'Приложение к СУ'!$C$3,IF('01 CУ'!K59='Приложение к СУ'!$D$1,'Приложение к СУ'!$D$3,IF('01 CУ'!K59='Приложение к СУ'!$E$1,'Приложение к СУ'!$E$3,IF(K59='Приложение к СУ'!$F$1,'Приложение к СУ'!$F$3,IF(K59='Приложение к СУ'!$G$1,'Приложение к СУ'!$G$3,IF('01 CУ'!K59='Приложение к СУ'!$H$1,'Приложение к СУ'!$H$3,IF('01 CУ'!K59='Приложение к СУ'!$I$1,'Приложение к СУ'!$I$3,IF('01 CУ'!K59='Приложение к СУ'!$J$1,'Приложение к СУ'!$J$3,IF('01 CУ'!K59='Приложение к СУ'!$K$1,'Приложение к СУ'!$K$3,IF('01 CУ'!K59='Приложение к СУ'!$L$1,'Приложение к СУ'!$L$3,IF('01 CУ'!K59='Приложение к СУ'!$M$1,'Приложение к СУ'!$M$3,IF('01 CУ'!K59='Приложение к СУ'!$N$1,'Приложение к СУ'!$N$3,IF('01 CУ'!K59='Приложение к СУ'!$O$1,'Приложение к СУ'!$O$3,IF('01 CУ'!K59='Приложение к СУ'!$P$1,'Приложение к СУ'!$P$3,IF('01 CУ'!K59='Приложение к СУ'!$Q$1,'Приложение к СУ'!$Q$3,IF('01 CУ'!K59='Приложение к СУ'!$R$1,'Приложение к СУ'!$R$3,IF('01 CУ'!K59='Приложение к СУ'!$S$1,'Приложение к СУ'!$S$3,IF('01 CУ'!K59='Приложение к СУ'!$T$1,'Приложение к СУ'!$T$3,IF('01 CУ'!K59='Приложение к СУ'!$AA$1,'Приложение к СУ'!$AA$3,IF('01 CУ'!K59='Приложение к СУ'!$AB$1,'Приложение к СУ'!$AB$3,IF('01 CУ'!K59='Приложение к СУ'!$AC$1,'Приложение к СУ'!$AC$3,IF('01 CУ'!K59='Приложение к СУ'!$Z$1,'Приложение к СУ'!$Z$3,IF('01 CУ'!K59='Приложение к СУ'!$Y$1,'Приложение к СУ'!$Y$3,IF('01 CУ'!K59='Приложение к СУ'!$X$1,'Приложение к СУ'!$X$3,IF('01 CУ'!K59='Приложение к СУ'!$W$1,'Приложение к СУ'!$W$3,IF('01 CУ'!K59='Приложение к СУ'!$V$1,'Приложение к СУ'!$V$3,IF('01 CУ'!K59='Приложение к СУ'!$U$1,'Приложение к СУ'!$U$3))))))))))))))))))))))))))))</f>
        <v>0</v>
      </c>
      <c r="L61" s="171" t="b">
        <f>IF(L59='Приложение к СУ'!$B$1,'Приложение к СУ'!$B$3,IF('01 CУ'!L59='Приложение к СУ'!$C$1,'Приложение к СУ'!$C$3,IF('01 CУ'!L59='Приложение к СУ'!$D$1,'Приложение к СУ'!$D$3,IF('01 CУ'!L59='Приложение к СУ'!$E$1,'Приложение к СУ'!$E$3,IF(L59='Приложение к СУ'!$F$1,'Приложение к СУ'!$F$3,IF(L59='Приложение к СУ'!$G$1,'Приложение к СУ'!$G$3,IF('01 CУ'!L59='Приложение к СУ'!$H$1,'Приложение к СУ'!$H$3,IF('01 CУ'!L59='Приложение к СУ'!$I$1,'Приложение к СУ'!$I$3,IF('01 CУ'!L59='Приложение к СУ'!$J$1,'Приложение к СУ'!$J$3,IF('01 CУ'!L59='Приложение к СУ'!$K$1,'Приложение к СУ'!$K$3,IF('01 CУ'!L59='Приложение к СУ'!$L$1,'Приложение к СУ'!$L$3,IF('01 CУ'!L59='Приложение к СУ'!$M$1,'Приложение к СУ'!$M$3,IF('01 CУ'!L59='Приложение к СУ'!$N$1,'Приложение к СУ'!$N$3,IF('01 CУ'!L59='Приложение к СУ'!$O$1,'Приложение к СУ'!$O$3,IF('01 CУ'!L59='Приложение к СУ'!$P$1,'Приложение к СУ'!$P$3,IF('01 CУ'!L59='Приложение к СУ'!$Q$1,'Приложение к СУ'!$Q$3,IF('01 CУ'!L59='Приложение к СУ'!$R$1,'Приложение к СУ'!$R$3,IF('01 CУ'!L59='Приложение к СУ'!$S$1,'Приложение к СУ'!$S$3,IF('01 CУ'!L59='Приложение к СУ'!$T$1,'Приложение к СУ'!$T$3,IF('01 CУ'!L59='Приложение к СУ'!$AA$1,'Приложение к СУ'!$AA$3,IF('01 CУ'!L59='Приложение к СУ'!$AB$1,'Приложение к СУ'!$AB$3,IF('01 CУ'!L59='Приложение к СУ'!$AC$1,'Приложение к СУ'!$AC$3,IF('01 CУ'!L59='Приложение к СУ'!$Z$1,'Приложение к СУ'!$Z$3,IF('01 CУ'!L59='Приложение к СУ'!$Y$1,'Приложение к СУ'!$Y$3,IF('01 CУ'!L59='Приложение к СУ'!$X$1,'Приложение к СУ'!$X$3,IF('01 CУ'!L59='Приложение к СУ'!$W$1,'Приложение к СУ'!$W$3,IF('01 CУ'!L59='Приложение к СУ'!$V$1,'Приложение к СУ'!$V$3,IF('01 CУ'!L59='Приложение к СУ'!$U$1,'Приложение к СУ'!$U$3))))))))))))))))))))))))))))</f>
        <v>0</v>
      </c>
      <c r="M61" s="171" t="b">
        <f>IF(M59='Приложение к СУ'!$B$1,'Приложение к СУ'!$B$3,IF('01 CУ'!M59='Приложение к СУ'!$C$1,'Приложение к СУ'!$C$3,IF('01 CУ'!M59='Приложение к СУ'!$D$1,'Приложение к СУ'!$D$3,IF('01 CУ'!M59='Приложение к СУ'!$E$1,'Приложение к СУ'!$E$3,IF(M59='Приложение к СУ'!$F$1,'Приложение к СУ'!$F$3,IF(M59='Приложение к СУ'!$G$1,'Приложение к СУ'!$G$3,IF('01 CУ'!M59='Приложение к СУ'!$H$1,'Приложение к СУ'!$H$3,IF('01 CУ'!M59='Приложение к СУ'!$I$1,'Приложение к СУ'!$I$3,IF('01 CУ'!M59='Приложение к СУ'!$J$1,'Приложение к СУ'!$J$3,IF('01 CУ'!M59='Приложение к СУ'!$K$1,'Приложение к СУ'!$K$3,IF('01 CУ'!M59='Приложение к СУ'!$L$1,'Приложение к СУ'!$L$3,IF('01 CУ'!M59='Приложение к СУ'!$M$1,'Приложение к СУ'!$M$3,IF('01 CУ'!M59='Приложение к СУ'!$N$1,'Приложение к СУ'!$N$3,IF('01 CУ'!M59='Приложение к СУ'!$O$1,'Приложение к СУ'!$O$3,IF('01 CУ'!M59='Приложение к СУ'!$P$1,'Приложение к СУ'!$P$3,IF('01 CУ'!M59='Приложение к СУ'!$Q$1,'Приложение к СУ'!$Q$3,IF('01 CУ'!M59='Приложение к СУ'!$R$1,'Приложение к СУ'!$R$3,IF('01 CУ'!M59='Приложение к СУ'!$S$1,'Приложение к СУ'!$S$3,IF('01 CУ'!M59='Приложение к СУ'!$T$1,'Приложение к СУ'!$T$3,IF('01 CУ'!M59='Приложение к СУ'!$AA$1,'Приложение к СУ'!$AA$3,IF('01 CУ'!M59='Приложение к СУ'!$AB$1,'Приложение к СУ'!$AB$3,IF('01 CУ'!M59='Приложение к СУ'!$AC$1,'Приложение к СУ'!$AC$3,IF('01 CУ'!M59='Приложение к СУ'!$Z$1,'Приложение к СУ'!$Z$3,IF('01 CУ'!M59='Приложение к СУ'!$Y$1,'Приложение к СУ'!$Y$3,IF('01 CУ'!M59='Приложение к СУ'!$X$1,'Приложение к СУ'!$X$3,IF('01 CУ'!M59='Приложение к СУ'!$W$1,'Приложение к СУ'!$W$3,IF('01 CУ'!M59='Приложение к СУ'!$V$1,'Приложение к СУ'!$V$3,IF('01 CУ'!M59='Приложение к СУ'!$U$1,'Приложение к СУ'!$U$3))))))))))))))))))))))))))))</f>
        <v>0</v>
      </c>
      <c r="N61" s="171" t="b">
        <f>IF(N59='Приложение к СУ'!$B$1,'Приложение к СУ'!$B$3,IF('01 CУ'!N59='Приложение к СУ'!$C$1,'Приложение к СУ'!$C$3,IF('01 CУ'!N59='Приложение к СУ'!$D$1,'Приложение к СУ'!$D$3,IF('01 CУ'!N59='Приложение к СУ'!$E$1,'Приложение к СУ'!$E$3,IF(N59='Приложение к СУ'!$F$1,'Приложение к СУ'!$F$3,IF(N59='Приложение к СУ'!$G$1,'Приложение к СУ'!$G$3,IF('01 CУ'!N59='Приложение к СУ'!$H$1,'Приложение к СУ'!$H$3,IF('01 CУ'!N59='Приложение к СУ'!$I$1,'Приложение к СУ'!$I$3,IF('01 CУ'!N59='Приложение к СУ'!$J$1,'Приложение к СУ'!$J$3,IF('01 CУ'!N59='Приложение к СУ'!$K$1,'Приложение к СУ'!$K$3,IF('01 CУ'!N59='Приложение к СУ'!$L$1,'Приложение к СУ'!$L$3,IF('01 CУ'!N59='Приложение к СУ'!$M$1,'Приложение к СУ'!$M$3,IF('01 CУ'!N59='Приложение к СУ'!$N$1,'Приложение к СУ'!$N$3,IF('01 CУ'!N59='Приложение к СУ'!$O$1,'Приложение к СУ'!$O$3,IF('01 CУ'!N59='Приложение к СУ'!$P$1,'Приложение к СУ'!$P$3,IF('01 CУ'!N59='Приложение к СУ'!$Q$1,'Приложение к СУ'!$Q$3,IF('01 CУ'!N59='Приложение к СУ'!$R$1,'Приложение к СУ'!$R$3,IF('01 CУ'!N59='Приложение к СУ'!$S$1,'Приложение к СУ'!$S$3,IF('01 CУ'!N59='Приложение к СУ'!$T$1,'Приложение к СУ'!$T$3,IF('01 CУ'!N59='Приложение к СУ'!$AA$1,'Приложение к СУ'!$AA$3,IF('01 CУ'!N59='Приложение к СУ'!$AB$1,'Приложение к СУ'!$AB$3,IF('01 CУ'!N59='Приложение к СУ'!$AC$1,'Приложение к СУ'!$AC$3,IF('01 CУ'!N59='Приложение к СУ'!$Z$1,'Приложение к СУ'!$Z$3,IF('01 CУ'!N59='Приложение к СУ'!$Y$1,'Приложение к СУ'!$Y$3,IF('01 CУ'!N59='Приложение к СУ'!$X$1,'Приложение к СУ'!$X$3,IF('01 CУ'!N59='Приложение к СУ'!$W$1,'Приложение к СУ'!$W$3,IF('01 CУ'!N59='Приложение к СУ'!$V$1,'Приложение к СУ'!$V$3,IF('01 CУ'!N59='Приложение к СУ'!$U$1,'Приложение к СУ'!$U$3))))))))))))))))))))))))))))</f>
        <v>0</v>
      </c>
      <c r="O61" s="171" t="b">
        <f>IF(O59='Приложение к СУ'!$B$1,'Приложение к СУ'!$B$3,IF('01 CУ'!O59='Приложение к СУ'!$C$1,'Приложение к СУ'!$C$3,IF('01 CУ'!O59='Приложение к СУ'!$D$1,'Приложение к СУ'!$D$3,IF('01 CУ'!O59='Приложение к СУ'!$E$1,'Приложение к СУ'!$E$3,IF(O59='Приложение к СУ'!$F$1,'Приложение к СУ'!$F$3,IF(O59='Приложение к СУ'!$G$1,'Приложение к СУ'!$G$3,IF('01 CУ'!O59='Приложение к СУ'!$H$1,'Приложение к СУ'!$H$3,IF('01 CУ'!O59='Приложение к СУ'!$I$1,'Приложение к СУ'!$I$3,IF('01 CУ'!O59='Приложение к СУ'!$J$1,'Приложение к СУ'!$J$3,IF('01 CУ'!O59='Приложение к СУ'!$K$1,'Приложение к СУ'!$K$3,IF('01 CУ'!O59='Приложение к СУ'!$L$1,'Приложение к СУ'!$L$3,IF('01 CУ'!O59='Приложение к СУ'!$M$1,'Приложение к СУ'!$M$3,IF('01 CУ'!O59='Приложение к СУ'!$N$1,'Приложение к СУ'!$N$3,IF('01 CУ'!O59='Приложение к СУ'!$O$1,'Приложение к СУ'!$O$3,IF('01 CУ'!O59='Приложение к СУ'!$P$1,'Приложение к СУ'!$P$3,IF('01 CУ'!O59='Приложение к СУ'!$Q$1,'Приложение к СУ'!$Q$3,IF('01 CУ'!O59='Приложение к СУ'!$R$1,'Приложение к СУ'!$R$3,IF('01 CУ'!O59='Приложение к СУ'!$S$1,'Приложение к СУ'!$S$3,IF('01 CУ'!O59='Приложение к СУ'!$T$1,'Приложение к СУ'!$T$3,IF('01 CУ'!O59='Приложение к СУ'!$AA$1,'Приложение к СУ'!$AA$3,IF('01 CУ'!O59='Приложение к СУ'!$AB$1,'Приложение к СУ'!$AB$3,IF('01 CУ'!O59='Приложение к СУ'!$AC$1,'Приложение к СУ'!$AC$3,IF('01 CУ'!O59='Приложение к СУ'!$Z$1,'Приложение к СУ'!$Z$3,IF('01 CУ'!O59='Приложение к СУ'!$Y$1,'Приложение к СУ'!$Y$3,IF('01 CУ'!O59='Приложение к СУ'!$X$1,'Приложение к СУ'!$X$3,IF('01 CУ'!O59='Приложение к СУ'!$W$1,'Приложение к СУ'!$W$3,IF('01 CУ'!O59='Приложение к СУ'!$V$1,'Приложение к СУ'!$V$3,IF('01 CУ'!O59='Приложение к СУ'!$U$1,'Приложение к СУ'!$U$3))))))))))))))))))))))))))))</f>
        <v>0</v>
      </c>
      <c r="P61" s="171" t="str">
        <f>IF(P59='Приложение к СУ'!$B$1,'Приложение к СУ'!$B$3,IF('01 CУ'!P59='Приложение к СУ'!$C$1,'Приложение к СУ'!$C$3,IF('01 CУ'!P59='Приложение к СУ'!$D$1,'Приложение к СУ'!$D$3,IF('01 CУ'!P59='Приложение к СУ'!$E$1,'Приложение к СУ'!$E$3,IF(P59='Приложение к СУ'!$F$1,'Приложение к СУ'!$F$3,IF(P59='Приложение к СУ'!$G$1,'Приложение к СУ'!$G$3,IF('01 CУ'!P59='Приложение к СУ'!$H$1,'Приложение к СУ'!$H$3,IF('01 CУ'!P59='Приложение к СУ'!$I$1,'Приложение к СУ'!$I$3,IF('01 CУ'!P59='Приложение к СУ'!$J$1,'Приложение к СУ'!$J$3,IF('01 CУ'!P59='Приложение к СУ'!$K$1,'Приложение к СУ'!$K$3,IF('01 CУ'!P59='Приложение к СУ'!$L$1,'Приложение к СУ'!$L$3,IF('01 CУ'!P59='Приложение к СУ'!$M$1,'Приложение к СУ'!$M$3,IF('01 CУ'!P59='Приложение к СУ'!$N$1,'Приложение к СУ'!$N$3,IF('01 CУ'!P59='Приложение к СУ'!$O$1,'Приложение к СУ'!$O$3,IF('01 CУ'!P59='Приложение к СУ'!$P$1,'Приложение к СУ'!$P$3,IF('01 CУ'!P59='Приложение к СУ'!$Q$1,'Приложение к СУ'!$Q$3,IF('01 CУ'!P59='Приложение к СУ'!$R$1,'Приложение к СУ'!$R$3,IF('01 CУ'!P59='Приложение к СУ'!$S$1,'Приложение к СУ'!$S$3,IF('01 CУ'!P59='Приложение к СУ'!$T$1,'Приложение к СУ'!$T$3,IF('01 CУ'!P59='Приложение к СУ'!$AA$1,'Приложение к СУ'!$AA$3,IF('01 CУ'!P59='Приложение к СУ'!$AB$1,'Приложение к СУ'!$AB$3,IF('01 CУ'!P59='Приложение к СУ'!$AC$1,'Приложение к СУ'!$AC$3,IF('01 CУ'!P59='Приложение к СУ'!$Z$1,'Приложение к СУ'!$Z$3,IF('01 CУ'!P59='Приложение к СУ'!$Y$1,'Приложение к СУ'!$Y$3,IF('01 CУ'!P59='Приложение к СУ'!$X$1,'Приложение к СУ'!$X$3,IF('01 CУ'!P59='Приложение к СУ'!$W$1,'Приложение к СУ'!$W$3,IF('01 CУ'!P59='Приложение к СУ'!$V$1,'Приложение к СУ'!$V$3,IF('01 CУ'!P59='Приложение к СУ'!$U$1,'Приложение к СУ'!$U$3))))))))))))))))))))))))))))</f>
        <v xml:space="preserve">  </v>
      </c>
      <c r="Q61" s="171" t="b">
        <f>IF(Q59='Приложение к СУ'!$B$1,'Приложение к СУ'!$B$3,IF('01 CУ'!Q59='Приложение к СУ'!$C$1,'Приложение к СУ'!$C$3,IF('01 CУ'!Q59='Приложение к СУ'!$D$1,'Приложение к СУ'!$D$3,IF('01 CУ'!Q59='Приложение к СУ'!$E$1,'Приложение к СУ'!$E$3,IF(Q59='Приложение к СУ'!$F$1,'Приложение к СУ'!$F$3,IF(Q59='Приложение к СУ'!$G$1,'Приложение к СУ'!$G$3,IF('01 CУ'!Q59='Приложение к СУ'!$H$1,'Приложение к СУ'!$H$3,IF('01 CУ'!Q59='Приложение к СУ'!$I$1,'Приложение к СУ'!$I$3,IF('01 CУ'!Q59='Приложение к СУ'!$J$1,'Приложение к СУ'!$J$3,IF('01 CУ'!Q59='Приложение к СУ'!$K$1,'Приложение к СУ'!$K$3,IF('01 CУ'!Q59='Приложение к СУ'!$L$1,'Приложение к СУ'!$L$3,IF('01 CУ'!Q59='Приложение к СУ'!$M$1,'Приложение к СУ'!$M$3,IF('01 CУ'!Q59='Приложение к СУ'!$N$1,'Приложение к СУ'!$N$3,IF('01 CУ'!Q59='Приложение к СУ'!$O$1,'Приложение к СУ'!$O$3,IF('01 CУ'!Q59='Приложение к СУ'!$P$1,'Приложение к СУ'!$P$3,IF('01 CУ'!Q59='Приложение к СУ'!$Q$1,'Приложение к СУ'!$Q$3,IF('01 CУ'!Q59='Приложение к СУ'!$R$1,'Приложение к СУ'!$R$3,IF('01 CУ'!Q59='Приложение к СУ'!$S$1,'Приложение к СУ'!$S$3,IF('01 CУ'!Q59='Приложение к СУ'!$T$1,'Приложение к СУ'!$T$3,IF('01 CУ'!Q59='Приложение к СУ'!$AA$1,'Приложение к СУ'!$AA$3,IF('01 CУ'!Q59='Приложение к СУ'!$AB$1,'Приложение к СУ'!$AB$3,IF('01 CУ'!Q59='Приложение к СУ'!$AC$1,'Приложение к СУ'!$AC$3,IF('01 CУ'!Q59='Приложение к СУ'!$Z$1,'Приложение к СУ'!$Z$3,IF('01 CУ'!Q59='Приложение к СУ'!$Y$1,'Приложение к СУ'!$Y$3,IF('01 CУ'!Q59='Приложение к СУ'!$X$1,'Приложение к СУ'!$X$3,IF('01 CУ'!Q59='Приложение к СУ'!$W$1,'Приложение к СУ'!$W$3,IF('01 CУ'!Q59='Приложение к СУ'!$V$1,'Приложение к СУ'!$V$3,IF('01 CУ'!Q59='Приложение к СУ'!$U$1,'Приложение к СУ'!$U$3))))))))))))))))))))))))))))</f>
        <v>0</v>
      </c>
      <c r="R61" s="171" t="b">
        <f>IF(R59='Приложение к СУ'!$B$1,'Приложение к СУ'!$B$3,IF('01 CУ'!R59='Приложение к СУ'!$C$1,'Приложение к СУ'!$C$3,IF('01 CУ'!R59='Приложение к СУ'!$D$1,'Приложение к СУ'!$D$3,IF('01 CУ'!R59='Приложение к СУ'!$E$1,'Приложение к СУ'!$E$3,IF(R59='Приложение к СУ'!$F$1,'Приложение к СУ'!$F$3,IF(R59='Приложение к СУ'!$G$1,'Приложение к СУ'!$G$3,IF('01 CУ'!R59='Приложение к СУ'!$H$1,'Приложение к СУ'!$H$3,IF('01 CУ'!R59='Приложение к СУ'!$I$1,'Приложение к СУ'!$I$3,IF('01 CУ'!R59='Приложение к СУ'!$J$1,'Приложение к СУ'!$J$3,IF('01 CУ'!R59='Приложение к СУ'!$K$1,'Приложение к СУ'!$K$3,IF('01 CУ'!R59='Приложение к СУ'!$L$1,'Приложение к СУ'!$L$3,IF('01 CУ'!R59='Приложение к СУ'!$M$1,'Приложение к СУ'!$M$3,IF('01 CУ'!R59='Приложение к СУ'!$N$1,'Приложение к СУ'!$N$3,IF('01 CУ'!R59='Приложение к СУ'!$O$1,'Приложение к СУ'!$O$3,IF('01 CУ'!R59='Приложение к СУ'!$P$1,'Приложение к СУ'!$P$3,IF('01 CУ'!R59='Приложение к СУ'!$Q$1,'Приложение к СУ'!$Q$3,IF('01 CУ'!R59='Приложение к СУ'!$R$1,'Приложение к СУ'!$R$3,IF('01 CУ'!R59='Приложение к СУ'!$S$1,'Приложение к СУ'!$S$3,IF('01 CУ'!R59='Приложение к СУ'!$T$1,'Приложение к СУ'!$T$3,IF('01 CУ'!R59='Приложение к СУ'!$AA$1,'Приложение к СУ'!$AA$3,IF('01 CУ'!R59='Приложение к СУ'!$AB$1,'Приложение к СУ'!$AB$3,IF('01 CУ'!R59='Приложение к СУ'!$AC$1,'Приложение к СУ'!$AC$3,IF('01 CУ'!R59='Приложение к СУ'!$Z$1,'Приложение к СУ'!$Z$3,IF('01 CУ'!R59='Приложение к СУ'!$Y$1,'Приложение к СУ'!$Y$3,IF('01 CУ'!R59='Приложение к СУ'!$X$1,'Приложение к СУ'!$X$3,IF('01 CУ'!R59='Приложение к СУ'!$W$1,'Приложение к СУ'!$W$3,IF('01 CУ'!R59='Приложение к СУ'!$V$1,'Приложение к СУ'!$V$3,IF('01 CУ'!R59='Приложение к СУ'!$U$1,'Приложение к СУ'!$U$3))))))))))))))))))))))))))))</f>
        <v>0</v>
      </c>
      <c r="S61" s="171" t="b">
        <f>IF(S59='Приложение к СУ'!$B$1,'Приложение к СУ'!$B$3,IF('01 CУ'!S59='Приложение к СУ'!$C$1,'Приложение к СУ'!$C$3,IF('01 CУ'!S59='Приложение к СУ'!$D$1,'Приложение к СУ'!$D$3,IF('01 CУ'!S59='Приложение к СУ'!$E$1,'Приложение к СУ'!$E$3,IF(S59='Приложение к СУ'!$F$1,'Приложение к СУ'!$F$3,IF(S59='Приложение к СУ'!$G$1,'Приложение к СУ'!$G$3,IF('01 CУ'!S59='Приложение к СУ'!$H$1,'Приложение к СУ'!$H$3,IF('01 CУ'!S59='Приложение к СУ'!$I$1,'Приложение к СУ'!$I$3,IF('01 CУ'!S59='Приложение к СУ'!$J$1,'Приложение к СУ'!$J$3,IF('01 CУ'!S59='Приложение к СУ'!$K$1,'Приложение к СУ'!$K$3,IF('01 CУ'!S59='Приложение к СУ'!$L$1,'Приложение к СУ'!$L$3,IF('01 CУ'!S59='Приложение к СУ'!$M$1,'Приложение к СУ'!$M$3,IF('01 CУ'!S59='Приложение к СУ'!$N$1,'Приложение к СУ'!$N$3,IF('01 CУ'!S59='Приложение к СУ'!$O$1,'Приложение к СУ'!$O$3,IF('01 CУ'!S59='Приложение к СУ'!$P$1,'Приложение к СУ'!$P$3,IF('01 CУ'!S59='Приложение к СУ'!$Q$1,'Приложение к СУ'!$Q$3,IF('01 CУ'!S59='Приложение к СУ'!$R$1,'Приложение к СУ'!$R$3,IF('01 CУ'!S59='Приложение к СУ'!$S$1,'Приложение к СУ'!$S$3,IF('01 CУ'!S59='Приложение к СУ'!$T$1,'Приложение к СУ'!$T$3,IF('01 CУ'!S59='Приложение к СУ'!$AA$1,'Приложение к СУ'!$AA$3,IF('01 CУ'!S59='Приложение к СУ'!$AB$1,'Приложение к СУ'!$AB$3,IF('01 CУ'!S59='Приложение к СУ'!$AC$1,'Приложение к СУ'!$AC$3,IF('01 CУ'!S59='Приложение к СУ'!$Z$1,'Приложение к СУ'!$Z$3,IF('01 CУ'!S59='Приложение к СУ'!$Y$1,'Приложение к СУ'!$Y$3,IF('01 CУ'!S59='Приложение к СУ'!$X$1,'Приложение к СУ'!$X$3,IF('01 CУ'!S59='Приложение к СУ'!$W$1,'Приложение к СУ'!$W$3,IF('01 CУ'!S59='Приложение к СУ'!$V$1,'Приложение к СУ'!$V$3,IF('01 CУ'!S59='Приложение к СУ'!$U$1,'Приложение к СУ'!$U$3))))))))))))))))))))))))))))</f>
        <v>0</v>
      </c>
      <c r="T61" s="171" t="b">
        <f>IF(T59='Приложение к СУ'!$B$1,'Приложение к СУ'!$B$3,IF('01 CУ'!T59='Приложение к СУ'!$C$1,'Приложение к СУ'!$C$3,IF('01 CУ'!T59='Приложение к СУ'!$D$1,'Приложение к СУ'!$D$3,IF('01 CУ'!T59='Приложение к СУ'!$E$1,'Приложение к СУ'!$E$3,IF(T59='Приложение к СУ'!$F$1,'Приложение к СУ'!$F$3,IF(T59='Приложение к СУ'!$G$1,'Приложение к СУ'!$G$3,IF('01 CУ'!T59='Приложение к СУ'!$H$1,'Приложение к СУ'!$H$3,IF('01 CУ'!T59='Приложение к СУ'!$I$1,'Приложение к СУ'!$I$3,IF('01 CУ'!T59='Приложение к СУ'!$J$1,'Приложение к СУ'!$J$3,IF('01 CУ'!T59='Приложение к СУ'!$K$1,'Приложение к СУ'!$K$3,IF('01 CУ'!T59='Приложение к СУ'!$L$1,'Приложение к СУ'!$L$3,IF('01 CУ'!T59='Приложение к СУ'!$M$1,'Приложение к СУ'!$M$3,IF('01 CУ'!T59='Приложение к СУ'!$N$1,'Приложение к СУ'!$N$3,IF('01 CУ'!T59='Приложение к СУ'!$O$1,'Приложение к СУ'!$O$3,IF('01 CУ'!T59='Приложение к СУ'!$P$1,'Приложение к СУ'!$P$3,IF('01 CУ'!T59='Приложение к СУ'!$Q$1,'Приложение к СУ'!$Q$3,IF('01 CУ'!T59='Приложение к СУ'!$R$1,'Приложение к СУ'!$R$3,IF('01 CУ'!T59='Приложение к СУ'!$S$1,'Приложение к СУ'!$S$3,IF('01 CУ'!T59='Приложение к СУ'!$T$1,'Приложение к СУ'!$T$3,IF('01 CУ'!T59='Приложение к СУ'!$AA$1,'Приложение к СУ'!$AA$3,IF('01 CУ'!T59='Приложение к СУ'!$AB$1,'Приложение к СУ'!$AB$3,IF('01 CУ'!T59='Приложение к СУ'!$AC$1,'Приложение к СУ'!$AC$3,IF('01 CУ'!T59='Приложение к СУ'!$Z$1,'Приложение к СУ'!$Z$3,IF('01 CУ'!T59='Приложение к СУ'!$Y$1,'Приложение к СУ'!$Y$3,IF('01 CУ'!T59='Приложение к СУ'!$X$1,'Приложение к СУ'!$X$3,IF('01 CУ'!T59='Приложение к СУ'!$W$1,'Приложение к СУ'!$W$3,IF('01 CУ'!T59='Приложение к СУ'!$V$1,'Приложение к СУ'!$V$3,IF('01 CУ'!T59='Приложение к СУ'!$U$1,'Приложение к СУ'!$U$3))))))))))))))))))))))))))))</f>
        <v>0</v>
      </c>
      <c r="U61" s="171" t="b">
        <f>IF(U59='Приложение к СУ'!$B$1,'Приложение к СУ'!$B$3,IF('01 CУ'!U59='Приложение к СУ'!$C$1,'Приложение к СУ'!$C$3,IF('01 CУ'!U59='Приложение к СУ'!$D$1,'Приложение к СУ'!$D$3,IF('01 CУ'!U59='Приложение к СУ'!$E$1,'Приложение к СУ'!$E$3,IF(U59='Приложение к СУ'!$F$1,'Приложение к СУ'!$F$3,IF(U59='Приложение к СУ'!$G$1,'Приложение к СУ'!$G$3,IF('01 CУ'!U59='Приложение к СУ'!$H$1,'Приложение к СУ'!$H$3,IF('01 CУ'!U59='Приложение к СУ'!$I$1,'Приложение к СУ'!$I$3,IF('01 CУ'!U59='Приложение к СУ'!$J$1,'Приложение к СУ'!$J$3,IF('01 CУ'!U59='Приложение к СУ'!$K$1,'Приложение к СУ'!$K$3,IF('01 CУ'!U59='Приложение к СУ'!$L$1,'Приложение к СУ'!$L$3,IF('01 CУ'!U59='Приложение к СУ'!$M$1,'Приложение к СУ'!$M$3,IF('01 CУ'!U59='Приложение к СУ'!$N$1,'Приложение к СУ'!$N$3,IF('01 CУ'!U59='Приложение к СУ'!$O$1,'Приложение к СУ'!$O$3,IF('01 CУ'!U59='Приложение к СУ'!$P$1,'Приложение к СУ'!$P$3,IF('01 CУ'!U59='Приложение к СУ'!$Q$1,'Приложение к СУ'!$Q$3,IF('01 CУ'!U59='Приложение к СУ'!$R$1,'Приложение к СУ'!$R$3,IF('01 CУ'!U59='Приложение к СУ'!$S$1,'Приложение к СУ'!$S$3,IF('01 CУ'!U59='Приложение к СУ'!$T$1,'Приложение к СУ'!$T$3,IF('01 CУ'!U59='Приложение к СУ'!$AA$1,'Приложение к СУ'!$AA$3,IF('01 CУ'!U59='Приложение к СУ'!$AB$1,'Приложение к СУ'!$AB$3,IF('01 CУ'!U59='Приложение к СУ'!$AC$1,'Приложение к СУ'!$AC$3,IF('01 CУ'!U59='Приложение к СУ'!$Z$1,'Приложение к СУ'!$Z$3,IF('01 CУ'!U59='Приложение к СУ'!$Y$1,'Приложение к СУ'!$Y$3,IF('01 CУ'!U59='Приложение к СУ'!$X$1,'Приложение к СУ'!$X$3,IF('01 CУ'!U59='Приложение к СУ'!$W$1,'Приложение к СУ'!$W$3,IF('01 CУ'!U59='Приложение к СУ'!$V$1,'Приложение к СУ'!$V$3,IF('01 CУ'!U59='Приложение к СУ'!$U$1,'Приложение к СУ'!$U$3))))))))))))))))))))))))))))</f>
        <v>0</v>
      </c>
      <c r="V61" s="171" t="b">
        <f>IF(V59='Приложение к СУ'!$B$1,'Приложение к СУ'!$B$3,IF('01 CУ'!V59='Приложение к СУ'!$C$1,'Приложение к СУ'!$C$3,IF('01 CУ'!V59='Приложение к СУ'!$D$1,'Приложение к СУ'!$D$3,IF('01 CУ'!V59='Приложение к СУ'!$E$1,'Приложение к СУ'!$E$3,IF(V59='Приложение к СУ'!$F$1,'Приложение к СУ'!$F$3,IF(V59='Приложение к СУ'!$G$1,'Приложение к СУ'!$G$3,IF('01 CУ'!V59='Приложение к СУ'!$H$1,'Приложение к СУ'!$H$3,IF('01 CУ'!V59='Приложение к СУ'!$I$1,'Приложение к СУ'!$I$3,IF('01 CУ'!V59='Приложение к СУ'!$J$1,'Приложение к СУ'!$J$3,IF('01 CУ'!V59='Приложение к СУ'!$K$1,'Приложение к СУ'!$K$3,IF('01 CУ'!V59='Приложение к СУ'!$L$1,'Приложение к СУ'!$L$3,IF('01 CУ'!V59='Приложение к СУ'!$M$1,'Приложение к СУ'!$M$3,IF('01 CУ'!V59='Приложение к СУ'!$N$1,'Приложение к СУ'!$N$3,IF('01 CУ'!V59='Приложение к СУ'!$O$1,'Приложение к СУ'!$O$3,IF('01 CУ'!V59='Приложение к СУ'!$P$1,'Приложение к СУ'!$P$3,IF('01 CУ'!V59='Приложение к СУ'!$Q$1,'Приложение к СУ'!$Q$3,IF('01 CУ'!V59='Приложение к СУ'!$R$1,'Приложение к СУ'!$R$3,IF('01 CУ'!V59='Приложение к СУ'!$S$1,'Приложение к СУ'!$S$3,IF('01 CУ'!V59='Приложение к СУ'!$T$1,'Приложение к СУ'!$T$3,IF('01 CУ'!V59='Приложение к СУ'!$AA$1,'Приложение к СУ'!$AA$3,IF('01 CУ'!V59='Приложение к СУ'!$AB$1,'Приложение к СУ'!$AB$3,IF('01 CУ'!V59='Приложение к СУ'!$AC$1,'Приложение к СУ'!$AC$3,IF('01 CУ'!V59='Приложение к СУ'!$Z$1,'Приложение к СУ'!$Z$3,IF('01 CУ'!V59='Приложение к СУ'!$Y$1,'Приложение к СУ'!$Y$3,IF('01 CУ'!V59='Приложение к СУ'!$X$1,'Приложение к СУ'!$X$3,IF('01 CУ'!V59='Приложение к СУ'!$W$1,'Приложение к СУ'!$W$3,IF('01 CУ'!V59='Приложение к СУ'!$V$1,'Приложение к СУ'!$V$3,IF('01 CУ'!V59='Приложение к СУ'!$U$1,'Приложение к СУ'!$U$3))))))))))))))))))))))))))))</f>
        <v>0</v>
      </c>
      <c r="W61" s="171" t="b">
        <f>IF(W59='Приложение к СУ'!$B$1,'Приложение к СУ'!$B$3,IF('01 CУ'!W59='Приложение к СУ'!$C$1,'Приложение к СУ'!$C$3,IF('01 CУ'!W59='Приложение к СУ'!$D$1,'Приложение к СУ'!$D$3,IF('01 CУ'!W59='Приложение к СУ'!$E$1,'Приложение к СУ'!$E$3,IF(W59='Приложение к СУ'!$F$1,'Приложение к СУ'!$F$3,IF(W59='Приложение к СУ'!$G$1,'Приложение к СУ'!$G$3,IF('01 CУ'!W59='Приложение к СУ'!$H$1,'Приложение к СУ'!$H$3,IF('01 CУ'!W59='Приложение к СУ'!$I$1,'Приложение к СУ'!$I$3,IF('01 CУ'!W59='Приложение к СУ'!$J$1,'Приложение к СУ'!$J$3,IF('01 CУ'!W59='Приложение к СУ'!$K$1,'Приложение к СУ'!$K$3,IF('01 CУ'!W59='Приложение к СУ'!$L$1,'Приложение к СУ'!$L$3,IF('01 CУ'!W59='Приложение к СУ'!$M$1,'Приложение к СУ'!$M$3,IF('01 CУ'!W59='Приложение к СУ'!$N$1,'Приложение к СУ'!$N$3,IF('01 CУ'!W59='Приложение к СУ'!$O$1,'Приложение к СУ'!$O$3,IF('01 CУ'!W59='Приложение к СУ'!$P$1,'Приложение к СУ'!$P$3,IF('01 CУ'!W59='Приложение к СУ'!$Q$1,'Приложение к СУ'!$Q$3,IF('01 CУ'!W59='Приложение к СУ'!$R$1,'Приложение к СУ'!$R$3,IF('01 CУ'!W59='Приложение к СУ'!$S$1,'Приложение к СУ'!$S$3,IF('01 CУ'!W59='Приложение к СУ'!$T$1,'Приложение к СУ'!$T$3,IF('01 CУ'!W59='Приложение к СУ'!$AA$1,'Приложение к СУ'!$AA$3,IF('01 CУ'!W59='Приложение к СУ'!$AB$1,'Приложение к СУ'!$AB$3,IF('01 CУ'!W59='Приложение к СУ'!$AC$1,'Приложение к СУ'!$AC$3,IF('01 CУ'!W59='Приложение к СУ'!$Z$1,'Приложение к СУ'!$Z$3,IF('01 CУ'!W59='Приложение к СУ'!$Y$1,'Приложение к СУ'!$Y$3,IF('01 CУ'!W59='Приложение к СУ'!$X$1,'Приложение к СУ'!$X$3,IF('01 CУ'!W59='Приложение к СУ'!$W$1,'Приложение к СУ'!$W$3,IF('01 CУ'!W59='Приложение к СУ'!$V$1,'Приложение к СУ'!$V$3,IF('01 CУ'!W59='Приложение к СУ'!$U$1,'Приложение к СУ'!$U$3))))))))))))))))))))))))))))</f>
        <v>0</v>
      </c>
      <c r="X61" s="171" t="b">
        <f>IF(X59='Приложение к СУ'!$B$1,'Приложение к СУ'!$B$3,IF('01 CУ'!X59='Приложение к СУ'!$C$1,'Приложение к СУ'!$C$3,IF('01 CУ'!X59='Приложение к СУ'!$D$1,'Приложение к СУ'!$D$3,IF('01 CУ'!X59='Приложение к СУ'!$E$1,'Приложение к СУ'!$E$3,IF(X59='Приложение к СУ'!$F$1,'Приложение к СУ'!$F$3,IF(X59='Приложение к СУ'!$G$1,'Приложение к СУ'!$G$3,IF('01 CУ'!X59='Приложение к СУ'!$H$1,'Приложение к СУ'!$H$3,IF('01 CУ'!X59='Приложение к СУ'!$I$1,'Приложение к СУ'!$I$3,IF('01 CУ'!X59='Приложение к СУ'!$J$1,'Приложение к СУ'!$J$3,IF('01 CУ'!X59='Приложение к СУ'!$K$1,'Приложение к СУ'!$K$3,IF('01 CУ'!X59='Приложение к СУ'!$L$1,'Приложение к СУ'!$L$3,IF('01 CУ'!X59='Приложение к СУ'!$M$1,'Приложение к СУ'!$M$3,IF('01 CУ'!X59='Приложение к СУ'!$N$1,'Приложение к СУ'!$N$3,IF('01 CУ'!X59='Приложение к СУ'!$O$1,'Приложение к СУ'!$O$3,IF('01 CУ'!X59='Приложение к СУ'!$P$1,'Приложение к СУ'!$P$3,IF('01 CУ'!X59='Приложение к СУ'!$Q$1,'Приложение к СУ'!$Q$3,IF('01 CУ'!X59='Приложение к СУ'!$R$1,'Приложение к СУ'!$R$3,IF('01 CУ'!X59='Приложение к СУ'!$S$1,'Приложение к СУ'!$S$3,IF('01 CУ'!X59='Приложение к СУ'!$T$1,'Приложение к СУ'!$T$3,IF('01 CУ'!X59='Приложение к СУ'!$AA$1,'Приложение к СУ'!$AA$3,IF('01 CУ'!X59='Приложение к СУ'!$AB$1,'Приложение к СУ'!$AB$3,IF('01 CУ'!X59='Приложение к СУ'!$AC$1,'Приложение к СУ'!$AC$3,IF('01 CУ'!X59='Приложение к СУ'!$Z$1,'Приложение к СУ'!$Z$3,IF('01 CУ'!X59='Приложение к СУ'!$Y$1,'Приложение к СУ'!$Y$3,IF('01 CУ'!X59='Приложение к СУ'!$X$1,'Приложение к СУ'!$X$3,IF('01 CУ'!X59='Приложение к СУ'!$W$1,'Приложение к СУ'!$W$3,IF('01 CУ'!X59='Приложение к СУ'!$V$1,'Приложение к СУ'!$V$3,IF('01 CУ'!X59='Приложение к СУ'!$U$1,'Приложение к СУ'!$U$3))))))))))))))))))))))))))))</f>
        <v>0</v>
      </c>
      <c r="Y61" s="171" t="b">
        <f>IF(Y59='Приложение к СУ'!$B$1,'Приложение к СУ'!$B$3,IF('01 CУ'!Y59='Приложение к СУ'!$C$1,'Приложение к СУ'!$C$3,IF('01 CУ'!Y59='Приложение к СУ'!$D$1,'Приложение к СУ'!$D$3,IF('01 CУ'!Y59='Приложение к СУ'!$E$1,'Приложение к СУ'!$E$3,IF(Y59='Приложение к СУ'!$F$1,'Приложение к СУ'!$F$3,IF(Y59='Приложение к СУ'!$G$1,'Приложение к СУ'!$G$3,IF('01 CУ'!Y59='Приложение к СУ'!$H$1,'Приложение к СУ'!$H$3,IF('01 CУ'!Y59='Приложение к СУ'!$I$1,'Приложение к СУ'!$I$3,IF('01 CУ'!Y59='Приложение к СУ'!$J$1,'Приложение к СУ'!$J$3,IF('01 CУ'!Y59='Приложение к СУ'!$K$1,'Приложение к СУ'!$K$3,IF('01 CУ'!Y59='Приложение к СУ'!$L$1,'Приложение к СУ'!$L$3,IF('01 CУ'!Y59='Приложение к СУ'!$M$1,'Приложение к СУ'!$M$3,IF('01 CУ'!Y59='Приложение к СУ'!$N$1,'Приложение к СУ'!$N$3,IF('01 CУ'!Y59='Приложение к СУ'!$O$1,'Приложение к СУ'!$O$3,IF('01 CУ'!Y59='Приложение к СУ'!$P$1,'Приложение к СУ'!$P$3,IF('01 CУ'!Y59='Приложение к СУ'!$Q$1,'Приложение к СУ'!$Q$3,IF('01 CУ'!Y59='Приложение к СУ'!$R$1,'Приложение к СУ'!$R$3,IF('01 CУ'!Y59='Приложение к СУ'!$S$1,'Приложение к СУ'!$S$3,IF('01 CУ'!Y59='Приложение к СУ'!$T$1,'Приложение к СУ'!$T$3,IF('01 CУ'!Y59='Приложение к СУ'!$AA$1,'Приложение к СУ'!$AA$3,IF('01 CУ'!Y59='Приложение к СУ'!$AB$1,'Приложение к СУ'!$AB$3,IF('01 CУ'!Y59='Приложение к СУ'!$AC$1,'Приложение к СУ'!$AC$3,IF('01 CУ'!Y59='Приложение к СУ'!$Z$1,'Приложение к СУ'!$Z$3,IF('01 CУ'!Y59='Приложение к СУ'!$Y$1,'Приложение к СУ'!$Y$3,IF('01 CУ'!Y59='Приложение к СУ'!$X$1,'Приложение к СУ'!$X$3,IF('01 CУ'!Y59='Приложение к СУ'!$W$1,'Приложение к СУ'!$W$3,IF('01 CУ'!Y59='Приложение к СУ'!$V$1,'Приложение к СУ'!$V$3,IF('01 CУ'!Y59='Приложение к СУ'!$U$1,'Приложение к СУ'!$U$3))))))))))))))))))))))))))))</f>
        <v>0</v>
      </c>
      <c r="Z61" s="171" t="b">
        <f>IF(Z59='Приложение к СУ'!$B$1,'Приложение к СУ'!$B$3,IF('01 CУ'!Z59='Приложение к СУ'!$C$1,'Приложение к СУ'!$C$3,IF('01 CУ'!Z59='Приложение к СУ'!$D$1,'Приложение к СУ'!$D$3,IF('01 CУ'!Z59='Приложение к СУ'!$E$1,'Приложение к СУ'!$E$3,IF(Z59='Приложение к СУ'!$F$1,'Приложение к СУ'!$F$3,IF(Z59='Приложение к СУ'!$G$1,'Приложение к СУ'!$G$3,IF('01 CУ'!Z59='Приложение к СУ'!$H$1,'Приложение к СУ'!$H$3,IF('01 CУ'!Z59='Приложение к СУ'!$I$1,'Приложение к СУ'!$I$3,IF('01 CУ'!Z59='Приложение к СУ'!$J$1,'Приложение к СУ'!$J$3,IF('01 CУ'!Z59='Приложение к СУ'!$K$1,'Приложение к СУ'!$K$3,IF('01 CУ'!Z59='Приложение к СУ'!$L$1,'Приложение к СУ'!$L$3,IF('01 CУ'!Z59='Приложение к СУ'!$M$1,'Приложение к СУ'!$M$3,IF('01 CУ'!Z59='Приложение к СУ'!$N$1,'Приложение к СУ'!$N$3,IF('01 CУ'!Z59='Приложение к СУ'!$O$1,'Приложение к СУ'!$O$3,IF('01 CУ'!Z59='Приложение к СУ'!$P$1,'Приложение к СУ'!$P$3,IF('01 CУ'!Z59='Приложение к СУ'!$Q$1,'Приложение к СУ'!$Q$3,IF('01 CУ'!Z59='Приложение к СУ'!$R$1,'Приложение к СУ'!$R$3,IF('01 CУ'!Z59='Приложение к СУ'!$S$1,'Приложение к СУ'!$S$3,IF('01 CУ'!Z59='Приложение к СУ'!$T$1,'Приложение к СУ'!$T$3,IF('01 CУ'!Z59='Приложение к СУ'!$AA$1,'Приложение к СУ'!$AA$3,IF('01 CУ'!Z59='Приложение к СУ'!$AB$1,'Приложение к СУ'!$AB$3,IF('01 CУ'!Z59='Приложение к СУ'!$AC$1,'Приложение к СУ'!$AC$3,IF('01 CУ'!Z59='Приложение к СУ'!$Z$1,'Приложение к СУ'!$Z$3,IF('01 CУ'!Z59='Приложение к СУ'!$Y$1,'Приложение к СУ'!$Y$3,IF('01 CУ'!Z59='Приложение к СУ'!$X$1,'Приложение к СУ'!$X$3,IF('01 CУ'!Z59='Приложение к СУ'!$W$1,'Приложение к СУ'!$W$3,IF('01 CУ'!Z59='Приложение к СУ'!$V$1,'Приложение к СУ'!$V$3,IF('01 CУ'!Z59='Приложение к СУ'!$U$1,'Приложение к СУ'!$U$3))))))))))))))))))))))))))))</f>
        <v>0</v>
      </c>
      <c r="AA61" s="171" t="b">
        <f>IF(AA59='Приложение к СУ'!$B$1,'Приложение к СУ'!$B$3,IF('01 CУ'!AA59='Приложение к СУ'!$C$1,'Приложение к СУ'!$C$3,IF('01 CУ'!AA59='Приложение к СУ'!$D$1,'Приложение к СУ'!$D$3,IF('01 CУ'!AA59='Приложение к СУ'!$E$1,'Приложение к СУ'!$E$3,IF(AA59='Приложение к СУ'!$F$1,'Приложение к СУ'!$F$3,IF(AA59='Приложение к СУ'!$G$1,'Приложение к СУ'!$G$3,IF('01 CУ'!AA59='Приложение к СУ'!$H$1,'Приложение к СУ'!$H$3,IF('01 CУ'!AA59='Приложение к СУ'!$I$1,'Приложение к СУ'!$I$3,IF('01 CУ'!AA59='Приложение к СУ'!$J$1,'Приложение к СУ'!$J$3,IF('01 CУ'!AA59='Приложение к СУ'!$K$1,'Приложение к СУ'!$K$3,IF('01 CУ'!AA59='Приложение к СУ'!$L$1,'Приложение к СУ'!$L$3,IF('01 CУ'!AA59='Приложение к СУ'!$M$1,'Приложение к СУ'!$M$3,IF('01 CУ'!AA59='Приложение к СУ'!$N$1,'Приложение к СУ'!$N$3,IF('01 CУ'!AA59='Приложение к СУ'!$O$1,'Приложение к СУ'!$O$3,IF('01 CУ'!AA59='Приложение к СУ'!$P$1,'Приложение к СУ'!$P$3,IF('01 CУ'!AA59='Приложение к СУ'!$Q$1,'Приложение к СУ'!$Q$3,IF('01 CУ'!AA59='Приложение к СУ'!$R$1,'Приложение к СУ'!$R$3,IF('01 CУ'!AA59='Приложение к СУ'!$S$1,'Приложение к СУ'!$S$3,IF('01 CУ'!AA59='Приложение к СУ'!$T$1,'Приложение к СУ'!$T$3,IF('01 CУ'!AA59='Приложение к СУ'!$AA$1,'Приложение к СУ'!$AA$3,IF('01 CУ'!AA59='Приложение к СУ'!$AB$1,'Приложение к СУ'!$AB$3,IF('01 CУ'!AA59='Приложение к СУ'!$AC$1,'Приложение к СУ'!$AC$3,IF('01 CУ'!AA59='Приложение к СУ'!$Z$1,'Приложение к СУ'!$Z$3,IF('01 CУ'!AA59='Приложение к СУ'!$Y$1,'Приложение к СУ'!$Y$3,IF('01 CУ'!AA59='Приложение к СУ'!$X$1,'Приложение к СУ'!$X$3,IF('01 CУ'!AA59='Приложение к СУ'!$W$1,'Приложение к СУ'!$W$3,IF('01 CУ'!AA59='Приложение к СУ'!$V$1,'Приложение к СУ'!$V$3,IF('01 CУ'!AA59='Приложение к СУ'!$U$1,'Приложение к СУ'!$U$3))))))))))))))))))))))))))))</f>
        <v>0</v>
      </c>
      <c r="AB61" s="171" t="b">
        <f>IF(AB59='Приложение к СУ'!$B$1,'Приложение к СУ'!$B$3,IF('01 CУ'!AB59='Приложение к СУ'!$C$1,'Приложение к СУ'!$C$3,IF('01 CУ'!AB59='Приложение к СУ'!$D$1,'Приложение к СУ'!$D$3,IF('01 CУ'!AB59='Приложение к СУ'!$E$1,'Приложение к СУ'!$E$3,IF(AB59='Приложение к СУ'!$F$1,'Приложение к СУ'!$F$3,IF(AB59='Приложение к СУ'!$G$1,'Приложение к СУ'!$G$3,IF('01 CУ'!AB59='Приложение к СУ'!$H$1,'Приложение к СУ'!$H$3,IF('01 CУ'!AB59='Приложение к СУ'!$I$1,'Приложение к СУ'!$I$3,IF('01 CУ'!AB59='Приложение к СУ'!$J$1,'Приложение к СУ'!$J$3,IF('01 CУ'!AB59='Приложение к СУ'!$K$1,'Приложение к СУ'!$K$3,IF('01 CУ'!AB59='Приложение к СУ'!$L$1,'Приложение к СУ'!$L$3,IF('01 CУ'!AB59='Приложение к СУ'!$M$1,'Приложение к СУ'!$M$3,IF('01 CУ'!AB59='Приложение к СУ'!$N$1,'Приложение к СУ'!$N$3,IF('01 CУ'!AB59='Приложение к СУ'!$O$1,'Приложение к СУ'!$O$3,IF('01 CУ'!AB59='Приложение к СУ'!$P$1,'Приложение к СУ'!$P$3,IF('01 CУ'!AB59='Приложение к СУ'!$Q$1,'Приложение к СУ'!$Q$3,IF('01 CУ'!AB59='Приложение к СУ'!$R$1,'Приложение к СУ'!$R$3,IF('01 CУ'!AB59='Приложение к СУ'!$S$1,'Приложение к СУ'!$S$3,IF('01 CУ'!AB59='Приложение к СУ'!$T$1,'Приложение к СУ'!$T$3,IF('01 CУ'!AB59='Приложение к СУ'!$AA$1,'Приложение к СУ'!$AA$3,IF('01 CУ'!AB59='Приложение к СУ'!$AB$1,'Приложение к СУ'!$AB$3,IF('01 CУ'!AB59='Приложение к СУ'!$AC$1,'Приложение к СУ'!$AC$3,IF('01 CУ'!AB59='Приложение к СУ'!$Z$1,'Приложение к СУ'!$Z$3,IF('01 CУ'!AB59='Приложение к СУ'!$Y$1,'Приложение к СУ'!$Y$3,IF('01 CУ'!AB59='Приложение к СУ'!$X$1,'Приложение к СУ'!$X$3,IF('01 CУ'!AB59='Приложение к СУ'!$W$1,'Приложение к СУ'!$W$3,IF('01 CУ'!AB59='Приложение к СУ'!$V$1,'Приложение к СУ'!$V$3,IF('01 CУ'!AB59='Приложение к СУ'!$U$1,'Приложение к СУ'!$U$3))))))))))))))))))))))))))))</f>
        <v>0</v>
      </c>
      <c r="AC61" s="171" t="b">
        <f>IF(AC59='Приложение к СУ'!$B$1,'Приложение к СУ'!$B$3,IF('01 CУ'!AC59='Приложение к СУ'!$C$1,'Приложение к СУ'!$C$3,IF('01 CУ'!AC59='Приложение к СУ'!$D$1,'Приложение к СУ'!$D$3,IF('01 CУ'!AC59='Приложение к СУ'!$E$1,'Приложение к СУ'!$E$3,IF(AC59='Приложение к СУ'!$F$1,'Приложение к СУ'!$F$3,IF(AC59='Приложение к СУ'!$G$1,'Приложение к СУ'!$G$3,IF('01 CУ'!AC59='Приложение к СУ'!$H$1,'Приложение к СУ'!$H$3,IF('01 CУ'!AC59='Приложение к СУ'!$I$1,'Приложение к СУ'!$I$3,IF('01 CУ'!AC59='Приложение к СУ'!$J$1,'Приложение к СУ'!$J$3,IF('01 CУ'!AC59='Приложение к СУ'!$K$1,'Приложение к СУ'!$K$3,IF('01 CУ'!AC59='Приложение к СУ'!$L$1,'Приложение к СУ'!$L$3,IF('01 CУ'!AC59='Приложение к СУ'!$M$1,'Приложение к СУ'!$M$3,IF('01 CУ'!AC59='Приложение к СУ'!$N$1,'Приложение к СУ'!$N$3,IF('01 CУ'!AC59='Приложение к СУ'!$O$1,'Приложение к СУ'!$O$3,IF('01 CУ'!AC59='Приложение к СУ'!$P$1,'Приложение к СУ'!$P$3,IF('01 CУ'!AC59='Приложение к СУ'!$Q$1,'Приложение к СУ'!$Q$3,IF('01 CУ'!AC59='Приложение к СУ'!$R$1,'Приложение к СУ'!$R$3,IF('01 CУ'!AC59='Приложение к СУ'!$S$1,'Приложение к СУ'!$S$3,IF('01 CУ'!AC59='Приложение к СУ'!$T$1,'Приложение к СУ'!$T$3,IF('01 CУ'!AC59='Приложение к СУ'!$AA$1,'Приложение к СУ'!$AA$3,IF('01 CУ'!AC59='Приложение к СУ'!$AB$1,'Приложение к СУ'!$AB$3,IF('01 CУ'!AC59='Приложение к СУ'!$AC$1,'Приложение к СУ'!$AC$3,IF('01 CУ'!AC59='Приложение к СУ'!$Z$1,'Приложение к СУ'!$Z$3,IF('01 CУ'!AC59='Приложение к СУ'!$Y$1,'Приложение к СУ'!$Y$3,IF('01 CУ'!AC59='Приложение к СУ'!$X$1,'Приложение к СУ'!$X$3,IF('01 CУ'!AC59='Приложение к СУ'!$W$1,'Приложение к СУ'!$W$3,IF('01 CУ'!AC59='Приложение к СУ'!$V$1,'Приложение к СУ'!$V$3,IF('01 CУ'!AC59='Приложение к СУ'!$U$1,'Приложение к СУ'!$U$3))))))))))))))))))))))))))))</f>
        <v>0</v>
      </c>
      <c r="AD61" s="171" t="b">
        <f>IF(AD59='Приложение к СУ'!$B$1,'Приложение к СУ'!$B$3,IF('01 CУ'!AD59='Приложение к СУ'!$C$1,'Приложение к СУ'!$C$3,IF('01 CУ'!AD59='Приложение к СУ'!$D$1,'Приложение к СУ'!$D$3,IF('01 CУ'!AD59='Приложение к СУ'!$E$1,'Приложение к СУ'!$E$3,IF(AD59='Приложение к СУ'!$F$1,'Приложение к СУ'!$F$3,IF(AD59='Приложение к СУ'!$G$1,'Приложение к СУ'!$G$3,IF('01 CУ'!AD59='Приложение к СУ'!$H$1,'Приложение к СУ'!$H$3,IF('01 CУ'!AD59='Приложение к СУ'!$I$1,'Приложение к СУ'!$I$3,IF('01 CУ'!AD59='Приложение к СУ'!$J$1,'Приложение к СУ'!$J$3,IF('01 CУ'!AD59='Приложение к СУ'!$K$1,'Приложение к СУ'!$K$3,IF('01 CУ'!AD59='Приложение к СУ'!$L$1,'Приложение к СУ'!$L$3,IF('01 CУ'!AD59='Приложение к СУ'!$M$1,'Приложение к СУ'!$M$3,IF('01 CУ'!AD59='Приложение к СУ'!$N$1,'Приложение к СУ'!$N$3,IF('01 CУ'!AD59='Приложение к СУ'!$O$1,'Приложение к СУ'!$O$3,IF('01 CУ'!AD59='Приложение к СУ'!$P$1,'Приложение к СУ'!$P$3,IF('01 CУ'!AD59='Приложение к СУ'!$Q$1,'Приложение к СУ'!$Q$3,IF('01 CУ'!AD59='Приложение к СУ'!$R$1,'Приложение к СУ'!$R$3,IF('01 CУ'!AD59='Приложение к СУ'!$S$1,'Приложение к СУ'!$S$3,IF('01 CУ'!AD59='Приложение к СУ'!$T$1,'Приложение к СУ'!$T$3,IF('01 CУ'!AD59='Приложение к СУ'!$AA$1,'Приложение к СУ'!$AA$3,IF('01 CУ'!AD59='Приложение к СУ'!$AB$1,'Приложение к СУ'!$AB$3,IF('01 CУ'!AD59='Приложение к СУ'!$AC$1,'Приложение к СУ'!$AC$3,IF('01 CУ'!AD59='Приложение к СУ'!$Z$1,'Приложение к СУ'!$Z$3,IF('01 CУ'!AD59='Приложение к СУ'!$Y$1,'Приложение к СУ'!$Y$3,IF('01 CУ'!AD59='Приложение к СУ'!$X$1,'Приложение к СУ'!$X$3,IF('01 CУ'!AD59='Приложение к СУ'!$W$1,'Приложение к СУ'!$W$3,IF('01 CУ'!AD59='Приложение к СУ'!$V$1,'Приложение к СУ'!$V$3,IF('01 CУ'!AD59='Приложение к СУ'!$U$1,'Приложение к СУ'!$U$3))))))))))))))))))))))))))))</f>
        <v>0</v>
      </c>
      <c r="AE61" s="171" t="b">
        <f>IF(AE59='Приложение к СУ'!$B$1,'Приложение к СУ'!$B$3,IF('01 CУ'!AE59='Приложение к СУ'!$C$1,'Приложение к СУ'!$C$3,IF('01 CУ'!AE59='Приложение к СУ'!$D$1,'Приложение к СУ'!$D$3,IF('01 CУ'!AE59='Приложение к СУ'!$E$1,'Приложение к СУ'!$E$3,IF(AE59='Приложение к СУ'!$F$1,'Приложение к СУ'!$F$3,IF(AE59='Приложение к СУ'!$G$1,'Приложение к СУ'!$G$3,IF('01 CУ'!AE59='Приложение к СУ'!$H$1,'Приложение к СУ'!$H$3,IF('01 CУ'!AE59='Приложение к СУ'!$I$1,'Приложение к СУ'!$I$3,IF('01 CУ'!AE59='Приложение к СУ'!$J$1,'Приложение к СУ'!$J$3,IF('01 CУ'!AE59='Приложение к СУ'!$K$1,'Приложение к СУ'!$K$3,IF('01 CУ'!AE59='Приложение к СУ'!$L$1,'Приложение к СУ'!$L$3,IF('01 CУ'!AE59='Приложение к СУ'!$M$1,'Приложение к СУ'!$M$3,IF('01 CУ'!AE59='Приложение к СУ'!$N$1,'Приложение к СУ'!$N$3,IF('01 CУ'!AE59='Приложение к СУ'!$O$1,'Приложение к СУ'!$O$3,IF('01 CУ'!AE59='Приложение к СУ'!$P$1,'Приложение к СУ'!$P$3,IF('01 CУ'!AE59='Приложение к СУ'!$Q$1,'Приложение к СУ'!$Q$3,IF('01 CУ'!AE59='Приложение к СУ'!$R$1,'Приложение к СУ'!$R$3,IF('01 CУ'!AE59='Приложение к СУ'!$S$1,'Приложение к СУ'!$S$3,IF('01 CУ'!AE59='Приложение к СУ'!$T$1,'Приложение к СУ'!$T$3,IF('01 CУ'!AE59='Приложение к СУ'!$AA$1,'Приложение к СУ'!$AA$3,IF('01 CУ'!AE59='Приложение к СУ'!$AB$1,'Приложение к СУ'!$AB$3,IF('01 CУ'!AE59='Приложение к СУ'!$AC$1,'Приложение к СУ'!$AC$3,IF('01 CУ'!AE59='Приложение к СУ'!$Z$1,'Приложение к СУ'!$Z$3,IF('01 CУ'!AE59='Приложение к СУ'!$Y$1,'Приложение к СУ'!$Y$3,IF('01 CУ'!AE59='Приложение к СУ'!$X$1,'Приложение к СУ'!$X$3,IF('01 CУ'!AE59='Приложение к СУ'!$W$1,'Приложение к СУ'!$W$3,IF('01 CУ'!AE59='Приложение к СУ'!$V$1,'Приложение к СУ'!$V$3,IF('01 CУ'!AE59='Приложение к СУ'!$U$1,'Приложение к СУ'!$U$3))))))))))))))))))))))))))))</f>
        <v>0</v>
      </c>
      <c r="AF61" s="171" t="b">
        <f>IF(AF59='Приложение к СУ'!$B$1,'Приложение к СУ'!$B$3,IF('01 CУ'!AF59='Приложение к СУ'!$C$1,'Приложение к СУ'!$C$3,IF('01 CУ'!AF59='Приложение к СУ'!$D$1,'Приложение к СУ'!$D$3,IF('01 CУ'!AF59='Приложение к СУ'!$E$1,'Приложение к СУ'!$E$3,IF(AF59='Приложение к СУ'!$F$1,'Приложение к СУ'!$F$3,IF(AF59='Приложение к СУ'!$G$1,'Приложение к СУ'!$G$3,IF('01 CУ'!AF59='Приложение к СУ'!$H$1,'Приложение к СУ'!$H$3,IF('01 CУ'!AF59='Приложение к СУ'!$I$1,'Приложение к СУ'!$I$3,IF('01 CУ'!AF59='Приложение к СУ'!$J$1,'Приложение к СУ'!$J$3,IF('01 CУ'!AF59='Приложение к СУ'!$K$1,'Приложение к СУ'!$K$3,IF('01 CУ'!AF59='Приложение к СУ'!$L$1,'Приложение к СУ'!$L$3,IF('01 CУ'!AF59='Приложение к СУ'!$M$1,'Приложение к СУ'!$M$3,IF('01 CУ'!AF59='Приложение к СУ'!$N$1,'Приложение к СУ'!$N$3,IF('01 CУ'!AF59='Приложение к СУ'!$O$1,'Приложение к СУ'!$O$3,IF('01 CУ'!AF59='Приложение к СУ'!$P$1,'Приложение к СУ'!$P$3,IF('01 CУ'!AF59='Приложение к СУ'!$Q$1,'Приложение к СУ'!$Q$3,IF('01 CУ'!AF59='Приложение к СУ'!$R$1,'Приложение к СУ'!$R$3,IF('01 CУ'!AF59='Приложение к СУ'!$S$1,'Приложение к СУ'!$S$3,IF('01 CУ'!AF59='Приложение к СУ'!$T$1,'Приложение к СУ'!$T$3,IF('01 CУ'!AF59='Приложение к СУ'!$AA$1,'Приложение к СУ'!$AA$3,IF('01 CУ'!AF59='Приложение к СУ'!$AB$1,'Приложение к СУ'!$AB$3,IF('01 CУ'!AF59='Приложение к СУ'!$AC$1,'Приложение к СУ'!$AC$3,IF('01 CУ'!AF59='Приложение к СУ'!$Z$1,'Приложение к СУ'!$Z$3,IF('01 CУ'!AF59='Приложение к СУ'!$Y$1,'Приложение к СУ'!$Y$3,IF('01 CУ'!AF59='Приложение к СУ'!$X$1,'Приложение к СУ'!$X$3,IF('01 CУ'!AF59='Приложение к СУ'!$W$1,'Приложение к СУ'!$W$3,IF('01 CУ'!AF59='Приложение к СУ'!$V$1,'Приложение к СУ'!$V$3,IF('01 CУ'!AF59='Приложение к СУ'!$U$1,'Приложение к СУ'!$U$3))))))))))))))))))))))))))))</f>
        <v>0</v>
      </c>
      <c r="AG61" s="171" t="str">
        <f>IF(AG59='Приложение к СУ'!$B$1,'Приложение к СУ'!$B$3,IF('01 CУ'!AG59='Приложение к СУ'!$C$1,'Приложение к СУ'!$C$3,IF('01 CУ'!AG59='Приложение к СУ'!$D$1,'Приложение к СУ'!$D$3,IF('01 CУ'!AG59='Приложение к СУ'!$E$1,'Приложение к СУ'!$E$3,IF(AG59='Приложение к СУ'!$F$1,'Приложение к СУ'!$F$3,IF(AG59='Приложение к СУ'!$G$1,'Приложение к СУ'!$G$3,IF('01 CУ'!AG59='Приложение к СУ'!$H$1,'Приложение к СУ'!$H$3,IF('01 CУ'!AG59='Приложение к СУ'!$I$1,'Приложение к СУ'!$I$3,IF('01 CУ'!AG59='Приложение к СУ'!$J$1,'Приложение к СУ'!$J$3,IF('01 CУ'!AG59='Приложение к СУ'!$K$1,'Приложение к СУ'!$K$3,IF('01 CУ'!AG59='Приложение к СУ'!$L$1,'Приложение к СУ'!$L$3,IF('01 CУ'!AG59='Приложение к СУ'!$M$1,'Приложение к СУ'!$M$3,IF('01 CУ'!AG59='Приложение к СУ'!$N$1,'Приложение к СУ'!$N$3,IF('01 CУ'!AG59='Приложение к СУ'!$O$1,'Приложение к СУ'!$O$3,IF('01 CУ'!AG59='Приложение к СУ'!$P$1,'Приложение к СУ'!$P$3,IF('01 CУ'!AG59='Приложение к СУ'!$Q$1,'Приложение к СУ'!$Q$3,IF('01 CУ'!AG59='Приложение к СУ'!$R$1,'Приложение к СУ'!$R$3,IF('01 CУ'!AG59='Приложение к СУ'!$S$1,'Приложение к СУ'!$S$3,IF('01 CУ'!AG59='Приложение к СУ'!$T$1,'Приложение к СУ'!$T$3,IF('01 CУ'!AG59='Приложение к СУ'!$AA$1,'Приложение к СУ'!$AA$3,IF('01 CУ'!AG59='Приложение к СУ'!$AB$1,'Приложение к СУ'!$AB$3,IF('01 CУ'!AG59='Приложение к СУ'!$AC$1,'Приложение к СУ'!$AC$3,IF('01 CУ'!AG59='Приложение к СУ'!$Z$1,'Приложение к СУ'!$Z$3,IF('01 CУ'!AG59='Приложение к СУ'!$Y$1,'Приложение к СУ'!$Y$3,IF('01 CУ'!AG59='Приложение к СУ'!$X$1,'Приложение к СУ'!$X$3,IF('01 CУ'!AG59='Приложение к СУ'!$W$1,'Приложение к СУ'!$W$3,IF('01 CУ'!AG59='Приложение к СУ'!$V$1,'Приложение к СУ'!$V$3,IF('01 CУ'!AG59='Приложение к СУ'!$U$1,'Приложение к СУ'!$U$3))))))))))))))))))))))))))))</f>
        <v xml:space="preserve">  </v>
      </c>
      <c r="AH61" s="171" t="str">
        <f>IF(AH59='Приложение к СУ'!$B$1,'Приложение к СУ'!$B$3,IF('01 CУ'!AH59='Приложение к СУ'!$C$1,'Приложение к СУ'!$C$3,IF('01 CУ'!AH59='Приложение к СУ'!$D$1,'Приложение к СУ'!$D$3,IF('01 CУ'!AH59='Приложение к СУ'!$E$1,'Приложение к СУ'!$E$3,IF(AH59='Приложение к СУ'!$F$1,'Приложение к СУ'!$F$3,IF(AH59='Приложение к СУ'!$G$1,'Приложение к СУ'!$G$3,IF('01 CУ'!AH59='Приложение к СУ'!$H$1,'Приложение к СУ'!$H$3,IF('01 CУ'!AH59='Приложение к СУ'!$I$1,'Приложение к СУ'!$I$3,IF('01 CУ'!AH59='Приложение к СУ'!$J$1,'Приложение к СУ'!$J$3,IF('01 CУ'!AH59='Приложение к СУ'!$K$1,'Приложение к СУ'!$K$3,IF('01 CУ'!AH59='Приложение к СУ'!$L$1,'Приложение к СУ'!$L$3,IF('01 CУ'!AH59='Приложение к СУ'!$M$1,'Приложение к СУ'!$M$3,IF('01 CУ'!AH59='Приложение к СУ'!$N$1,'Приложение к СУ'!$N$3,IF('01 CУ'!AH59='Приложение к СУ'!$O$1,'Приложение к СУ'!$O$3,IF('01 CУ'!AH59='Приложение к СУ'!$P$1,'Приложение к СУ'!$P$3,IF('01 CУ'!AH59='Приложение к СУ'!$Q$1,'Приложение к СУ'!$Q$3,IF('01 CУ'!AH59='Приложение к СУ'!$R$1,'Приложение к СУ'!$R$3,IF('01 CУ'!AH59='Приложение к СУ'!$S$1,'Приложение к СУ'!$S$3,IF('01 CУ'!AH59='Приложение к СУ'!$T$1,'Приложение к СУ'!$T$3,IF('01 CУ'!AH59='Приложение к СУ'!$AA$1,'Приложение к СУ'!$AA$3,IF('01 CУ'!AH59='Приложение к СУ'!$AB$1,'Приложение к СУ'!$AB$3,IF('01 CУ'!AH59='Приложение к СУ'!$AC$1,'Приложение к СУ'!$AC$3,IF('01 CУ'!AH59='Приложение к СУ'!$Z$1,'Приложение к СУ'!$Z$3,IF('01 CУ'!AH59='Приложение к СУ'!$Y$1,'Приложение к СУ'!$Y$3,IF('01 CУ'!AH59='Приложение к СУ'!$X$1,'Приложение к СУ'!$X$3,IF('01 CУ'!AH59='Приложение к СУ'!$W$1,'Приложение к СУ'!$W$3,IF('01 CУ'!AH59='Приложение к СУ'!$V$1,'Приложение к СУ'!$V$3,IF('01 CУ'!AH59='Приложение к СУ'!$U$1,'Приложение к СУ'!$U$3))))))))))))))))))))))))))))</f>
        <v xml:space="preserve">  </v>
      </c>
      <c r="AI61" s="171" t="b">
        <f>IF(AI59='Приложение к СУ'!$B$1,'Приложение к СУ'!$B$3,IF('01 CУ'!AI59='Приложение к СУ'!$C$1,'Приложение к СУ'!$C$3,IF('01 CУ'!AI59='Приложение к СУ'!$D$1,'Приложение к СУ'!$D$3,IF('01 CУ'!AI59='Приложение к СУ'!$E$1,'Приложение к СУ'!$E$3,IF(AI59='Приложение к СУ'!$F$1,'Приложение к СУ'!$F$3,IF(AI59='Приложение к СУ'!$G$1,'Приложение к СУ'!$G$3,IF('01 CУ'!AI59='Приложение к СУ'!$H$1,'Приложение к СУ'!$H$3,IF('01 CУ'!AI59='Приложение к СУ'!$I$1,'Приложение к СУ'!$I$3,IF('01 CУ'!AI59='Приложение к СУ'!$J$1,'Приложение к СУ'!$J$3,IF('01 CУ'!AI59='Приложение к СУ'!$K$1,'Приложение к СУ'!$K$3,IF('01 CУ'!AI59='Приложение к СУ'!$L$1,'Приложение к СУ'!$L$3,IF('01 CУ'!AI59='Приложение к СУ'!$M$1,'Приложение к СУ'!$M$3,IF('01 CУ'!AI59='Приложение к СУ'!$N$1,'Приложение к СУ'!$N$3,IF('01 CУ'!AI59='Приложение к СУ'!$O$1,'Приложение к СУ'!$O$3,IF('01 CУ'!AI59='Приложение к СУ'!$P$1,'Приложение к СУ'!$P$3,IF('01 CУ'!AI59='Приложение к СУ'!$Q$1,'Приложение к СУ'!$Q$3,IF('01 CУ'!AI59='Приложение к СУ'!$R$1,'Приложение к СУ'!$R$3,IF('01 CУ'!AI59='Приложение к СУ'!$S$1,'Приложение к СУ'!$S$3,IF('01 CУ'!AI59='Приложение к СУ'!$T$1,'Приложение к СУ'!$T$3,IF('01 CУ'!AI59='Приложение к СУ'!$AA$1,'Приложение к СУ'!$AA$3,IF('01 CУ'!AI59='Приложение к СУ'!$AB$1,'Приложение к СУ'!$AB$3,IF('01 CУ'!AI59='Приложение к СУ'!$AC$1,'Приложение к СУ'!$AC$3,IF('01 CУ'!AI59='Приложение к СУ'!$Z$1,'Приложение к СУ'!$Z$3,IF('01 CУ'!AI59='Приложение к СУ'!$Y$1,'Приложение к СУ'!$Y$3,IF('01 CУ'!AI59='Приложение к СУ'!$X$1,'Приложение к СУ'!$X$3,IF('01 CУ'!AI59='Приложение к СУ'!$W$1,'Приложение к СУ'!$W$3,IF('01 CУ'!AI59='Приложение к СУ'!$V$1,'Приложение к СУ'!$V$3,IF('01 CУ'!AI59='Приложение к СУ'!$U$1,'Приложение к СУ'!$U$3))))))))))))))))))))))))))))</f>
        <v>0</v>
      </c>
      <c r="AJ61" s="287"/>
      <c r="AK61" s="288"/>
      <c r="AL61" s="288"/>
      <c r="AM61" s="288"/>
      <c r="AN61" s="283"/>
      <c r="AO61" s="283"/>
      <c r="AP61" s="283"/>
      <c r="AQ61" s="52"/>
    </row>
    <row r="62" spans="1:43" s="143" customFormat="1" ht="48.6" customHeight="1" x14ac:dyDescent="0.2">
      <c r="A62" s="284">
        <v>17</v>
      </c>
      <c r="B62" s="285" t="e">
        <f>'01 График'!#REF!</f>
        <v>#REF!</v>
      </c>
      <c r="C62" s="286" t="s">
        <v>161</v>
      </c>
      <c r="D62" s="163" t="s">
        <v>139</v>
      </c>
      <c r="E62" s="234" t="e">
        <f>'01 График'!#REF!</f>
        <v>#REF!</v>
      </c>
      <c r="F62" s="234" t="e">
        <f>'01 График'!#REF!</f>
        <v>#REF!</v>
      </c>
      <c r="G62" s="234" t="e">
        <f>'01 График'!#REF!</f>
        <v>#REF!</v>
      </c>
      <c r="H62" s="234" t="e">
        <f>'01 График'!#REF!</f>
        <v>#REF!</v>
      </c>
      <c r="I62" s="234" t="e">
        <f>'01 График'!#REF!</f>
        <v>#REF!</v>
      </c>
      <c r="J62" s="234" t="e">
        <f>'01 График'!#REF!</f>
        <v>#REF!</v>
      </c>
      <c r="K62" s="234" t="e">
        <f>'01 График'!#REF!</f>
        <v>#REF!</v>
      </c>
      <c r="L62" s="234" t="e">
        <f>'01 График'!#REF!</f>
        <v>#REF!</v>
      </c>
      <c r="M62" s="234" t="e">
        <f>'01 График'!#REF!</f>
        <v>#REF!</v>
      </c>
      <c r="N62" s="234" t="e">
        <f>'01 График'!#REF!</f>
        <v>#REF!</v>
      </c>
      <c r="O62" s="234" t="e">
        <f>'01 График'!#REF!</f>
        <v>#REF!</v>
      </c>
      <c r="P62" s="234" t="e">
        <f>'01 График'!#REF!</f>
        <v>#REF!</v>
      </c>
      <c r="Q62" s="234" t="e">
        <f>'01 График'!#REF!</f>
        <v>#REF!</v>
      </c>
      <c r="R62" s="234" t="e">
        <f>'01 График'!#REF!</f>
        <v>#REF!</v>
      </c>
      <c r="S62" s="234" t="e">
        <f>'01 График'!#REF!</f>
        <v>#REF!</v>
      </c>
      <c r="T62" s="234" t="e">
        <f>'01 График'!#REF!</f>
        <v>#REF!</v>
      </c>
      <c r="U62" s="234" t="e">
        <f>'01 График'!#REF!</f>
        <v>#REF!</v>
      </c>
      <c r="V62" s="234" t="e">
        <f>'01 График'!#REF!</f>
        <v>#REF!</v>
      </c>
      <c r="W62" s="234" t="e">
        <f>'01 График'!#REF!</f>
        <v>#REF!</v>
      </c>
      <c r="X62" s="234" t="e">
        <f>'01 График'!#REF!</f>
        <v>#REF!</v>
      </c>
      <c r="Y62" s="234" t="e">
        <f>'01 График'!#REF!</f>
        <v>#REF!</v>
      </c>
      <c r="Z62" s="234" t="e">
        <f>'01 График'!#REF!</f>
        <v>#REF!</v>
      </c>
      <c r="AA62" s="234" t="e">
        <f>'01 График'!#REF!</f>
        <v>#REF!</v>
      </c>
      <c r="AB62" s="234" t="e">
        <f>'01 График'!#REF!</f>
        <v>#REF!</v>
      </c>
      <c r="AC62" s="234" t="e">
        <f>'01 График'!#REF!</f>
        <v>#REF!</v>
      </c>
      <c r="AD62" s="234" t="e">
        <f>'01 График'!#REF!</f>
        <v>#REF!</v>
      </c>
      <c r="AE62" s="234" t="e">
        <f>'01 График'!#REF!</f>
        <v>#REF!</v>
      </c>
      <c r="AF62" s="234" t="e">
        <f>'01 График'!#REF!</f>
        <v>#REF!</v>
      </c>
      <c r="AG62" s="234" t="e">
        <f>'01 График'!#REF!</f>
        <v>#REF!</v>
      </c>
      <c r="AH62" s="234" t="e">
        <f>'01 График'!#REF!</f>
        <v>#REF!</v>
      </c>
      <c r="AI62" s="234" t="e">
        <f>'01 График'!#REF!</f>
        <v>#REF!</v>
      </c>
      <c r="AJ62" s="287">
        <f>COUNT(E64:AI64)</f>
        <v>0</v>
      </c>
      <c r="AK62" s="288" t="e">
        <f>SUM(E64:AI64)</f>
        <v>#REF!</v>
      </c>
      <c r="AL62" s="288">
        <f t="shared" ref="AL62" si="15">$AR$1</f>
        <v>7</v>
      </c>
      <c r="AM62" s="288" t="e">
        <f>AK62-AL62</f>
        <v>#REF!</v>
      </c>
      <c r="AN62" s="284" t="s">
        <v>101</v>
      </c>
      <c r="AO62" s="284"/>
      <c r="AP62" s="284"/>
      <c r="AQ62" s="142"/>
    </row>
    <row r="63" spans="1:43" s="143" customFormat="1" ht="60.75" customHeight="1" x14ac:dyDescent="0.2">
      <c r="A63" s="284"/>
      <c r="B63" s="285"/>
      <c r="C63" s="286"/>
      <c r="D63" s="163" t="s">
        <v>140</v>
      </c>
      <c r="E63" s="170" t="e">
        <f>IF(E62='Приложение к СУ'!$B$1,'Приложение к СУ'!$B$2,IF('01 CУ'!E62='Приложение к СУ'!$C$1,'Приложение к СУ'!$C$2,IF('01 CУ'!E62='Приложение к СУ'!$D$1,'Приложение к СУ'!$D$2,IF('01 CУ'!E62='Приложение к СУ'!$E$1,'Приложение к СУ'!$E$2,IF(E62='Приложение к СУ'!$F$1,'Приложение к СУ'!$F$2,IF('01 CУ'!E62='Приложение к СУ'!$G$1,'Приложение к СУ'!$G$2,IF('01 CУ'!E62='Приложение к СУ'!$H$1,'Приложение к СУ'!$H$2,IF('01 CУ'!E62='Приложение к СУ'!$I$1,'Приложение к СУ'!$I$2,IF('01 CУ'!E62='Приложение к СУ'!$J$1,'Приложение к СУ'!$J$2,IF('01 CУ'!E62='Приложение к СУ'!$K$1,'Приложение к СУ'!$K$2,IF('01 CУ'!E62='Приложение к СУ'!$L$1,'Приложение к СУ'!$L$2,IF('01 CУ'!E62='Приложение к СУ'!$M$1,'Приложение к СУ'!$M$2,IF('01 CУ'!E62='Приложение к СУ'!$N$1,'Приложение к СУ'!$N$2,IF('01 CУ'!E62='Приложение к СУ'!$O$1,'Приложение к СУ'!$O$2,IF('01 CУ'!E62='Приложение к СУ'!$P$1,'Приложение к СУ'!$P$2,IF('01 CУ'!E62='Приложение к СУ'!$Q$1,'Приложение к СУ'!$Q$2,IF('01 CУ'!E62='Приложение к СУ'!$R$1,'Приложение к СУ'!$R$2,IF('01 CУ'!E62='Приложение к СУ'!$S$1,'Приложение к СУ'!$S$2,IF('01 CУ'!E62='Приложение к СУ'!$T$1,'Приложение к СУ'!$T$2,IF('01 CУ'!E62='Приложение к СУ'!$AA$1,'Приложение к СУ'!$AA$2,IF('01 CУ'!E62='Приложение к СУ'!$AB$1,'Приложение к СУ'!$AB$2,IF('01 CУ'!E62='Приложение к СУ'!$AC$1,'Приложение к СУ'!$AC$2,IF('01 CУ'!E62='Приложение к СУ'!$Z$1,'Приложение к СУ'!$Z$2,IF('01 CУ'!E62='Приложение к СУ'!$Y$1,'Приложение к СУ'!$Y$2,IF('01 CУ'!E62='Приложение к СУ'!$X$1,'Приложение к СУ'!$X$2,IF('01 CУ'!E62='Приложение к СУ'!$W$1,'Приложение к СУ'!$W$2,IF('01 CУ'!E62='Приложение к СУ'!$V$1,'Приложение к СУ'!$V$2,IF('01 CУ'!E62='Приложение к СУ'!$U$1,'Приложение к СУ'!$U$2))))))))))))))))))))))))))))</f>
        <v>#REF!</v>
      </c>
      <c r="F63" s="170" t="e">
        <f>IF(F62='Приложение к СУ'!$B$1,'Приложение к СУ'!$B$2,IF('01 CУ'!F62='Приложение к СУ'!$C$1,'Приложение к СУ'!$C$2,IF('01 CУ'!F62='Приложение к СУ'!$D$1,'Приложение к СУ'!$D$2,IF('01 CУ'!F62='Приложение к СУ'!$E$1,'Приложение к СУ'!$E$2,IF(F62='Приложение к СУ'!$F$1,'Приложение к СУ'!$F$2,IF('01 CУ'!F62='Приложение к СУ'!$G$1,'Приложение к СУ'!$G$2,IF('01 CУ'!F62='Приложение к СУ'!$H$1,'Приложение к СУ'!$H$2,IF('01 CУ'!F62='Приложение к СУ'!$I$1,'Приложение к СУ'!$I$2,IF('01 CУ'!F62='Приложение к СУ'!$J$1,'Приложение к СУ'!$J$2,IF('01 CУ'!F62='Приложение к СУ'!$K$1,'Приложение к СУ'!$K$2,IF('01 CУ'!F62='Приложение к СУ'!$L$1,'Приложение к СУ'!$L$2,IF('01 CУ'!F62='Приложение к СУ'!$M$1,'Приложение к СУ'!$M$2,IF('01 CУ'!F62='Приложение к СУ'!$N$1,'Приложение к СУ'!$N$2,IF('01 CУ'!F62='Приложение к СУ'!$O$1,'Приложение к СУ'!$O$2,IF('01 CУ'!F62='Приложение к СУ'!$P$1,'Приложение к СУ'!$P$2,IF('01 CУ'!F62='Приложение к СУ'!$Q$1,'Приложение к СУ'!$Q$2,IF('01 CУ'!F62='Приложение к СУ'!$R$1,'Приложение к СУ'!$R$2,IF('01 CУ'!F62='Приложение к СУ'!$S$1,'Приложение к СУ'!$S$2,IF('01 CУ'!F62='Приложение к СУ'!$T$1,'Приложение к СУ'!$T$2,IF('01 CУ'!F62='Приложение к СУ'!$AA$1,'Приложение к СУ'!$AA$2,IF('01 CУ'!F62='Приложение к СУ'!$AB$1,'Приложение к СУ'!$AB$2,IF('01 CУ'!F62='Приложение к СУ'!$AC$1,'Приложение к СУ'!$AC$2,IF('01 CУ'!F62='Приложение к СУ'!$Z$1,'Приложение к СУ'!$Z$2,IF('01 CУ'!F62='Приложение к СУ'!$Y$1,'Приложение к СУ'!$Y$2,IF('01 CУ'!F62='Приложение к СУ'!$X$1,'Приложение к СУ'!$X$2,IF('01 CУ'!F62='Приложение к СУ'!$W$1,'Приложение к СУ'!$W$2,IF('01 CУ'!F62='Приложение к СУ'!$V$1,'Приложение к СУ'!$V$2,IF('01 CУ'!F62='Приложение к СУ'!$U$1,'Приложение к СУ'!$U$2))))))))))))))))))))))))))))</f>
        <v>#REF!</v>
      </c>
      <c r="G63" s="170" t="e">
        <f>IF(G62='Приложение к СУ'!$B$1,'Приложение к СУ'!$B$2,IF('01 CУ'!G62='Приложение к СУ'!$C$1,'Приложение к СУ'!$C$2,IF('01 CУ'!G62='Приложение к СУ'!$D$1,'Приложение к СУ'!$D$2,IF('01 CУ'!G62='Приложение к СУ'!$E$1,'Приложение к СУ'!$E$2,IF(G62='Приложение к СУ'!$F$1,'Приложение к СУ'!$F$2,IF('01 CУ'!G62='Приложение к СУ'!$G$1,'Приложение к СУ'!$G$2,IF('01 CУ'!G62='Приложение к СУ'!$H$1,'Приложение к СУ'!$H$2,IF('01 CУ'!G62='Приложение к СУ'!$I$1,'Приложение к СУ'!$I$2,IF('01 CУ'!G62='Приложение к СУ'!$J$1,'Приложение к СУ'!$J$2,IF('01 CУ'!G62='Приложение к СУ'!$K$1,'Приложение к СУ'!$K$2,IF('01 CУ'!G62='Приложение к СУ'!$L$1,'Приложение к СУ'!$L$2,IF('01 CУ'!G62='Приложение к СУ'!$M$1,'Приложение к СУ'!$M$2,IF('01 CУ'!G62='Приложение к СУ'!$N$1,'Приложение к СУ'!$N$2,IF('01 CУ'!G62='Приложение к СУ'!$O$1,'Приложение к СУ'!$O$2,IF('01 CУ'!G62='Приложение к СУ'!$P$1,'Приложение к СУ'!$P$2,IF('01 CУ'!G62='Приложение к СУ'!$Q$1,'Приложение к СУ'!$Q$2,IF('01 CУ'!G62='Приложение к СУ'!$R$1,'Приложение к СУ'!$R$2,IF('01 CУ'!G62='Приложение к СУ'!$S$1,'Приложение к СУ'!$S$2,IF('01 CУ'!G62='Приложение к СУ'!$T$1,'Приложение к СУ'!$T$2,IF('01 CУ'!G62='Приложение к СУ'!$AA$1,'Приложение к СУ'!$AA$2,IF('01 CУ'!G62='Приложение к СУ'!$AB$1,'Приложение к СУ'!$AB$2,IF('01 CУ'!G62='Приложение к СУ'!$AC$1,'Приложение к СУ'!$AC$2,IF('01 CУ'!G62='Приложение к СУ'!$Z$1,'Приложение к СУ'!$Z$2,IF('01 CУ'!G62='Приложение к СУ'!$Y$1,'Приложение к СУ'!$Y$2,IF('01 CУ'!G62='Приложение к СУ'!$X$1,'Приложение к СУ'!$X$2,IF('01 CУ'!G62='Приложение к СУ'!$W$1,'Приложение к СУ'!$W$2,IF('01 CУ'!G62='Приложение к СУ'!$V$1,'Приложение к СУ'!$V$2,IF('01 CУ'!G62='Приложение к СУ'!$U$1,'Приложение к СУ'!$U$2))))))))))))))))))))))))))))</f>
        <v>#REF!</v>
      </c>
      <c r="H63" s="170" t="e">
        <f>IF(H62='Приложение к СУ'!$B$1,'Приложение к СУ'!$B$2,IF('01 CУ'!H62='Приложение к СУ'!$C$1,'Приложение к СУ'!$C$2,IF('01 CУ'!H62='Приложение к СУ'!$D$1,'Приложение к СУ'!$D$2,IF('01 CУ'!H62='Приложение к СУ'!$E$1,'Приложение к СУ'!$E$2,IF(H62='Приложение к СУ'!$F$1,'Приложение к СУ'!$F$2,IF('01 CУ'!H62='Приложение к СУ'!$G$1,'Приложение к СУ'!$G$2,IF('01 CУ'!H62='Приложение к СУ'!$H$1,'Приложение к СУ'!$H$2,IF('01 CУ'!H62='Приложение к СУ'!$I$1,'Приложение к СУ'!$I$2,IF('01 CУ'!H62='Приложение к СУ'!$J$1,'Приложение к СУ'!$J$2,IF('01 CУ'!H62='Приложение к СУ'!$K$1,'Приложение к СУ'!$K$2,IF('01 CУ'!H62='Приложение к СУ'!$L$1,'Приложение к СУ'!$L$2,IF('01 CУ'!H62='Приложение к СУ'!$M$1,'Приложение к СУ'!$M$2,IF('01 CУ'!H62='Приложение к СУ'!$N$1,'Приложение к СУ'!$N$2,IF('01 CУ'!H62='Приложение к СУ'!$O$1,'Приложение к СУ'!$O$2,IF('01 CУ'!H62='Приложение к СУ'!$P$1,'Приложение к СУ'!$P$2,IF('01 CУ'!H62='Приложение к СУ'!$Q$1,'Приложение к СУ'!$Q$2,IF('01 CУ'!H62='Приложение к СУ'!$R$1,'Приложение к СУ'!$R$2,IF('01 CУ'!H62='Приложение к СУ'!$S$1,'Приложение к СУ'!$S$2,IF('01 CУ'!H62='Приложение к СУ'!$T$1,'Приложение к СУ'!$T$2,IF('01 CУ'!H62='Приложение к СУ'!$AA$1,'Приложение к СУ'!$AA$2,IF('01 CУ'!H62='Приложение к СУ'!$AB$1,'Приложение к СУ'!$AB$2,IF('01 CУ'!H62='Приложение к СУ'!$AC$1,'Приложение к СУ'!$AC$2,IF('01 CУ'!H62='Приложение к СУ'!$Z$1,'Приложение к СУ'!$Z$2,IF('01 CУ'!H62='Приложение к СУ'!$Y$1,'Приложение к СУ'!$Y$2,IF('01 CУ'!H62='Приложение к СУ'!$X$1,'Приложение к СУ'!$X$2,IF('01 CУ'!H62='Приложение к СУ'!$W$1,'Приложение к СУ'!$W$2,IF('01 CУ'!H62='Приложение к СУ'!$V$1,'Приложение к СУ'!$V$2,IF('01 CУ'!H62='Приложение к СУ'!$U$1,'Приложение к СУ'!$U$2))))))))))))))))))))))))))))</f>
        <v>#REF!</v>
      </c>
      <c r="I63" s="170" t="e">
        <f>IF(I62='Приложение к СУ'!$B$1,'Приложение к СУ'!$B$2,IF('01 CУ'!I62='Приложение к СУ'!$C$1,'Приложение к СУ'!$C$2,IF('01 CУ'!I62='Приложение к СУ'!$D$1,'Приложение к СУ'!$D$2,IF('01 CУ'!I62='Приложение к СУ'!$E$1,'Приложение к СУ'!$E$2,IF(I62='Приложение к СУ'!$F$1,'Приложение к СУ'!$F$2,IF('01 CУ'!I62='Приложение к СУ'!$G$1,'Приложение к СУ'!$G$2,IF('01 CУ'!I62='Приложение к СУ'!$H$1,'Приложение к СУ'!$H$2,IF('01 CУ'!I62='Приложение к СУ'!$I$1,'Приложение к СУ'!$I$2,IF('01 CУ'!I62='Приложение к СУ'!$J$1,'Приложение к СУ'!$J$2,IF('01 CУ'!I62='Приложение к СУ'!$K$1,'Приложение к СУ'!$K$2,IF('01 CУ'!I62='Приложение к СУ'!$L$1,'Приложение к СУ'!$L$2,IF('01 CУ'!I62='Приложение к СУ'!$M$1,'Приложение к СУ'!$M$2,IF('01 CУ'!I62='Приложение к СУ'!$N$1,'Приложение к СУ'!$N$2,IF('01 CУ'!I62='Приложение к СУ'!$O$1,'Приложение к СУ'!$O$2,IF('01 CУ'!I62='Приложение к СУ'!$P$1,'Приложение к СУ'!$P$2,IF('01 CУ'!I62='Приложение к СУ'!$Q$1,'Приложение к СУ'!$Q$2,IF('01 CУ'!I62='Приложение к СУ'!$R$1,'Приложение к СУ'!$R$2,IF('01 CУ'!I62='Приложение к СУ'!$S$1,'Приложение к СУ'!$S$2,IF('01 CУ'!I62='Приложение к СУ'!$T$1,'Приложение к СУ'!$T$2,IF('01 CУ'!I62='Приложение к СУ'!$AA$1,'Приложение к СУ'!$AA$2,IF('01 CУ'!I62='Приложение к СУ'!$AB$1,'Приложение к СУ'!$AB$2,IF('01 CУ'!I62='Приложение к СУ'!$AC$1,'Приложение к СУ'!$AC$2,IF('01 CУ'!I62='Приложение к СУ'!$Z$1,'Приложение к СУ'!$Z$2,IF('01 CУ'!I62='Приложение к СУ'!$Y$1,'Приложение к СУ'!$Y$2,IF('01 CУ'!I62='Приложение к СУ'!$X$1,'Приложение к СУ'!$X$2,IF('01 CУ'!I62='Приложение к СУ'!$W$1,'Приложение к СУ'!$W$2,IF('01 CУ'!I62='Приложение к СУ'!$V$1,'Приложение к СУ'!$V$2,IF('01 CУ'!I62='Приложение к СУ'!$U$1,'Приложение к СУ'!$U$2))))))))))))))))))))))))))))</f>
        <v>#REF!</v>
      </c>
      <c r="J63" s="170" t="e">
        <f>IF(J62='Приложение к СУ'!$B$1,'Приложение к СУ'!$B$2,IF('01 CУ'!J62='Приложение к СУ'!$C$1,'Приложение к СУ'!$C$2,IF('01 CУ'!J62='Приложение к СУ'!$D$1,'Приложение к СУ'!$D$2,IF('01 CУ'!J62='Приложение к СУ'!$E$1,'Приложение к СУ'!$E$2,IF(J62='Приложение к СУ'!$F$1,'Приложение к СУ'!$F$2,IF('01 CУ'!J62='Приложение к СУ'!$G$1,'Приложение к СУ'!$G$2,IF('01 CУ'!J62='Приложение к СУ'!$H$1,'Приложение к СУ'!$H$2,IF('01 CУ'!J62='Приложение к СУ'!$I$1,'Приложение к СУ'!$I$2,IF('01 CУ'!J62='Приложение к СУ'!$J$1,'Приложение к СУ'!$J$2,IF('01 CУ'!J62='Приложение к СУ'!$K$1,'Приложение к СУ'!$K$2,IF('01 CУ'!J62='Приложение к СУ'!$L$1,'Приложение к СУ'!$L$2,IF('01 CУ'!J62='Приложение к СУ'!$M$1,'Приложение к СУ'!$M$2,IF('01 CУ'!J62='Приложение к СУ'!$N$1,'Приложение к СУ'!$N$2,IF('01 CУ'!J62='Приложение к СУ'!$O$1,'Приложение к СУ'!$O$2,IF('01 CУ'!J62='Приложение к СУ'!$P$1,'Приложение к СУ'!$P$2,IF('01 CУ'!J62='Приложение к СУ'!$Q$1,'Приложение к СУ'!$Q$2,IF('01 CУ'!J62='Приложение к СУ'!$R$1,'Приложение к СУ'!$R$2,IF('01 CУ'!J62='Приложение к СУ'!$S$1,'Приложение к СУ'!$S$2,IF('01 CУ'!J62='Приложение к СУ'!$T$1,'Приложение к СУ'!$T$2,IF('01 CУ'!J62='Приложение к СУ'!$AA$1,'Приложение к СУ'!$AA$2,IF('01 CУ'!J62='Приложение к СУ'!$AB$1,'Приложение к СУ'!$AB$2,IF('01 CУ'!J62='Приложение к СУ'!$AC$1,'Приложение к СУ'!$AC$2,IF('01 CУ'!J62='Приложение к СУ'!$Z$1,'Приложение к СУ'!$Z$2,IF('01 CУ'!J62='Приложение к СУ'!$Y$1,'Приложение к СУ'!$Y$2,IF('01 CУ'!J62='Приложение к СУ'!$X$1,'Приложение к СУ'!$X$2,IF('01 CУ'!J62='Приложение к СУ'!$W$1,'Приложение к СУ'!$W$2,IF('01 CУ'!J62='Приложение к СУ'!$V$1,'Приложение к СУ'!$V$2,IF('01 CУ'!J62='Приложение к СУ'!$U$1,'Приложение к СУ'!$U$2))))))))))))))))))))))))))))</f>
        <v>#REF!</v>
      </c>
      <c r="K63" s="170" t="e">
        <f>IF(K62='Приложение к СУ'!$B$1,'Приложение к СУ'!$B$2,IF('01 CУ'!K62='Приложение к СУ'!$C$1,'Приложение к СУ'!$C$2,IF('01 CУ'!K62='Приложение к СУ'!$D$1,'Приложение к СУ'!$D$2,IF('01 CУ'!K62='Приложение к СУ'!$E$1,'Приложение к СУ'!$E$2,IF(K62='Приложение к СУ'!$F$1,'Приложение к СУ'!$F$2,IF('01 CУ'!K62='Приложение к СУ'!$G$1,'Приложение к СУ'!$G$2,IF('01 CУ'!K62='Приложение к СУ'!$H$1,'Приложение к СУ'!$H$2,IF('01 CУ'!K62='Приложение к СУ'!$I$1,'Приложение к СУ'!$I$2,IF('01 CУ'!K62='Приложение к СУ'!$J$1,'Приложение к СУ'!$J$2,IF('01 CУ'!K62='Приложение к СУ'!$K$1,'Приложение к СУ'!$K$2,IF('01 CУ'!K62='Приложение к СУ'!$L$1,'Приложение к СУ'!$L$2,IF('01 CУ'!K62='Приложение к СУ'!$M$1,'Приложение к СУ'!$M$2,IF('01 CУ'!K62='Приложение к СУ'!$N$1,'Приложение к СУ'!$N$2,IF('01 CУ'!K62='Приложение к СУ'!$O$1,'Приложение к СУ'!$O$2,IF('01 CУ'!K62='Приложение к СУ'!$P$1,'Приложение к СУ'!$P$2,IF('01 CУ'!K62='Приложение к СУ'!$Q$1,'Приложение к СУ'!$Q$2,IF('01 CУ'!K62='Приложение к СУ'!$R$1,'Приложение к СУ'!$R$2,IF('01 CУ'!K62='Приложение к СУ'!$S$1,'Приложение к СУ'!$S$2,IF('01 CУ'!K62='Приложение к СУ'!$T$1,'Приложение к СУ'!$T$2,IF('01 CУ'!K62='Приложение к СУ'!$AA$1,'Приложение к СУ'!$AA$2,IF('01 CУ'!K62='Приложение к СУ'!$AB$1,'Приложение к СУ'!$AB$2,IF('01 CУ'!K62='Приложение к СУ'!$AC$1,'Приложение к СУ'!$AC$2,IF('01 CУ'!K62='Приложение к СУ'!$Z$1,'Приложение к СУ'!$Z$2,IF('01 CУ'!K62='Приложение к СУ'!$Y$1,'Приложение к СУ'!$Y$2,IF('01 CУ'!K62='Приложение к СУ'!$X$1,'Приложение к СУ'!$X$2,IF('01 CУ'!K62='Приложение к СУ'!$W$1,'Приложение к СУ'!$W$2,IF('01 CУ'!K62='Приложение к СУ'!$V$1,'Приложение к СУ'!$V$2,IF('01 CУ'!K62='Приложение к СУ'!$U$1,'Приложение к СУ'!$U$2))))))))))))))))))))))))))))</f>
        <v>#REF!</v>
      </c>
      <c r="L63" s="170" t="e">
        <f>IF(L62='Приложение к СУ'!$B$1,'Приложение к СУ'!$B$2,IF('01 CУ'!L62='Приложение к СУ'!$C$1,'Приложение к СУ'!$C$2,IF('01 CУ'!L62='Приложение к СУ'!$D$1,'Приложение к СУ'!$D$2,IF('01 CУ'!L62='Приложение к СУ'!$E$1,'Приложение к СУ'!$E$2,IF(L62='Приложение к СУ'!$F$1,'Приложение к СУ'!$F$2,IF('01 CУ'!L62='Приложение к СУ'!$G$1,'Приложение к СУ'!$G$2,IF('01 CУ'!L62='Приложение к СУ'!$H$1,'Приложение к СУ'!$H$2,IF('01 CУ'!L62='Приложение к СУ'!$I$1,'Приложение к СУ'!$I$2,IF('01 CУ'!L62='Приложение к СУ'!$J$1,'Приложение к СУ'!$J$2,IF('01 CУ'!L62='Приложение к СУ'!$K$1,'Приложение к СУ'!$K$2,IF('01 CУ'!L62='Приложение к СУ'!$L$1,'Приложение к СУ'!$L$2,IF('01 CУ'!L62='Приложение к СУ'!$M$1,'Приложение к СУ'!$M$2,IF('01 CУ'!L62='Приложение к СУ'!$N$1,'Приложение к СУ'!$N$2,IF('01 CУ'!L62='Приложение к СУ'!$O$1,'Приложение к СУ'!$O$2,IF('01 CУ'!L62='Приложение к СУ'!$P$1,'Приложение к СУ'!$P$2,IF('01 CУ'!L62='Приложение к СУ'!$Q$1,'Приложение к СУ'!$Q$2,IF('01 CУ'!L62='Приложение к СУ'!$R$1,'Приложение к СУ'!$R$2,IF('01 CУ'!L62='Приложение к СУ'!$S$1,'Приложение к СУ'!$S$2,IF('01 CУ'!L62='Приложение к СУ'!$T$1,'Приложение к СУ'!$T$2,IF('01 CУ'!L62='Приложение к СУ'!$AA$1,'Приложение к СУ'!$AA$2,IF('01 CУ'!L62='Приложение к СУ'!$AB$1,'Приложение к СУ'!$AB$2,IF('01 CУ'!L62='Приложение к СУ'!$AC$1,'Приложение к СУ'!$AC$2,IF('01 CУ'!L62='Приложение к СУ'!$Z$1,'Приложение к СУ'!$Z$2,IF('01 CУ'!L62='Приложение к СУ'!$Y$1,'Приложение к СУ'!$Y$2,IF('01 CУ'!L62='Приложение к СУ'!$X$1,'Приложение к СУ'!$X$2,IF('01 CУ'!L62='Приложение к СУ'!$W$1,'Приложение к СУ'!$W$2,IF('01 CУ'!L62='Приложение к СУ'!$V$1,'Приложение к СУ'!$V$2,IF('01 CУ'!L62='Приложение к СУ'!$U$1,'Приложение к СУ'!$U$2))))))))))))))))))))))))))))</f>
        <v>#REF!</v>
      </c>
      <c r="M63" s="170" t="e">
        <f>IF(M62='Приложение к СУ'!$B$1,'Приложение к СУ'!$B$2,IF('01 CУ'!M62='Приложение к СУ'!$C$1,'Приложение к СУ'!$C$2,IF('01 CУ'!M62='Приложение к СУ'!$D$1,'Приложение к СУ'!$D$2,IF('01 CУ'!M62='Приложение к СУ'!$E$1,'Приложение к СУ'!$E$2,IF(M62='Приложение к СУ'!$F$1,'Приложение к СУ'!$F$2,IF('01 CУ'!M62='Приложение к СУ'!$G$1,'Приложение к СУ'!$G$2,IF('01 CУ'!M62='Приложение к СУ'!$H$1,'Приложение к СУ'!$H$2,IF('01 CУ'!M62='Приложение к СУ'!$I$1,'Приложение к СУ'!$I$2,IF('01 CУ'!M62='Приложение к СУ'!$J$1,'Приложение к СУ'!$J$2,IF('01 CУ'!M62='Приложение к СУ'!$K$1,'Приложение к СУ'!$K$2,IF('01 CУ'!M62='Приложение к СУ'!$L$1,'Приложение к СУ'!$L$2,IF('01 CУ'!M62='Приложение к СУ'!$M$1,'Приложение к СУ'!$M$2,IF('01 CУ'!M62='Приложение к СУ'!$N$1,'Приложение к СУ'!$N$2,IF('01 CУ'!M62='Приложение к СУ'!$O$1,'Приложение к СУ'!$O$2,IF('01 CУ'!M62='Приложение к СУ'!$P$1,'Приложение к СУ'!$P$2,IF('01 CУ'!M62='Приложение к СУ'!$Q$1,'Приложение к СУ'!$Q$2,IF('01 CУ'!M62='Приложение к СУ'!$R$1,'Приложение к СУ'!$R$2,IF('01 CУ'!M62='Приложение к СУ'!$S$1,'Приложение к СУ'!$S$2,IF('01 CУ'!M62='Приложение к СУ'!$T$1,'Приложение к СУ'!$T$2,IF('01 CУ'!M62='Приложение к СУ'!$AA$1,'Приложение к СУ'!$AA$2,IF('01 CУ'!M62='Приложение к СУ'!$AB$1,'Приложение к СУ'!$AB$2,IF('01 CУ'!M62='Приложение к СУ'!$AC$1,'Приложение к СУ'!$AC$2,IF('01 CУ'!M62='Приложение к СУ'!$Z$1,'Приложение к СУ'!$Z$2,IF('01 CУ'!M62='Приложение к СУ'!$Y$1,'Приложение к СУ'!$Y$2,IF('01 CУ'!M62='Приложение к СУ'!$X$1,'Приложение к СУ'!$X$2,IF('01 CУ'!M62='Приложение к СУ'!$W$1,'Приложение к СУ'!$W$2,IF('01 CУ'!M62='Приложение к СУ'!$V$1,'Приложение к СУ'!$V$2,IF('01 CУ'!M62='Приложение к СУ'!$U$1,'Приложение к СУ'!$U$2))))))))))))))))))))))))))))</f>
        <v>#REF!</v>
      </c>
      <c r="N63" s="170" t="e">
        <f>IF(N62='Приложение к СУ'!$B$1,'Приложение к СУ'!$B$2,IF('01 CУ'!N62='Приложение к СУ'!$C$1,'Приложение к СУ'!$C$2,IF('01 CУ'!N62='Приложение к СУ'!$D$1,'Приложение к СУ'!$D$2,IF('01 CУ'!N62='Приложение к СУ'!$E$1,'Приложение к СУ'!$E$2,IF(N62='Приложение к СУ'!$F$1,'Приложение к СУ'!$F$2,IF('01 CУ'!N62='Приложение к СУ'!$G$1,'Приложение к СУ'!$G$2,IF('01 CУ'!N62='Приложение к СУ'!$H$1,'Приложение к СУ'!$H$2,IF('01 CУ'!N62='Приложение к СУ'!$I$1,'Приложение к СУ'!$I$2,IF('01 CУ'!N62='Приложение к СУ'!$J$1,'Приложение к СУ'!$J$2,IF('01 CУ'!N62='Приложение к СУ'!$K$1,'Приложение к СУ'!$K$2,IF('01 CУ'!N62='Приложение к СУ'!$L$1,'Приложение к СУ'!$L$2,IF('01 CУ'!N62='Приложение к СУ'!$M$1,'Приложение к СУ'!$M$2,IF('01 CУ'!N62='Приложение к СУ'!$N$1,'Приложение к СУ'!$N$2,IF('01 CУ'!N62='Приложение к СУ'!$O$1,'Приложение к СУ'!$O$2,IF('01 CУ'!N62='Приложение к СУ'!$P$1,'Приложение к СУ'!$P$2,IF('01 CУ'!N62='Приложение к СУ'!$Q$1,'Приложение к СУ'!$Q$2,IF('01 CУ'!N62='Приложение к СУ'!$R$1,'Приложение к СУ'!$R$2,IF('01 CУ'!N62='Приложение к СУ'!$S$1,'Приложение к СУ'!$S$2,IF('01 CУ'!N62='Приложение к СУ'!$T$1,'Приложение к СУ'!$T$2,IF('01 CУ'!N62='Приложение к СУ'!$AA$1,'Приложение к СУ'!$AA$2,IF('01 CУ'!N62='Приложение к СУ'!$AB$1,'Приложение к СУ'!$AB$2,IF('01 CУ'!N62='Приложение к СУ'!$AC$1,'Приложение к СУ'!$AC$2,IF('01 CУ'!N62='Приложение к СУ'!$Z$1,'Приложение к СУ'!$Z$2,IF('01 CУ'!N62='Приложение к СУ'!$Y$1,'Приложение к СУ'!$Y$2,IF('01 CУ'!N62='Приложение к СУ'!$X$1,'Приложение к СУ'!$X$2,IF('01 CУ'!N62='Приложение к СУ'!$W$1,'Приложение к СУ'!$W$2,IF('01 CУ'!N62='Приложение к СУ'!$V$1,'Приложение к СУ'!$V$2,IF('01 CУ'!N62='Приложение к СУ'!$U$1,'Приложение к СУ'!$U$2))))))))))))))))))))))))))))</f>
        <v>#REF!</v>
      </c>
      <c r="O63" s="170" t="e">
        <f>IF(O62='Приложение к СУ'!$B$1,'Приложение к СУ'!$B$2,IF('01 CУ'!O62='Приложение к СУ'!$C$1,'Приложение к СУ'!$C$2,IF('01 CУ'!O62='Приложение к СУ'!$D$1,'Приложение к СУ'!$D$2,IF('01 CУ'!O62='Приложение к СУ'!$E$1,'Приложение к СУ'!$E$2,IF(O62='Приложение к СУ'!$F$1,'Приложение к СУ'!$F$2,IF('01 CУ'!O62='Приложение к СУ'!$G$1,'Приложение к СУ'!$G$2,IF('01 CУ'!O62='Приложение к СУ'!$H$1,'Приложение к СУ'!$H$2,IF('01 CУ'!O62='Приложение к СУ'!$I$1,'Приложение к СУ'!$I$2,IF('01 CУ'!O62='Приложение к СУ'!$J$1,'Приложение к СУ'!$J$2,IF('01 CУ'!O62='Приложение к СУ'!$K$1,'Приложение к СУ'!$K$2,IF('01 CУ'!O62='Приложение к СУ'!$L$1,'Приложение к СУ'!$L$2,IF('01 CУ'!O62='Приложение к СУ'!$M$1,'Приложение к СУ'!$M$2,IF('01 CУ'!O62='Приложение к СУ'!$N$1,'Приложение к СУ'!$N$2,IF('01 CУ'!O62='Приложение к СУ'!$O$1,'Приложение к СУ'!$O$2,IF('01 CУ'!O62='Приложение к СУ'!$P$1,'Приложение к СУ'!$P$2,IF('01 CУ'!O62='Приложение к СУ'!$Q$1,'Приложение к СУ'!$Q$2,IF('01 CУ'!O62='Приложение к СУ'!$R$1,'Приложение к СУ'!$R$2,IF('01 CУ'!O62='Приложение к СУ'!$S$1,'Приложение к СУ'!$S$2,IF('01 CУ'!O62='Приложение к СУ'!$T$1,'Приложение к СУ'!$T$2,IF('01 CУ'!O62='Приложение к СУ'!$AA$1,'Приложение к СУ'!$AA$2,IF('01 CУ'!O62='Приложение к СУ'!$AB$1,'Приложение к СУ'!$AB$2,IF('01 CУ'!O62='Приложение к СУ'!$AC$1,'Приложение к СУ'!$AC$2,IF('01 CУ'!O62='Приложение к СУ'!$Z$1,'Приложение к СУ'!$Z$2,IF('01 CУ'!O62='Приложение к СУ'!$Y$1,'Приложение к СУ'!$Y$2,IF('01 CУ'!O62='Приложение к СУ'!$X$1,'Приложение к СУ'!$X$2,IF('01 CУ'!O62='Приложение к СУ'!$W$1,'Приложение к СУ'!$W$2,IF('01 CУ'!O62='Приложение к СУ'!$V$1,'Приложение к СУ'!$V$2,IF('01 CУ'!O62='Приложение к СУ'!$U$1,'Приложение к СУ'!$U$2))))))))))))))))))))))))))))</f>
        <v>#REF!</v>
      </c>
      <c r="P63" s="170" t="e">
        <f>IF(P62='Приложение к СУ'!$B$1,'Приложение к СУ'!$B$2,IF('01 CУ'!P62='Приложение к СУ'!$C$1,'Приложение к СУ'!$C$2,IF('01 CУ'!P62='Приложение к СУ'!$D$1,'Приложение к СУ'!$D$2,IF('01 CУ'!P62='Приложение к СУ'!$E$1,'Приложение к СУ'!$E$2,IF(P62='Приложение к СУ'!$F$1,'Приложение к СУ'!$F$2,IF('01 CУ'!P62='Приложение к СУ'!$G$1,'Приложение к СУ'!$G$2,IF('01 CУ'!P62='Приложение к СУ'!$H$1,'Приложение к СУ'!$H$2,IF('01 CУ'!P62='Приложение к СУ'!$I$1,'Приложение к СУ'!$I$2,IF('01 CУ'!P62='Приложение к СУ'!$J$1,'Приложение к СУ'!$J$2,IF('01 CУ'!P62='Приложение к СУ'!$K$1,'Приложение к СУ'!$K$2,IF('01 CУ'!P62='Приложение к СУ'!$L$1,'Приложение к СУ'!$L$2,IF('01 CУ'!P62='Приложение к СУ'!$M$1,'Приложение к СУ'!$M$2,IF('01 CУ'!P62='Приложение к СУ'!$N$1,'Приложение к СУ'!$N$2,IF('01 CУ'!P62='Приложение к СУ'!$O$1,'Приложение к СУ'!$O$2,IF('01 CУ'!P62='Приложение к СУ'!$P$1,'Приложение к СУ'!$P$2,IF('01 CУ'!P62='Приложение к СУ'!$Q$1,'Приложение к СУ'!$Q$2,IF('01 CУ'!P62='Приложение к СУ'!$R$1,'Приложение к СУ'!$R$2,IF('01 CУ'!P62='Приложение к СУ'!$S$1,'Приложение к СУ'!$S$2,IF('01 CУ'!P62='Приложение к СУ'!$T$1,'Приложение к СУ'!$T$2,IF('01 CУ'!P62='Приложение к СУ'!$AA$1,'Приложение к СУ'!$AA$2,IF('01 CУ'!P62='Приложение к СУ'!$AB$1,'Приложение к СУ'!$AB$2,IF('01 CУ'!P62='Приложение к СУ'!$AC$1,'Приложение к СУ'!$AC$2,IF('01 CУ'!P62='Приложение к СУ'!$Z$1,'Приложение к СУ'!$Z$2,IF('01 CУ'!P62='Приложение к СУ'!$Y$1,'Приложение к СУ'!$Y$2,IF('01 CУ'!P62='Приложение к СУ'!$X$1,'Приложение к СУ'!$X$2,IF('01 CУ'!P62='Приложение к СУ'!$W$1,'Приложение к СУ'!$W$2,IF('01 CУ'!P62='Приложение к СУ'!$V$1,'Приложение к СУ'!$V$2,IF('01 CУ'!P62='Приложение к СУ'!$U$1,'Приложение к СУ'!$U$2))))))))))))))))))))))))))))</f>
        <v>#REF!</v>
      </c>
      <c r="Q63" s="170" t="e">
        <f>IF(Q62='Приложение к СУ'!$B$1,'Приложение к СУ'!$B$2,IF('01 CУ'!Q62='Приложение к СУ'!$C$1,'Приложение к СУ'!$C$2,IF('01 CУ'!Q62='Приложение к СУ'!$D$1,'Приложение к СУ'!$D$2,IF('01 CУ'!Q62='Приложение к СУ'!$E$1,'Приложение к СУ'!$E$2,IF(Q62='Приложение к СУ'!$F$1,'Приложение к СУ'!$F$2,IF('01 CУ'!Q62='Приложение к СУ'!$G$1,'Приложение к СУ'!$G$2,IF('01 CУ'!Q62='Приложение к СУ'!$H$1,'Приложение к СУ'!$H$2,IF('01 CУ'!Q62='Приложение к СУ'!$I$1,'Приложение к СУ'!$I$2,IF('01 CУ'!Q62='Приложение к СУ'!$J$1,'Приложение к СУ'!$J$2,IF('01 CУ'!Q62='Приложение к СУ'!$K$1,'Приложение к СУ'!$K$2,IF('01 CУ'!Q62='Приложение к СУ'!$L$1,'Приложение к СУ'!$L$2,IF('01 CУ'!Q62='Приложение к СУ'!$M$1,'Приложение к СУ'!$M$2,IF('01 CУ'!Q62='Приложение к СУ'!$N$1,'Приложение к СУ'!$N$2,IF('01 CУ'!Q62='Приложение к СУ'!$O$1,'Приложение к СУ'!$O$2,IF('01 CУ'!Q62='Приложение к СУ'!$P$1,'Приложение к СУ'!$P$2,IF('01 CУ'!Q62='Приложение к СУ'!$Q$1,'Приложение к СУ'!$Q$2,IF('01 CУ'!Q62='Приложение к СУ'!$R$1,'Приложение к СУ'!$R$2,IF('01 CУ'!Q62='Приложение к СУ'!$S$1,'Приложение к СУ'!$S$2,IF('01 CУ'!Q62='Приложение к СУ'!$T$1,'Приложение к СУ'!$T$2,IF('01 CУ'!Q62='Приложение к СУ'!$AA$1,'Приложение к СУ'!$AA$2,IF('01 CУ'!Q62='Приложение к СУ'!$AB$1,'Приложение к СУ'!$AB$2,IF('01 CУ'!Q62='Приложение к СУ'!$AC$1,'Приложение к СУ'!$AC$2,IF('01 CУ'!Q62='Приложение к СУ'!$Z$1,'Приложение к СУ'!$Z$2,IF('01 CУ'!Q62='Приложение к СУ'!$Y$1,'Приложение к СУ'!$Y$2,IF('01 CУ'!Q62='Приложение к СУ'!$X$1,'Приложение к СУ'!$X$2,IF('01 CУ'!Q62='Приложение к СУ'!$W$1,'Приложение к СУ'!$W$2,IF('01 CУ'!Q62='Приложение к СУ'!$V$1,'Приложение к СУ'!$V$2,IF('01 CУ'!Q62='Приложение к СУ'!$U$1,'Приложение к СУ'!$U$2))))))))))))))))))))))))))))</f>
        <v>#REF!</v>
      </c>
      <c r="R63" s="170" t="e">
        <f>IF(R62='Приложение к СУ'!$B$1,'Приложение к СУ'!$B$2,IF('01 CУ'!R62='Приложение к СУ'!$C$1,'Приложение к СУ'!$C$2,IF('01 CУ'!R62='Приложение к СУ'!$D$1,'Приложение к СУ'!$D$2,IF('01 CУ'!R62='Приложение к СУ'!$E$1,'Приложение к СУ'!$E$2,IF(R62='Приложение к СУ'!$F$1,'Приложение к СУ'!$F$2,IF('01 CУ'!R62='Приложение к СУ'!$G$1,'Приложение к СУ'!$G$2,IF('01 CУ'!R62='Приложение к СУ'!$H$1,'Приложение к СУ'!$H$2,IF('01 CУ'!R62='Приложение к СУ'!$I$1,'Приложение к СУ'!$I$2,IF('01 CУ'!R62='Приложение к СУ'!$J$1,'Приложение к СУ'!$J$2,IF('01 CУ'!R62='Приложение к СУ'!$K$1,'Приложение к СУ'!$K$2,IF('01 CУ'!R62='Приложение к СУ'!$L$1,'Приложение к СУ'!$L$2,IF('01 CУ'!R62='Приложение к СУ'!$M$1,'Приложение к СУ'!$M$2,IF('01 CУ'!R62='Приложение к СУ'!$N$1,'Приложение к СУ'!$N$2,IF('01 CУ'!R62='Приложение к СУ'!$O$1,'Приложение к СУ'!$O$2,IF('01 CУ'!R62='Приложение к СУ'!$P$1,'Приложение к СУ'!$P$2,IF('01 CУ'!R62='Приложение к СУ'!$Q$1,'Приложение к СУ'!$Q$2,IF('01 CУ'!R62='Приложение к СУ'!$R$1,'Приложение к СУ'!$R$2,IF('01 CУ'!R62='Приложение к СУ'!$S$1,'Приложение к СУ'!$S$2,IF('01 CУ'!R62='Приложение к СУ'!$T$1,'Приложение к СУ'!$T$2,IF('01 CУ'!R62='Приложение к СУ'!$AA$1,'Приложение к СУ'!$AA$2,IF('01 CУ'!R62='Приложение к СУ'!$AB$1,'Приложение к СУ'!$AB$2,IF('01 CУ'!R62='Приложение к СУ'!$AC$1,'Приложение к СУ'!$AC$2,IF('01 CУ'!R62='Приложение к СУ'!$Z$1,'Приложение к СУ'!$Z$2,IF('01 CУ'!R62='Приложение к СУ'!$Y$1,'Приложение к СУ'!$Y$2,IF('01 CУ'!R62='Приложение к СУ'!$X$1,'Приложение к СУ'!$X$2,IF('01 CУ'!R62='Приложение к СУ'!$W$1,'Приложение к СУ'!$W$2,IF('01 CУ'!R62='Приложение к СУ'!$V$1,'Приложение к СУ'!$V$2,IF('01 CУ'!R62='Приложение к СУ'!$U$1,'Приложение к СУ'!$U$2))))))))))))))))))))))))))))</f>
        <v>#REF!</v>
      </c>
      <c r="S63" s="170" t="e">
        <f>IF(S62='Приложение к СУ'!$B$1,'Приложение к СУ'!$B$2,IF('01 CУ'!S62='Приложение к СУ'!$C$1,'Приложение к СУ'!$C$2,IF('01 CУ'!S62='Приложение к СУ'!$D$1,'Приложение к СУ'!$D$2,IF('01 CУ'!S62='Приложение к СУ'!$E$1,'Приложение к СУ'!$E$2,IF(S62='Приложение к СУ'!$F$1,'Приложение к СУ'!$F$2,IF('01 CУ'!S62='Приложение к СУ'!$G$1,'Приложение к СУ'!$G$2,IF('01 CУ'!S62='Приложение к СУ'!$H$1,'Приложение к СУ'!$H$2,IF('01 CУ'!S62='Приложение к СУ'!$I$1,'Приложение к СУ'!$I$2,IF('01 CУ'!S62='Приложение к СУ'!$J$1,'Приложение к СУ'!$J$2,IF('01 CУ'!S62='Приложение к СУ'!$K$1,'Приложение к СУ'!$K$2,IF('01 CУ'!S62='Приложение к СУ'!$L$1,'Приложение к СУ'!$L$2,IF('01 CУ'!S62='Приложение к СУ'!$M$1,'Приложение к СУ'!$M$2,IF('01 CУ'!S62='Приложение к СУ'!$N$1,'Приложение к СУ'!$N$2,IF('01 CУ'!S62='Приложение к СУ'!$O$1,'Приложение к СУ'!$O$2,IF('01 CУ'!S62='Приложение к СУ'!$P$1,'Приложение к СУ'!$P$2,IF('01 CУ'!S62='Приложение к СУ'!$Q$1,'Приложение к СУ'!$Q$2,IF('01 CУ'!S62='Приложение к СУ'!$R$1,'Приложение к СУ'!$R$2,IF('01 CУ'!S62='Приложение к СУ'!$S$1,'Приложение к СУ'!$S$2,IF('01 CУ'!S62='Приложение к СУ'!$T$1,'Приложение к СУ'!$T$2,IF('01 CУ'!S62='Приложение к СУ'!$AA$1,'Приложение к СУ'!$AA$2,IF('01 CУ'!S62='Приложение к СУ'!$AB$1,'Приложение к СУ'!$AB$2,IF('01 CУ'!S62='Приложение к СУ'!$AC$1,'Приложение к СУ'!$AC$2,IF('01 CУ'!S62='Приложение к СУ'!$Z$1,'Приложение к СУ'!$Z$2,IF('01 CУ'!S62='Приложение к СУ'!$Y$1,'Приложение к СУ'!$Y$2,IF('01 CУ'!S62='Приложение к СУ'!$X$1,'Приложение к СУ'!$X$2,IF('01 CУ'!S62='Приложение к СУ'!$W$1,'Приложение к СУ'!$W$2,IF('01 CУ'!S62='Приложение к СУ'!$V$1,'Приложение к СУ'!$V$2,IF('01 CУ'!S62='Приложение к СУ'!$U$1,'Приложение к СУ'!$U$2))))))))))))))))))))))))))))</f>
        <v>#REF!</v>
      </c>
      <c r="T63" s="170" t="e">
        <f>IF(T62='Приложение к СУ'!$B$1,'Приложение к СУ'!$B$2,IF('01 CУ'!T62='Приложение к СУ'!$C$1,'Приложение к СУ'!$C$2,IF('01 CУ'!T62='Приложение к СУ'!$D$1,'Приложение к СУ'!$D$2,IF('01 CУ'!T62='Приложение к СУ'!$E$1,'Приложение к СУ'!$E$2,IF(T62='Приложение к СУ'!$F$1,'Приложение к СУ'!$F$2,IF('01 CУ'!T62='Приложение к СУ'!$G$1,'Приложение к СУ'!$G$2,IF('01 CУ'!T62='Приложение к СУ'!$H$1,'Приложение к СУ'!$H$2,IF('01 CУ'!T62='Приложение к СУ'!$I$1,'Приложение к СУ'!$I$2,IF('01 CУ'!T62='Приложение к СУ'!$J$1,'Приложение к СУ'!$J$2,IF('01 CУ'!T62='Приложение к СУ'!$K$1,'Приложение к СУ'!$K$2,IF('01 CУ'!T62='Приложение к СУ'!$L$1,'Приложение к СУ'!$L$2,IF('01 CУ'!T62='Приложение к СУ'!$M$1,'Приложение к СУ'!$M$2,IF('01 CУ'!T62='Приложение к СУ'!$N$1,'Приложение к СУ'!$N$2,IF('01 CУ'!T62='Приложение к СУ'!$O$1,'Приложение к СУ'!$O$2,IF('01 CУ'!T62='Приложение к СУ'!$P$1,'Приложение к СУ'!$P$2,IF('01 CУ'!T62='Приложение к СУ'!$Q$1,'Приложение к СУ'!$Q$2,IF('01 CУ'!T62='Приложение к СУ'!$R$1,'Приложение к СУ'!$R$2,IF('01 CУ'!T62='Приложение к СУ'!$S$1,'Приложение к СУ'!$S$2,IF('01 CУ'!T62='Приложение к СУ'!$T$1,'Приложение к СУ'!$T$2,IF('01 CУ'!T62='Приложение к СУ'!$AA$1,'Приложение к СУ'!$AA$2,IF('01 CУ'!T62='Приложение к СУ'!$AB$1,'Приложение к СУ'!$AB$2,IF('01 CУ'!T62='Приложение к СУ'!$AC$1,'Приложение к СУ'!$AC$2,IF('01 CУ'!T62='Приложение к СУ'!$Z$1,'Приложение к СУ'!$Z$2,IF('01 CУ'!T62='Приложение к СУ'!$Y$1,'Приложение к СУ'!$Y$2,IF('01 CУ'!T62='Приложение к СУ'!$X$1,'Приложение к СУ'!$X$2,IF('01 CУ'!T62='Приложение к СУ'!$W$1,'Приложение к СУ'!$W$2,IF('01 CУ'!T62='Приложение к СУ'!$V$1,'Приложение к СУ'!$V$2,IF('01 CУ'!T62='Приложение к СУ'!$U$1,'Приложение к СУ'!$U$2))))))))))))))))))))))))))))</f>
        <v>#REF!</v>
      </c>
      <c r="U63" s="170" t="e">
        <f>IF(U62='Приложение к СУ'!$B$1,'Приложение к СУ'!$B$2,IF('01 CУ'!U62='Приложение к СУ'!$C$1,'Приложение к СУ'!$C$2,IF('01 CУ'!U62='Приложение к СУ'!$D$1,'Приложение к СУ'!$D$2,IF('01 CУ'!U62='Приложение к СУ'!$E$1,'Приложение к СУ'!$E$2,IF(U62='Приложение к СУ'!$F$1,'Приложение к СУ'!$F$2,IF('01 CУ'!U62='Приложение к СУ'!$G$1,'Приложение к СУ'!$G$2,IF('01 CУ'!U62='Приложение к СУ'!$H$1,'Приложение к СУ'!$H$2,IF('01 CУ'!U62='Приложение к СУ'!$I$1,'Приложение к СУ'!$I$2,IF('01 CУ'!U62='Приложение к СУ'!$J$1,'Приложение к СУ'!$J$2,IF('01 CУ'!U62='Приложение к СУ'!$K$1,'Приложение к СУ'!$K$2,IF('01 CУ'!U62='Приложение к СУ'!$L$1,'Приложение к СУ'!$L$2,IF('01 CУ'!U62='Приложение к СУ'!$M$1,'Приложение к СУ'!$M$2,IF('01 CУ'!U62='Приложение к СУ'!$N$1,'Приложение к СУ'!$N$2,IF('01 CУ'!U62='Приложение к СУ'!$O$1,'Приложение к СУ'!$O$2,IF('01 CУ'!U62='Приложение к СУ'!$P$1,'Приложение к СУ'!$P$2,IF('01 CУ'!U62='Приложение к СУ'!$Q$1,'Приложение к СУ'!$Q$2,IF('01 CУ'!U62='Приложение к СУ'!$R$1,'Приложение к СУ'!$R$2,IF('01 CУ'!U62='Приложение к СУ'!$S$1,'Приложение к СУ'!$S$2,IF('01 CУ'!U62='Приложение к СУ'!$T$1,'Приложение к СУ'!$T$2,IF('01 CУ'!U62='Приложение к СУ'!$AA$1,'Приложение к СУ'!$AA$2,IF('01 CУ'!U62='Приложение к СУ'!$AB$1,'Приложение к СУ'!$AB$2,IF('01 CУ'!U62='Приложение к СУ'!$AC$1,'Приложение к СУ'!$AC$2,IF('01 CУ'!U62='Приложение к СУ'!$Z$1,'Приложение к СУ'!$Z$2,IF('01 CУ'!U62='Приложение к СУ'!$Y$1,'Приложение к СУ'!$Y$2,IF('01 CУ'!U62='Приложение к СУ'!$X$1,'Приложение к СУ'!$X$2,IF('01 CУ'!U62='Приложение к СУ'!$W$1,'Приложение к СУ'!$W$2,IF('01 CУ'!U62='Приложение к СУ'!$V$1,'Приложение к СУ'!$V$2,IF('01 CУ'!U62='Приложение к СУ'!$U$1,'Приложение к СУ'!$U$2))))))))))))))))))))))))))))</f>
        <v>#REF!</v>
      </c>
      <c r="V63" s="170" t="e">
        <f>IF(V62='Приложение к СУ'!$B$1,'Приложение к СУ'!$B$2,IF('01 CУ'!V62='Приложение к СУ'!$C$1,'Приложение к СУ'!$C$2,IF('01 CУ'!V62='Приложение к СУ'!$D$1,'Приложение к СУ'!$D$2,IF('01 CУ'!V62='Приложение к СУ'!$E$1,'Приложение к СУ'!$E$2,IF(V62='Приложение к СУ'!$F$1,'Приложение к СУ'!$F$2,IF('01 CУ'!V62='Приложение к СУ'!$G$1,'Приложение к СУ'!$G$2,IF('01 CУ'!V62='Приложение к СУ'!$H$1,'Приложение к СУ'!$H$2,IF('01 CУ'!V62='Приложение к СУ'!$I$1,'Приложение к СУ'!$I$2,IF('01 CУ'!V62='Приложение к СУ'!$J$1,'Приложение к СУ'!$J$2,IF('01 CУ'!V62='Приложение к СУ'!$K$1,'Приложение к СУ'!$K$2,IF('01 CУ'!V62='Приложение к СУ'!$L$1,'Приложение к СУ'!$L$2,IF('01 CУ'!V62='Приложение к СУ'!$M$1,'Приложение к СУ'!$M$2,IF('01 CУ'!V62='Приложение к СУ'!$N$1,'Приложение к СУ'!$N$2,IF('01 CУ'!V62='Приложение к СУ'!$O$1,'Приложение к СУ'!$O$2,IF('01 CУ'!V62='Приложение к СУ'!$P$1,'Приложение к СУ'!$P$2,IF('01 CУ'!V62='Приложение к СУ'!$Q$1,'Приложение к СУ'!$Q$2,IF('01 CУ'!V62='Приложение к СУ'!$R$1,'Приложение к СУ'!$R$2,IF('01 CУ'!V62='Приложение к СУ'!$S$1,'Приложение к СУ'!$S$2,IF('01 CУ'!V62='Приложение к СУ'!$T$1,'Приложение к СУ'!$T$2,IF('01 CУ'!V62='Приложение к СУ'!$AA$1,'Приложение к СУ'!$AA$2,IF('01 CУ'!V62='Приложение к СУ'!$AB$1,'Приложение к СУ'!$AB$2,IF('01 CУ'!V62='Приложение к СУ'!$AC$1,'Приложение к СУ'!$AC$2,IF('01 CУ'!V62='Приложение к СУ'!$Z$1,'Приложение к СУ'!$Z$2,IF('01 CУ'!V62='Приложение к СУ'!$Y$1,'Приложение к СУ'!$Y$2,IF('01 CУ'!V62='Приложение к СУ'!$X$1,'Приложение к СУ'!$X$2,IF('01 CУ'!V62='Приложение к СУ'!$W$1,'Приложение к СУ'!$W$2,IF('01 CУ'!V62='Приложение к СУ'!$V$1,'Приложение к СУ'!$V$2,IF('01 CУ'!V62='Приложение к СУ'!$U$1,'Приложение к СУ'!$U$2))))))))))))))))))))))))))))</f>
        <v>#REF!</v>
      </c>
      <c r="W63" s="170" t="e">
        <f>IF(W62='Приложение к СУ'!$B$1,'Приложение к СУ'!$B$2,IF('01 CУ'!W62='Приложение к СУ'!$C$1,'Приложение к СУ'!$C$2,IF('01 CУ'!W62='Приложение к СУ'!$D$1,'Приложение к СУ'!$D$2,IF('01 CУ'!W62='Приложение к СУ'!$E$1,'Приложение к СУ'!$E$2,IF(W62='Приложение к СУ'!$F$1,'Приложение к СУ'!$F$2,IF('01 CУ'!W62='Приложение к СУ'!$G$1,'Приложение к СУ'!$G$2,IF('01 CУ'!W62='Приложение к СУ'!$H$1,'Приложение к СУ'!$H$2,IF('01 CУ'!W62='Приложение к СУ'!$I$1,'Приложение к СУ'!$I$2,IF('01 CУ'!W62='Приложение к СУ'!$J$1,'Приложение к СУ'!$J$2,IF('01 CУ'!W62='Приложение к СУ'!$K$1,'Приложение к СУ'!$K$2,IF('01 CУ'!W62='Приложение к СУ'!$L$1,'Приложение к СУ'!$L$2,IF('01 CУ'!W62='Приложение к СУ'!$M$1,'Приложение к СУ'!$M$2,IF('01 CУ'!W62='Приложение к СУ'!$N$1,'Приложение к СУ'!$N$2,IF('01 CУ'!W62='Приложение к СУ'!$O$1,'Приложение к СУ'!$O$2,IF('01 CУ'!W62='Приложение к СУ'!$P$1,'Приложение к СУ'!$P$2,IF('01 CУ'!W62='Приложение к СУ'!$Q$1,'Приложение к СУ'!$Q$2,IF('01 CУ'!W62='Приложение к СУ'!$R$1,'Приложение к СУ'!$R$2,IF('01 CУ'!W62='Приложение к СУ'!$S$1,'Приложение к СУ'!$S$2,IF('01 CУ'!W62='Приложение к СУ'!$T$1,'Приложение к СУ'!$T$2,IF('01 CУ'!W62='Приложение к СУ'!$AA$1,'Приложение к СУ'!$AA$2,IF('01 CУ'!W62='Приложение к СУ'!$AB$1,'Приложение к СУ'!$AB$2,IF('01 CУ'!W62='Приложение к СУ'!$AC$1,'Приложение к СУ'!$AC$2,IF('01 CУ'!W62='Приложение к СУ'!$Z$1,'Приложение к СУ'!$Z$2,IF('01 CУ'!W62='Приложение к СУ'!$Y$1,'Приложение к СУ'!$Y$2,IF('01 CУ'!W62='Приложение к СУ'!$X$1,'Приложение к СУ'!$X$2,IF('01 CУ'!W62='Приложение к СУ'!$W$1,'Приложение к СУ'!$W$2,IF('01 CУ'!W62='Приложение к СУ'!$V$1,'Приложение к СУ'!$V$2,IF('01 CУ'!W62='Приложение к СУ'!$U$1,'Приложение к СУ'!$U$2))))))))))))))))))))))))))))</f>
        <v>#REF!</v>
      </c>
      <c r="X63" s="170" t="e">
        <f>IF(X62='Приложение к СУ'!$B$1,'Приложение к СУ'!$B$2,IF('01 CУ'!X62='Приложение к СУ'!$C$1,'Приложение к СУ'!$C$2,IF('01 CУ'!X62='Приложение к СУ'!$D$1,'Приложение к СУ'!$D$2,IF('01 CУ'!X62='Приложение к СУ'!$E$1,'Приложение к СУ'!$E$2,IF(X62='Приложение к СУ'!$F$1,'Приложение к СУ'!$F$2,IF('01 CУ'!X62='Приложение к СУ'!$G$1,'Приложение к СУ'!$G$2,IF('01 CУ'!X62='Приложение к СУ'!$H$1,'Приложение к СУ'!$H$2,IF('01 CУ'!X62='Приложение к СУ'!$I$1,'Приложение к СУ'!$I$2,IF('01 CУ'!X62='Приложение к СУ'!$J$1,'Приложение к СУ'!$J$2,IF('01 CУ'!X62='Приложение к СУ'!$K$1,'Приложение к СУ'!$K$2,IF('01 CУ'!X62='Приложение к СУ'!$L$1,'Приложение к СУ'!$L$2,IF('01 CУ'!X62='Приложение к СУ'!$M$1,'Приложение к СУ'!$M$2,IF('01 CУ'!X62='Приложение к СУ'!$N$1,'Приложение к СУ'!$N$2,IF('01 CУ'!X62='Приложение к СУ'!$O$1,'Приложение к СУ'!$O$2,IF('01 CУ'!X62='Приложение к СУ'!$P$1,'Приложение к СУ'!$P$2,IF('01 CУ'!X62='Приложение к СУ'!$Q$1,'Приложение к СУ'!$Q$2,IF('01 CУ'!X62='Приложение к СУ'!$R$1,'Приложение к СУ'!$R$2,IF('01 CУ'!X62='Приложение к СУ'!$S$1,'Приложение к СУ'!$S$2,IF('01 CУ'!X62='Приложение к СУ'!$T$1,'Приложение к СУ'!$T$2,IF('01 CУ'!X62='Приложение к СУ'!$AA$1,'Приложение к СУ'!$AA$2,IF('01 CУ'!X62='Приложение к СУ'!$AB$1,'Приложение к СУ'!$AB$2,IF('01 CУ'!X62='Приложение к СУ'!$AC$1,'Приложение к СУ'!$AC$2,IF('01 CУ'!X62='Приложение к СУ'!$Z$1,'Приложение к СУ'!$Z$2,IF('01 CУ'!X62='Приложение к СУ'!$Y$1,'Приложение к СУ'!$Y$2,IF('01 CУ'!X62='Приложение к СУ'!$X$1,'Приложение к СУ'!$X$2,IF('01 CУ'!X62='Приложение к СУ'!$W$1,'Приложение к СУ'!$W$2,IF('01 CУ'!X62='Приложение к СУ'!$V$1,'Приложение к СУ'!$V$2,IF('01 CУ'!X62='Приложение к СУ'!$U$1,'Приложение к СУ'!$U$2))))))))))))))))))))))))))))</f>
        <v>#REF!</v>
      </c>
      <c r="Y63" s="170" t="e">
        <f>IF(Y62='Приложение к СУ'!$B$1,'Приложение к СУ'!$B$2,IF('01 CУ'!Y62='Приложение к СУ'!$C$1,'Приложение к СУ'!$C$2,IF('01 CУ'!Y62='Приложение к СУ'!$D$1,'Приложение к СУ'!$D$2,IF('01 CУ'!Y62='Приложение к СУ'!$E$1,'Приложение к СУ'!$E$2,IF(Y62='Приложение к СУ'!$F$1,'Приложение к СУ'!$F$2,IF('01 CУ'!Y62='Приложение к СУ'!$G$1,'Приложение к СУ'!$G$2,IF('01 CУ'!Y62='Приложение к СУ'!$H$1,'Приложение к СУ'!$H$2,IF('01 CУ'!Y62='Приложение к СУ'!$I$1,'Приложение к СУ'!$I$2,IF('01 CУ'!Y62='Приложение к СУ'!$J$1,'Приложение к СУ'!$J$2,IF('01 CУ'!Y62='Приложение к СУ'!$K$1,'Приложение к СУ'!$K$2,IF('01 CУ'!Y62='Приложение к СУ'!$L$1,'Приложение к СУ'!$L$2,IF('01 CУ'!Y62='Приложение к СУ'!$M$1,'Приложение к СУ'!$M$2,IF('01 CУ'!Y62='Приложение к СУ'!$N$1,'Приложение к СУ'!$N$2,IF('01 CУ'!Y62='Приложение к СУ'!$O$1,'Приложение к СУ'!$O$2,IF('01 CУ'!Y62='Приложение к СУ'!$P$1,'Приложение к СУ'!$P$2,IF('01 CУ'!Y62='Приложение к СУ'!$Q$1,'Приложение к СУ'!$Q$2,IF('01 CУ'!Y62='Приложение к СУ'!$R$1,'Приложение к СУ'!$R$2,IF('01 CУ'!Y62='Приложение к СУ'!$S$1,'Приложение к СУ'!$S$2,IF('01 CУ'!Y62='Приложение к СУ'!$T$1,'Приложение к СУ'!$T$2,IF('01 CУ'!Y62='Приложение к СУ'!$AA$1,'Приложение к СУ'!$AA$2,IF('01 CУ'!Y62='Приложение к СУ'!$AB$1,'Приложение к СУ'!$AB$2,IF('01 CУ'!Y62='Приложение к СУ'!$AC$1,'Приложение к СУ'!$AC$2,IF('01 CУ'!Y62='Приложение к СУ'!$Z$1,'Приложение к СУ'!$Z$2,IF('01 CУ'!Y62='Приложение к СУ'!$Y$1,'Приложение к СУ'!$Y$2,IF('01 CУ'!Y62='Приложение к СУ'!$X$1,'Приложение к СУ'!$X$2,IF('01 CУ'!Y62='Приложение к СУ'!$W$1,'Приложение к СУ'!$W$2,IF('01 CУ'!Y62='Приложение к СУ'!$V$1,'Приложение к СУ'!$V$2,IF('01 CУ'!Y62='Приложение к СУ'!$U$1,'Приложение к СУ'!$U$2))))))))))))))))))))))))))))</f>
        <v>#REF!</v>
      </c>
      <c r="Z63" s="170" t="e">
        <f>IF(Z62='Приложение к СУ'!$B$1,'Приложение к СУ'!$B$2,IF('01 CУ'!Z62='Приложение к СУ'!$C$1,'Приложение к СУ'!$C$2,IF('01 CУ'!Z62='Приложение к СУ'!$D$1,'Приложение к СУ'!$D$2,IF('01 CУ'!Z62='Приложение к СУ'!$E$1,'Приложение к СУ'!$E$2,IF(Z62='Приложение к СУ'!$F$1,'Приложение к СУ'!$F$2,IF('01 CУ'!Z62='Приложение к СУ'!$G$1,'Приложение к СУ'!$G$2,IF('01 CУ'!Z62='Приложение к СУ'!$H$1,'Приложение к СУ'!$H$2,IF('01 CУ'!Z62='Приложение к СУ'!$I$1,'Приложение к СУ'!$I$2,IF('01 CУ'!Z62='Приложение к СУ'!$J$1,'Приложение к СУ'!$J$2,IF('01 CУ'!Z62='Приложение к СУ'!$K$1,'Приложение к СУ'!$K$2,IF('01 CУ'!Z62='Приложение к СУ'!$L$1,'Приложение к СУ'!$L$2,IF('01 CУ'!Z62='Приложение к СУ'!$M$1,'Приложение к СУ'!$M$2,IF('01 CУ'!Z62='Приложение к СУ'!$N$1,'Приложение к СУ'!$N$2,IF('01 CУ'!Z62='Приложение к СУ'!$O$1,'Приложение к СУ'!$O$2,IF('01 CУ'!Z62='Приложение к СУ'!$P$1,'Приложение к СУ'!$P$2,IF('01 CУ'!Z62='Приложение к СУ'!$Q$1,'Приложение к СУ'!$Q$2,IF('01 CУ'!Z62='Приложение к СУ'!$R$1,'Приложение к СУ'!$R$2,IF('01 CУ'!Z62='Приложение к СУ'!$S$1,'Приложение к СУ'!$S$2,IF('01 CУ'!Z62='Приложение к СУ'!$T$1,'Приложение к СУ'!$T$2,IF('01 CУ'!Z62='Приложение к СУ'!$AA$1,'Приложение к СУ'!$AA$2,IF('01 CУ'!Z62='Приложение к СУ'!$AB$1,'Приложение к СУ'!$AB$2,IF('01 CУ'!Z62='Приложение к СУ'!$AC$1,'Приложение к СУ'!$AC$2,IF('01 CУ'!Z62='Приложение к СУ'!$Z$1,'Приложение к СУ'!$Z$2,IF('01 CУ'!Z62='Приложение к СУ'!$Y$1,'Приложение к СУ'!$Y$2,IF('01 CУ'!Z62='Приложение к СУ'!$X$1,'Приложение к СУ'!$X$2,IF('01 CУ'!Z62='Приложение к СУ'!$W$1,'Приложение к СУ'!$W$2,IF('01 CУ'!Z62='Приложение к СУ'!$V$1,'Приложение к СУ'!$V$2,IF('01 CУ'!Z62='Приложение к СУ'!$U$1,'Приложение к СУ'!$U$2))))))))))))))))))))))))))))</f>
        <v>#REF!</v>
      </c>
      <c r="AA63" s="170" t="e">
        <f>IF(AA62='Приложение к СУ'!$B$1,'Приложение к СУ'!$B$2,IF('01 CУ'!AA62='Приложение к СУ'!$C$1,'Приложение к СУ'!$C$2,IF('01 CУ'!AA62='Приложение к СУ'!$D$1,'Приложение к СУ'!$D$2,IF('01 CУ'!AA62='Приложение к СУ'!$E$1,'Приложение к СУ'!$E$2,IF(AA62='Приложение к СУ'!$F$1,'Приложение к СУ'!$F$2,IF('01 CУ'!AA62='Приложение к СУ'!$G$1,'Приложение к СУ'!$G$2,IF('01 CУ'!AA62='Приложение к СУ'!$H$1,'Приложение к СУ'!$H$2,IF('01 CУ'!AA62='Приложение к СУ'!$I$1,'Приложение к СУ'!$I$2,IF('01 CУ'!AA62='Приложение к СУ'!$J$1,'Приложение к СУ'!$J$2,IF('01 CУ'!AA62='Приложение к СУ'!$K$1,'Приложение к СУ'!$K$2,IF('01 CУ'!AA62='Приложение к СУ'!$L$1,'Приложение к СУ'!$L$2,IF('01 CУ'!AA62='Приложение к СУ'!$M$1,'Приложение к СУ'!$M$2,IF('01 CУ'!AA62='Приложение к СУ'!$N$1,'Приложение к СУ'!$N$2,IF('01 CУ'!AA62='Приложение к СУ'!$O$1,'Приложение к СУ'!$O$2,IF('01 CУ'!AA62='Приложение к СУ'!$P$1,'Приложение к СУ'!$P$2,IF('01 CУ'!AA62='Приложение к СУ'!$Q$1,'Приложение к СУ'!$Q$2,IF('01 CУ'!AA62='Приложение к СУ'!$R$1,'Приложение к СУ'!$R$2,IF('01 CУ'!AA62='Приложение к СУ'!$S$1,'Приложение к СУ'!$S$2,IF('01 CУ'!AA62='Приложение к СУ'!$T$1,'Приложение к СУ'!$T$2,IF('01 CУ'!AA62='Приложение к СУ'!$AA$1,'Приложение к СУ'!$AA$2,IF('01 CУ'!AA62='Приложение к СУ'!$AB$1,'Приложение к СУ'!$AB$2,IF('01 CУ'!AA62='Приложение к СУ'!$AC$1,'Приложение к СУ'!$AC$2,IF('01 CУ'!AA62='Приложение к СУ'!$Z$1,'Приложение к СУ'!$Z$2,IF('01 CУ'!AA62='Приложение к СУ'!$Y$1,'Приложение к СУ'!$Y$2,IF('01 CУ'!AA62='Приложение к СУ'!$X$1,'Приложение к СУ'!$X$2,IF('01 CУ'!AA62='Приложение к СУ'!$W$1,'Приложение к СУ'!$W$2,IF('01 CУ'!AA62='Приложение к СУ'!$V$1,'Приложение к СУ'!$V$2,IF('01 CУ'!AA62='Приложение к СУ'!$U$1,'Приложение к СУ'!$U$2))))))))))))))))))))))))))))</f>
        <v>#REF!</v>
      </c>
      <c r="AB63" s="170" t="e">
        <f>IF(AB62='Приложение к СУ'!$B$1,'Приложение к СУ'!$B$2,IF('01 CУ'!AB62='Приложение к СУ'!$C$1,'Приложение к СУ'!$C$2,IF('01 CУ'!AB62='Приложение к СУ'!$D$1,'Приложение к СУ'!$D$2,IF('01 CУ'!AB62='Приложение к СУ'!$E$1,'Приложение к СУ'!$E$2,IF(AB62='Приложение к СУ'!$F$1,'Приложение к СУ'!$F$2,IF('01 CУ'!AB62='Приложение к СУ'!$G$1,'Приложение к СУ'!$G$2,IF('01 CУ'!AB62='Приложение к СУ'!$H$1,'Приложение к СУ'!$H$2,IF('01 CУ'!AB62='Приложение к СУ'!$I$1,'Приложение к СУ'!$I$2,IF('01 CУ'!AB62='Приложение к СУ'!$J$1,'Приложение к СУ'!$J$2,IF('01 CУ'!AB62='Приложение к СУ'!$K$1,'Приложение к СУ'!$K$2,IF('01 CУ'!AB62='Приложение к СУ'!$L$1,'Приложение к СУ'!$L$2,IF('01 CУ'!AB62='Приложение к СУ'!$M$1,'Приложение к СУ'!$M$2,IF('01 CУ'!AB62='Приложение к СУ'!$N$1,'Приложение к СУ'!$N$2,IF('01 CУ'!AB62='Приложение к СУ'!$O$1,'Приложение к СУ'!$O$2,IF('01 CУ'!AB62='Приложение к СУ'!$P$1,'Приложение к СУ'!$P$2,IF('01 CУ'!AB62='Приложение к СУ'!$Q$1,'Приложение к СУ'!$Q$2,IF('01 CУ'!AB62='Приложение к СУ'!$R$1,'Приложение к СУ'!$R$2,IF('01 CУ'!AB62='Приложение к СУ'!$S$1,'Приложение к СУ'!$S$2,IF('01 CУ'!AB62='Приложение к СУ'!$T$1,'Приложение к СУ'!$T$2,IF('01 CУ'!AB62='Приложение к СУ'!$AA$1,'Приложение к СУ'!$AA$2,IF('01 CУ'!AB62='Приложение к СУ'!$AB$1,'Приложение к СУ'!$AB$2,IF('01 CУ'!AB62='Приложение к СУ'!$AC$1,'Приложение к СУ'!$AC$2,IF('01 CУ'!AB62='Приложение к СУ'!$Z$1,'Приложение к СУ'!$Z$2,IF('01 CУ'!AB62='Приложение к СУ'!$Y$1,'Приложение к СУ'!$Y$2,IF('01 CУ'!AB62='Приложение к СУ'!$X$1,'Приложение к СУ'!$X$2,IF('01 CУ'!AB62='Приложение к СУ'!$W$1,'Приложение к СУ'!$W$2,IF('01 CУ'!AB62='Приложение к СУ'!$V$1,'Приложение к СУ'!$V$2,IF('01 CУ'!AB62='Приложение к СУ'!$U$1,'Приложение к СУ'!$U$2))))))))))))))))))))))))))))</f>
        <v>#REF!</v>
      </c>
      <c r="AC63" s="170" t="e">
        <f>IF(AC62='Приложение к СУ'!$B$1,'Приложение к СУ'!$B$2,IF('01 CУ'!AC62='Приложение к СУ'!$C$1,'Приложение к СУ'!$C$2,IF('01 CУ'!AC62='Приложение к СУ'!$D$1,'Приложение к СУ'!$D$2,IF('01 CУ'!AC62='Приложение к СУ'!$E$1,'Приложение к СУ'!$E$2,IF(AC62='Приложение к СУ'!$F$1,'Приложение к СУ'!$F$2,IF('01 CУ'!AC62='Приложение к СУ'!$G$1,'Приложение к СУ'!$G$2,IF('01 CУ'!AC62='Приложение к СУ'!$H$1,'Приложение к СУ'!$H$2,IF('01 CУ'!AC62='Приложение к СУ'!$I$1,'Приложение к СУ'!$I$2,IF('01 CУ'!AC62='Приложение к СУ'!$J$1,'Приложение к СУ'!$J$2,IF('01 CУ'!AC62='Приложение к СУ'!$K$1,'Приложение к СУ'!$K$2,IF('01 CУ'!AC62='Приложение к СУ'!$L$1,'Приложение к СУ'!$L$2,IF('01 CУ'!AC62='Приложение к СУ'!$M$1,'Приложение к СУ'!$M$2,IF('01 CУ'!AC62='Приложение к СУ'!$N$1,'Приложение к СУ'!$N$2,IF('01 CУ'!AC62='Приложение к СУ'!$O$1,'Приложение к СУ'!$O$2,IF('01 CУ'!AC62='Приложение к СУ'!$P$1,'Приложение к СУ'!$P$2,IF('01 CУ'!AC62='Приложение к СУ'!$Q$1,'Приложение к СУ'!$Q$2,IF('01 CУ'!AC62='Приложение к СУ'!$R$1,'Приложение к СУ'!$R$2,IF('01 CУ'!AC62='Приложение к СУ'!$S$1,'Приложение к СУ'!$S$2,IF('01 CУ'!AC62='Приложение к СУ'!$T$1,'Приложение к СУ'!$T$2,IF('01 CУ'!AC62='Приложение к СУ'!$AA$1,'Приложение к СУ'!$AA$2,IF('01 CУ'!AC62='Приложение к СУ'!$AB$1,'Приложение к СУ'!$AB$2,IF('01 CУ'!AC62='Приложение к СУ'!$AC$1,'Приложение к СУ'!$AC$2,IF('01 CУ'!AC62='Приложение к СУ'!$Z$1,'Приложение к СУ'!$Z$2,IF('01 CУ'!AC62='Приложение к СУ'!$Y$1,'Приложение к СУ'!$Y$2,IF('01 CУ'!AC62='Приложение к СУ'!$X$1,'Приложение к СУ'!$X$2,IF('01 CУ'!AC62='Приложение к СУ'!$W$1,'Приложение к СУ'!$W$2,IF('01 CУ'!AC62='Приложение к СУ'!$V$1,'Приложение к СУ'!$V$2,IF('01 CУ'!AC62='Приложение к СУ'!$U$1,'Приложение к СУ'!$U$2))))))))))))))))))))))))))))</f>
        <v>#REF!</v>
      </c>
      <c r="AD63" s="170" t="e">
        <f>IF(AD62='Приложение к СУ'!$B$1,'Приложение к СУ'!$B$2,IF('01 CУ'!AD62='Приложение к СУ'!$C$1,'Приложение к СУ'!$C$2,IF('01 CУ'!AD62='Приложение к СУ'!$D$1,'Приложение к СУ'!$D$2,IF('01 CУ'!AD62='Приложение к СУ'!$E$1,'Приложение к СУ'!$E$2,IF(AD62='Приложение к СУ'!$F$1,'Приложение к СУ'!$F$2,IF('01 CУ'!AD62='Приложение к СУ'!$G$1,'Приложение к СУ'!$G$2,IF('01 CУ'!AD62='Приложение к СУ'!$H$1,'Приложение к СУ'!$H$2,IF('01 CУ'!AD62='Приложение к СУ'!$I$1,'Приложение к СУ'!$I$2,IF('01 CУ'!AD62='Приложение к СУ'!$J$1,'Приложение к СУ'!$J$2,IF('01 CУ'!AD62='Приложение к СУ'!$K$1,'Приложение к СУ'!$K$2,IF('01 CУ'!AD62='Приложение к СУ'!$L$1,'Приложение к СУ'!$L$2,IF('01 CУ'!AD62='Приложение к СУ'!$M$1,'Приложение к СУ'!$M$2,IF('01 CУ'!AD62='Приложение к СУ'!$N$1,'Приложение к СУ'!$N$2,IF('01 CУ'!AD62='Приложение к СУ'!$O$1,'Приложение к СУ'!$O$2,IF('01 CУ'!AD62='Приложение к СУ'!$P$1,'Приложение к СУ'!$P$2,IF('01 CУ'!AD62='Приложение к СУ'!$Q$1,'Приложение к СУ'!$Q$2,IF('01 CУ'!AD62='Приложение к СУ'!$R$1,'Приложение к СУ'!$R$2,IF('01 CУ'!AD62='Приложение к СУ'!$S$1,'Приложение к СУ'!$S$2,IF('01 CУ'!AD62='Приложение к СУ'!$T$1,'Приложение к СУ'!$T$2,IF('01 CУ'!AD62='Приложение к СУ'!$AA$1,'Приложение к СУ'!$AA$2,IF('01 CУ'!AD62='Приложение к СУ'!$AB$1,'Приложение к СУ'!$AB$2,IF('01 CУ'!AD62='Приложение к СУ'!$AC$1,'Приложение к СУ'!$AC$2,IF('01 CУ'!AD62='Приложение к СУ'!$Z$1,'Приложение к СУ'!$Z$2,IF('01 CУ'!AD62='Приложение к СУ'!$Y$1,'Приложение к СУ'!$Y$2,IF('01 CУ'!AD62='Приложение к СУ'!$X$1,'Приложение к СУ'!$X$2,IF('01 CУ'!AD62='Приложение к СУ'!$W$1,'Приложение к СУ'!$W$2,IF('01 CУ'!AD62='Приложение к СУ'!$V$1,'Приложение к СУ'!$V$2,IF('01 CУ'!AD62='Приложение к СУ'!$U$1,'Приложение к СУ'!$U$2))))))))))))))))))))))))))))</f>
        <v>#REF!</v>
      </c>
      <c r="AE63" s="170" t="e">
        <f>IF(AE62='Приложение к СУ'!$B$1,'Приложение к СУ'!$B$2,IF('01 CУ'!AE62='Приложение к СУ'!$C$1,'Приложение к СУ'!$C$2,IF('01 CУ'!AE62='Приложение к СУ'!$D$1,'Приложение к СУ'!$D$2,IF('01 CУ'!AE62='Приложение к СУ'!$E$1,'Приложение к СУ'!$E$2,IF(AE62='Приложение к СУ'!$F$1,'Приложение к СУ'!$F$2,IF('01 CУ'!AE62='Приложение к СУ'!$G$1,'Приложение к СУ'!$G$2,IF('01 CУ'!AE62='Приложение к СУ'!$H$1,'Приложение к СУ'!$H$2,IF('01 CУ'!AE62='Приложение к СУ'!$I$1,'Приложение к СУ'!$I$2,IF('01 CУ'!AE62='Приложение к СУ'!$J$1,'Приложение к СУ'!$J$2,IF('01 CУ'!AE62='Приложение к СУ'!$K$1,'Приложение к СУ'!$K$2,IF('01 CУ'!AE62='Приложение к СУ'!$L$1,'Приложение к СУ'!$L$2,IF('01 CУ'!AE62='Приложение к СУ'!$M$1,'Приложение к СУ'!$M$2,IF('01 CУ'!AE62='Приложение к СУ'!$N$1,'Приложение к СУ'!$N$2,IF('01 CУ'!AE62='Приложение к СУ'!$O$1,'Приложение к СУ'!$O$2,IF('01 CУ'!AE62='Приложение к СУ'!$P$1,'Приложение к СУ'!$P$2,IF('01 CУ'!AE62='Приложение к СУ'!$Q$1,'Приложение к СУ'!$Q$2,IF('01 CУ'!AE62='Приложение к СУ'!$R$1,'Приложение к СУ'!$R$2,IF('01 CУ'!AE62='Приложение к СУ'!$S$1,'Приложение к СУ'!$S$2,IF('01 CУ'!AE62='Приложение к СУ'!$T$1,'Приложение к СУ'!$T$2,IF('01 CУ'!AE62='Приложение к СУ'!$AA$1,'Приложение к СУ'!$AA$2,IF('01 CУ'!AE62='Приложение к СУ'!$AB$1,'Приложение к СУ'!$AB$2,IF('01 CУ'!AE62='Приложение к СУ'!$AC$1,'Приложение к СУ'!$AC$2,IF('01 CУ'!AE62='Приложение к СУ'!$Z$1,'Приложение к СУ'!$Z$2,IF('01 CУ'!AE62='Приложение к СУ'!$Y$1,'Приложение к СУ'!$Y$2,IF('01 CУ'!AE62='Приложение к СУ'!$X$1,'Приложение к СУ'!$X$2,IF('01 CУ'!AE62='Приложение к СУ'!$W$1,'Приложение к СУ'!$W$2,IF('01 CУ'!AE62='Приложение к СУ'!$V$1,'Приложение к СУ'!$V$2,IF('01 CУ'!AE62='Приложение к СУ'!$U$1,'Приложение к СУ'!$U$2))))))))))))))))))))))))))))</f>
        <v>#REF!</v>
      </c>
      <c r="AF63" s="170" t="e">
        <f>IF(AF62='Приложение к СУ'!$B$1,'Приложение к СУ'!$B$2,IF('01 CУ'!AF62='Приложение к СУ'!$C$1,'Приложение к СУ'!$C$2,IF('01 CУ'!AF62='Приложение к СУ'!$D$1,'Приложение к СУ'!$D$2,IF('01 CУ'!AF62='Приложение к СУ'!$E$1,'Приложение к СУ'!$E$2,IF(AF62='Приложение к СУ'!$F$1,'Приложение к СУ'!$F$2,IF('01 CУ'!AF62='Приложение к СУ'!$G$1,'Приложение к СУ'!$G$2,IF('01 CУ'!AF62='Приложение к СУ'!$H$1,'Приложение к СУ'!$H$2,IF('01 CУ'!AF62='Приложение к СУ'!$I$1,'Приложение к СУ'!$I$2,IF('01 CУ'!AF62='Приложение к СУ'!$J$1,'Приложение к СУ'!$J$2,IF('01 CУ'!AF62='Приложение к СУ'!$K$1,'Приложение к СУ'!$K$2,IF('01 CУ'!AF62='Приложение к СУ'!$L$1,'Приложение к СУ'!$L$2,IF('01 CУ'!AF62='Приложение к СУ'!$M$1,'Приложение к СУ'!$M$2,IF('01 CУ'!AF62='Приложение к СУ'!$N$1,'Приложение к СУ'!$N$2,IF('01 CУ'!AF62='Приложение к СУ'!$O$1,'Приложение к СУ'!$O$2,IF('01 CУ'!AF62='Приложение к СУ'!$P$1,'Приложение к СУ'!$P$2,IF('01 CУ'!AF62='Приложение к СУ'!$Q$1,'Приложение к СУ'!$Q$2,IF('01 CУ'!AF62='Приложение к СУ'!$R$1,'Приложение к СУ'!$R$2,IF('01 CУ'!AF62='Приложение к СУ'!$S$1,'Приложение к СУ'!$S$2,IF('01 CУ'!AF62='Приложение к СУ'!$T$1,'Приложение к СУ'!$T$2,IF('01 CУ'!AF62='Приложение к СУ'!$AA$1,'Приложение к СУ'!$AA$2,IF('01 CУ'!AF62='Приложение к СУ'!$AB$1,'Приложение к СУ'!$AB$2,IF('01 CУ'!AF62='Приложение к СУ'!$AC$1,'Приложение к СУ'!$AC$2,IF('01 CУ'!AF62='Приложение к СУ'!$Z$1,'Приложение к СУ'!$Z$2,IF('01 CУ'!AF62='Приложение к СУ'!$Y$1,'Приложение к СУ'!$Y$2,IF('01 CУ'!AF62='Приложение к СУ'!$X$1,'Приложение к СУ'!$X$2,IF('01 CУ'!AF62='Приложение к СУ'!$W$1,'Приложение к СУ'!$W$2,IF('01 CУ'!AF62='Приложение к СУ'!$V$1,'Приложение к СУ'!$V$2,IF('01 CУ'!AF62='Приложение к СУ'!$U$1,'Приложение к СУ'!$U$2))))))))))))))))))))))))))))</f>
        <v>#REF!</v>
      </c>
      <c r="AG63" s="170" t="e">
        <f>IF(AG62='Приложение к СУ'!$B$1,'Приложение к СУ'!$B$2,IF('01 CУ'!AG62='Приложение к СУ'!$C$1,'Приложение к СУ'!$C$2,IF('01 CУ'!AG62='Приложение к СУ'!$D$1,'Приложение к СУ'!$D$2,IF('01 CУ'!AG62='Приложение к СУ'!$E$1,'Приложение к СУ'!$E$2,IF(AG62='Приложение к СУ'!$F$1,'Приложение к СУ'!$F$2,IF('01 CУ'!AG62='Приложение к СУ'!$G$1,'Приложение к СУ'!$G$2,IF('01 CУ'!AG62='Приложение к СУ'!$H$1,'Приложение к СУ'!$H$2,IF('01 CУ'!AG62='Приложение к СУ'!$I$1,'Приложение к СУ'!$I$2,IF('01 CУ'!AG62='Приложение к СУ'!$J$1,'Приложение к СУ'!$J$2,IF('01 CУ'!AG62='Приложение к СУ'!$K$1,'Приложение к СУ'!$K$2,IF('01 CУ'!AG62='Приложение к СУ'!$L$1,'Приложение к СУ'!$L$2,IF('01 CУ'!AG62='Приложение к СУ'!$M$1,'Приложение к СУ'!$M$2,IF('01 CУ'!AG62='Приложение к СУ'!$N$1,'Приложение к СУ'!$N$2,IF('01 CУ'!AG62='Приложение к СУ'!$O$1,'Приложение к СУ'!$O$2,IF('01 CУ'!AG62='Приложение к СУ'!$P$1,'Приложение к СУ'!$P$2,IF('01 CУ'!AG62='Приложение к СУ'!$Q$1,'Приложение к СУ'!$Q$2,IF('01 CУ'!AG62='Приложение к СУ'!$R$1,'Приложение к СУ'!$R$2,IF('01 CУ'!AG62='Приложение к СУ'!$S$1,'Приложение к СУ'!$S$2,IF('01 CУ'!AG62='Приложение к СУ'!$T$1,'Приложение к СУ'!$T$2,IF('01 CУ'!AG62='Приложение к СУ'!$AA$1,'Приложение к СУ'!$AA$2,IF('01 CУ'!AG62='Приложение к СУ'!$AB$1,'Приложение к СУ'!$AB$2,IF('01 CУ'!AG62='Приложение к СУ'!$AC$1,'Приложение к СУ'!$AC$2,IF('01 CУ'!AG62='Приложение к СУ'!$Z$1,'Приложение к СУ'!$Z$2,IF('01 CУ'!AG62='Приложение к СУ'!$Y$1,'Приложение к СУ'!$Y$2,IF('01 CУ'!AG62='Приложение к СУ'!$X$1,'Приложение к СУ'!$X$2,IF('01 CУ'!AG62='Приложение к СУ'!$W$1,'Приложение к СУ'!$W$2,IF('01 CУ'!AG62='Приложение к СУ'!$V$1,'Приложение к СУ'!$V$2,IF('01 CУ'!AG62='Приложение к СУ'!$U$1,'Приложение к СУ'!$U$2))))))))))))))))))))))))))))</f>
        <v>#REF!</v>
      </c>
      <c r="AH63" s="170" t="e">
        <f>IF(AH62='Приложение к СУ'!$B$1,'Приложение к СУ'!$B$2,IF('01 CУ'!AH62='Приложение к СУ'!$C$1,'Приложение к СУ'!$C$2,IF('01 CУ'!AH62='Приложение к СУ'!$D$1,'Приложение к СУ'!$D$2,IF('01 CУ'!AH62='Приложение к СУ'!$E$1,'Приложение к СУ'!$E$2,IF(AH62='Приложение к СУ'!$F$1,'Приложение к СУ'!$F$2,IF('01 CУ'!AH62='Приложение к СУ'!$G$1,'Приложение к СУ'!$G$2,IF('01 CУ'!AH62='Приложение к СУ'!$H$1,'Приложение к СУ'!$H$2,IF('01 CУ'!AH62='Приложение к СУ'!$I$1,'Приложение к СУ'!$I$2,IF('01 CУ'!AH62='Приложение к СУ'!$J$1,'Приложение к СУ'!$J$2,IF('01 CУ'!AH62='Приложение к СУ'!$K$1,'Приложение к СУ'!$K$2,IF('01 CУ'!AH62='Приложение к СУ'!$L$1,'Приложение к СУ'!$L$2,IF('01 CУ'!AH62='Приложение к СУ'!$M$1,'Приложение к СУ'!$M$2,IF('01 CУ'!AH62='Приложение к СУ'!$N$1,'Приложение к СУ'!$N$2,IF('01 CУ'!AH62='Приложение к СУ'!$O$1,'Приложение к СУ'!$O$2,IF('01 CУ'!AH62='Приложение к СУ'!$P$1,'Приложение к СУ'!$P$2,IF('01 CУ'!AH62='Приложение к СУ'!$Q$1,'Приложение к СУ'!$Q$2,IF('01 CУ'!AH62='Приложение к СУ'!$R$1,'Приложение к СУ'!$R$2,IF('01 CУ'!AH62='Приложение к СУ'!$S$1,'Приложение к СУ'!$S$2,IF('01 CУ'!AH62='Приложение к СУ'!$T$1,'Приложение к СУ'!$T$2,IF('01 CУ'!AH62='Приложение к СУ'!$AA$1,'Приложение к СУ'!$AA$2,IF('01 CУ'!AH62='Приложение к СУ'!$AB$1,'Приложение к СУ'!$AB$2,IF('01 CУ'!AH62='Приложение к СУ'!$AC$1,'Приложение к СУ'!$AC$2,IF('01 CУ'!AH62='Приложение к СУ'!$Z$1,'Приложение к СУ'!$Z$2,IF('01 CУ'!AH62='Приложение к СУ'!$Y$1,'Приложение к СУ'!$Y$2,IF('01 CУ'!AH62='Приложение к СУ'!$X$1,'Приложение к СУ'!$X$2,IF('01 CУ'!AH62='Приложение к СУ'!$W$1,'Приложение к СУ'!$W$2,IF('01 CУ'!AH62='Приложение к СУ'!$V$1,'Приложение к СУ'!$V$2,IF('01 CУ'!AH62='Приложение к СУ'!$U$1,'Приложение к СУ'!$U$2))))))))))))))))))))))))))))</f>
        <v>#REF!</v>
      </c>
      <c r="AI63" s="170" t="e">
        <f>IF(AI62='Приложение к СУ'!$B$1,'Приложение к СУ'!$B$2,IF('01 CУ'!AI62='Приложение к СУ'!$C$1,'Приложение к СУ'!$C$2,IF('01 CУ'!AI62='Приложение к СУ'!$D$1,'Приложение к СУ'!$D$2,IF('01 CУ'!AI62='Приложение к СУ'!$E$1,'Приложение к СУ'!$E$2,IF(AI62='Приложение к СУ'!$F$1,'Приложение к СУ'!$F$2,IF('01 CУ'!AI62='Приложение к СУ'!$G$1,'Приложение к СУ'!$G$2,IF('01 CУ'!AI62='Приложение к СУ'!$H$1,'Приложение к СУ'!$H$2,IF('01 CУ'!AI62='Приложение к СУ'!$I$1,'Приложение к СУ'!$I$2,IF('01 CУ'!AI62='Приложение к СУ'!$J$1,'Приложение к СУ'!$J$2,IF('01 CУ'!AI62='Приложение к СУ'!$K$1,'Приложение к СУ'!$K$2,IF('01 CУ'!AI62='Приложение к СУ'!$L$1,'Приложение к СУ'!$L$2,IF('01 CУ'!AI62='Приложение к СУ'!$M$1,'Приложение к СУ'!$M$2,IF('01 CУ'!AI62='Приложение к СУ'!$N$1,'Приложение к СУ'!$N$2,IF('01 CУ'!AI62='Приложение к СУ'!$O$1,'Приложение к СУ'!$O$2,IF('01 CУ'!AI62='Приложение к СУ'!$P$1,'Приложение к СУ'!$P$2,IF('01 CУ'!AI62='Приложение к СУ'!$Q$1,'Приложение к СУ'!$Q$2,IF('01 CУ'!AI62='Приложение к СУ'!$R$1,'Приложение к СУ'!$R$2,IF('01 CУ'!AI62='Приложение к СУ'!$S$1,'Приложение к СУ'!$S$2,IF('01 CУ'!AI62='Приложение к СУ'!$T$1,'Приложение к СУ'!$T$2,IF('01 CУ'!AI62='Приложение к СУ'!$AA$1,'Приложение к СУ'!$AA$2,IF('01 CУ'!AI62='Приложение к СУ'!$AB$1,'Приложение к СУ'!$AB$2,IF('01 CУ'!AI62='Приложение к СУ'!$AC$1,'Приложение к СУ'!$AC$2,IF('01 CУ'!AI62='Приложение к СУ'!$Z$1,'Приложение к СУ'!$Z$2,IF('01 CУ'!AI62='Приложение к СУ'!$Y$1,'Приложение к СУ'!$Y$2,IF('01 CУ'!AI62='Приложение к СУ'!$X$1,'Приложение к СУ'!$X$2,IF('01 CУ'!AI62='Приложение к СУ'!$W$1,'Приложение к СУ'!$W$2,IF('01 CУ'!AI62='Приложение к СУ'!$V$1,'Приложение к СУ'!$V$2,IF('01 CУ'!AI62='Приложение к СУ'!$U$1,'Приложение к СУ'!$U$2))))))))))))))))))))))))))))</f>
        <v>#REF!</v>
      </c>
      <c r="AJ63" s="287"/>
      <c r="AK63" s="288"/>
      <c r="AL63" s="288"/>
      <c r="AM63" s="288"/>
      <c r="AN63" s="284"/>
      <c r="AO63" s="284"/>
      <c r="AP63" s="284"/>
      <c r="AQ63" s="142"/>
    </row>
    <row r="64" spans="1:43" s="143" customFormat="1" ht="74.25" customHeight="1" x14ac:dyDescent="0.2">
      <c r="A64" s="284"/>
      <c r="B64" s="285"/>
      <c r="C64" s="286"/>
      <c r="D64" s="163" t="s">
        <v>141</v>
      </c>
      <c r="E64" s="171" t="e">
        <f>IF(E62='Приложение к СУ'!$B$1,'Приложение к СУ'!$B$3,IF('01 CУ'!E62='Приложение к СУ'!$C$1,'Приложение к СУ'!$C$3,IF('01 CУ'!E62='Приложение к СУ'!$D$1,'Приложение к СУ'!$D$3,IF('01 CУ'!E62='Приложение к СУ'!$E$1,'Приложение к СУ'!$E$3,IF(E62='Приложение к СУ'!$F$1,'Приложение к СУ'!$F$3,IF(E62='Приложение к СУ'!$G$1,'Приложение к СУ'!$G$3,IF('01 CУ'!E62='Приложение к СУ'!$H$1,'Приложение к СУ'!$H$3,IF('01 CУ'!E62='Приложение к СУ'!$I$1,'Приложение к СУ'!$I$3,IF('01 CУ'!E62='Приложение к СУ'!$J$1,'Приложение к СУ'!$J$3,IF('01 CУ'!E62='Приложение к СУ'!$K$1,'Приложение к СУ'!$K$3,IF('01 CУ'!E62='Приложение к СУ'!$L$1,'Приложение к СУ'!$L$3,IF('01 CУ'!E62='Приложение к СУ'!$M$1,'Приложение к СУ'!$M$3,IF('01 CУ'!E62='Приложение к СУ'!$N$1,'Приложение к СУ'!$N$3,IF('01 CУ'!E62='Приложение к СУ'!$O$1,'Приложение к СУ'!$O$3,IF('01 CУ'!E62='Приложение к СУ'!$P$1,'Приложение к СУ'!$P$3,IF('01 CУ'!E62='Приложение к СУ'!$Q$1,'Приложение к СУ'!$Q$3,IF('01 CУ'!E62='Приложение к СУ'!$R$1,'Приложение к СУ'!$R$3,IF('01 CУ'!E62='Приложение к СУ'!$S$1,'Приложение к СУ'!$S$3,IF('01 CУ'!E62='Приложение к СУ'!$T$1,'Приложение к СУ'!$T$3,IF('01 CУ'!E62='Приложение к СУ'!$AA$1,'Приложение к СУ'!$AA$3,IF('01 CУ'!E62='Приложение к СУ'!$AB$1,'Приложение к СУ'!$AB$3,IF('01 CУ'!E62='Приложение к СУ'!$AC$1,'Приложение к СУ'!$AC$3,IF('01 CУ'!E62='Приложение к СУ'!$Z$1,'Приложение к СУ'!$Z$3,IF('01 CУ'!E62='Приложение к СУ'!$Y$1,'Приложение к СУ'!$Y$3,IF('01 CУ'!E62='Приложение к СУ'!$X$1,'Приложение к СУ'!$X$3,IF('01 CУ'!E62='Приложение к СУ'!$W$1,'Приложение к СУ'!$W$3,IF('01 CУ'!E62='Приложение к СУ'!$V$1,'Приложение к СУ'!$V$3,IF('01 CУ'!E62='Приложение к СУ'!$U$1,'Приложение к СУ'!$U$3))))))))))))))))))))))))))))</f>
        <v>#REF!</v>
      </c>
      <c r="F64" s="171" t="e">
        <f>IF(F62='Приложение к СУ'!$B$1,'Приложение к СУ'!$B$3,IF('01 CУ'!F62='Приложение к СУ'!$C$1,'Приложение к СУ'!$C$3,IF('01 CУ'!F62='Приложение к СУ'!$D$1,'Приложение к СУ'!$D$3,IF('01 CУ'!F62='Приложение к СУ'!$E$1,'Приложение к СУ'!$E$3,IF(F62='Приложение к СУ'!$F$1,'Приложение к СУ'!$F$3,IF(F62='Приложение к СУ'!$G$1,'Приложение к СУ'!$G$3,IF('01 CУ'!F62='Приложение к СУ'!$H$1,'Приложение к СУ'!$H$3,IF('01 CУ'!F62='Приложение к СУ'!$I$1,'Приложение к СУ'!$I$3,IF('01 CУ'!F62='Приложение к СУ'!$J$1,'Приложение к СУ'!$J$3,IF('01 CУ'!F62='Приложение к СУ'!$K$1,'Приложение к СУ'!$K$3,IF('01 CУ'!F62='Приложение к СУ'!$L$1,'Приложение к СУ'!$L$3,IF('01 CУ'!F62='Приложение к СУ'!$M$1,'Приложение к СУ'!$M$3,IF('01 CУ'!F62='Приложение к СУ'!$N$1,'Приложение к СУ'!$N$3,IF('01 CУ'!F62='Приложение к СУ'!$O$1,'Приложение к СУ'!$O$3,IF('01 CУ'!F62='Приложение к СУ'!$P$1,'Приложение к СУ'!$P$3,IF('01 CУ'!F62='Приложение к СУ'!$Q$1,'Приложение к СУ'!$Q$3,IF('01 CУ'!F62='Приложение к СУ'!$R$1,'Приложение к СУ'!$R$3,IF('01 CУ'!F62='Приложение к СУ'!$S$1,'Приложение к СУ'!$S$3,IF('01 CУ'!F62='Приложение к СУ'!$T$1,'Приложение к СУ'!$T$3,IF('01 CУ'!F62='Приложение к СУ'!$AA$1,'Приложение к СУ'!$AA$3,IF('01 CУ'!F62='Приложение к СУ'!$AB$1,'Приложение к СУ'!$AB$3,IF('01 CУ'!F62='Приложение к СУ'!$AC$1,'Приложение к СУ'!$AC$3,IF('01 CУ'!F62='Приложение к СУ'!$Z$1,'Приложение к СУ'!$Z$3,IF('01 CУ'!F62='Приложение к СУ'!$Y$1,'Приложение к СУ'!$Y$3,IF('01 CУ'!F62='Приложение к СУ'!$X$1,'Приложение к СУ'!$X$3,IF('01 CУ'!F62='Приложение к СУ'!$W$1,'Приложение к СУ'!$W$3,IF('01 CУ'!F62='Приложение к СУ'!$V$1,'Приложение к СУ'!$V$3,IF('01 CУ'!F62='Приложение к СУ'!$U$1,'Приложение к СУ'!$U$3))))))))))))))))))))))))))))</f>
        <v>#REF!</v>
      </c>
      <c r="G64" s="171" t="e">
        <f>IF(G62='Приложение к СУ'!$B$1,'Приложение к СУ'!$B$3,IF('01 CУ'!G62='Приложение к СУ'!$C$1,'Приложение к СУ'!$C$3,IF('01 CУ'!G62='Приложение к СУ'!$D$1,'Приложение к СУ'!$D$3,IF('01 CУ'!G62='Приложение к СУ'!$E$1,'Приложение к СУ'!$E$3,IF(G62='Приложение к СУ'!$F$1,'Приложение к СУ'!$F$3,IF(G62='Приложение к СУ'!$G$1,'Приложение к СУ'!$G$3,IF('01 CУ'!G62='Приложение к СУ'!$H$1,'Приложение к СУ'!$H$3,IF('01 CУ'!G62='Приложение к СУ'!$I$1,'Приложение к СУ'!$I$3,IF('01 CУ'!G62='Приложение к СУ'!$J$1,'Приложение к СУ'!$J$3,IF('01 CУ'!G62='Приложение к СУ'!$K$1,'Приложение к СУ'!$K$3,IF('01 CУ'!G62='Приложение к СУ'!$L$1,'Приложение к СУ'!$L$3,IF('01 CУ'!G62='Приложение к СУ'!$M$1,'Приложение к СУ'!$M$3,IF('01 CУ'!G62='Приложение к СУ'!$N$1,'Приложение к СУ'!$N$3,IF('01 CУ'!G62='Приложение к СУ'!$O$1,'Приложение к СУ'!$O$3,IF('01 CУ'!G62='Приложение к СУ'!$P$1,'Приложение к СУ'!$P$3,IF('01 CУ'!G62='Приложение к СУ'!$Q$1,'Приложение к СУ'!$Q$3,IF('01 CУ'!G62='Приложение к СУ'!$R$1,'Приложение к СУ'!$R$3,IF('01 CУ'!G62='Приложение к СУ'!$S$1,'Приложение к СУ'!$S$3,IF('01 CУ'!G62='Приложение к СУ'!$T$1,'Приложение к СУ'!$T$3,IF('01 CУ'!G62='Приложение к СУ'!$AA$1,'Приложение к СУ'!$AA$3,IF('01 CУ'!G62='Приложение к СУ'!$AB$1,'Приложение к СУ'!$AB$3,IF('01 CУ'!G62='Приложение к СУ'!$AC$1,'Приложение к СУ'!$AC$3,IF('01 CУ'!G62='Приложение к СУ'!$Z$1,'Приложение к СУ'!$Z$3,IF('01 CУ'!G62='Приложение к СУ'!$Y$1,'Приложение к СУ'!$Y$3,IF('01 CУ'!G62='Приложение к СУ'!$X$1,'Приложение к СУ'!$X$3,IF('01 CУ'!G62='Приложение к СУ'!$W$1,'Приложение к СУ'!$W$3,IF('01 CУ'!G62='Приложение к СУ'!$V$1,'Приложение к СУ'!$V$3,IF('01 CУ'!G62='Приложение к СУ'!$U$1,'Приложение к СУ'!$U$3))))))))))))))))))))))))))))</f>
        <v>#REF!</v>
      </c>
      <c r="H64" s="171" t="e">
        <f>IF(H62='Приложение к СУ'!$B$1,'Приложение к СУ'!$B$3,IF('01 CУ'!H62='Приложение к СУ'!$C$1,'Приложение к СУ'!$C$3,IF('01 CУ'!H62='Приложение к СУ'!$D$1,'Приложение к СУ'!$D$3,IF('01 CУ'!H62='Приложение к СУ'!$E$1,'Приложение к СУ'!$E$3,IF(H62='Приложение к СУ'!$F$1,'Приложение к СУ'!$F$3,IF(H62='Приложение к СУ'!$G$1,'Приложение к СУ'!$G$3,IF('01 CУ'!H62='Приложение к СУ'!$H$1,'Приложение к СУ'!$H$3,IF('01 CУ'!H62='Приложение к СУ'!$I$1,'Приложение к СУ'!$I$3,IF('01 CУ'!H62='Приложение к СУ'!$J$1,'Приложение к СУ'!$J$3,IF('01 CУ'!H62='Приложение к СУ'!$K$1,'Приложение к СУ'!$K$3,IF('01 CУ'!H62='Приложение к СУ'!$L$1,'Приложение к СУ'!$L$3,IF('01 CУ'!H62='Приложение к СУ'!$M$1,'Приложение к СУ'!$M$3,IF('01 CУ'!H62='Приложение к СУ'!$N$1,'Приложение к СУ'!$N$3,IF('01 CУ'!H62='Приложение к СУ'!$O$1,'Приложение к СУ'!$O$3,IF('01 CУ'!H62='Приложение к СУ'!$P$1,'Приложение к СУ'!$P$3,IF('01 CУ'!H62='Приложение к СУ'!$Q$1,'Приложение к СУ'!$Q$3,IF('01 CУ'!H62='Приложение к СУ'!$R$1,'Приложение к СУ'!$R$3,IF('01 CУ'!H62='Приложение к СУ'!$S$1,'Приложение к СУ'!$S$3,IF('01 CУ'!H62='Приложение к СУ'!$T$1,'Приложение к СУ'!$T$3,IF('01 CУ'!H62='Приложение к СУ'!$AA$1,'Приложение к СУ'!$AA$3,IF('01 CУ'!H62='Приложение к СУ'!$AB$1,'Приложение к СУ'!$AB$3,IF('01 CУ'!H62='Приложение к СУ'!$AC$1,'Приложение к СУ'!$AC$3,IF('01 CУ'!H62='Приложение к СУ'!$Z$1,'Приложение к СУ'!$Z$3,IF('01 CУ'!H62='Приложение к СУ'!$Y$1,'Приложение к СУ'!$Y$3,IF('01 CУ'!H62='Приложение к СУ'!$X$1,'Приложение к СУ'!$X$3,IF('01 CУ'!H62='Приложение к СУ'!$W$1,'Приложение к СУ'!$W$3,IF('01 CУ'!H62='Приложение к СУ'!$V$1,'Приложение к СУ'!$V$3,IF('01 CУ'!H62='Приложение к СУ'!$U$1,'Приложение к СУ'!$U$3))))))))))))))))))))))))))))</f>
        <v>#REF!</v>
      </c>
      <c r="I64" s="171" t="e">
        <f>IF(I62='Приложение к СУ'!$B$1,'Приложение к СУ'!$B$3,IF('01 CУ'!I62='Приложение к СУ'!$C$1,'Приложение к СУ'!$C$3,IF('01 CУ'!I62='Приложение к СУ'!$D$1,'Приложение к СУ'!$D$3,IF('01 CУ'!I62='Приложение к СУ'!$E$1,'Приложение к СУ'!$E$3,IF(I62='Приложение к СУ'!$F$1,'Приложение к СУ'!$F$3,IF(I62='Приложение к СУ'!$G$1,'Приложение к СУ'!$G$3,IF('01 CУ'!I62='Приложение к СУ'!$H$1,'Приложение к СУ'!$H$3,IF('01 CУ'!I62='Приложение к СУ'!$I$1,'Приложение к СУ'!$I$3,IF('01 CУ'!I62='Приложение к СУ'!$J$1,'Приложение к СУ'!$J$3,IF('01 CУ'!I62='Приложение к СУ'!$K$1,'Приложение к СУ'!$K$3,IF('01 CУ'!I62='Приложение к СУ'!$L$1,'Приложение к СУ'!$L$3,IF('01 CУ'!I62='Приложение к СУ'!$M$1,'Приложение к СУ'!$M$3,IF('01 CУ'!I62='Приложение к СУ'!$N$1,'Приложение к СУ'!$N$3,IF('01 CУ'!I62='Приложение к СУ'!$O$1,'Приложение к СУ'!$O$3,IF('01 CУ'!I62='Приложение к СУ'!$P$1,'Приложение к СУ'!$P$3,IF('01 CУ'!I62='Приложение к СУ'!$Q$1,'Приложение к СУ'!$Q$3,IF('01 CУ'!I62='Приложение к СУ'!$R$1,'Приложение к СУ'!$R$3,IF('01 CУ'!I62='Приложение к СУ'!$S$1,'Приложение к СУ'!$S$3,IF('01 CУ'!I62='Приложение к СУ'!$T$1,'Приложение к СУ'!$T$3,IF('01 CУ'!I62='Приложение к СУ'!$AA$1,'Приложение к СУ'!$AA$3,IF('01 CУ'!I62='Приложение к СУ'!$AB$1,'Приложение к СУ'!$AB$3,IF('01 CУ'!I62='Приложение к СУ'!$AC$1,'Приложение к СУ'!$AC$3,IF('01 CУ'!I62='Приложение к СУ'!$Z$1,'Приложение к СУ'!$Z$3,IF('01 CУ'!I62='Приложение к СУ'!$Y$1,'Приложение к СУ'!$Y$3,IF('01 CУ'!I62='Приложение к СУ'!$X$1,'Приложение к СУ'!$X$3,IF('01 CУ'!I62='Приложение к СУ'!$W$1,'Приложение к СУ'!$W$3,IF('01 CУ'!I62='Приложение к СУ'!$V$1,'Приложение к СУ'!$V$3,IF('01 CУ'!I62='Приложение к СУ'!$U$1,'Приложение к СУ'!$U$3))))))))))))))))))))))))))))</f>
        <v>#REF!</v>
      </c>
      <c r="J64" s="171" t="e">
        <f>IF(J62='Приложение к СУ'!$B$1,'Приложение к СУ'!$B$3,IF('01 CУ'!J62='Приложение к СУ'!$C$1,'Приложение к СУ'!$C$3,IF('01 CУ'!J62='Приложение к СУ'!$D$1,'Приложение к СУ'!$D$3,IF('01 CУ'!J62='Приложение к СУ'!$E$1,'Приложение к СУ'!$E$3,IF(J62='Приложение к СУ'!$F$1,'Приложение к СУ'!$F$3,IF(J62='Приложение к СУ'!$G$1,'Приложение к СУ'!$G$3,IF('01 CУ'!J62='Приложение к СУ'!$H$1,'Приложение к СУ'!$H$3,IF('01 CУ'!J62='Приложение к СУ'!$I$1,'Приложение к СУ'!$I$3,IF('01 CУ'!J62='Приложение к СУ'!$J$1,'Приложение к СУ'!$J$3,IF('01 CУ'!J62='Приложение к СУ'!$K$1,'Приложение к СУ'!$K$3,IF('01 CУ'!J62='Приложение к СУ'!$L$1,'Приложение к СУ'!$L$3,IF('01 CУ'!J62='Приложение к СУ'!$M$1,'Приложение к СУ'!$M$3,IF('01 CУ'!J62='Приложение к СУ'!$N$1,'Приложение к СУ'!$N$3,IF('01 CУ'!J62='Приложение к СУ'!$O$1,'Приложение к СУ'!$O$3,IF('01 CУ'!J62='Приложение к СУ'!$P$1,'Приложение к СУ'!$P$3,IF('01 CУ'!J62='Приложение к СУ'!$Q$1,'Приложение к СУ'!$Q$3,IF('01 CУ'!J62='Приложение к СУ'!$R$1,'Приложение к СУ'!$R$3,IF('01 CУ'!J62='Приложение к СУ'!$S$1,'Приложение к СУ'!$S$3,IF('01 CУ'!J62='Приложение к СУ'!$T$1,'Приложение к СУ'!$T$3,IF('01 CУ'!J62='Приложение к СУ'!$AA$1,'Приложение к СУ'!$AA$3,IF('01 CУ'!J62='Приложение к СУ'!$AB$1,'Приложение к СУ'!$AB$3,IF('01 CУ'!J62='Приложение к СУ'!$AC$1,'Приложение к СУ'!$AC$3,IF('01 CУ'!J62='Приложение к СУ'!$Z$1,'Приложение к СУ'!$Z$3,IF('01 CУ'!J62='Приложение к СУ'!$Y$1,'Приложение к СУ'!$Y$3,IF('01 CУ'!J62='Приложение к СУ'!$X$1,'Приложение к СУ'!$X$3,IF('01 CУ'!J62='Приложение к СУ'!$W$1,'Приложение к СУ'!$W$3,IF('01 CУ'!J62='Приложение к СУ'!$V$1,'Приложение к СУ'!$V$3,IF('01 CУ'!J62='Приложение к СУ'!$U$1,'Приложение к СУ'!$U$3))))))))))))))))))))))))))))</f>
        <v>#REF!</v>
      </c>
      <c r="K64" s="171" t="e">
        <f>IF(K62='Приложение к СУ'!$B$1,'Приложение к СУ'!$B$3,IF('01 CУ'!K62='Приложение к СУ'!$C$1,'Приложение к СУ'!$C$3,IF('01 CУ'!K62='Приложение к СУ'!$D$1,'Приложение к СУ'!$D$3,IF('01 CУ'!K62='Приложение к СУ'!$E$1,'Приложение к СУ'!$E$3,IF(K62='Приложение к СУ'!$F$1,'Приложение к СУ'!$F$3,IF(K62='Приложение к СУ'!$G$1,'Приложение к СУ'!$G$3,IF('01 CУ'!K62='Приложение к СУ'!$H$1,'Приложение к СУ'!$H$3,IF('01 CУ'!K62='Приложение к СУ'!$I$1,'Приложение к СУ'!$I$3,IF('01 CУ'!K62='Приложение к СУ'!$J$1,'Приложение к СУ'!$J$3,IF('01 CУ'!K62='Приложение к СУ'!$K$1,'Приложение к СУ'!$K$3,IF('01 CУ'!K62='Приложение к СУ'!$L$1,'Приложение к СУ'!$L$3,IF('01 CУ'!K62='Приложение к СУ'!$M$1,'Приложение к СУ'!$M$3,IF('01 CУ'!K62='Приложение к СУ'!$N$1,'Приложение к СУ'!$N$3,IF('01 CУ'!K62='Приложение к СУ'!$O$1,'Приложение к СУ'!$O$3,IF('01 CУ'!K62='Приложение к СУ'!$P$1,'Приложение к СУ'!$P$3,IF('01 CУ'!K62='Приложение к СУ'!$Q$1,'Приложение к СУ'!$Q$3,IF('01 CУ'!K62='Приложение к СУ'!$R$1,'Приложение к СУ'!$R$3,IF('01 CУ'!K62='Приложение к СУ'!$S$1,'Приложение к СУ'!$S$3,IF('01 CУ'!K62='Приложение к СУ'!$T$1,'Приложение к СУ'!$T$3,IF('01 CУ'!K62='Приложение к СУ'!$AA$1,'Приложение к СУ'!$AA$3,IF('01 CУ'!K62='Приложение к СУ'!$AB$1,'Приложение к СУ'!$AB$3,IF('01 CУ'!K62='Приложение к СУ'!$AC$1,'Приложение к СУ'!$AC$3,IF('01 CУ'!K62='Приложение к СУ'!$Z$1,'Приложение к СУ'!$Z$3,IF('01 CУ'!K62='Приложение к СУ'!$Y$1,'Приложение к СУ'!$Y$3,IF('01 CУ'!K62='Приложение к СУ'!$X$1,'Приложение к СУ'!$X$3,IF('01 CУ'!K62='Приложение к СУ'!$W$1,'Приложение к СУ'!$W$3,IF('01 CУ'!K62='Приложение к СУ'!$V$1,'Приложение к СУ'!$V$3,IF('01 CУ'!K62='Приложение к СУ'!$U$1,'Приложение к СУ'!$U$3))))))))))))))))))))))))))))</f>
        <v>#REF!</v>
      </c>
      <c r="L64" s="171" t="e">
        <f>IF(L62='Приложение к СУ'!$B$1,'Приложение к СУ'!$B$3,IF('01 CУ'!L62='Приложение к СУ'!$C$1,'Приложение к СУ'!$C$3,IF('01 CУ'!L62='Приложение к СУ'!$D$1,'Приложение к СУ'!$D$3,IF('01 CУ'!L62='Приложение к СУ'!$E$1,'Приложение к СУ'!$E$3,IF(L62='Приложение к СУ'!$F$1,'Приложение к СУ'!$F$3,IF(L62='Приложение к СУ'!$G$1,'Приложение к СУ'!$G$3,IF('01 CУ'!L62='Приложение к СУ'!$H$1,'Приложение к СУ'!$H$3,IF('01 CУ'!L62='Приложение к СУ'!$I$1,'Приложение к СУ'!$I$3,IF('01 CУ'!L62='Приложение к СУ'!$J$1,'Приложение к СУ'!$J$3,IF('01 CУ'!L62='Приложение к СУ'!$K$1,'Приложение к СУ'!$K$3,IF('01 CУ'!L62='Приложение к СУ'!$L$1,'Приложение к СУ'!$L$3,IF('01 CУ'!L62='Приложение к СУ'!$M$1,'Приложение к СУ'!$M$3,IF('01 CУ'!L62='Приложение к СУ'!$N$1,'Приложение к СУ'!$N$3,IF('01 CУ'!L62='Приложение к СУ'!$O$1,'Приложение к СУ'!$O$3,IF('01 CУ'!L62='Приложение к СУ'!$P$1,'Приложение к СУ'!$P$3,IF('01 CУ'!L62='Приложение к СУ'!$Q$1,'Приложение к СУ'!$Q$3,IF('01 CУ'!L62='Приложение к СУ'!$R$1,'Приложение к СУ'!$R$3,IF('01 CУ'!L62='Приложение к СУ'!$S$1,'Приложение к СУ'!$S$3,IF('01 CУ'!L62='Приложение к СУ'!$T$1,'Приложение к СУ'!$T$3,IF('01 CУ'!L62='Приложение к СУ'!$AA$1,'Приложение к СУ'!$AA$3,IF('01 CУ'!L62='Приложение к СУ'!$AB$1,'Приложение к СУ'!$AB$3,IF('01 CУ'!L62='Приложение к СУ'!$AC$1,'Приложение к СУ'!$AC$3,IF('01 CУ'!L62='Приложение к СУ'!$Z$1,'Приложение к СУ'!$Z$3,IF('01 CУ'!L62='Приложение к СУ'!$Y$1,'Приложение к СУ'!$Y$3,IF('01 CУ'!L62='Приложение к СУ'!$X$1,'Приложение к СУ'!$X$3,IF('01 CУ'!L62='Приложение к СУ'!$W$1,'Приложение к СУ'!$W$3,IF('01 CУ'!L62='Приложение к СУ'!$V$1,'Приложение к СУ'!$V$3,IF('01 CУ'!L62='Приложение к СУ'!$U$1,'Приложение к СУ'!$U$3))))))))))))))))))))))))))))</f>
        <v>#REF!</v>
      </c>
      <c r="M64" s="171" t="e">
        <f>IF(M62='Приложение к СУ'!$B$1,'Приложение к СУ'!$B$3,IF('01 CУ'!M62='Приложение к СУ'!$C$1,'Приложение к СУ'!$C$3,IF('01 CУ'!M62='Приложение к СУ'!$D$1,'Приложение к СУ'!$D$3,IF('01 CУ'!M62='Приложение к СУ'!$E$1,'Приложение к СУ'!$E$3,IF(M62='Приложение к СУ'!$F$1,'Приложение к СУ'!$F$3,IF(M62='Приложение к СУ'!$G$1,'Приложение к СУ'!$G$3,IF('01 CУ'!M62='Приложение к СУ'!$H$1,'Приложение к СУ'!$H$3,IF('01 CУ'!M62='Приложение к СУ'!$I$1,'Приложение к СУ'!$I$3,IF('01 CУ'!M62='Приложение к СУ'!$J$1,'Приложение к СУ'!$J$3,IF('01 CУ'!M62='Приложение к СУ'!$K$1,'Приложение к СУ'!$K$3,IF('01 CУ'!M62='Приложение к СУ'!$L$1,'Приложение к СУ'!$L$3,IF('01 CУ'!M62='Приложение к СУ'!$M$1,'Приложение к СУ'!$M$3,IF('01 CУ'!M62='Приложение к СУ'!$N$1,'Приложение к СУ'!$N$3,IF('01 CУ'!M62='Приложение к СУ'!$O$1,'Приложение к СУ'!$O$3,IF('01 CУ'!M62='Приложение к СУ'!$P$1,'Приложение к СУ'!$P$3,IF('01 CУ'!M62='Приложение к СУ'!$Q$1,'Приложение к СУ'!$Q$3,IF('01 CУ'!M62='Приложение к СУ'!$R$1,'Приложение к СУ'!$R$3,IF('01 CУ'!M62='Приложение к СУ'!$S$1,'Приложение к СУ'!$S$3,IF('01 CУ'!M62='Приложение к СУ'!$T$1,'Приложение к СУ'!$T$3,IF('01 CУ'!M62='Приложение к СУ'!$AA$1,'Приложение к СУ'!$AA$3,IF('01 CУ'!M62='Приложение к СУ'!$AB$1,'Приложение к СУ'!$AB$3,IF('01 CУ'!M62='Приложение к СУ'!$AC$1,'Приложение к СУ'!$AC$3,IF('01 CУ'!M62='Приложение к СУ'!$Z$1,'Приложение к СУ'!$Z$3,IF('01 CУ'!M62='Приложение к СУ'!$Y$1,'Приложение к СУ'!$Y$3,IF('01 CУ'!M62='Приложение к СУ'!$X$1,'Приложение к СУ'!$X$3,IF('01 CУ'!M62='Приложение к СУ'!$W$1,'Приложение к СУ'!$W$3,IF('01 CУ'!M62='Приложение к СУ'!$V$1,'Приложение к СУ'!$V$3,IF('01 CУ'!M62='Приложение к СУ'!$U$1,'Приложение к СУ'!$U$3))))))))))))))))))))))))))))</f>
        <v>#REF!</v>
      </c>
      <c r="N64" s="171" t="e">
        <f>IF(N62='Приложение к СУ'!$B$1,'Приложение к СУ'!$B$3,IF('01 CУ'!N62='Приложение к СУ'!$C$1,'Приложение к СУ'!$C$3,IF('01 CУ'!N62='Приложение к СУ'!$D$1,'Приложение к СУ'!$D$3,IF('01 CУ'!N62='Приложение к СУ'!$E$1,'Приложение к СУ'!$E$3,IF(N62='Приложение к СУ'!$F$1,'Приложение к СУ'!$F$3,IF(N62='Приложение к СУ'!$G$1,'Приложение к СУ'!$G$3,IF('01 CУ'!N62='Приложение к СУ'!$H$1,'Приложение к СУ'!$H$3,IF('01 CУ'!N62='Приложение к СУ'!$I$1,'Приложение к СУ'!$I$3,IF('01 CУ'!N62='Приложение к СУ'!$J$1,'Приложение к СУ'!$J$3,IF('01 CУ'!N62='Приложение к СУ'!$K$1,'Приложение к СУ'!$K$3,IF('01 CУ'!N62='Приложение к СУ'!$L$1,'Приложение к СУ'!$L$3,IF('01 CУ'!N62='Приложение к СУ'!$M$1,'Приложение к СУ'!$M$3,IF('01 CУ'!N62='Приложение к СУ'!$N$1,'Приложение к СУ'!$N$3,IF('01 CУ'!N62='Приложение к СУ'!$O$1,'Приложение к СУ'!$O$3,IF('01 CУ'!N62='Приложение к СУ'!$P$1,'Приложение к СУ'!$P$3,IF('01 CУ'!N62='Приложение к СУ'!$Q$1,'Приложение к СУ'!$Q$3,IF('01 CУ'!N62='Приложение к СУ'!$R$1,'Приложение к СУ'!$R$3,IF('01 CУ'!N62='Приложение к СУ'!$S$1,'Приложение к СУ'!$S$3,IF('01 CУ'!N62='Приложение к СУ'!$T$1,'Приложение к СУ'!$T$3,IF('01 CУ'!N62='Приложение к СУ'!$AA$1,'Приложение к СУ'!$AA$3,IF('01 CУ'!N62='Приложение к СУ'!$AB$1,'Приложение к СУ'!$AB$3,IF('01 CУ'!N62='Приложение к СУ'!$AC$1,'Приложение к СУ'!$AC$3,IF('01 CУ'!N62='Приложение к СУ'!$Z$1,'Приложение к СУ'!$Z$3,IF('01 CУ'!N62='Приложение к СУ'!$Y$1,'Приложение к СУ'!$Y$3,IF('01 CУ'!N62='Приложение к СУ'!$X$1,'Приложение к СУ'!$X$3,IF('01 CУ'!N62='Приложение к СУ'!$W$1,'Приложение к СУ'!$W$3,IF('01 CУ'!N62='Приложение к СУ'!$V$1,'Приложение к СУ'!$V$3,IF('01 CУ'!N62='Приложение к СУ'!$U$1,'Приложение к СУ'!$U$3))))))))))))))))))))))))))))</f>
        <v>#REF!</v>
      </c>
      <c r="O64" s="171" t="e">
        <f>IF(O62='Приложение к СУ'!$B$1,'Приложение к СУ'!$B$3,IF('01 CУ'!O62='Приложение к СУ'!$C$1,'Приложение к СУ'!$C$3,IF('01 CУ'!O62='Приложение к СУ'!$D$1,'Приложение к СУ'!$D$3,IF('01 CУ'!O62='Приложение к СУ'!$E$1,'Приложение к СУ'!$E$3,IF(O62='Приложение к СУ'!$F$1,'Приложение к СУ'!$F$3,IF(O62='Приложение к СУ'!$G$1,'Приложение к СУ'!$G$3,IF('01 CУ'!O62='Приложение к СУ'!$H$1,'Приложение к СУ'!$H$3,IF('01 CУ'!O62='Приложение к СУ'!$I$1,'Приложение к СУ'!$I$3,IF('01 CУ'!O62='Приложение к СУ'!$J$1,'Приложение к СУ'!$J$3,IF('01 CУ'!O62='Приложение к СУ'!$K$1,'Приложение к СУ'!$K$3,IF('01 CУ'!O62='Приложение к СУ'!$L$1,'Приложение к СУ'!$L$3,IF('01 CУ'!O62='Приложение к СУ'!$M$1,'Приложение к СУ'!$M$3,IF('01 CУ'!O62='Приложение к СУ'!$N$1,'Приложение к СУ'!$N$3,IF('01 CУ'!O62='Приложение к СУ'!$O$1,'Приложение к СУ'!$O$3,IF('01 CУ'!O62='Приложение к СУ'!$P$1,'Приложение к СУ'!$P$3,IF('01 CУ'!O62='Приложение к СУ'!$Q$1,'Приложение к СУ'!$Q$3,IF('01 CУ'!O62='Приложение к СУ'!$R$1,'Приложение к СУ'!$R$3,IF('01 CУ'!O62='Приложение к СУ'!$S$1,'Приложение к СУ'!$S$3,IF('01 CУ'!O62='Приложение к СУ'!$T$1,'Приложение к СУ'!$T$3,IF('01 CУ'!O62='Приложение к СУ'!$AA$1,'Приложение к СУ'!$AA$3,IF('01 CУ'!O62='Приложение к СУ'!$AB$1,'Приложение к СУ'!$AB$3,IF('01 CУ'!O62='Приложение к СУ'!$AC$1,'Приложение к СУ'!$AC$3,IF('01 CУ'!O62='Приложение к СУ'!$Z$1,'Приложение к СУ'!$Z$3,IF('01 CУ'!O62='Приложение к СУ'!$Y$1,'Приложение к СУ'!$Y$3,IF('01 CУ'!O62='Приложение к СУ'!$X$1,'Приложение к СУ'!$X$3,IF('01 CУ'!O62='Приложение к СУ'!$W$1,'Приложение к СУ'!$W$3,IF('01 CУ'!O62='Приложение к СУ'!$V$1,'Приложение к СУ'!$V$3,IF('01 CУ'!O62='Приложение к СУ'!$U$1,'Приложение к СУ'!$U$3))))))))))))))))))))))))))))</f>
        <v>#REF!</v>
      </c>
      <c r="P64" s="171" t="e">
        <f>IF(P62='Приложение к СУ'!$B$1,'Приложение к СУ'!$B$3,IF('01 CУ'!P62='Приложение к СУ'!$C$1,'Приложение к СУ'!$C$3,IF('01 CУ'!P62='Приложение к СУ'!$D$1,'Приложение к СУ'!$D$3,IF('01 CУ'!P62='Приложение к СУ'!$E$1,'Приложение к СУ'!$E$3,IF(P62='Приложение к СУ'!$F$1,'Приложение к СУ'!$F$3,IF(P62='Приложение к СУ'!$G$1,'Приложение к СУ'!$G$3,IF('01 CУ'!P62='Приложение к СУ'!$H$1,'Приложение к СУ'!$H$3,IF('01 CУ'!P62='Приложение к СУ'!$I$1,'Приложение к СУ'!$I$3,IF('01 CУ'!P62='Приложение к СУ'!$J$1,'Приложение к СУ'!$J$3,IF('01 CУ'!P62='Приложение к СУ'!$K$1,'Приложение к СУ'!$K$3,IF('01 CУ'!P62='Приложение к СУ'!$L$1,'Приложение к СУ'!$L$3,IF('01 CУ'!P62='Приложение к СУ'!$M$1,'Приложение к СУ'!$M$3,IF('01 CУ'!P62='Приложение к СУ'!$N$1,'Приложение к СУ'!$N$3,IF('01 CУ'!P62='Приложение к СУ'!$O$1,'Приложение к СУ'!$O$3,IF('01 CУ'!P62='Приложение к СУ'!$P$1,'Приложение к СУ'!$P$3,IF('01 CУ'!P62='Приложение к СУ'!$Q$1,'Приложение к СУ'!$Q$3,IF('01 CУ'!P62='Приложение к СУ'!$R$1,'Приложение к СУ'!$R$3,IF('01 CУ'!P62='Приложение к СУ'!$S$1,'Приложение к СУ'!$S$3,IF('01 CУ'!P62='Приложение к СУ'!$T$1,'Приложение к СУ'!$T$3,IF('01 CУ'!P62='Приложение к СУ'!$AA$1,'Приложение к СУ'!$AA$3,IF('01 CУ'!P62='Приложение к СУ'!$AB$1,'Приложение к СУ'!$AB$3,IF('01 CУ'!P62='Приложение к СУ'!$AC$1,'Приложение к СУ'!$AC$3,IF('01 CУ'!P62='Приложение к СУ'!$Z$1,'Приложение к СУ'!$Z$3,IF('01 CУ'!P62='Приложение к СУ'!$Y$1,'Приложение к СУ'!$Y$3,IF('01 CУ'!P62='Приложение к СУ'!$X$1,'Приложение к СУ'!$X$3,IF('01 CУ'!P62='Приложение к СУ'!$W$1,'Приложение к СУ'!$W$3,IF('01 CУ'!P62='Приложение к СУ'!$V$1,'Приложение к СУ'!$V$3,IF('01 CУ'!P62='Приложение к СУ'!$U$1,'Приложение к СУ'!$U$3))))))))))))))))))))))))))))</f>
        <v>#REF!</v>
      </c>
      <c r="Q64" s="171" t="e">
        <f>IF(Q62='Приложение к СУ'!$B$1,'Приложение к СУ'!$B$3,IF('01 CУ'!Q62='Приложение к СУ'!$C$1,'Приложение к СУ'!$C$3,IF('01 CУ'!Q62='Приложение к СУ'!$D$1,'Приложение к СУ'!$D$3,IF('01 CУ'!Q62='Приложение к СУ'!$E$1,'Приложение к СУ'!$E$3,IF(Q62='Приложение к СУ'!$F$1,'Приложение к СУ'!$F$3,IF(Q62='Приложение к СУ'!$G$1,'Приложение к СУ'!$G$3,IF('01 CУ'!Q62='Приложение к СУ'!$H$1,'Приложение к СУ'!$H$3,IF('01 CУ'!Q62='Приложение к СУ'!$I$1,'Приложение к СУ'!$I$3,IF('01 CУ'!Q62='Приложение к СУ'!$J$1,'Приложение к СУ'!$J$3,IF('01 CУ'!Q62='Приложение к СУ'!$K$1,'Приложение к СУ'!$K$3,IF('01 CУ'!Q62='Приложение к СУ'!$L$1,'Приложение к СУ'!$L$3,IF('01 CУ'!Q62='Приложение к СУ'!$M$1,'Приложение к СУ'!$M$3,IF('01 CУ'!Q62='Приложение к СУ'!$N$1,'Приложение к СУ'!$N$3,IF('01 CУ'!Q62='Приложение к СУ'!$O$1,'Приложение к СУ'!$O$3,IF('01 CУ'!Q62='Приложение к СУ'!$P$1,'Приложение к СУ'!$P$3,IF('01 CУ'!Q62='Приложение к СУ'!$Q$1,'Приложение к СУ'!$Q$3,IF('01 CУ'!Q62='Приложение к СУ'!$R$1,'Приложение к СУ'!$R$3,IF('01 CУ'!Q62='Приложение к СУ'!$S$1,'Приложение к СУ'!$S$3,IF('01 CУ'!Q62='Приложение к СУ'!$T$1,'Приложение к СУ'!$T$3,IF('01 CУ'!Q62='Приложение к СУ'!$AA$1,'Приложение к СУ'!$AA$3,IF('01 CУ'!Q62='Приложение к СУ'!$AB$1,'Приложение к СУ'!$AB$3,IF('01 CУ'!Q62='Приложение к СУ'!$AC$1,'Приложение к СУ'!$AC$3,IF('01 CУ'!Q62='Приложение к СУ'!$Z$1,'Приложение к СУ'!$Z$3,IF('01 CУ'!Q62='Приложение к СУ'!$Y$1,'Приложение к СУ'!$Y$3,IF('01 CУ'!Q62='Приложение к СУ'!$X$1,'Приложение к СУ'!$X$3,IF('01 CУ'!Q62='Приложение к СУ'!$W$1,'Приложение к СУ'!$W$3,IF('01 CУ'!Q62='Приложение к СУ'!$V$1,'Приложение к СУ'!$V$3,IF('01 CУ'!Q62='Приложение к СУ'!$U$1,'Приложение к СУ'!$U$3))))))))))))))))))))))))))))</f>
        <v>#REF!</v>
      </c>
      <c r="R64" s="171" t="e">
        <f>IF(R62='Приложение к СУ'!$B$1,'Приложение к СУ'!$B$3,IF('01 CУ'!R62='Приложение к СУ'!$C$1,'Приложение к СУ'!$C$3,IF('01 CУ'!R62='Приложение к СУ'!$D$1,'Приложение к СУ'!$D$3,IF('01 CУ'!R62='Приложение к СУ'!$E$1,'Приложение к СУ'!$E$3,IF(R62='Приложение к СУ'!$F$1,'Приложение к СУ'!$F$3,IF(R62='Приложение к СУ'!$G$1,'Приложение к СУ'!$G$3,IF('01 CУ'!R62='Приложение к СУ'!$H$1,'Приложение к СУ'!$H$3,IF('01 CУ'!R62='Приложение к СУ'!$I$1,'Приложение к СУ'!$I$3,IF('01 CУ'!R62='Приложение к СУ'!$J$1,'Приложение к СУ'!$J$3,IF('01 CУ'!R62='Приложение к СУ'!$K$1,'Приложение к СУ'!$K$3,IF('01 CУ'!R62='Приложение к СУ'!$L$1,'Приложение к СУ'!$L$3,IF('01 CУ'!R62='Приложение к СУ'!$M$1,'Приложение к СУ'!$M$3,IF('01 CУ'!R62='Приложение к СУ'!$N$1,'Приложение к СУ'!$N$3,IF('01 CУ'!R62='Приложение к СУ'!$O$1,'Приложение к СУ'!$O$3,IF('01 CУ'!R62='Приложение к СУ'!$P$1,'Приложение к СУ'!$P$3,IF('01 CУ'!R62='Приложение к СУ'!$Q$1,'Приложение к СУ'!$Q$3,IF('01 CУ'!R62='Приложение к СУ'!$R$1,'Приложение к СУ'!$R$3,IF('01 CУ'!R62='Приложение к СУ'!$S$1,'Приложение к СУ'!$S$3,IF('01 CУ'!R62='Приложение к СУ'!$T$1,'Приложение к СУ'!$T$3,IF('01 CУ'!R62='Приложение к СУ'!$AA$1,'Приложение к СУ'!$AA$3,IF('01 CУ'!R62='Приложение к СУ'!$AB$1,'Приложение к СУ'!$AB$3,IF('01 CУ'!R62='Приложение к СУ'!$AC$1,'Приложение к СУ'!$AC$3,IF('01 CУ'!R62='Приложение к СУ'!$Z$1,'Приложение к СУ'!$Z$3,IF('01 CУ'!R62='Приложение к СУ'!$Y$1,'Приложение к СУ'!$Y$3,IF('01 CУ'!R62='Приложение к СУ'!$X$1,'Приложение к СУ'!$X$3,IF('01 CУ'!R62='Приложение к СУ'!$W$1,'Приложение к СУ'!$W$3,IF('01 CУ'!R62='Приложение к СУ'!$V$1,'Приложение к СУ'!$V$3,IF('01 CУ'!R62='Приложение к СУ'!$U$1,'Приложение к СУ'!$U$3))))))))))))))))))))))))))))</f>
        <v>#REF!</v>
      </c>
      <c r="S64" s="171" t="e">
        <f>IF(S62='Приложение к СУ'!$B$1,'Приложение к СУ'!$B$3,IF('01 CУ'!S62='Приложение к СУ'!$C$1,'Приложение к СУ'!$C$3,IF('01 CУ'!S62='Приложение к СУ'!$D$1,'Приложение к СУ'!$D$3,IF('01 CУ'!S62='Приложение к СУ'!$E$1,'Приложение к СУ'!$E$3,IF(S62='Приложение к СУ'!$F$1,'Приложение к СУ'!$F$3,IF(S62='Приложение к СУ'!$G$1,'Приложение к СУ'!$G$3,IF('01 CУ'!S62='Приложение к СУ'!$H$1,'Приложение к СУ'!$H$3,IF('01 CУ'!S62='Приложение к СУ'!$I$1,'Приложение к СУ'!$I$3,IF('01 CУ'!S62='Приложение к СУ'!$J$1,'Приложение к СУ'!$J$3,IF('01 CУ'!S62='Приложение к СУ'!$K$1,'Приложение к СУ'!$K$3,IF('01 CУ'!S62='Приложение к СУ'!$L$1,'Приложение к СУ'!$L$3,IF('01 CУ'!S62='Приложение к СУ'!$M$1,'Приложение к СУ'!$M$3,IF('01 CУ'!S62='Приложение к СУ'!$N$1,'Приложение к СУ'!$N$3,IF('01 CУ'!S62='Приложение к СУ'!$O$1,'Приложение к СУ'!$O$3,IF('01 CУ'!S62='Приложение к СУ'!$P$1,'Приложение к СУ'!$P$3,IF('01 CУ'!S62='Приложение к СУ'!$Q$1,'Приложение к СУ'!$Q$3,IF('01 CУ'!S62='Приложение к СУ'!$R$1,'Приложение к СУ'!$R$3,IF('01 CУ'!S62='Приложение к СУ'!$S$1,'Приложение к СУ'!$S$3,IF('01 CУ'!S62='Приложение к СУ'!$T$1,'Приложение к СУ'!$T$3,IF('01 CУ'!S62='Приложение к СУ'!$AA$1,'Приложение к СУ'!$AA$3,IF('01 CУ'!S62='Приложение к СУ'!$AB$1,'Приложение к СУ'!$AB$3,IF('01 CУ'!S62='Приложение к СУ'!$AC$1,'Приложение к СУ'!$AC$3,IF('01 CУ'!S62='Приложение к СУ'!$Z$1,'Приложение к СУ'!$Z$3,IF('01 CУ'!S62='Приложение к СУ'!$Y$1,'Приложение к СУ'!$Y$3,IF('01 CУ'!S62='Приложение к СУ'!$X$1,'Приложение к СУ'!$X$3,IF('01 CУ'!S62='Приложение к СУ'!$W$1,'Приложение к СУ'!$W$3,IF('01 CУ'!S62='Приложение к СУ'!$V$1,'Приложение к СУ'!$V$3,IF('01 CУ'!S62='Приложение к СУ'!$U$1,'Приложение к СУ'!$U$3))))))))))))))))))))))))))))</f>
        <v>#REF!</v>
      </c>
      <c r="T64" s="171" t="e">
        <f>IF(T62='Приложение к СУ'!$B$1,'Приложение к СУ'!$B$3,IF('01 CУ'!T62='Приложение к СУ'!$C$1,'Приложение к СУ'!$C$3,IF('01 CУ'!T62='Приложение к СУ'!$D$1,'Приложение к СУ'!$D$3,IF('01 CУ'!T62='Приложение к СУ'!$E$1,'Приложение к СУ'!$E$3,IF(T62='Приложение к СУ'!$F$1,'Приложение к СУ'!$F$3,IF(T62='Приложение к СУ'!$G$1,'Приложение к СУ'!$G$3,IF('01 CУ'!T62='Приложение к СУ'!$H$1,'Приложение к СУ'!$H$3,IF('01 CУ'!T62='Приложение к СУ'!$I$1,'Приложение к СУ'!$I$3,IF('01 CУ'!T62='Приложение к СУ'!$J$1,'Приложение к СУ'!$J$3,IF('01 CУ'!T62='Приложение к СУ'!$K$1,'Приложение к СУ'!$K$3,IF('01 CУ'!T62='Приложение к СУ'!$L$1,'Приложение к СУ'!$L$3,IF('01 CУ'!T62='Приложение к СУ'!$M$1,'Приложение к СУ'!$M$3,IF('01 CУ'!T62='Приложение к СУ'!$N$1,'Приложение к СУ'!$N$3,IF('01 CУ'!T62='Приложение к СУ'!$O$1,'Приложение к СУ'!$O$3,IF('01 CУ'!T62='Приложение к СУ'!$P$1,'Приложение к СУ'!$P$3,IF('01 CУ'!T62='Приложение к СУ'!$Q$1,'Приложение к СУ'!$Q$3,IF('01 CУ'!T62='Приложение к СУ'!$R$1,'Приложение к СУ'!$R$3,IF('01 CУ'!T62='Приложение к СУ'!$S$1,'Приложение к СУ'!$S$3,IF('01 CУ'!T62='Приложение к СУ'!$T$1,'Приложение к СУ'!$T$3,IF('01 CУ'!T62='Приложение к СУ'!$AA$1,'Приложение к СУ'!$AA$3,IF('01 CУ'!T62='Приложение к СУ'!$AB$1,'Приложение к СУ'!$AB$3,IF('01 CУ'!T62='Приложение к СУ'!$AC$1,'Приложение к СУ'!$AC$3,IF('01 CУ'!T62='Приложение к СУ'!$Z$1,'Приложение к СУ'!$Z$3,IF('01 CУ'!T62='Приложение к СУ'!$Y$1,'Приложение к СУ'!$Y$3,IF('01 CУ'!T62='Приложение к СУ'!$X$1,'Приложение к СУ'!$X$3,IF('01 CУ'!T62='Приложение к СУ'!$W$1,'Приложение к СУ'!$W$3,IF('01 CУ'!T62='Приложение к СУ'!$V$1,'Приложение к СУ'!$V$3,IF('01 CУ'!T62='Приложение к СУ'!$U$1,'Приложение к СУ'!$U$3))))))))))))))))))))))))))))</f>
        <v>#REF!</v>
      </c>
      <c r="U64" s="171" t="e">
        <f>IF(U62='Приложение к СУ'!$B$1,'Приложение к СУ'!$B$3,IF('01 CУ'!U62='Приложение к СУ'!$C$1,'Приложение к СУ'!$C$3,IF('01 CУ'!U62='Приложение к СУ'!$D$1,'Приложение к СУ'!$D$3,IF('01 CУ'!U62='Приложение к СУ'!$E$1,'Приложение к СУ'!$E$3,IF(U62='Приложение к СУ'!$F$1,'Приложение к СУ'!$F$3,IF(U62='Приложение к СУ'!$G$1,'Приложение к СУ'!$G$3,IF('01 CУ'!U62='Приложение к СУ'!$H$1,'Приложение к СУ'!$H$3,IF('01 CУ'!U62='Приложение к СУ'!$I$1,'Приложение к СУ'!$I$3,IF('01 CУ'!U62='Приложение к СУ'!$J$1,'Приложение к СУ'!$J$3,IF('01 CУ'!U62='Приложение к СУ'!$K$1,'Приложение к СУ'!$K$3,IF('01 CУ'!U62='Приложение к СУ'!$L$1,'Приложение к СУ'!$L$3,IF('01 CУ'!U62='Приложение к СУ'!$M$1,'Приложение к СУ'!$M$3,IF('01 CУ'!U62='Приложение к СУ'!$N$1,'Приложение к СУ'!$N$3,IF('01 CУ'!U62='Приложение к СУ'!$O$1,'Приложение к СУ'!$O$3,IF('01 CУ'!U62='Приложение к СУ'!$P$1,'Приложение к СУ'!$P$3,IF('01 CУ'!U62='Приложение к СУ'!$Q$1,'Приложение к СУ'!$Q$3,IF('01 CУ'!U62='Приложение к СУ'!$R$1,'Приложение к СУ'!$R$3,IF('01 CУ'!U62='Приложение к СУ'!$S$1,'Приложение к СУ'!$S$3,IF('01 CУ'!U62='Приложение к СУ'!$T$1,'Приложение к СУ'!$T$3,IF('01 CУ'!U62='Приложение к СУ'!$AA$1,'Приложение к СУ'!$AA$3,IF('01 CУ'!U62='Приложение к СУ'!$AB$1,'Приложение к СУ'!$AB$3,IF('01 CУ'!U62='Приложение к СУ'!$AC$1,'Приложение к СУ'!$AC$3,IF('01 CУ'!U62='Приложение к СУ'!$Z$1,'Приложение к СУ'!$Z$3,IF('01 CУ'!U62='Приложение к СУ'!$Y$1,'Приложение к СУ'!$Y$3,IF('01 CУ'!U62='Приложение к СУ'!$X$1,'Приложение к СУ'!$X$3,IF('01 CУ'!U62='Приложение к СУ'!$W$1,'Приложение к СУ'!$W$3,IF('01 CУ'!U62='Приложение к СУ'!$V$1,'Приложение к СУ'!$V$3,IF('01 CУ'!U62='Приложение к СУ'!$U$1,'Приложение к СУ'!$U$3))))))))))))))))))))))))))))</f>
        <v>#REF!</v>
      </c>
      <c r="V64" s="171" t="e">
        <f>IF(V62='Приложение к СУ'!$B$1,'Приложение к СУ'!$B$3,IF('01 CУ'!V62='Приложение к СУ'!$C$1,'Приложение к СУ'!$C$3,IF('01 CУ'!V62='Приложение к СУ'!$D$1,'Приложение к СУ'!$D$3,IF('01 CУ'!V62='Приложение к СУ'!$E$1,'Приложение к СУ'!$E$3,IF(V62='Приложение к СУ'!$F$1,'Приложение к СУ'!$F$3,IF(V62='Приложение к СУ'!$G$1,'Приложение к СУ'!$G$3,IF('01 CУ'!V62='Приложение к СУ'!$H$1,'Приложение к СУ'!$H$3,IF('01 CУ'!V62='Приложение к СУ'!$I$1,'Приложение к СУ'!$I$3,IF('01 CУ'!V62='Приложение к СУ'!$J$1,'Приложение к СУ'!$J$3,IF('01 CУ'!V62='Приложение к СУ'!$K$1,'Приложение к СУ'!$K$3,IF('01 CУ'!V62='Приложение к СУ'!$L$1,'Приложение к СУ'!$L$3,IF('01 CУ'!V62='Приложение к СУ'!$M$1,'Приложение к СУ'!$M$3,IF('01 CУ'!V62='Приложение к СУ'!$N$1,'Приложение к СУ'!$N$3,IF('01 CУ'!V62='Приложение к СУ'!$O$1,'Приложение к СУ'!$O$3,IF('01 CУ'!V62='Приложение к СУ'!$P$1,'Приложение к СУ'!$P$3,IF('01 CУ'!V62='Приложение к СУ'!$Q$1,'Приложение к СУ'!$Q$3,IF('01 CУ'!V62='Приложение к СУ'!$R$1,'Приложение к СУ'!$R$3,IF('01 CУ'!V62='Приложение к СУ'!$S$1,'Приложение к СУ'!$S$3,IF('01 CУ'!V62='Приложение к СУ'!$T$1,'Приложение к СУ'!$T$3,IF('01 CУ'!V62='Приложение к СУ'!$AA$1,'Приложение к СУ'!$AA$3,IF('01 CУ'!V62='Приложение к СУ'!$AB$1,'Приложение к СУ'!$AB$3,IF('01 CУ'!V62='Приложение к СУ'!$AC$1,'Приложение к СУ'!$AC$3,IF('01 CУ'!V62='Приложение к СУ'!$Z$1,'Приложение к СУ'!$Z$3,IF('01 CУ'!V62='Приложение к СУ'!$Y$1,'Приложение к СУ'!$Y$3,IF('01 CУ'!V62='Приложение к СУ'!$X$1,'Приложение к СУ'!$X$3,IF('01 CУ'!V62='Приложение к СУ'!$W$1,'Приложение к СУ'!$W$3,IF('01 CУ'!V62='Приложение к СУ'!$V$1,'Приложение к СУ'!$V$3,IF('01 CУ'!V62='Приложение к СУ'!$U$1,'Приложение к СУ'!$U$3))))))))))))))))))))))))))))</f>
        <v>#REF!</v>
      </c>
      <c r="W64" s="171" t="e">
        <f>IF(W62='Приложение к СУ'!$B$1,'Приложение к СУ'!$B$3,IF('01 CУ'!W62='Приложение к СУ'!$C$1,'Приложение к СУ'!$C$3,IF('01 CУ'!W62='Приложение к СУ'!$D$1,'Приложение к СУ'!$D$3,IF('01 CУ'!W62='Приложение к СУ'!$E$1,'Приложение к СУ'!$E$3,IF(W62='Приложение к СУ'!$F$1,'Приложение к СУ'!$F$3,IF(W62='Приложение к СУ'!$G$1,'Приложение к СУ'!$G$3,IF('01 CУ'!W62='Приложение к СУ'!$H$1,'Приложение к СУ'!$H$3,IF('01 CУ'!W62='Приложение к СУ'!$I$1,'Приложение к СУ'!$I$3,IF('01 CУ'!W62='Приложение к СУ'!$J$1,'Приложение к СУ'!$J$3,IF('01 CУ'!W62='Приложение к СУ'!$K$1,'Приложение к СУ'!$K$3,IF('01 CУ'!W62='Приложение к СУ'!$L$1,'Приложение к СУ'!$L$3,IF('01 CУ'!W62='Приложение к СУ'!$M$1,'Приложение к СУ'!$M$3,IF('01 CУ'!W62='Приложение к СУ'!$N$1,'Приложение к СУ'!$N$3,IF('01 CУ'!W62='Приложение к СУ'!$O$1,'Приложение к СУ'!$O$3,IF('01 CУ'!W62='Приложение к СУ'!$P$1,'Приложение к СУ'!$P$3,IF('01 CУ'!W62='Приложение к СУ'!$Q$1,'Приложение к СУ'!$Q$3,IF('01 CУ'!W62='Приложение к СУ'!$R$1,'Приложение к СУ'!$R$3,IF('01 CУ'!W62='Приложение к СУ'!$S$1,'Приложение к СУ'!$S$3,IF('01 CУ'!W62='Приложение к СУ'!$T$1,'Приложение к СУ'!$T$3,IF('01 CУ'!W62='Приложение к СУ'!$AA$1,'Приложение к СУ'!$AA$3,IF('01 CУ'!W62='Приложение к СУ'!$AB$1,'Приложение к СУ'!$AB$3,IF('01 CУ'!W62='Приложение к СУ'!$AC$1,'Приложение к СУ'!$AC$3,IF('01 CУ'!W62='Приложение к СУ'!$Z$1,'Приложение к СУ'!$Z$3,IF('01 CУ'!W62='Приложение к СУ'!$Y$1,'Приложение к СУ'!$Y$3,IF('01 CУ'!W62='Приложение к СУ'!$X$1,'Приложение к СУ'!$X$3,IF('01 CУ'!W62='Приложение к СУ'!$W$1,'Приложение к СУ'!$W$3,IF('01 CУ'!W62='Приложение к СУ'!$V$1,'Приложение к СУ'!$V$3,IF('01 CУ'!W62='Приложение к СУ'!$U$1,'Приложение к СУ'!$U$3))))))))))))))))))))))))))))</f>
        <v>#REF!</v>
      </c>
      <c r="X64" s="171" t="e">
        <f>IF(X62='Приложение к СУ'!$B$1,'Приложение к СУ'!$B$3,IF('01 CУ'!X62='Приложение к СУ'!$C$1,'Приложение к СУ'!$C$3,IF('01 CУ'!X62='Приложение к СУ'!$D$1,'Приложение к СУ'!$D$3,IF('01 CУ'!X62='Приложение к СУ'!$E$1,'Приложение к СУ'!$E$3,IF(X62='Приложение к СУ'!$F$1,'Приложение к СУ'!$F$3,IF(X62='Приложение к СУ'!$G$1,'Приложение к СУ'!$G$3,IF('01 CУ'!X62='Приложение к СУ'!$H$1,'Приложение к СУ'!$H$3,IF('01 CУ'!X62='Приложение к СУ'!$I$1,'Приложение к СУ'!$I$3,IF('01 CУ'!X62='Приложение к СУ'!$J$1,'Приложение к СУ'!$J$3,IF('01 CУ'!X62='Приложение к СУ'!$K$1,'Приложение к СУ'!$K$3,IF('01 CУ'!X62='Приложение к СУ'!$L$1,'Приложение к СУ'!$L$3,IF('01 CУ'!X62='Приложение к СУ'!$M$1,'Приложение к СУ'!$M$3,IF('01 CУ'!X62='Приложение к СУ'!$N$1,'Приложение к СУ'!$N$3,IF('01 CУ'!X62='Приложение к СУ'!$O$1,'Приложение к СУ'!$O$3,IF('01 CУ'!X62='Приложение к СУ'!$P$1,'Приложение к СУ'!$P$3,IF('01 CУ'!X62='Приложение к СУ'!$Q$1,'Приложение к СУ'!$Q$3,IF('01 CУ'!X62='Приложение к СУ'!$R$1,'Приложение к СУ'!$R$3,IF('01 CУ'!X62='Приложение к СУ'!$S$1,'Приложение к СУ'!$S$3,IF('01 CУ'!X62='Приложение к СУ'!$T$1,'Приложение к СУ'!$T$3,IF('01 CУ'!X62='Приложение к СУ'!$AA$1,'Приложение к СУ'!$AA$3,IF('01 CУ'!X62='Приложение к СУ'!$AB$1,'Приложение к СУ'!$AB$3,IF('01 CУ'!X62='Приложение к СУ'!$AC$1,'Приложение к СУ'!$AC$3,IF('01 CУ'!X62='Приложение к СУ'!$Z$1,'Приложение к СУ'!$Z$3,IF('01 CУ'!X62='Приложение к СУ'!$Y$1,'Приложение к СУ'!$Y$3,IF('01 CУ'!X62='Приложение к СУ'!$X$1,'Приложение к СУ'!$X$3,IF('01 CУ'!X62='Приложение к СУ'!$W$1,'Приложение к СУ'!$W$3,IF('01 CУ'!X62='Приложение к СУ'!$V$1,'Приложение к СУ'!$V$3,IF('01 CУ'!X62='Приложение к СУ'!$U$1,'Приложение к СУ'!$U$3))))))))))))))))))))))))))))</f>
        <v>#REF!</v>
      </c>
      <c r="Y64" s="171" t="e">
        <f>IF(Y62='Приложение к СУ'!$B$1,'Приложение к СУ'!$B$3,IF('01 CУ'!Y62='Приложение к СУ'!$C$1,'Приложение к СУ'!$C$3,IF('01 CУ'!Y62='Приложение к СУ'!$D$1,'Приложение к СУ'!$D$3,IF('01 CУ'!Y62='Приложение к СУ'!$E$1,'Приложение к СУ'!$E$3,IF(Y62='Приложение к СУ'!$F$1,'Приложение к СУ'!$F$3,IF(Y62='Приложение к СУ'!$G$1,'Приложение к СУ'!$G$3,IF('01 CУ'!Y62='Приложение к СУ'!$H$1,'Приложение к СУ'!$H$3,IF('01 CУ'!Y62='Приложение к СУ'!$I$1,'Приложение к СУ'!$I$3,IF('01 CУ'!Y62='Приложение к СУ'!$J$1,'Приложение к СУ'!$J$3,IF('01 CУ'!Y62='Приложение к СУ'!$K$1,'Приложение к СУ'!$K$3,IF('01 CУ'!Y62='Приложение к СУ'!$L$1,'Приложение к СУ'!$L$3,IF('01 CУ'!Y62='Приложение к СУ'!$M$1,'Приложение к СУ'!$M$3,IF('01 CУ'!Y62='Приложение к СУ'!$N$1,'Приложение к СУ'!$N$3,IF('01 CУ'!Y62='Приложение к СУ'!$O$1,'Приложение к СУ'!$O$3,IF('01 CУ'!Y62='Приложение к СУ'!$P$1,'Приложение к СУ'!$P$3,IF('01 CУ'!Y62='Приложение к СУ'!$Q$1,'Приложение к СУ'!$Q$3,IF('01 CУ'!Y62='Приложение к СУ'!$R$1,'Приложение к СУ'!$R$3,IF('01 CУ'!Y62='Приложение к СУ'!$S$1,'Приложение к СУ'!$S$3,IF('01 CУ'!Y62='Приложение к СУ'!$T$1,'Приложение к СУ'!$T$3,IF('01 CУ'!Y62='Приложение к СУ'!$AA$1,'Приложение к СУ'!$AA$3,IF('01 CУ'!Y62='Приложение к СУ'!$AB$1,'Приложение к СУ'!$AB$3,IF('01 CУ'!Y62='Приложение к СУ'!$AC$1,'Приложение к СУ'!$AC$3,IF('01 CУ'!Y62='Приложение к СУ'!$Z$1,'Приложение к СУ'!$Z$3,IF('01 CУ'!Y62='Приложение к СУ'!$Y$1,'Приложение к СУ'!$Y$3,IF('01 CУ'!Y62='Приложение к СУ'!$X$1,'Приложение к СУ'!$X$3,IF('01 CУ'!Y62='Приложение к СУ'!$W$1,'Приложение к СУ'!$W$3,IF('01 CУ'!Y62='Приложение к СУ'!$V$1,'Приложение к СУ'!$V$3,IF('01 CУ'!Y62='Приложение к СУ'!$U$1,'Приложение к СУ'!$U$3))))))))))))))))))))))))))))</f>
        <v>#REF!</v>
      </c>
      <c r="Z64" s="171" t="e">
        <f>IF(Z62='Приложение к СУ'!$B$1,'Приложение к СУ'!$B$3,IF('01 CУ'!Z62='Приложение к СУ'!$C$1,'Приложение к СУ'!$C$3,IF('01 CУ'!Z62='Приложение к СУ'!$D$1,'Приложение к СУ'!$D$3,IF('01 CУ'!Z62='Приложение к СУ'!$E$1,'Приложение к СУ'!$E$3,IF(Z62='Приложение к СУ'!$F$1,'Приложение к СУ'!$F$3,IF(Z62='Приложение к СУ'!$G$1,'Приложение к СУ'!$G$3,IF('01 CУ'!Z62='Приложение к СУ'!$H$1,'Приложение к СУ'!$H$3,IF('01 CУ'!Z62='Приложение к СУ'!$I$1,'Приложение к СУ'!$I$3,IF('01 CУ'!Z62='Приложение к СУ'!$J$1,'Приложение к СУ'!$J$3,IF('01 CУ'!Z62='Приложение к СУ'!$K$1,'Приложение к СУ'!$K$3,IF('01 CУ'!Z62='Приложение к СУ'!$L$1,'Приложение к СУ'!$L$3,IF('01 CУ'!Z62='Приложение к СУ'!$M$1,'Приложение к СУ'!$M$3,IF('01 CУ'!Z62='Приложение к СУ'!$N$1,'Приложение к СУ'!$N$3,IF('01 CУ'!Z62='Приложение к СУ'!$O$1,'Приложение к СУ'!$O$3,IF('01 CУ'!Z62='Приложение к СУ'!$P$1,'Приложение к СУ'!$P$3,IF('01 CУ'!Z62='Приложение к СУ'!$Q$1,'Приложение к СУ'!$Q$3,IF('01 CУ'!Z62='Приложение к СУ'!$R$1,'Приложение к СУ'!$R$3,IF('01 CУ'!Z62='Приложение к СУ'!$S$1,'Приложение к СУ'!$S$3,IF('01 CУ'!Z62='Приложение к СУ'!$T$1,'Приложение к СУ'!$T$3,IF('01 CУ'!Z62='Приложение к СУ'!$AA$1,'Приложение к СУ'!$AA$3,IF('01 CУ'!Z62='Приложение к СУ'!$AB$1,'Приложение к СУ'!$AB$3,IF('01 CУ'!Z62='Приложение к СУ'!$AC$1,'Приложение к СУ'!$AC$3,IF('01 CУ'!Z62='Приложение к СУ'!$Z$1,'Приложение к СУ'!$Z$3,IF('01 CУ'!Z62='Приложение к СУ'!$Y$1,'Приложение к СУ'!$Y$3,IF('01 CУ'!Z62='Приложение к СУ'!$X$1,'Приложение к СУ'!$X$3,IF('01 CУ'!Z62='Приложение к СУ'!$W$1,'Приложение к СУ'!$W$3,IF('01 CУ'!Z62='Приложение к СУ'!$V$1,'Приложение к СУ'!$V$3,IF('01 CУ'!Z62='Приложение к СУ'!$U$1,'Приложение к СУ'!$U$3))))))))))))))))))))))))))))</f>
        <v>#REF!</v>
      </c>
      <c r="AA64" s="171" t="e">
        <f>IF(AA62='Приложение к СУ'!$B$1,'Приложение к СУ'!$B$3,IF('01 CУ'!AA62='Приложение к СУ'!$C$1,'Приложение к СУ'!$C$3,IF('01 CУ'!AA62='Приложение к СУ'!$D$1,'Приложение к СУ'!$D$3,IF('01 CУ'!AA62='Приложение к СУ'!$E$1,'Приложение к СУ'!$E$3,IF(AA62='Приложение к СУ'!$F$1,'Приложение к СУ'!$F$3,IF(AA62='Приложение к СУ'!$G$1,'Приложение к СУ'!$G$3,IF('01 CУ'!AA62='Приложение к СУ'!$H$1,'Приложение к СУ'!$H$3,IF('01 CУ'!AA62='Приложение к СУ'!$I$1,'Приложение к СУ'!$I$3,IF('01 CУ'!AA62='Приложение к СУ'!$J$1,'Приложение к СУ'!$J$3,IF('01 CУ'!AA62='Приложение к СУ'!$K$1,'Приложение к СУ'!$K$3,IF('01 CУ'!AA62='Приложение к СУ'!$L$1,'Приложение к СУ'!$L$3,IF('01 CУ'!AA62='Приложение к СУ'!$M$1,'Приложение к СУ'!$M$3,IF('01 CУ'!AA62='Приложение к СУ'!$N$1,'Приложение к СУ'!$N$3,IF('01 CУ'!AA62='Приложение к СУ'!$O$1,'Приложение к СУ'!$O$3,IF('01 CУ'!AA62='Приложение к СУ'!$P$1,'Приложение к СУ'!$P$3,IF('01 CУ'!AA62='Приложение к СУ'!$Q$1,'Приложение к СУ'!$Q$3,IF('01 CУ'!AA62='Приложение к СУ'!$R$1,'Приложение к СУ'!$R$3,IF('01 CУ'!AA62='Приложение к СУ'!$S$1,'Приложение к СУ'!$S$3,IF('01 CУ'!AA62='Приложение к СУ'!$T$1,'Приложение к СУ'!$T$3,IF('01 CУ'!AA62='Приложение к СУ'!$AA$1,'Приложение к СУ'!$AA$3,IF('01 CУ'!AA62='Приложение к СУ'!$AB$1,'Приложение к СУ'!$AB$3,IF('01 CУ'!AA62='Приложение к СУ'!$AC$1,'Приложение к СУ'!$AC$3,IF('01 CУ'!AA62='Приложение к СУ'!$Z$1,'Приложение к СУ'!$Z$3,IF('01 CУ'!AA62='Приложение к СУ'!$Y$1,'Приложение к СУ'!$Y$3,IF('01 CУ'!AA62='Приложение к СУ'!$X$1,'Приложение к СУ'!$X$3,IF('01 CУ'!AA62='Приложение к СУ'!$W$1,'Приложение к СУ'!$W$3,IF('01 CУ'!AA62='Приложение к СУ'!$V$1,'Приложение к СУ'!$V$3,IF('01 CУ'!AA62='Приложение к СУ'!$U$1,'Приложение к СУ'!$U$3))))))))))))))))))))))))))))</f>
        <v>#REF!</v>
      </c>
      <c r="AB64" s="171" t="e">
        <f>IF(AB62='Приложение к СУ'!$B$1,'Приложение к СУ'!$B$3,IF('01 CУ'!AB62='Приложение к СУ'!$C$1,'Приложение к СУ'!$C$3,IF('01 CУ'!AB62='Приложение к СУ'!$D$1,'Приложение к СУ'!$D$3,IF('01 CУ'!AB62='Приложение к СУ'!$E$1,'Приложение к СУ'!$E$3,IF(AB62='Приложение к СУ'!$F$1,'Приложение к СУ'!$F$3,IF(AB62='Приложение к СУ'!$G$1,'Приложение к СУ'!$G$3,IF('01 CУ'!AB62='Приложение к СУ'!$H$1,'Приложение к СУ'!$H$3,IF('01 CУ'!AB62='Приложение к СУ'!$I$1,'Приложение к СУ'!$I$3,IF('01 CУ'!AB62='Приложение к СУ'!$J$1,'Приложение к СУ'!$J$3,IF('01 CУ'!AB62='Приложение к СУ'!$K$1,'Приложение к СУ'!$K$3,IF('01 CУ'!AB62='Приложение к СУ'!$L$1,'Приложение к СУ'!$L$3,IF('01 CУ'!AB62='Приложение к СУ'!$M$1,'Приложение к СУ'!$M$3,IF('01 CУ'!AB62='Приложение к СУ'!$N$1,'Приложение к СУ'!$N$3,IF('01 CУ'!AB62='Приложение к СУ'!$O$1,'Приложение к СУ'!$O$3,IF('01 CУ'!AB62='Приложение к СУ'!$P$1,'Приложение к СУ'!$P$3,IF('01 CУ'!AB62='Приложение к СУ'!$Q$1,'Приложение к СУ'!$Q$3,IF('01 CУ'!AB62='Приложение к СУ'!$R$1,'Приложение к СУ'!$R$3,IF('01 CУ'!AB62='Приложение к СУ'!$S$1,'Приложение к СУ'!$S$3,IF('01 CУ'!AB62='Приложение к СУ'!$T$1,'Приложение к СУ'!$T$3,IF('01 CУ'!AB62='Приложение к СУ'!$AA$1,'Приложение к СУ'!$AA$3,IF('01 CУ'!AB62='Приложение к СУ'!$AB$1,'Приложение к СУ'!$AB$3,IF('01 CУ'!AB62='Приложение к СУ'!$AC$1,'Приложение к СУ'!$AC$3,IF('01 CУ'!AB62='Приложение к СУ'!$Z$1,'Приложение к СУ'!$Z$3,IF('01 CУ'!AB62='Приложение к СУ'!$Y$1,'Приложение к СУ'!$Y$3,IF('01 CУ'!AB62='Приложение к СУ'!$X$1,'Приложение к СУ'!$X$3,IF('01 CУ'!AB62='Приложение к СУ'!$W$1,'Приложение к СУ'!$W$3,IF('01 CУ'!AB62='Приложение к СУ'!$V$1,'Приложение к СУ'!$V$3,IF('01 CУ'!AB62='Приложение к СУ'!$U$1,'Приложение к СУ'!$U$3))))))))))))))))))))))))))))</f>
        <v>#REF!</v>
      </c>
      <c r="AC64" s="171" t="e">
        <f>IF(AC62='Приложение к СУ'!$B$1,'Приложение к СУ'!$B$3,IF('01 CУ'!AC62='Приложение к СУ'!$C$1,'Приложение к СУ'!$C$3,IF('01 CУ'!AC62='Приложение к СУ'!$D$1,'Приложение к СУ'!$D$3,IF('01 CУ'!AC62='Приложение к СУ'!$E$1,'Приложение к СУ'!$E$3,IF(AC62='Приложение к СУ'!$F$1,'Приложение к СУ'!$F$3,IF(AC62='Приложение к СУ'!$G$1,'Приложение к СУ'!$G$3,IF('01 CУ'!AC62='Приложение к СУ'!$H$1,'Приложение к СУ'!$H$3,IF('01 CУ'!AC62='Приложение к СУ'!$I$1,'Приложение к СУ'!$I$3,IF('01 CУ'!AC62='Приложение к СУ'!$J$1,'Приложение к СУ'!$J$3,IF('01 CУ'!AC62='Приложение к СУ'!$K$1,'Приложение к СУ'!$K$3,IF('01 CУ'!AC62='Приложение к СУ'!$L$1,'Приложение к СУ'!$L$3,IF('01 CУ'!AC62='Приложение к СУ'!$M$1,'Приложение к СУ'!$M$3,IF('01 CУ'!AC62='Приложение к СУ'!$N$1,'Приложение к СУ'!$N$3,IF('01 CУ'!AC62='Приложение к СУ'!$O$1,'Приложение к СУ'!$O$3,IF('01 CУ'!AC62='Приложение к СУ'!$P$1,'Приложение к СУ'!$P$3,IF('01 CУ'!AC62='Приложение к СУ'!$Q$1,'Приложение к СУ'!$Q$3,IF('01 CУ'!AC62='Приложение к СУ'!$R$1,'Приложение к СУ'!$R$3,IF('01 CУ'!AC62='Приложение к СУ'!$S$1,'Приложение к СУ'!$S$3,IF('01 CУ'!AC62='Приложение к СУ'!$T$1,'Приложение к СУ'!$T$3,IF('01 CУ'!AC62='Приложение к СУ'!$AA$1,'Приложение к СУ'!$AA$3,IF('01 CУ'!AC62='Приложение к СУ'!$AB$1,'Приложение к СУ'!$AB$3,IF('01 CУ'!AC62='Приложение к СУ'!$AC$1,'Приложение к СУ'!$AC$3,IF('01 CУ'!AC62='Приложение к СУ'!$Z$1,'Приложение к СУ'!$Z$3,IF('01 CУ'!AC62='Приложение к СУ'!$Y$1,'Приложение к СУ'!$Y$3,IF('01 CУ'!AC62='Приложение к СУ'!$X$1,'Приложение к СУ'!$X$3,IF('01 CУ'!AC62='Приложение к СУ'!$W$1,'Приложение к СУ'!$W$3,IF('01 CУ'!AC62='Приложение к СУ'!$V$1,'Приложение к СУ'!$V$3,IF('01 CУ'!AC62='Приложение к СУ'!$U$1,'Приложение к СУ'!$U$3))))))))))))))))))))))))))))</f>
        <v>#REF!</v>
      </c>
      <c r="AD64" s="171" t="e">
        <f>IF(AD62='Приложение к СУ'!$B$1,'Приложение к СУ'!$B$3,IF('01 CУ'!AD62='Приложение к СУ'!$C$1,'Приложение к СУ'!$C$3,IF('01 CУ'!AD62='Приложение к СУ'!$D$1,'Приложение к СУ'!$D$3,IF('01 CУ'!AD62='Приложение к СУ'!$E$1,'Приложение к СУ'!$E$3,IF(AD62='Приложение к СУ'!$F$1,'Приложение к СУ'!$F$3,IF(AD62='Приложение к СУ'!$G$1,'Приложение к СУ'!$G$3,IF('01 CУ'!AD62='Приложение к СУ'!$H$1,'Приложение к СУ'!$H$3,IF('01 CУ'!AD62='Приложение к СУ'!$I$1,'Приложение к СУ'!$I$3,IF('01 CУ'!AD62='Приложение к СУ'!$J$1,'Приложение к СУ'!$J$3,IF('01 CУ'!AD62='Приложение к СУ'!$K$1,'Приложение к СУ'!$K$3,IF('01 CУ'!AD62='Приложение к СУ'!$L$1,'Приложение к СУ'!$L$3,IF('01 CУ'!AD62='Приложение к СУ'!$M$1,'Приложение к СУ'!$M$3,IF('01 CУ'!AD62='Приложение к СУ'!$N$1,'Приложение к СУ'!$N$3,IF('01 CУ'!AD62='Приложение к СУ'!$O$1,'Приложение к СУ'!$O$3,IF('01 CУ'!AD62='Приложение к СУ'!$P$1,'Приложение к СУ'!$P$3,IF('01 CУ'!AD62='Приложение к СУ'!$Q$1,'Приложение к СУ'!$Q$3,IF('01 CУ'!AD62='Приложение к СУ'!$R$1,'Приложение к СУ'!$R$3,IF('01 CУ'!AD62='Приложение к СУ'!$S$1,'Приложение к СУ'!$S$3,IF('01 CУ'!AD62='Приложение к СУ'!$T$1,'Приложение к СУ'!$T$3,IF('01 CУ'!AD62='Приложение к СУ'!$AA$1,'Приложение к СУ'!$AA$3,IF('01 CУ'!AD62='Приложение к СУ'!$AB$1,'Приложение к СУ'!$AB$3,IF('01 CУ'!AD62='Приложение к СУ'!$AC$1,'Приложение к СУ'!$AC$3,IF('01 CУ'!AD62='Приложение к СУ'!$Z$1,'Приложение к СУ'!$Z$3,IF('01 CУ'!AD62='Приложение к СУ'!$Y$1,'Приложение к СУ'!$Y$3,IF('01 CУ'!AD62='Приложение к СУ'!$X$1,'Приложение к СУ'!$X$3,IF('01 CУ'!AD62='Приложение к СУ'!$W$1,'Приложение к СУ'!$W$3,IF('01 CУ'!AD62='Приложение к СУ'!$V$1,'Приложение к СУ'!$V$3,IF('01 CУ'!AD62='Приложение к СУ'!$U$1,'Приложение к СУ'!$U$3))))))))))))))))))))))))))))</f>
        <v>#REF!</v>
      </c>
      <c r="AE64" s="171" t="e">
        <f>IF(AE62='Приложение к СУ'!$B$1,'Приложение к СУ'!$B$3,IF('01 CУ'!AE62='Приложение к СУ'!$C$1,'Приложение к СУ'!$C$3,IF('01 CУ'!AE62='Приложение к СУ'!$D$1,'Приложение к СУ'!$D$3,IF('01 CУ'!AE62='Приложение к СУ'!$E$1,'Приложение к СУ'!$E$3,IF(AE62='Приложение к СУ'!$F$1,'Приложение к СУ'!$F$3,IF(AE62='Приложение к СУ'!$G$1,'Приложение к СУ'!$G$3,IF('01 CУ'!AE62='Приложение к СУ'!$H$1,'Приложение к СУ'!$H$3,IF('01 CУ'!AE62='Приложение к СУ'!$I$1,'Приложение к СУ'!$I$3,IF('01 CУ'!AE62='Приложение к СУ'!$J$1,'Приложение к СУ'!$J$3,IF('01 CУ'!AE62='Приложение к СУ'!$K$1,'Приложение к СУ'!$K$3,IF('01 CУ'!AE62='Приложение к СУ'!$L$1,'Приложение к СУ'!$L$3,IF('01 CУ'!AE62='Приложение к СУ'!$M$1,'Приложение к СУ'!$M$3,IF('01 CУ'!AE62='Приложение к СУ'!$N$1,'Приложение к СУ'!$N$3,IF('01 CУ'!AE62='Приложение к СУ'!$O$1,'Приложение к СУ'!$O$3,IF('01 CУ'!AE62='Приложение к СУ'!$P$1,'Приложение к СУ'!$P$3,IF('01 CУ'!AE62='Приложение к СУ'!$Q$1,'Приложение к СУ'!$Q$3,IF('01 CУ'!AE62='Приложение к СУ'!$R$1,'Приложение к СУ'!$R$3,IF('01 CУ'!AE62='Приложение к СУ'!$S$1,'Приложение к СУ'!$S$3,IF('01 CУ'!AE62='Приложение к СУ'!$T$1,'Приложение к СУ'!$T$3,IF('01 CУ'!AE62='Приложение к СУ'!$AA$1,'Приложение к СУ'!$AA$3,IF('01 CУ'!AE62='Приложение к СУ'!$AB$1,'Приложение к СУ'!$AB$3,IF('01 CУ'!AE62='Приложение к СУ'!$AC$1,'Приложение к СУ'!$AC$3,IF('01 CУ'!AE62='Приложение к СУ'!$Z$1,'Приложение к СУ'!$Z$3,IF('01 CУ'!AE62='Приложение к СУ'!$Y$1,'Приложение к СУ'!$Y$3,IF('01 CУ'!AE62='Приложение к СУ'!$X$1,'Приложение к СУ'!$X$3,IF('01 CУ'!AE62='Приложение к СУ'!$W$1,'Приложение к СУ'!$W$3,IF('01 CУ'!AE62='Приложение к СУ'!$V$1,'Приложение к СУ'!$V$3,IF('01 CУ'!AE62='Приложение к СУ'!$U$1,'Приложение к СУ'!$U$3))))))))))))))))))))))))))))</f>
        <v>#REF!</v>
      </c>
      <c r="AF64" s="171" t="e">
        <f>IF(AF62='Приложение к СУ'!$B$1,'Приложение к СУ'!$B$3,IF('01 CУ'!AF62='Приложение к СУ'!$C$1,'Приложение к СУ'!$C$3,IF('01 CУ'!AF62='Приложение к СУ'!$D$1,'Приложение к СУ'!$D$3,IF('01 CУ'!AF62='Приложение к СУ'!$E$1,'Приложение к СУ'!$E$3,IF(AF62='Приложение к СУ'!$F$1,'Приложение к СУ'!$F$3,IF(AF62='Приложение к СУ'!$G$1,'Приложение к СУ'!$G$3,IF('01 CУ'!AF62='Приложение к СУ'!$H$1,'Приложение к СУ'!$H$3,IF('01 CУ'!AF62='Приложение к СУ'!$I$1,'Приложение к СУ'!$I$3,IF('01 CУ'!AF62='Приложение к СУ'!$J$1,'Приложение к СУ'!$J$3,IF('01 CУ'!AF62='Приложение к СУ'!$K$1,'Приложение к СУ'!$K$3,IF('01 CУ'!AF62='Приложение к СУ'!$L$1,'Приложение к СУ'!$L$3,IF('01 CУ'!AF62='Приложение к СУ'!$M$1,'Приложение к СУ'!$M$3,IF('01 CУ'!AF62='Приложение к СУ'!$N$1,'Приложение к СУ'!$N$3,IF('01 CУ'!AF62='Приложение к СУ'!$O$1,'Приложение к СУ'!$O$3,IF('01 CУ'!AF62='Приложение к СУ'!$P$1,'Приложение к СУ'!$P$3,IF('01 CУ'!AF62='Приложение к СУ'!$Q$1,'Приложение к СУ'!$Q$3,IF('01 CУ'!AF62='Приложение к СУ'!$R$1,'Приложение к СУ'!$R$3,IF('01 CУ'!AF62='Приложение к СУ'!$S$1,'Приложение к СУ'!$S$3,IF('01 CУ'!AF62='Приложение к СУ'!$T$1,'Приложение к СУ'!$T$3,IF('01 CУ'!AF62='Приложение к СУ'!$AA$1,'Приложение к СУ'!$AA$3,IF('01 CУ'!AF62='Приложение к СУ'!$AB$1,'Приложение к СУ'!$AB$3,IF('01 CУ'!AF62='Приложение к СУ'!$AC$1,'Приложение к СУ'!$AC$3,IF('01 CУ'!AF62='Приложение к СУ'!$Z$1,'Приложение к СУ'!$Z$3,IF('01 CУ'!AF62='Приложение к СУ'!$Y$1,'Приложение к СУ'!$Y$3,IF('01 CУ'!AF62='Приложение к СУ'!$X$1,'Приложение к СУ'!$X$3,IF('01 CУ'!AF62='Приложение к СУ'!$W$1,'Приложение к СУ'!$W$3,IF('01 CУ'!AF62='Приложение к СУ'!$V$1,'Приложение к СУ'!$V$3,IF('01 CУ'!AF62='Приложение к СУ'!$U$1,'Приложение к СУ'!$U$3))))))))))))))))))))))))))))</f>
        <v>#REF!</v>
      </c>
      <c r="AG64" s="171" t="e">
        <f>IF(AG62='Приложение к СУ'!$B$1,'Приложение к СУ'!$B$3,IF('01 CУ'!AG62='Приложение к СУ'!$C$1,'Приложение к СУ'!$C$3,IF('01 CУ'!AG62='Приложение к СУ'!$D$1,'Приложение к СУ'!$D$3,IF('01 CУ'!AG62='Приложение к СУ'!$E$1,'Приложение к СУ'!$E$3,IF(AG62='Приложение к СУ'!$F$1,'Приложение к СУ'!$F$3,IF(AG62='Приложение к СУ'!$G$1,'Приложение к СУ'!$G$3,IF('01 CУ'!AG62='Приложение к СУ'!$H$1,'Приложение к СУ'!$H$3,IF('01 CУ'!AG62='Приложение к СУ'!$I$1,'Приложение к СУ'!$I$3,IF('01 CУ'!AG62='Приложение к СУ'!$J$1,'Приложение к СУ'!$J$3,IF('01 CУ'!AG62='Приложение к СУ'!$K$1,'Приложение к СУ'!$K$3,IF('01 CУ'!AG62='Приложение к СУ'!$L$1,'Приложение к СУ'!$L$3,IF('01 CУ'!AG62='Приложение к СУ'!$M$1,'Приложение к СУ'!$M$3,IF('01 CУ'!AG62='Приложение к СУ'!$N$1,'Приложение к СУ'!$N$3,IF('01 CУ'!AG62='Приложение к СУ'!$O$1,'Приложение к СУ'!$O$3,IF('01 CУ'!AG62='Приложение к СУ'!$P$1,'Приложение к СУ'!$P$3,IF('01 CУ'!AG62='Приложение к СУ'!$Q$1,'Приложение к СУ'!$Q$3,IF('01 CУ'!AG62='Приложение к СУ'!$R$1,'Приложение к СУ'!$R$3,IF('01 CУ'!AG62='Приложение к СУ'!$S$1,'Приложение к СУ'!$S$3,IF('01 CУ'!AG62='Приложение к СУ'!$T$1,'Приложение к СУ'!$T$3,IF('01 CУ'!AG62='Приложение к СУ'!$AA$1,'Приложение к СУ'!$AA$3,IF('01 CУ'!AG62='Приложение к СУ'!$AB$1,'Приложение к СУ'!$AB$3,IF('01 CУ'!AG62='Приложение к СУ'!$AC$1,'Приложение к СУ'!$AC$3,IF('01 CУ'!AG62='Приложение к СУ'!$Z$1,'Приложение к СУ'!$Z$3,IF('01 CУ'!AG62='Приложение к СУ'!$Y$1,'Приложение к СУ'!$Y$3,IF('01 CУ'!AG62='Приложение к СУ'!$X$1,'Приложение к СУ'!$X$3,IF('01 CУ'!AG62='Приложение к СУ'!$W$1,'Приложение к СУ'!$W$3,IF('01 CУ'!AG62='Приложение к СУ'!$V$1,'Приложение к СУ'!$V$3,IF('01 CУ'!AG62='Приложение к СУ'!$U$1,'Приложение к СУ'!$U$3))))))))))))))))))))))))))))</f>
        <v>#REF!</v>
      </c>
      <c r="AH64" s="171" t="e">
        <f>IF(AH62='Приложение к СУ'!$B$1,'Приложение к СУ'!$B$3,IF('01 CУ'!AH62='Приложение к СУ'!$C$1,'Приложение к СУ'!$C$3,IF('01 CУ'!AH62='Приложение к СУ'!$D$1,'Приложение к СУ'!$D$3,IF('01 CУ'!AH62='Приложение к СУ'!$E$1,'Приложение к СУ'!$E$3,IF(AH62='Приложение к СУ'!$F$1,'Приложение к СУ'!$F$3,IF(AH62='Приложение к СУ'!$G$1,'Приложение к СУ'!$G$3,IF('01 CУ'!AH62='Приложение к СУ'!$H$1,'Приложение к СУ'!$H$3,IF('01 CУ'!AH62='Приложение к СУ'!$I$1,'Приложение к СУ'!$I$3,IF('01 CУ'!AH62='Приложение к СУ'!$J$1,'Приложение к СУ'!$J$3,IF('01 CУ'!AH62='Приложение к СУ'!$K$1,'Приложение к СУ'!$K$3,IF('01 CУ'!AH62='Приложение к СУ'!$L$1,'Приложение к СУ'!$L$3,IF('01 CУ'!AH62='Приложение к СУ'!$M$1,'Приложение к СУ'!$M$3,IF('01 CУ'!AH62='Приложение к СУ'!$N$1,'Приложение к СУ'!$N$3,IF('01 CУ'!AH62='Приложение к СУ'!$O$1,'Приложение к СУ'!$O$3,IF('01 CУ'!AH62='Приложение к СУ'!$P$1,'Приложение к СУ'!$P$3,IF('01 CУ'!AH62='Приложение к СУ'!$Q$1,'Приложение к СУ'!$Q$3,IF('01 CУ'!AH62='Приложение к СУ'!$R$1,'Приложение к СУ'!$R$3,IF('01 CУ'!AH62='Приложение к СУ'!$S$1,'Приложение к СУ'!$S$3,IF('01 CУ'!AH62='Приложение к СУ'!$T$1,'Приложение к СУ'!$T$3,IF('01 CУ'!AH62='Приложение к СУ'!$AA$1,'Приложение к СУ'!$AA$3,IF('01 CУ'!AH62='Приложение к СУ'!$AB$1,'Приложение к СУ'!$AB$3,IF('01 CУ'!AH62='Приложение к СУ'!$AC$1,'Приложение к СУ'!$AC$3,IF('01 CУ'!AH62='Приложение к СУ'!$Z$1,'Приложение к СУ'!$Z$3,IF('01 CУ'!AH62='Приложение к СУ'!$Y$1,'Приложение к СУ'!$Y$3,IF('01 CУ'!AH62='Приложение к СУ'!$X$1,'Приложение к СУ'!$X$3,IF('01 CУ'!AH62='Приложение к СУ'!$W$1,'Приложение к СУ'!$W$3,IF('01 CУ'!AH62='Приложение к СУ'!$V$1,'Приложение к СУ'!$V$3,IF('01 CУ'!AH62='Приложение к СУ'!$U$1,'Приложение к СУ'!$U$3))))))))))))))))))))))))))))</f>
        <v>#REF!</v>
      </c>
      <c r="AI64" s="171" t="e">
        <f>IF(AI62='Приложение к СУ'!$B$1,'Приложение к СУ'!$B$3,IF('01 CУ'!AI62='Приложение к СУ'!$C$1,'Приложение к СУ'!$C$3,IF('01 CУ'!AI62='Приложение к СУ'!$D$1,'Приложение к СУ'!$D$3,IF('01 CУ'!AI62='Приложение к СУ'!$E$1,'Приложение к СУ'!$E$3,IF(AI62='Приложение к СУ'!$F$1,'Приложение к СУ'!$F$3,IF(AI62='Приложение к СУ'!$G$1,'Приложение к СУ'!$G$3,IF('01 CУ'!AI62='Приложение к СУ'!$H$1,'Приложение к СУ'!$H$3,IF('01 CУ'!AI62='Приложение к СУ'!$I$1,'Приложение к СУ'!$I$3,IF('01 CУ'!AI62='Приложение к СУ'!$J$1,'Приложение к СУ'!$J$3,IF('01 CУ'!AI62='Приложение к СУ'!$K$1,'Приложение к СУ'!$K$3,IF('01 CУ'!AI62='Приложение к СУ'!$L$1,'Приложение к СУ'!$L$3,IF('01 CУ'!AI62='Приложение к СУ'!$M$1,'Приложение к СУ'!$M$3,IF('01 CУ'!AI62='Приложение к СУ'!$N$1,'Приложение к СУ'!$N$3,IF('01 CУ'!AI62='Приложение к СУ'!$O$1,'Приложение к СУ'!$O$3,IF('01 CУ'!AI62='Приложение к СУ'!$P$1,'Приложение к СУ'!$P$3,IF('01 CУ'!AI62='Приложение к СУ'!$Q$1,'Приложение к СУ'!$Q$3,IF('01 CУ'!AI62='Приложение к СУ'!$R$1,'Приложение к СУ'!$R$3,IF('01 CУ'!AI62='Приложение к СУ'!$S$1,'Приложение к СУ'!$S$3,IF('01 CУ'!AI62='Приложение к СУ'!$T$1,'Приложение к СУ'!$T$3,IF('01 CУ'!AI62='Приложение к СУ'!$AA$1,'Приложение к СУ'!$AA$3,IF('01 CУ'!AI62='Приложение к СУ'!$AB$1,'Приложение к СУ'!$AB$3,IF('01 CУ'!AI62='Приложение к СУ'!$AC$1,'Приложение к СУ'!$AC$3,IF('01 CУ'!AI62='Приложение к СУ'!$Z$1,'Приложение к СУ'!$Z$3,IF('01 CУ'!AI62='Приложение к СУ'!$Y$1,'Приложение к СУ'!$Y$3,IF('01 CУ'!AI62='Приложение к СУ'!$X$1,'Приложение к СУ'!$X$3,IF('01 CУ'!AI62='Приложение к СУ'!$W$1,'Приложение к СУ'!$W$3,IF('01 CУ'!AI62='Приложение к СУ'!$V$1,'Приложение к СУ'!$V$3,IF('01 CУ'!AI62='Приложение к СУ'!$U$1,'Приложение к СУ'!$U$3))))))))))))))))))))))))))))</f>
        <v>#REF!</v>
      </c>
      <c r="AJ64" s="287"/>
      <c r="AK64" s="288"/>
      <c r="AL64" s="288"/>
      <c r="AM64" s="288"/>
      <c r="AN64" s="284"/>
      <c r="AO64" s="284"/>
      <c r="AP64" s="284"/>
      <c r="AQ64" s="142"/>
    </row>
    <row r="65" spans="1:43" s="143" customFormat="1" ht="48.6" customHeight="1" x14ac:dyDescent="0.2">
      <c r="A65" s="284">
        <v>18</v>
      </c>
      <c r="B65" s="285" t="str">
        <f>'01 График'!B20</f>
        <v>Кулакова С  Д</v>
      </c>
      <c r="C65" s="286" t="s">
        <v>161</v>
      </c>
      <c r="D65" s="163" t="s">
        <v>139</v>
      </c>
      <c r="E65" s="234">
        <f>'01 График'!C20</f>
        <v>0</v>
      </c>
      <c r="F65" s="234">
        <f>'01 График'!D20</f>
        <v>0</v>
      </c>
      <c r="G65" s="234">
        <f>'01 График'!E20</f>
        <v>0</v>
      </c>
      <c r="H65" s="234">
        <f>'01 График'!F20</f>
        <v>0</v>
      </c>
      <c r="I65" s="234">
        <f>'01 График'!G20</f>
        <v>0</v>
      </c>
      <c r="J65" s="234">
        <f>'01 График'!H20</f>
        <v>0</v>
      </c>
      <c r="K65" s="234">
        <f>'01 График'!I20</f>
        <v>0</v>
      </c>
      <c r="L65" s="234" t="str">
        <f>'01 График'!J20</f>
        <v>В</v>
      </c>
      <c r="M65" s="234" t="str">
        <f>'01 График'!K20</f>
        <v>В</v>
      </c>
      <c r="N65" s="234">
        <f>'01 График'!L20</f>
        <v>0</v>
      </c>
      <c r="O65" s="234">
        <f>'01 График'!M20</f>
        <v>0</v>
      </c>
      <c r="P65" s="234">
        <f>'01 График'!N20</f>
        <v>0</v>
      </c>
      <c r="Q65" s="234">
        <f>'01 График'!O20</f>
        <v>0</v>
      </c>
      <c r="R65" s="234">
        <f>'01 График'!P20</f>
        <v>0</v>
      </c>
      <c r="S65" s="234">
        <f>'01 График'!Q20</f>
        <v>0</v>
      </c>
      <c r="T65" s="234">
        <f>'01 График'!R20</f>
        <v>0</v>
      </c>
      <c r="U65" s="234">
        <f>'01 График'!S20</f>
        <v>0</v>
      </c>
      <c r="V65" s="234">
        <f>'01 График'!T20</f>
        <v>0</v>
      </c>
      <c r="W65" s="234">
        <f>'01 График'!U20</f>
        <v>0</v>
      </c>
      <c r="X65" s="234">
        <f>'01 График'!V20</f>
        <v>0</v>
      </c>
      <c r="Y65" s="234">
        <f>'01 График'!W20</f>
        <v>0</v>
      </c>
      <c r="Z65" s="234">
        <f>'01 График'!X20</f>
        <v>0</v>
      </c>
      <c r="AA65" s="234">
        <f>'01 График'!Y20</f>
        <v>0</v>
      </c>
      <c r="AB65" s="234">
        <f>'01 График'!Z20</f>
        <v>0</v>
      </c>
      <c r="AC65" s="234">
        <f>'01 График'!AA20</f>
        <v>0</v>
      </c>
      <c r="AD65" s="234">
        <f>'01 График'!AB20</f>
        <v>0</v>
      </c>
      <c r="AE65" s="234">
        <f>'01 График'!AC20</f>
        <v>0</v>
      </c>
      <c r="AF65" s="234">
        <f>'01 График'!AD20</f>
        <v>0</v>
      </c>
      <c r="AG65" s="234" t="str">
        <f>'01 График'!AE20</f>
        <v>В</v>
      </c>
      <c r="AH65" s="234" t="str">
        <f>'01 График'!AF20</f>
        <v>В</v>
      </c>
      <c r="AI65" s="234">
        <f>'01 График'!AG20</f>
        <v>0</v>
      </c>
      <c r="AJ65" s="287">
        <f>COUNT(E67:AI67)</f>
        <v>0</v>
      </c>
      <c r="AK65" s="288">
        <f>SUM(E67:AI67)</f>
        <v>0</v>
      </c>
      <c r="AL65" s="288">
        <f t="shared" ref="AL65" si="16">$AR$1</f>
        <v>7</v>
      </c>
      <c r="AM65" s="288">
        <f>AK65-AL65</f>
        <v>-7</v>
      </c>
      <c r="AN65" s="283" t="s">
        <v>55</v>
      </c>
      <c r="AO65" s="283"/>
      <c r="AP65" s="283"/>
      <c r="AQ65" s="142"/>
    </row>
    <row r="66" spans="1:43" s="143" customFormat="1" ht="67.150000000000006" customHeight="1" x14ac:dyDescent="0.2">
      <c r="A66" s="284"/>
      <c r="B66" s="285"/>
      <c r="C66" s="286"/>
      <c r="D66" s="163" t="s">
        <v>140</v>
      </c>
      <c r="E66" s="170" t="b">
        <f>IF(E65='Приложение к СУ'!$B$1,'Приложение к СУ'!$B$2,IF('01 CУ'!E65='Приложение к СУ'!$C$1,'Приложение к СУ'!$C$2,IF('01 CУ'!E65='Приложение к СУ'!$D$1,'Приложение к СУ'!$D$2,IF('01 CУ'!E65='Приложение к СУ'!$E$1,'Приложение к СУ'!$E$2,IF(E65='Приложение к СУ'!$F$1,'Приложение к СУ'!$F$2,IF('01 CУ'!E65='Приложение к СУ'!$G$1,'Приложение к СУ'!$G$2,IF('01 CУ'!E65='Приложение к СУ'!$H$1,'Приложение к СУ'!$H$2,IF('01 CУ'!E65='Приложение к СУ'!$I$1,'Приложение к СУ'!$I$2,IF('01 CУ'!E65='Приложение к СУ'!$J$1,'Приложение к СУ'!$J$2,IF('01 CУ'!E65='Приложение к СУ'!$K$1,'Приложение к СУ'!$K$2,IF('01 CУ'!E65='Приложение к СУ'!$L$1,'Приложение к СУ'!$L$2,IF('01 CУ'!E65='Приложение к СУ'!$M$1,'Приложение к СУ'!$M$2,IF('01 CУ'!E65='Приложение к СУ'!$N$1,'Приложение к СУ'!$N$2,IF('01 CУ'!E65='Приложение к СУ'!$O$1,'Приложение к СУ'!$O$2,IF('01 CУ'!E65='Приложение к СУ'!$P$1,'Приложение к СУ'!$P$2,IF('01 CУ'!E65='Приложение к СУ'!$Q$1,'Приложение к СУ'!$Q$2,IF('01 CУ'!E65='Приложение к СУ'!$R$1,'Приложение к СУ'!$R$2,IF('01 CУ'!E65='Приложение к СУ'!$S$1,'Приложение к СУ'!$S$2,IF('01 CУ'!E65='Приложение к СУ'!$T$1,'Приложение к СУ'!$T$2,IF('01 CУ'!E65='Приложение к СУ'!$AA$1,'Приложение к СУ'!$AA$2,IF('01 CУ'!E65='Приложение к СУ'!$AB$1,'Приложение к СУ'!$AB$2,IF('01 CУ'!E65='Приложение к СУ'!$AC$1,'Приложение к СУ'!$AC$2,IF('01 CУ'!E65='Приложение к СУ'!$Z$1,'Приложение к СУ'!$Z$2,IF('01 CУ'!E65='Приложение к СУ'!$Y$1,'Приложение к СУ'!$Y$2,IF('01 CУ'!E65='Приложение к СУ'!$X$1,'Приложение к СУ'!$X$2,IF('01 CУ'!E65='Приложение к СУ'!$W$1,'Приложение к СУ'!$W$2,IF('01 CУ'!E65='Приложение к СУ'!$V$1,'Приложение к СУ'!$V$2,IF('01 CУ'!E65='Приложение к СУ'!$U$1,'Приложение к СУ'!$U$2))))))))))))))))))))))))))))</f>
        <v>0</v>
      </c>
      <c r="F66" s="170" t="b">
        <f>IF(F65='Приложение к СУ'!$B$1,'Приложение к СУ'!$B$2,IF('01 CУ'!F65='Приложение к СУ'!$C$1,'Приложение к СУ'!$C$2,IF('01 CУ'!F65='Приложение к СУ'!$D$1,'Приложение к СУ'!$D$2,IF('01 CУ'!F65='Приложение к СУ'!$E$1,'Приложение к СУ'!$E$2,IF(F65='Приложение к СУ'!$F$1,'Приложение к СУ'!$F$2,IF('01 CУ'!F65='Приложение к СУ'!$G$1,'Приложение к СУ'!$G$2,IF('01 CУ'!F65='Приложение к СУ'!$H$1,'Приложение к СУ'!$H$2,IF('01 CУ'!F65='Приложение к СУ'!$I$1,'Приложение к СУ'!$I$2,IF('01 CУ'!F65='Приложение к СУ'!$J$1,'Приложение к СУ'!$J$2,IF('01 CУ'!F65='Приложение к СУ'!$K$1,'Приложение к СУ'!$K$2,IF('01 CУ'!F65='Приложение к СУ'!$L$1,'Приложение к СУ'!$L$2,IF('01 CУ'!F65='Приложение к СУ'!$M$1,'Приложение к СУ'!$M$2,IF('01 CУ'!F65='Приложение к СУ'!$N$1,'Приложение к СУ'!$N$2,IF('01 CУ'!F65='Приложение к СУ'!$O$1,'Приложение к СУ'!$O$2,IF('01 CУ'!F65='Приложение к СУ'!$P$1,'Приложение к СУ'!$P$2,IF('01 CУ'!F65='Приложение к СУ'!$Q$1,'Приложение к СУ'!$Q$2,IF('01 CУ'!F65='Приложение к СУ'!$R$1,'Приложение к СУ'!$R$2,IF('01 CУ'!F65='Приложение к СУ'!$S$1,'Приложение к СУ'!$S$2,IF('01 CУ'!F65='Приложение к СУ'!$T$1,'Приложение к СУ'!$T$2,IF('01 CУ'!F65='Приложение к СУ'!$AA$1,'Приложение к СУ'!$AA$2,IF('01 CУ'!F65='Приложение к СУ'!$AB$1,'Приложение к СУ'!$AB$2,IF('01 CУ'!F65='Приложение к СУ'!$AC$1,'Приложение к СУ'!$AC$2,IF('01 CУ'!F65='Приложение к СУ'!$Z$1,'Приложение к СУ'!$Z$2,IF('01 CУ'!F65='Приложение к СУ'!$Y$1,'Приложение к СУ'!$Y$2,IF('01 CУ'!F65='Приложение к СУ'!$X$1,'Приложение к СУ'!$X$2,IF('01 CУ'!F65='Приложение к СУ'!$W$1,'Приложение к СУ'!$W$2,IF('01 CУ'!F65='Приложение к СУ'!$V$1,'Приложение к СУ'!$V$2,IF('01 CУ'!F65='Приложение к СУ'!$U$1,'Приложение к СУ'!$U$2))))))))))))))))))))))))))))</f>
        <v>0</v>
      </c>
      <c r="G66" s="170" t="b">
        <f>IF(G65='Приложение к СУ'!$B$1,'Приложение к СУ'!$B$2,IF('01 CУ'!G65='Приложение к СУ'!$C$1,'Приложение к СУ'!$C$2,IF('01 CУ'!G65='Приложение к СУ'!$D$1,'Приложение к СУ'!$D$2,IF('01 CУ'!G65='Приложение к СУ'!$E$1,'Приложение к СУ'!$E$2,IF(G65='Приложение к СУ'!$F$1,'Приложение к СУ'!$F$2,IF('01 CУ'!G65='Приложение к СУ'!$G$1,'Приложение к СУ'!$G$2,IF('01 CУ'!G65='Приложение к СУ'!$H$1,'Приложение к СУ'!$H$2,IF('01 CУ'!G65='Приложение к СУ'!$I$1,'Приложение к СУ'!$I$2,IF('01 CУ'!G65='Приложение к СУ'!$J$1,'Приложение к СУ'!$J$2,IF('01 CУ'!G65='Приложение к СУ'!$K$1,'Приложение к СУ'!$K$2,IF('01 CУ'!G65='Приложение к СУ'!$L$1,'Приложение к СУ'!$L$2,IF('01 CУ'!G65='Приложение к СУ'!$M$1,'Приложение к СУ'!$M$2,IF('01 CУ'!G65='Приложение к СУ'!$N$1,'Приложение к СУ'!$N$2,IF('01 CУ'!G65='Приложение к СУ'!$O$1,'Приложение к СУ'!$O$2,IF('01 CУ'!G65='Приложение к СУ'!$P$1,'Приложение к СУ'!$P$2,IF('01 CУ'!G65='Приложение к СУ'!$Q$1,'Приложение к СУ'!$Q$2,IF('01 CУ'!G65='Приложение к СУ'!$R$1,'Приложение к СУ'!$R$2,IF('01 CУ'!G65='Приложение к СУ'!$S$1,'Приложение к СУ'!$S$2,IF('01 CУ'!G65='Приложение к СУ'!$T$1,'Приложение к СУ'!$T$2,IF('01 CУ'!G65='Приложение к СУ'!$AA$1,'Приложение к СУ'!$AA$2,IF('01 CУ'!G65='Приложение к СУ'!$AB$1,'Приложение к СУ'!$AB$2,IF('01 CУ'!G65='Приложение к СУ'!$AC$1,'Приложение к СУ'!$AC$2,IF('01 CУ'!G65='Приложение к СУ'!$Z$1,'Приложение к СУ'!$Z$2,IF('01 CУ'!G65='Приложение к СУ'!$Y$1,'Приложение к СУ'!$Y$2,IF('01 CУ'!G65='Приложение к СУ'!$X$1,'Приложение к СУ'!$X$2,IF('01 CУ'!G65='Приложение к СУ'!$W$1,'Приложение к СУ'!$W$2,IF('01 CУ'!G65='Приложение к СУ'!$V$1,'Приложение к СУ'!$V$2,IF('01 CУ'!G65='Приложение к СУ'!$U$1,'Приложение к СУ'!$U$2))))))))))))))))))))))))))))</f>
        <v>0</v>
      </c>
      <c r="H66" s="170" t="b">
        <f>IF(H65='Приложение к СУ'!$B$1,'Приложение к СУ'!$B$2,IF('01 CУ'!H65='Приложение к СУ'!$C$1,'Приложение к СУ'!$C$2,IF('01 CУ'!H65='Приложение к СУ'!$D$1,'Приложение к СУ'!$D$2,IF('01 CУ'!H65='Приложение к СУ'!$E$1,'Приложение к СУ'!$E$2,IF(H65='Приложение к СУ'!$F$1,'Приложение к СУ'!$F$2,IF('01 CУ'!H65='Приложение к СУ'!$G$1,'Приложение к СУ'!$G$2,IF('01 CУ'!H65='Приложение к СУ'!$H$1,'Приложение к СУ'!$H$2,IF('01 CУ'!H65='Приложение к СУ'!$I$1,'Приложение к СУ'!$I$2,IF('01 CУ'!H65='Приложение к СУ'!$J$1,'Приложение к СУ'!$J$2,IF('01 CУ'!H65='Приложение к СУ'!$K$1,'Приложение к СУ'!$K$2,IF('01 CУ'!H65='Приложение к СУ'!$L$1,'Приложение к СУ'!$L$2,IF('01 CУ'!H65='Приложение к СУ'!$M$1,'Приложение к СУ'!$M$2,IF('01 CУ'!H65='Приложение к СУ'!$N$1,'Приложение к СУ'!$N$2,IF('01 CУ'!H65='Приложение к СУ'!$O$1,'Приложение к СУ'!$O$2,IF('01 CУ'!H65='Приложение к СУ'!$P$1,'Приложение к СУ'!$P$2,IF('01 CУ'!H65='Приложение к СУ'!$Q$1,'Приложение к СУ'!$Q$2,IF('01 CУ'!H65='Приложение к СУ'!$R$1,'Приложение к СУ'!$R$2,IF('01 CУ'!H65='Приложение к СУ'!$S$1,'Приложение к СУ'!$S$2,IF('01 CУ'!H65='Приложение к СУ'!$T$1,'Приложение к СУ'!$T$2,IF('01 CУ'!H65='Приложение к СУ'!$AA$1,'Приложение к СУ'!$AA$2,IF('01 CУ'!H65='Приложение к СУ'!$AB$1,'Приложение к СУ'!$AB$2,IF('01 CУ'!H65='Приложение к СУ'!$AC$1,'Приложение к СУ'!$AC$2,IF('01 CУ'!H65='Приложение к СУ'!$Z$1,'Приложение к СУ'!$Z$2,IF('01 CУ'!H65='Приложение к СУ'!$Y$1,'Приложение к СУ'!$Y$2,IF('01 CУ'!H65='Приложение к СУ'!$X$1,'Приложение к СУ'!$X$2,IF('01 CУ'!H65='Приложение к СУ'!$W$1,'Приложение к СУ'!$W$2,IF('01 CУ'!H65='Приложение к СУ'!$V$1,'Приложение к СУ'!$V$2,IF('01 CУ'!H65='Приложение к СУ'!$U$1,'Приложение к СУ'!$U$2))))))))))))))))))))))))))))</f>
        <v>0</v>
      </c>
      <c r="I66" s="170" t="b">
        <f>IF(I65='Приложение к СУ'!$B$1,'Приложение к СУ'!$B$2,IF('01 CУ'!I65='Приложение к СУ'!$C$1,'Приложение к СУ'!$C$2,IF('01 CУ'!I65='Приложение к СУ'!$D$1,'Приложение к СУ'!$D$2,IF('01 CУ'!I65='Приложение к СУ'!$E$1,'Приложение к СУ'!$E$2,IF(I65='Приложение к СУ'!$F$1,'Приложение к СУ'!$F$2,IF('01 CУ'!I65='Приложение к СУ'!$G$1,'Приложение к СУ'!$G$2,IF('01 CУ'!I65='Приложение к СУ'!$H$1,'Приложение к СУ'!$H$2,IF('01 CУ'!I65='Приложение к СУ'!$I$1,'Приложение к СУ'!$I$2,IF('01 CУ'!I65='Приложение к СУ'!$J$1,'Приложение к СУ'!$J$2,IF('01 CУ'!I65='Приложение к СУ'!$K$1,'Приложение к СУ'!$K$2,IF('01 CУ'!I65='Приложение к СУ'!$L$1,'Приложение к СУ'!$L$2,IF('01 CУ'!I65='Приложение к СУ'!$M$1,'Приложение к СУ'!$M$2,IF('01 CУ'!I65='Приложение к СУ'!$N$1,'Приложение к СУ'!$N$2,IF('01 CУ'!I65='Приложение к СУ'!$O$1,'Приложение к СУ'!$O$2,IF('01 CУ'!I65='Приложение к СУ'!$P$1,'Приложение к СУ'!$P$2,IF('01 CУ'!I65='Приложение к СУ'!$Q$1,'Приложение к СУ'!$Q$2,IF('01 CУ'!I65='Приложение к СУ'!$R$1,'Приложение к СУ'!$R$2,IF('01 CУ'!I65='Приложение к СУ'!$S$1,'Приложение к СУ'!$S$2,IF('01 CУ'!I65='Приложение к СУ'!$T$1,'Приложение к СУ'!$T$2,IF('01 CУ'!I65='Приложение к СУ'!$AA$1,'Приложение к СУ'!$AA$2,IF('01 CУ'!I65='Приложение к СУ'!$AB$1,'Приложение к СУ'!$AB$2,IF('01 CУ'!I65='Приложение к СУ'!$AC$1,'Приложение к СУ'!$AC$2,IF('01 CУ'!I65='Приложение к СУ'!$Z$1,'Приложение к СУ'!$Z$2,IF('01 CУ'!I65='Приложение к СУ'!$Y$1,'Приложение к СУ'!$Y$2,IF('01 CУ'!I65='Приложение к СУ'!$X$1,'Приложение к СУ'!$X$2,IF('01 CУ'!I65='Приложение к СУ'!$W$1,'Приложение к СУ'!$W$2,IF('01 CУ'!I65='Приложение к СУ'!$V$1,'Приложение к СУ'!$V$2,IF('01 CУ'!I65='Приложение к СУ'!$U$1,'Приложение к СУ'!$U$2))))))))))))))))))))))))))))</f>
        <v>0</v>
      </c>
      <c r="J66" s="170" t="b">
        <f>IF(J65='Приложение к СУ'!$B$1,'Приложение к СУ'!$B$2,IF('01 CУ'!J65='Приложение к СУ'!$C$1,'Приложение к СУ'!$C$2,IF('01 CУ'!J65='Приложение к СУ'!$D$1,'Приложение к СУ'!$D$2,IF('01 CУ'!J65='Приложение к СУ'!$E$1,'Приложение к СУ'!$E$2,IF(J65='Приложение к СУ'!$F$1,'Приложение к СУ'!$F$2,IF('01 CУ'!J65='Приложение к СУ'!$G$1,'Приложение к СУ'!$G$2,IF('01 CУ'!J65='Приложение к СУ'!$H$1,'Приложение к СУ'!$H$2,IF('01 CУ'!J65='Приложение к СУ'!$I$1,'Приложение к СУ'!$I$2,IF('01 CУ'!J65='Приложение к СУ'!$J$1,'Приложение к СУ'!$J$2,IF('01 CУ'!J65='Приложение к СУ'!$K$1,'Приложение к СУ'!$K$2,IF('01 CУ'!J65='Приложение к СУ'!$L$1,'Приложение к СУ'!$L$2,IF('01 CУ'!J65='Приложение к СУ'!$M$1,'Приложение к СУ'!$M$2,IF('01 CУ'!J65='Приложение к СУ'!$N$1,'Приложение к СУ'!$N$2,IF('01 CУ'!J65='Приложение к СУ'!$O$1,'Приложение к СУ'!$O$2,IF('01 CУ'!J65='Приложение к СУ'!$P$1,'Приложение к СУ'!$P$2,IF('01 CУ'!J65='Приложение к СУ'!$Q$1,'Приложение к СУ'!$Q$2,IF('01 CУ'!J65='Приложение к СУ'!$R$1,'Приложение к СУ'!$R$2,IF('01 CУ'!J65='Приложение к СУ'!$S$1,'Приложение к СУ'!$S$2,IF('01 CУ'!J65='Приложение к СУ'!$T$1,'Приложение к СУ'!$T$2,IF('01 CУ'!J65='Приложение к СУ'!$AA$1,'Приложение к СУ'!$AA$2,IF('01 CУ'!J65='Приложение к СУ'!$AB$1,'Приложение к СУ'!$AB$2,IF('01 CУ'!J65='Приложение к СУ'!$AC$1,'Приложение к СУ'!$AC$2,IF('01 CУ'!J65='Приложение к СУ'!$Z$1,'Приложение к СУ'!$Z$2,IF('01 CУ'!J65='Приложение к СУ'!$Y$1,'Приложение к СУ'!$Y$2,IF('01 CУ'!J65='Приложение к СУ'!$X$1,'Приложение к СУ'!$X$2,IF('01 CУ'!J65='Приложение к СУ'!$W$1,'Приложение к СУ'!$W$2,IF('01 CУ'!J65='Приложение к СУ'!$V$1,'Приложение к СУ'!$V$2,IF('01 CУ'!J65='Приложение к СУ'!$U$1,'Приложение к СУ'!$U$2))))))))))))))))))))))))))))</f>
        <v>0</v>
      </c>
      <c r="K66" s="170" t="b">
        <f>IF(K65='Приложение к СУ'!$B$1,'Приложение к СУ'!$B$2,IF('01 CУ'!K65='Приложение к СУ'!$C$1,'Приложение к СУ'!$C$2,IF('01 CУ'!K65='Приложение к СУ'!$D$1,'Приложение к СУ'!$D$2,IF('01 CУ'!K65='Приложение к СУ'!$E$1,'Приложение к СУ'!$E$2,IF(K65='Приложение к СУ'!$F$1,'Приложение к СУ'!$F$2,IF('01 CУ'!K65='Приложение к СУ'!$G$1,'Приложение к СУ'!$G$2,IF('01 CУ'!K65='Приложение к СУ'!$H$1,'Приложение к СУ'!$H$2,IF('01 CУ'!K65='Приложение к СУ'!$I$1,'Приложение к СУ'!$I$2,IF('01 CУ'!K65='Приложение к СУ'!$J$1,'Приложение к СУ'!$J$2,IF('01 CУ'!K65='Приложение к СУ'!$K$1,'Приложение к СУ'!$K$2,IF('01 CУ'!K65='Приложение к СУ'!$L$1,'Приложение к СУ'!$L$2,IF('01 CУ'!K65='Приложение к СУ'!$M$1,'Приложение к СУ'!$M$2,IF('01 CУ'!K65='Приложение к СУ'!$N$1,'Приложение к СУ'!$N$2,IF('01 CУ'!K65='Приложение к СУ'!$O$1,'Приложение к СУ'!$O$2,IF('01 CУ'!K65='Приложение к СУ'!$P$1,'Приложение к СУ'!$P$2,IF('01 CУ'!K65='Приложение к СУ'!$Q$1,'Приложение к СУ'!$Q$2,IF('01 CУ'!K65='Приложение к СУ'!$R$1,'Приложение к СУ'!$R$2,IF('01 CУ'!K65='Приложение к СУ'!$S$1,'Приложение к СУ'!$S$2,IF('01 CУ'!K65='Приложение к СУ'!$T$1,'Приложение к СУ'!$T$2,IF('01 CУ'!K65='Приложение к СУ'!$AA$1,'Приложение к СУ'!$AA$2,IF('01 CУ'!K65='Приложение к СУ'!$AB$1,'Приложение к СУ'!$AB$2,IF('01 CУ'!K65='Приложение к СУ'!$AC$1,'Приложение к СУ'!$AC$2,IF('01 CУ'!K65='Приложение к СУ'!$Z$1,'Приложение к СУ'!$Z$2,IF('01 CУ'!K65='Приложение к СУ'!$Y$1,'Приложение к СУ'!$Y$2,IF('01 CУ'!K65='Приложение к СУ'!$X$1,'Приложение к СУ'!$X$2,IF('01 CУ'!K65='Приложение к СУ'!$W$1,'Приложение к СУ'!$W$2,IF('01 CУ'!K65='Приложение к СУ'!$V$1,'Приложение к СУ'!$V$2,IF('01 CУ'!K65='Приложение к СУ'!$U$1,'Приложение к СУ'!$U$2))))))))))))))))))))))))))))</f>
        <v>0</v>
      </c>
      <c r="L66" s="170" t="str">
        <f>IF(L65='Приложение к СУ'!$B$1,'Приложение к СУ'!$B$2,IF('01 CУ'!L65='Приложение к СУ'!$C$1,'Приложение к СУ'!$C$2,IF('01 CУ'!L65='Приложение к СУ'!$D$1,'Приложение к СУ'!$D$2,IF('01 CУ'!L65='Приложение к СУ'!$E$1,'Приложение к СУ'!$E$2,IF(L65='Приложение к СУ'!$F$1,'Приложение к СУ'!$F$2,IF('01 CУ'!L65='Приложение к СУ'!$G$1,'Приложение к СУ'!$G$2,IF('01 CУ'!L65='Приложение к СУ'!$H$1,'Приложение к СУ'!$H$2,IF('01 CУ'!L65='Приложение к СУ'!$I$1,'Приложение к СУ'!$I$2,IF('01 CУ'!L65='Приложение к СУ'!$J$1,'Приложение к СУ'!$J$2,IF('01 CУ'!L65='Приложение к СУ'!$K$1,'Приложение к СУ'!$K$2,IF('01 CУ'!L65='Приложение к СУ'!$L$1,'Приложение к СУ'!$L$2,IF('01 CУ'!L65='Приложение к СУ'!$M$1,'Приложение к СУ'!$M$2,IF('01 CУ'!L65='Приложение к СУ'!$N$1,'Приложение к СУ'!$N$2,IF('01 CУ'!L65='Приложение к СУ'!$O$1,'Приложение к СУ'!$O$2,IF('01 CУ'!L65='Приложение к СУ'!$P$1,'Приложение к СУ'!$P$2,IF('01 CУ'!L65='Приложение к СУ'!$Q$1,'Приложение к СУ'!$Q$2,IF('01 CУ'!L65='Приложение к СУ'!$R$1,'Приложение к СУ'!$R$2,IF('01 CУ'!L65='Приложение к СУ'!$S$1,'Приложение к СУ'!$S$2,IF('01 CУ'!L65='Приложение к СУ'!$T$1,'Приложение к СУ'!$T$2,IF('01 CУ'!L65='Приложение к СУ'!$AA$1,'Приложение к СУ'!$AA$2,IF('01 CУ'!L65='Приложение к СУ'!$AB$1,'Приложение к СУ'!$AB$2,IF('01 CУ'!L65='Приложение к СУ'!$AC$1,'Приложение к СУ'!$AC$2,IF('01 CУ'!L65='Приложение к СУ'!$Z$1,'Приложение к СУ'!$Z$2,IF('01 CУ'!L65='Приложение к СУ'!$Y$1,'Приложение к СУ'!$Y$2,IF('01 CУ'!L65='Приложение к СУ'!$X$1,'Приложение к СУ'!$X$2,IF('01 CУ'!L65='Приложение к СУ'!$W$1,'Приложение к СУ'!$W$2,IF('01 CУ'!L65='Приложение к СУ'!$V$1,'Приложение к СУ'!$V$2,IF('01 CУ'!L65='Приложение к СУ'!$U$1,'Приложение к СУ'!$U$2))))))))))))))))))))))))))))</f>
        <v xml:space="preserve">   </v>
      </c>
      <c r="M66" s="170" t="str">
        <f>IF(M65='Приложение к СУ'!$B$1,'Приложение к СУ'!$B$2,IF('01 CУ'!M65='Приложение к СУ'!$C$1,'Приложение к СУ'!$C$2,IF('01 CУ'!M65='Приложение к СУ'!$D$1,'Приложение к СУ'!$D$2,IF('01 CУ'!M65='Приложение к СУ'!$E$1,'Приложение к СУ'!$E$2,IF(M65='Приложение к СУ'!$F$1,'Приложение к СУ'!$F$2,IF('01 CУ'!M65='Приложение к СУ'!$G$1,'Приложение к СУ'!$G$2,IF('01 CУ'!M65='Приложение к СУ'!$H$1,'Приложение к СУ'!$H$2,IF('01 CУ'!M65='Приложение к СУ'!$I$1,'Приложение к СУ'!$I$2,IF('01 CУ'!M65='Приложение к СУ'!$J$1,'Приложение к СУ'!$J$2,IF('01 CУ'!M65='Приложение к СУ'!$K$1,'Приложение к СУ'!$K$2,IF('01 CУ'!M65='Приложение к СУ'!$L$1,'Приложение к СУ'!$L$2,IF('01 CУ'!M65='Приложение к СУ'!$M$1,'Приложение к СУ'!$M$2,IF('01 CУ'!M65='Приложение к СУ'!$N$1,'Приложение к СУ'!$N$2,IF('01 CУ'!M65='Приложение к СУ'!$O$1,'Приложение к СУ'!$O$2,IF('01 CУ'!M65='Приложение к СУ'!$P$1,'Приложение к СУ'!$P$2,IF('01 CУ'!M65='Приложение к СУ'!$Q$1,'Приложение к СУ'!$Q$2,IF('01 CУ'!M65='Приложение к СУ'!$R$1,'Приложение к СУ'!$R$2,IF('01 CУ'!M65='Приложение к СУ'!$S$1,'Приложение к СУ'!$S$2,IF('01 CУ'!M65='Приложение к СУ'!$T$1,'Приложение к СУ'!$T$2,IF('01 CУ'!M65='Приложение к СУ'!$AA$1,'Приложение к СУ'!$AA$2,IF('01 CУ'!M65='Приложение к СУ'!$AB$1,'Приложение к СУ'!$AB$2,IF('01 CУ'!M65='Приложение к СУ'!$AC$1,'Приложение к СУ'!$AC$2,IF('01 CУ'!M65='Приложение к СУ'!$Z$1,'Приложение к СУ'!$Z$2,IF('01 CУ'!M65='Приложение к СУ'!$Y$1,'Приложение к СУ'!$Y$2,IF('01 CУ'!M65='Приложение к СУ'!$X$1,'Приложение к СУ'!$X$2,IF('01 CУ'!M65='Приложение к СУ'!$W$1,'Приложение к СУ'!$W$2,IF('01 CУ'!M65='Приложение к СУ'!$V$1,'Приложение к СУ'!$V$2,IF('01 CУ'!M65='Приложение к СУ'!$U$1,'Приложение к СУ'!$U$2))))))))))))))))))))))))))))</f>
        <v xml:space="preserve">   </v>
      </c>
      <c r="N66" s="170" t="b">
        <f>IF(N65='Приложение к СУ'!$B$1,'Приложение к СУ'!$B$2,IF('01 CУ'!N65='Приложение к СУ'!$C$1,'Приложение к СУ'!$C$2,IF('01 CУ'!N65='Приложение к СУ'!$D$1,'Приложение к СУ'!$D$2,IF('01 CУ'!N65='Приложение к СУ'!$E$1,'Приложение к СУ'!$E$2,IF(N65='Приложение к СУ'!$F$1,'Приложение к СУ'!$F$2,IF('01 CУ'!N65='Приложение к СУ'!$G$1,'Приложение к СУ'!$G$2,IF('01 CУ'!N65='Приложение к СУ'!$H$1,'Приложение к СУ'!$H$2,IF('01 CУ'!N65='Приложение к СУ'!$I$1,'Приложение к СУ'!$I$2,IF('01 CУ'!N65='Приложение к СУ'!$J$1,'Приложение к СУ'!$J$2,IF('01 CУ'!N65='Приложение к СУ'!$K$1,'Приложение к СУ'!$K$2,IF('01 CУ'!N65='Приложение к СУ'!$L$1,'Приложение к СУ'!$L$2,IF('01 CУ'!N65='Приложение к СУ'!$M$1,'Приложение к СУ'!$M$2,IF('01 CУ'!N65='Приложение к СУ'!$N$1,'Приложение к СУ'!$N$2,IF('01 CУ'!N65='Приложение к СУ'!$O$1,'Приложение к СУ'!$O$2,IF('01 CУ'!N65='Приложение к СУ'!$P$1,'Приложение к СУ'!$P$2,IF('01 CУ'!N65='Приложение к СУ'!$Q$1,'Приложение к СУ'!$Q$2,IF('01 CУ'!N65='Приложение к СУ'!$R$1,'Приложение к СУ'!$R$2,IF('01 CУ'!N65='Приложение к СУ'!$S$1,'Приложение к СУ'!$S$2,IF('01 CУ'!N65='Приложение к СУ'!$T$1,'Приложение к СУ'!$T$2,IF('01 CУ'!N65='Приложение к СУ'!$AA$1,'Приложение к СУ'!$AA$2,IF('01 CУ'!N65='Приложение к СУ'!$AB$1,'Приложение к СУ'!$AB$2,IF('01 CУ'!N65='Приложение к СУ'!$AC$1,'Приложение к СУ'!$AC$2,IF('01 CУ'!N65='Приложение к СУ'!$Z$1,'Приложение к СУ'!$Z$2,IF('01 CУ'!N65='Приложение к СУ'!$Y$1,'Приложение к СУ'!$Y$2,IF('01 CУ'!N65='Приложение к СУ'!$X$1,'Приложение к СУ'!$X$2,IF('01 CУ'!N65='Приложение к СУ'!$W$1,'Приложение к СУ'!$W$2,IF('01 CУ'!N65='Приложение к СУ'!$V$1,'Приложение к СУ'!$V$2,IF('01 CУ'!N65='Приложение к СУ'!$U$1,'Приложение к СУ'!$U$2))))))))))))))))))))))))))))</f>
        <v>0</v>
      </c>
      <c r="O66" s="170" t="b">
        <f>IF(O65='Приложение к СУ'!$B$1,'Приложение к СУ'!$B$2,IF('01 CУ'!O65='Приложение к СУ'!$C$1,'Приложение к СУ'!$C$2,IF('01 CУ'!O65='Приложение к СУ'!$D$1,'Приложение к СУ'!$D$2,IF('01 CУ'!O65='Приложение к СУ'!$E$1,'Приложение к СУ'!$E$2,IF(O65='Приложение к СУ'!$F$1,'Приложение к СУ'!$F$2,IF('01 CУ'!O65='Приложение к СУ'!$G$1,'Приложение к СУ'!$G$2,IF('01 CУ'!O65='Приложение к СУ'!$H$1,'Приложение к СУ'!$H$2,IF('01 CУ'!O65='Приложение к СУ'!$I$1,'Приложение к СУ'!$I$2,IF('01 CУ'!O65='Приложение к СУ'!$J$1,'Приложение к СУ'!$J$2,IF('01 CУ'!O65='Приложение к СУ'!$K$1,'Приложение к СУ'!$K$2,IF('01 CУ'!O65='Приложение к СУ'!$L$1,'Приложение к СУ'!$L$2,IF('01 CУ'!O65='Приложение к СУ'!$M$1,'Приложение к СУ'!$M$2,IF('01 CУ'!O65='Приложение к СУ'!$N$1,'Приложение к СУ'!$N$2,IF('01 CУ'!O65='Приложение к СУ'!$O$1,'Приложение к СУ'!$O$2,IF('01 CУ'!O65='Приложение к СУ'!$P$1,'Приложение к СУ'!$P$2,IF('01 CУ'!O65='Приложение к СУ'!$Q$1,'Приложение к СУ'!$Q$2,IF('01 CУ'!O65='Приложение к СУ'!$R$1,'Приложение к СУ'!$R$2,IF('01 CУ'!O65='Приложение к СУ'!$S$1,'Приложение к СУ'!$S$2,IF('01 CУ'!O65='Приложение к СУ'!$T$1,'Приложение к СУ'!$T$2,IF('01 CУ'!O65='Приложение к СУ'!$AA$1,'Приложение к СУ'!$AA$2,IF('01 CУ'!O65='Приложение к СУ'!$AB$1,'Приложение к СУ'!$AB$2,IF('01 CУ'!O65='Приложение к СУ'!$AC$1,'Приложение к СУ'!$AC$2,IF('01 CУ'!O65='Приложение к СУ'!$Z$1,'Приложение к СУ'!$Z$2,IF('01 CУ'!O65='Приложение к СУ'!$Y$1,'Приложение к СУ'!$Y$2,IF('01 CУ'!O65='Приложение к СУ'!$X$1,'Приложение к СУ'!$X$2,IF('01 CУ'!O65='Приложение к СУ'!$W$1,'Приложение к СУ'!$W$2,IF('01 CУ'!O65='Приложение к СУ'!$V$1,'Приложение к СУ'!$V$2,IF('01 CУ'!O65='Приложение к СУ'!$U$1,'Приложение к СУ'!$U$2))))))))))))))))))))))))))))</f>
        <v>0</v>
      </c>
      <c r="P66" s="170" t="b">
        <f>IF(P65='Приложение к СУ'!$B$1,'Приложение к СУ'!$B$2,IF('01 CУ'!P65='Приложение к СУ'!$C$1,'Приложение к СУ'!$C$2,IF('01 CУ'!P65='Приложение к СУ'!$D$1,'Приложение к СУ'!$D$2,IF('01 CУ'!P65='Приложение к СУ'!$E$1,'Приложение к СУ'!$E$2,IF(P65='Приложение к СУ'!$F$1,'Приложение к СУ'!$F$2,IF('01 CУ'!P65='Приложение к СУ'!$G$1,'Приложение к СУ'!$G$2,IF('01 CУ'!P65='Приложение к СУ'!$H$1,'Приложение к СУ'!$H$2,IF('01 CУ'!P65='Приложение к СУ'!$I$1,'Приложение к СУ'!$I$2,IF('01 CУ'!P65='Приложение к СУ'!$J$1,'Приложение к СУ'!$J$2,IF('01 CУ'!P65='Приложение к СУ'!$K$1,'Приложение к СУ'!$K$2,IF('01 CУ'!P65='Приложение к СУ'!$L$1,'Приложение к СУ'!$L$2,IF('01 CУ'!P65='Приложение к СУ'!$M$1,'Приложение к СУ'!$M$2,IF('01 CУ'!P65='Приложение к СУ'!$N$1,'Приложение к СУ'!$N$2,IF('01 CУ'!P65='Приложение к СУ'!$O$1,'Приложение к СУ'!$O$2,IF('01 CУ'!P65='Приложение к СУ'!$P$1,'Приложение к СУ'!$P$2,IF('01 CУ'!P65='Приложение к СУ'!$Q$1,'Приложение к СУ'!$Q$2,IF('01 CУ'!P65='Приложение к СУ'!$R$1,'Приложение к СУ'!$R$2,IF('01 CУ'!P65='Приложение к СУ'!$S$1,'Приложение к СУ'!$S$2,IF('01 CУ'!P65='Приложение к СУ'!$T$1,'Приложение к СУ'!$T$2,IF('01 CУ'!P65='Приложение к СУ'!$AA$1,'Приложение к СУ'!$AA$2,IF('01 CУ'!P65='Приложение к СУ'!$AB$1,'Приложение к СУ'!$AB$2,IF('01 CУ'!P65='Приложение к СУ'!$AC$1,'Приложение к СУ'!$AC$2,IF('01 CУ'!P65='Приложение к СУ'!$Z$1,'Приложение к СУ'!$Z$2,IF('01 CУ'!P65='Приложение к СУ'!$Y$1,'Приложение к СУ'!$Y$2,IF('01 CУ'!P65='Приложение к СУ'!$X$1,'Приложение к СУ'!$X$2,IF('01 CУ'!P65='Приложение к СУ'!$W$1,'Приложение к СУ'!$W$2,IF('01 CУ'!P65='Приложение к СУ'!$V$1,'Приложение к СУ'!$V$2,IF('01 CУ'!P65='Приложение к СУ'!$U$1,'Приложение к СУ'!$U$2))))))))))))))))))))))))))))</f>
        <v>0</v>
      </c>
      <c r="Q66" s="170" t="b">
        <f>IF(Q65='Приложение к СУ'!$B$1,'Приложение к СУ'!$B$2,IF('01 CУ'!Q65='Приложение к СУ'!$C$1,'Приложение к СУ'!$C$2,IF('01 CУ'!Q65='Приложение к СУ'!$D$1,'Приложение к СУ'!$D$2,IF('01 CУ'!Q65='Приложение к СУ'!$E$1,'Приложение к СУ'!$E$2,IF(Q65='Приложение к СУ'!$F$1,'Приложение к СУ'!$F$2,IF('01 CУ'!Q65='Приложение к СУ'!$G$1,'Приложение к СУ'!$G$2,IF('01 CУ'!Q65='Приложение к СУ'!$H$1,'Приложение к СУ'!$H$2,IF('01 CУ'!Q65='Приложение к СУ'!$I$1,'Приложение к СУ'!$I$2,IF('01 CУ'!Q65='Приложение к СУ'!$J$1,'Приложение к СУ'!$J$2,IF('01 CУ'!Q65='Приложение к СУ'!$K$1,'Приложение к СУ'!$K$2,IF('01 CУ'!Q65='Приложение к СУ'!$L$1,'Приложение к СУ'!$L$2,IF('01 CУ'!Q65='Приложение к СУ'!$M$1,'Приложение к СУ'!$M$2,IF('01 CУ'!Q65='Приложение к СУ'!$N$1,'Приложение к СУ'!$N$2,IF('01 CУ'!Q65='Приложение к СУ'!$O$1,'Приложение к СУ'!$O$2,IF('01 CУ'!Q65='Приложение к СУ'!$P$1,'Приложение к СУ'!$P$2,IF('01 CУ'!Q65='Приложение к СУ'!$Q$1,'Приложение к СУ'!$Q$2,IF('01 CУ'!Q65='Приложение к СУ'!$R$1,'Приложение к СУ'!$R$2,IF('01 CУ'!Q65='Приложение к СУ'!$S$1,'Приложение к СУ'!$S$2,IF('01 CУ'!Q65='Приложение к СУ'!$T$1,'Приложение к СУ'!$T$2,IF('01 CУ'!Q65='Приложение к СУ'!$AA$1,'Приложение к СУ'!$AA$2,IF('01 CУ'!Q65='Приложение к СУ'!$AB$1,'Приложение к СУ'!$AB$2,IF('01 CУ'!Q65='Приложение к СУ'!$AC$1,'Приложение к СУ'!$AC$2,IF('01 CУ'!Q65='Приложение к СУ'!$Z$1,'Приложение к СУ'!$Z$2,IF('01 CУ'!Q65='Приложение к СУ'!$Y$1,'Приложение к СУ'!$Y$2,IF('01 CУ'!Q65='Приложение к СУ'!$X$1,'Приложение к СУ'!$X$2,IF('01 CУ'!Q65='Приложение к СУ'!$W$1,'Приложение к СУ'!$W$2,IF('01 CУ'!Q65='Приложение к СУ'!$V$1,'Приложение к СУ'!$V$2,IF('01 CУ'!Q65='Приложение к СУ'!$U$1,'Приложение к СУ'!$U$2))))))))))))))))))))))))))))</f>
        <v>0</v>
      </c>
      <c r="R66" s="170" t="b">
        <f>IF(R65='Приложение к СУ'!$B$1,'Приложение к СУ'!$B$2,IF('01 CУ'!R65='Приложение к СУ'!$C$1,'Приложение к СУ'!$C$2,IF('01 CУ'!R65='Приложение к СУ'!$D$1,'Приложение к СУ'!$D$2,IF('01 CУ'!R65='Приложение к СУ'!$E$1,'Приложение к СУ'!$E$2,IF(R65='Приложение к СУ'!$F$1,'Приложение к СУ'!$F$2,IF('01 CУ'!R65='Приложение к СУ'!$G$1,'Приложение к СУ'!$G$2,IF('01 CУ'!R65='Приложение к СУ'!$H$1,'Приложение к СУ'!$H$2,IF('01 CУ'!R65='Приложение к СУ'!$I$1,'Приложение к СУ'!$I$2,IF('01 CУ'!R65='Приложение к СУ'!$J$1,'Приложение к СУ'!$J$2,IF('01 CУ'!R65='Приложение к СУ'!$K$1,'Приложение к СУ'!$K$2,IF('01 CУ'!R65='Приложение к СУ'!$L$1,'Приложение к СУ'!$L$2,IF('01 CУ'!R65='Приложение к СУ'!$M$1,'Приложение к СУ'!$M$2,IF('01 CУ'!R65='Приложение к СУ'!$N$1,'Приложение к СУ'!$N$2,IF('01 CУ'!R65='Приложение к СУ'!$O$1,'Приложение к СУ'!$O$2,IF('01 CУ'!R65='Приложение к СУ'!$P$1,'Приложение к СУ'!$P$2,IF('01 CУ'!R65='Приложение к СУ'!$Q$1,'Приложение к СУ'!$Q$2,IF('01 CУ'!R65='Приложение к СУ'!$R$1,'Приложение к СУ'!$R$2,IF('01 CУ'!R65='Приложение к СУ'!$S$1,'Приложение к СУ'!$S$2,IF('01 CУ'!R65='Приложение к СУ'!$T$1,'Приложение к СУ'!$T$2,IF('01 CУ'!R65='Приложение к СУ'!$AA$1,'Приложение к СУ'!$AA$2,IF('01 CУ'!R65='Приложение к СУ'!$AB$1,'Приложение к СУ'!$AB$2,IF('01 CУ'!R65='Приложение к СУ'!$AC$1,'Приложение к СУ'!$AC$2,IF('01 CУ'!R65='Приложение к СУ'!$Z$1,'Приложение к СУ'!$Z$2,IF('01 CУ'!R65='Приложение к СУ'!$Y$1,'Приложение к СУ'!$Y$2,IF('01 CУ'!R65='Приложение к СУ'!$X$1,'Приложение к СУ'!$X$2,IF('01 CУ'!R65='Приложение к СУ'!$W$1,'Приложение к СУ'!$W$2,IF('01 CУ'!R65='Приложение к СУ'!$V$1,'Приложение к СУ'!$V$2,IF('01 CУ'!R65='Приложение к СУ'!$U$1,'Приложение к СУ'!$U$2))))))))))))))))))))))))))))</f>
        <v>0</v>
      </c>
      <c r="S66" s="170" t="b">
        <f>IF(S65='Приложение к СУ'!$B$1,'Приложение к СУ'!$B$2,IF('01 CУ'!S65='Приложение к СУ'!$C$1,'Приложение к СУ'!$C$2,IF('01 CУ'!S65='Приложение к СУ'!$D$1,'Приложение к СУ'!$D$2,IF('01 CУ'!S65='Приложение к СУ'!$E$1,'Приложение к СУ'!$E$2,IF(S65='Приложение к СУ'!$F$1,'Приложение к СУ'!$F$2,IF('01 CУ'!S65='Приложение к СУ'!$G$1,'Приложение к СУ'!$G$2,IF('01 CУ'!S65='Приложение к СУ'!$H$1,'Приложение к СУ'!$H$2,IF('01 CУ'!S65='Приложение к СУ'!$I$1,'Приложение к СУ'!$I$2,IF('01 CУ'!S65='Приложение к СУ'!$J$1,'Приложение к СУ'!$J$2,IF('01 CУ'!S65='Приложение к СУ'!$K$1,'Приложение к СУ'!$K$2,IF('01 CУ'!S65='Приложение к СУ'!$L$1,'Приложение к СУ'!$L$2,IF('01 CУ'!S65='Приложение к СУ'!$M$1,'Приложение к СУ'!$M$2,IF('01 CУ'!S65='Приложение к СУ'!$N$1,'Приложение к СУ'!$N$2,IF('01 CУ'!S65='Приложение к СУ'!$O$1,'Приложение к СУ'!$O$2,IF('01 CУ'!S65='Приложение к СУ'!$P$1,'Приложение к СУ'!$P$2,IF('01 CУ'!S65='Приложение к СУ'!$Q$1,'Приложение к СУ'!$Q$2,IF('01 CУ'!S65='Приложение к СУ'!$R$1,'Приложение к СУ'!$R$2,IF('01 CУ'!S65='Приложение к СУ'!$S$1,'Приложение к СУ'!$S$2,IF('01 CУ'!S65='Приложение к СУ'!$T$1,'Приложение к СУ'!$T$2,IF('01 CУ'!S65='Приложение к СУ'!$AA$1,'Приложение к СУ'!$AA$2,IF('01 CУ'!S65='Приложение к СУ'!$AB$1,'Приложение к СУ'!$AB$2,IF('01 CУ'!S65='Приложение к СУ'!$AC$1,'Приложение к СУ'!$AC$2,IF('01 CУ'!S65='Приложение к СУ'!$Z$1,'Приложение к СУ'!$Z$2,IF('01 CУ'!S65='Приложение к СУ'!$Y$1,'Приложение к СУ'!$Y$2,IF('01 CУ'!S65='Приложение к СУ'!$X$1,'Приложение к СУ'!$X$2,IF('01 CУ'!S65='Приложение к СУ'!$W$1,'Приложение к СУ'!$W$2,IF('01 CУ'!S65='Приложение к СУ'!$V$1,'Приложение к СУ'!$V$2,IF('01 CУ'!S65='Приложение к СУ'!$U$1,'Приложение к СУ'!$U$2))))))))))))))))))))))))))))</f>
        <v>0</v>
      </c>
      <c r="T66" s="170" t="b">
        <f>IF(T65='Приложение к СУ'!$B$1,'Приложение к СУ'!$B$2,IF('01 CУ'!T65='Приложение к СУ'!$C$1,'Приложение к СУ'!$C$2,IF('01 CУ'!T65='Приложение к СУ'!$D$1,'Приложение к СУ'!$D$2,IF('01 CУ'!T65='Приложение к СУ'!$E$1,'Приложение к СУ'!$E$2,IF(T65='Приложение к СУ'!$F$1,'Приложение к СУ'!$F$2,IF('01 CУ'!T65='Приложение к СУ'!$G$1,'Приложение к СУ'!$G$2,IF('01 CУ'!T65='Приложение к СУ'!$H$1,'Приложение к СУ'!$H$2,IF('01 CУ'!T65='Приложение к СУ'!$I$1,'Приложение к СУ'!$I$2,IF('01 CУ'!T65='Приложение к СУ'!$J$1,'Приложение к СУ'!$J$2,IF('01 CУ'!T65='Приложение к СУ'!$K$1,'Приложение к СУ'!$K$2,IF('01 CУ'!T65='Приложение к СУ'!$L$1,'Приложение к СУ'!$L$2,IF('01 CУ'!T65='Приложение к СУ'!$M$1,'Приложение к СУ'!$M$2,IF('01 CУ'!T65='Приложение к СУ'!$N$1,'Приложение к СУ'!$N$2,IF('01 CУ'!T65='Приложение к СУ'!$O$1,'Приложение к СУ'!$O$2,IF('01 CУ'!T65='Приложение к СУ'!$P$1,'Приложение к СУ'!$P$2,IF('01 CУ'!T65='Приложение к СУ'!$Q$1,'Приложение к СУ'!$Q$2,IF('01 CУ'!T65='Приложение к СУ'!$R$1,'Приложение к СУ'!$R$2,IF('01 CУ'!T65='Приложение к СУ'!$S$1,'Приложение к СУ'!$S$2,IF('01 CУ'!T65='Приложение к СУ'!$T$1,'Приложение к СУ'!$T$2,IF('01 CУ'!T65='Приложение к СУ'!$AA$1,'Приложение к СУ'!$AA$2,IF('01 CУ'!T65='Приложение к СУ'!$AB$1,'Приложение к СУ'!$AB$2,IF('01 CУ'!T65='Приложение к СУ'!$AC$1,'Приложение к СУ'!$AC$2,IF('01 CУ'!T65='Приложение к СУ'!$Z$1,'Приложение к СУ'!$Z$2,IF('01 CУ'!T65='Приложение к СУ'!$Y$1,'Приложение к СУ'!$Y$2,IF('01 CУ'!T65='Приложение к СУ'!$X$1,'Приложение к СУ'!$X$2,IF('01 CУ'!T65='Приложение к СУ'!$W$1,'Приложение к СУ'!$W$2,IF('01 CУ'!T65='Приложение к СУ'!$V$1,'Приложение к СУ'!$V$2,IF('01 CУ'!T65='Приложение к СУ'!$U$1,'Приложение к СУ'!$U$2))))))))))))))))))))))))))))</f>
        <v>0</v>
      </c>
      <c r="U66" s="170" t="b">
        <f>IF(U65='Приложение к СУ'!$B$1,'Приложение к СУ'!$B$2,IF('01 CУ'!U65='Приложение к СУ'!$C$1,'Приложение к СУ'!$C$2,IF('01 CУ'!U65='Приложение к СУ'!$D$1,'Приложение к СУ'!$D$2,IF('01 CУ'!U65='Приложение к СУ'!$E$1,'Приложение к СУ'!$E$2,IF(U65='Приложение к СУ'!$F$1,'Приложение к СУ'!$F$2,IF('01 CУ'!U65='Приложение к СУ'!$G$1,'Приложение к СУ'!$G$2,IF('01 CУ'!U65='Приложение к СУ'!$H$1,'Приложение к СУ'!$H$2,IF('01 CУ'!U65='Приложение к СУ'!$I$1,'Приложение к СУ'!$I$2,IF('01 CУ'!U65='Приложение к СУ'!$J$1,'Приложение к СУ'!$J$2,IF('01 CУ'!U65='Приложение к СУ'!$K$1,'Приложение к СУ'!$K$2,IF('01 CУ'!U65='Приложение к СУ'!$L$1,'Приложение к СУ'!$L$2,IF('01 CУ'!U65='Приложение к СУ'!$M$1,'Приложение к СУ'!$M$2,IF('01 CУ'!U65='Приложение к СУ'!$N$1,'Приложение к СУ'!$N$2,IF('01 CУ'!U65='Приложение к СУ'!$O$1,'Приложение к СУ'!$O$2,IF('01 CУ'!U65='Приложение к СУ'!$P$1,'Приложение к СУ'!$P$2,IF('01 CУ'!U65='Приложение к СУ'!$Q$1,'Приложение к СУ'!$Q$2,IF('01 CУ'!U65='Приложение к СУ'!$R$1,'Приложение к СУ'!$R$2,IF('01 CУ'!U65='Приложение к СУ'!$S$1,'Приложение к СУ'!$S$2,IF('01 CУ'!U65='Приложение к СУ'!$T$1,'Приложение к СУ'!$T$2,IF('01 CУ'!U65='Приложение к СУ'!$AA$1,'Приложение к СУ'!$AA$2,IF('01 CУ'!U65='Приложение к СУ'!$AB$1,'Приложение к СУ'!$AB$2,IF('01 CУ'!U65='Приложение к СУ'!$AC$1,'Приложение к СУ'!$AC$2,IF('01 CУ'!U65='Приложение к СУ'!$Z$1,'Приложение к СУ'!$Z$2,IF('01 CУ'!U65='Приложение к СУ'!$Y$1,'Приложение к СУ'!$Y$2,IF('01 CУ'!U65='Приложение к СУ'!$X$1,'Приложение к СУ'!$X$2,IF('01 CУ'!U65='Приложение к СУ'!$W$1,'Приложение к СУ'!$W$2,IF('01 CУ'!U65='Приложение к СУ'!$V$1,'Приложение к СУ'!$V$2,IF('01 CУ'!U65='Приложение к СУ'!$U$1,'Приложение к СУ'!$U$2))))))))))))))))))))))))))))</f>
        <v>0</v>
      </c>
      <c r="V66" s="170" t="b">
        <f>IF(V65='Приложение к СУ'!$B$1,'Приложение к СУ'!$B$2,IF('01 CУ'!V65='Приложение к СУ'!$C$1,'Приложение к СУ'!$C$2,IF('01 CУ'!V65='Приложение к СУ'!$D$1,'Приложение к СУ'!$D$2,IF('01 CУ'!V65='Приложение к СУ'!$E$1,'Приложение к СУ'!$E$2,IF(V65='Приложение к СУ'!$F$1,'Приложение к СУ'!$F$2,IF('01 CУ'!V65='Приложение к СУ'!$G$1,'Приложение к СУ'!$G$2,IF('01 CУ'!V65='Приложение к СУ'!$H$1,'Приложение к СУ'!$H$2,IF('01 CУ'!V65='Приложение к СУ'!$I$1,'Приложение к СУ'!$I$2,IF('01 CУ'!V65='Приложение к СУ'!$J$1,'Приложение к СУ'!$J$2,IF('01 CУ'!V65='Приложение к СУ'!$K$1,'Приложение к СУ'!$K$2,IF('01 CУ'!V65='Приложение к СУ'!$L$1,'Приложение к СУ'!$L$2,IF('01 CУ'!V65='Приложение к СУ'!$M$1,'Приложение к СУ'!$M$2,IF('01 CУ'!V65='Приложение к СУ'!$N$1,'Приложение к СУ'!$N$2,IF('01 CУ'!V65='Приложение к СУ'!$O$1,'Приложение к СУ'!$O$2,IF('01 CУ'!V65='Приложение к СУ'!$P$1,'Приложение к СУ'!$P$2,IF('01 CУ'!V65='Приложение к СУ'!$Q$1,'Приложение к СУ'!$Q$2,IF('01 CУ'!V65='Приложение к СУ'!$R$1,'Приложение к СУ'!$R$2,IF('01 CУ'!V65='Приложение к СУ'!$S$1,'Приложение к СУ'!$S$2,IF('01 CУ'!V65='Приложение к СУ'!$T$1,'Приложение к СУ'!$T$2,IF('01 CУ'!V65='Приложение к СУ'!$AA$1,'Приложение к СУ'!$AA$2,IF('01 CУ'!V65='Приложение к СУ'!$AB$1,'Приложение к СУ'!$AB$2,IF('01 CУ'!V65='Приложение к СУ'!$AC$1,'Приложение к СУ'!$AC$2,IF('01 CУ'!V65='Приложение к СУ'!$Z$1,'Приложение к СУ'!$Z$2,IF('01 CУ'!V65='Приложение к СУ'!$Y$1,'Приложение к СУ'!$Y$2,IF('01 CУ'!V65='Приложение к СУ'!$X$1,'Приложение к СУ'!$X$2,IF('01 CУ'!V65='Приложение к СУ'!$W$1,'Приложение к СУ'!$W$2,IF('01 CУ'!V65='Приложение к СУ'!$V$1,'Приложение к СУ'!$V$2,IF('01 CУ'!V65='Приложение к СУ'!$U$1,'Приложение к СУ'!$U$2))))))))))))))))))))))))))))</f>
        <v>0</v>
      </c>
      <c r="W66" s="170" t="b">
        <f>IF(W65='Приложение к СУ'!$B$1,'Приложение к СУ'!$B$2,IF('01 CУ'!W65='Приложение к СУ'!$C$1,'Приложение к СУ'!$C$2,IF('01 CУ'!W65='Приложение к СУ'!$D$1,'Приложение к СУ'!$D$2,IF('01 CУ'!W65='Приложение к СУ'!$E$1,'Приложение к СУ'!$E$2,IF(W65='Приложение к СУ'!$F$1,'Приложение к СУ'!$F$2,IF('01 CУ'!W65='Приложение к СУ'!$G$1,'Приложение к СУ'!$G$2,IF('01 CУ'!W65='Приложение к СУ'!$H$1,'Приложение к СУ'!$H$2,IF('01 CУ'!W65='Приложение к СУ'!$I$1,'Приложение к СУ'!$I$2,IF('01 CУ'!W65='Приложение к СУ'!$J$1,'Приложение к СУ'!$J$2,IF('01 CУ'!W65='Приложение к СУ'!$K$1,'Приложение к СУ'!$K$2,IF('01 CУ'!W65='Приложение к СУ'!$L$1,'Приложение к СУ'!$L$2,IF('01 CУ'!W65='Приложение к СУ'!$M$1,'Приложение к СУ'!$M$2,IF('01 CУ'!W65='Приложение к СУ'!$N$1,'Приложение к СУ'!$N$2,IF('01 CУ'!W65='Приложение к СУ'!$O$1,'Приложение к СУ'!$O$2,IF('01 CУ'!W65='Приложение к СУ'!$P$1,'Приложение к СУ'!$P$2,IF('01 CУ'!W65='Приложение к СУ'!$Q$1,'Приложение к СУ'!$Q$2,IF('01 CУ'!W65='Приложение к СУ'!$R$1,'Приложение к СУ'!$R$2,IF('01 CУ'!W65='Приложение к СУ'!$S$1,'Приложение к СУ'!$S$2,IF('01 CУ'!W65='Приложение к СУ'!$T$1,'Приложение к СУ'!$T$2,IF('01 CУ'!W65='Приложение к СУ'!$AA$1,'Приложение к СУ'!$AA$2,IF('01 CУ'!W65='Приложение к СУ'!$AB$1,'Приложение к СУ'!$AB$2,IF('01 CУ'!W65='Приложение к СУ'!$AC$1,'Приложение к СУ'!$AC$2,IF('01 CУ'!W65='Приложение к СУ'!$Z$1,'Приложение к СУ'!$Z$2,IF('01 CУ'!W65='Приложение к СУ'!$Y$1,'Приложение к СУ'!$Y$2,IF('01 CУ'!W65='Приложение к СУ'!$X$1,'Приложение к СУ'!$X$2,IF('01 CУ'!W65='Приложение к СУ'!$W$1,'Приложение к СУ'!$W$2,IF('01 CУ'!W65='Приложение к СУ'!$V$1,'Приложение к СУ'!$V$2,IF('01 CУ'!W65='Приложение к СУ'!$U$1,'Приложение к СУ'!$U$2))))))))))))))))))))))))))))</f>
        <v>0</v>
      </c>
      <c r="X66" s="170" t="b">
        <f>IF(X65='Приложение к СУ'!$B$1,'Приложение к СУ'!$B$2,IF('01 CУ'!X65='Приложение к СУ'!$C$1,'Приложение к СУ'!$C$2,IF('01 CУ'!X65='Приложение к СУ'!$D$1,'Приложение к СУ'!$D$2,IF('01 CУ'!X65='Приложение к СУ'!$E$1,'Приложение к СУ'!$E$2,IF(X65='Приложение к СУ'!$F$1,'Приложение к СУ'!$F$2,IF('01 CУ'!X65='Приложение к СУ'!$G$1,'Приложение к СУ'!$G$2,IF('01 CУ'!X65='Приложение к СУ'!$H$1,'Приложение к СУ'!$H$2,IF('01 CУ'!X65='Приложение к СУ'!$I$1,'Приложение к СУ'!$I$2,IF('01 CУ'!X65='Приложение к СУ'!$J$1,'Приложение к СУ'!$J$2,IF('01 CУ'!X65='Приложение к СУ'!$K$1,'Приложение к СУ'!$K$2,IF('01 CУ'!X65='Приложение к СУ'!$L$1,'Приложение к СУ'!$L$2,IF('01 CУ'!X65='Приложение к СУ'!$M$1,'Приложение к СУ'!$M$2,IF('01 CУ'!X65='Приложение к СУ'!$N$1,'Приложение к СУ'!$N$2,IF('01 CУ'!X65='Приложение к СУ'!$O$1,'Приложение к СУ'!$O$2,IF('01 CУ'!X65='Приложение к СУ'!$P$1,'Приложение к СУ'!$P$2,IF('01 CУ'!X65='Приложение к СУ'!$Q$1,'Приложение к СУ'!$Q$2,IF('01 CУ'!X65='Приложение к СУ'!$R$1,'Приложение к СУ'!$R$2,IF('01 CУ'!X65='Приложение к СУ'!$S$1,'Приложение к СУ'!$S$2,IF('01 CУ'!X65='Приложение к СУ'!$T$1,'Приложение к СУ'!$T$2,IF('01 CУ'!X65='Приложение к СУ'!$AA$1,'Приложение к СУ'!$AA$2,IF('01 CУ'!X65='Приложение к СУ'!$AB$1,'Приложение к СУ'!$AB$2,IF('01 CУ'!X65='Приложение к СУ'!$AC$1,'Приложение к СУ'!$AC$2,IF('01 CУ'!X65='Приложение к СУ'!$Z$1,'Приложение к СУ'!$Z$2,IF('01 CУ'!X65='Приложение к СУ'!$Y$1,'Приложение к СУ'!$Y$2,IF('01 CУ'!X65='Приложение к СУ'!$X$1,'Приложение к СУ'!$X$2,IF('01 CУ'!X65='Приложение к СУ'!$W$1,'Приложение к СУ'!$W$2,IF('01 CУ'!X65='Приложение к СУ'!$V$1,'Приложение к СУ'!$V$2,IF('01 CУ'!X65='Приложение к СУ'!$U$1,'Приложение к СУ'!$U$2))))))))))))))))))))))))))))</f>
        <v>0</v>
      </c>
      <c r="Y66" s="170" t="b">
        <f>IF(Y65='Приложение к СУ'!$B$1,'Приложение к СУ'!$B$2,IF('01 CУ'!Y65='Приложение к СУ'!$C$1,'Приложение к СУ'!$C$2,IF('01 CУ'!Y65='Приложение к СУ'!$D$1,'Приложение к СУ'!$D$2,IF('01 CУ'!Y65='Приложение к СУ'!$E$1,'Приложение к СУ'!$E$2,IF(Y65='Приложение к СУ'!$F$1,'Приложение к СУ'!$F$2,IF('01 CУ'!Y65='Приложение к СУ'!$G$1,'Приложение к СУ'!$G$2,IF('01 CУ'!Y65='Приложение к СУ'!$H$1,'Приложение к СУ'!$H$2,IF('01 CУ'!Y65='Приложение к СУ'!$I$1,'Приложение к СУ'!$I$2,IF('01 CУ'!Y65='Приложение к СУ'!$J$1,'Приложение к СУ'!$J$2,IF('01 CУ'!Y65='Приложение к СУ'!$K$1,'Приложение к СУ'!$K$2,IF('01 CУ'!Y65='Приложение к СУ'!$L$1,'Приложение к СУ'!$L$2,IF('01 CУ'!Y65='Приложение к СУ'!$M$1,'Приложение к СУ'!$M$2,IF('01 CУ'!Y65='Приложение к СУ'!$N$1,'Приложение к СУ'!$N$2,IF('01 CУ'!Y65='Приложение к СУ'!$O$1,'Приложение к СУ'!$O$2,IF('01 CУ'!Y65='Приложение к СУ'!$P$1,'Приложение к СУ'!$P$2,IF('01 CУ'!Y65='Приложение к СУ'!$Q$1,'Приложение к СУ'!$Q$2,IF('01 CУ'!Y65='Приложение к СУ'!$R$1,'Приложение к СУ'!$R$2,IF('01 CУ'!Y65='Приложение к СУ'!$S$1,'Приложение к СУ'!$S$2,IF('01 CУ'!Y65='Приложение к СУ'!$T$1,'Приложение к СУ'!$T$2,IF('01 CУ'!Y65='Приложение к СУ'!$AA$1,'Приложение к СУ'!$AA$2,IF('01 CУ'!Y65='Приложение к СУ'!$AB$1,'Приложение к СУ'!$AB$2,IF('01 CУ'!Y65='Приложение к СУ'!$AC$1,'Приложение к СУ'!$AC$2,IF('01 CУ'!Y65='Приложение к СУ'!$Z$1,'Приложение к СУ'!$Z$2,IF('01 CУ'!Y65='Приложение к СУ'!$Y$1,'Приложение к СУ'!$Y$2,IF('01 CУ'!Y65='Приложение к СУ'!$X$1,'Приложение к СУ'!$X$2,IF('01 CУ'!Y65='Приложение к СУ'!$W$1,'Приложение к СУ'!$W$2,IF('01 CУ'!Y65='Приложение к СУ'!$V$1,'Приложение к СУ'!$V$2,IF('01 CУ'!Y65='Приложение к СУ'!$U$1,'Приложение к СУ'!$U$2))))))))))))))))))))))))))))</f>
        <v>0</v>
      </c>
      <c r="Z66" s="170" t="b">
        <f>IF(Z65='Приложение к СУ'!$B$1,'Приложение к СУ'!$B$2,IF('01 CУ'!Z65='Приложение к СУ'!$C$1,'Приложение к СУ'!$C$2,IF('01 CУ'!Z65='Приложение к СУ'!$D$1,'Приложение к СУ'!$D$2,IF('01 CУ'!Z65='Приложение к СУ'!$E$1,'Приложение к СУ'!$E$2,IF(Z65='Приложение к СУ'!$F$1,'Приложение к СУ'!$F$2,IF('01 CУ'!Z65='Приложение к СУ'!$G$1,'Приложение к СУ'!$G$2,IF('01 CУ'!Z65='Приложение к СУ'!$H$1,'Приложение к СУ'!$H$2,IF('01 CУ'!Z65='Приложение к СУ'!$I$1,'Приложение к СУ'!$I$2,IF('01 CУ'!Z65='Приложение к СУ'!$J$1,'Приложение к СУ'!$J$2,IF('01 CУ'!Z65='Приложение к СУ'!$K$1,'Приложение к СУ'!$K$2,IF('01 CУ'!Z65='Приложение к СУ'!$L$1,'Приложение к СУ'!$L$2,IF('01 CУ'!Z65='Приложение к СУ'!$M$1,'Приложение к СУ'!$M$2,IF('01 CУ'!Z65='Приложение к СУ'!$N$1,'Приложение к СУ'!$N$2,IF('01 CУ'!Z65='Приложение к СУ'!$O$1,'Приложение к СУ'!$O$2,IF('01 CУ'!Z65='Приложение к СУ'!$P$1,'Приложение к СУ'!$P$2,IF('01 CУ'!Z65='Приложение к СУ'!$Q$1,'Приложение к СУ'!$Q$2,IF('01 CУ'!Z65='Приложение к СУ'!$R$1,'Приложение к СУ'!$R$2,IF('01 CУ'!Z65='Приложение к СУ'!$S$1,'Приложение к СУ'!$S$2,IF('01 CУ'!Z65='Приложение к СУ'!$T$1,'Приложение к СУ'!$T$2,IF('01 CУ'!Z65='Приложение к СУ'!$AA$1,'Приложение к СУ'!$AA$2,IF('01 CУ'!Z65='Приложение к СУ'!$AB$1,'Приложение к СУ'!$AB$2,IF('01 CУ'!Z65='Приложение к СУ'!$AC$1,'Приложение к СУ'!$AC$2,IF('01 CУ'!Z65='Приложение к СУ'!$Z$1,'Приложение к СУ'!$Z$2,IF('01 CУ'!Z65='Приложение к СУ'!$Y$1,'Приложение к СУ'!$Y$2,IF('01 CУ'!Z65='Приложение к СУ'!$X$1,'Приложение к СУ'!$X$2,IF('01 CУ'!Z65='Приложение к СУ'!$W$1,'Приложение к СУ'!$W$2,IF('01 CУ'!Z65='Приложение к СУ'!$V$1,'Приложение к СУ'!$V$2,IF('01 CУ'!Z65='Приложение к СУ'!$U$1,'Приложение к СУ'!$U$2))))))))))))))))))))))))))))</f>
        <v>0</v>
      </c>
      <c r="AA66" s="170" t="b">
        <f>IF(AA65='Приложение к СУ'!$B$1,'Приложение к СУ'!$B$2,IF('01 CУ'!AA65='Приложение к СУ'!$C$1,'Приложение к СУ'!$C$2,IF('01 CУ'!AA65='Приложение к СУ'!$D$1,'Приложение к СУ'!$D$2,IF('01 CУ'!AA65='Приложение к СУ'!$E$1,'Приложение к СУ'!$E$2,IF(AA65='Приложение к СУ'!$F$1,'Приложение к СУ'!$F$2,IF('01 CУ'!AA65='Приложение к СУ'!$G$1,'Приложение к СУ'!$G$2,IF('01 CУ'!AA65='Приложение к СУ'!$H$1,'Приложение к СУ'!$H$2,IF('01 CУ'!AA65='Приложение к СУ'!$I$1,'Приложение к СУ'!$I$2,IF('01 CУ'!AA65='Приложение к СУ'!$J$1,'Приложение к СУ'!$J$2,IF('01 CУ'!AA65='Приложение к СУ'!$K$1,'Приложение к СУ'!$K$2,IF('01 CУ'!AA65='Приложение к СУ'!$L$1,'Приложение к СУ'!$L$2,IF('01 CУ'!AA65='Приложение к СУ'!$M$1,'Приложение к СУ'!$M$2,IF('01 CУ'!AA65='Приложение к СУ'!$N$1,'Приложение к СУ'!$N$2,IF('01 CУ'!AA65='Приложение к СУ'!$O$1,'Приложение к СУ'!$O$2,IF('01 CУ'!AA65='Приложение к СУ'!$P$1,'Приложение к СУ'!$P$2,IF('01 CУ'!AA65='Приложение к СУ'!$Q$1,'Приложение к СУ'!$Q$2,IF('01 CУ'!AA65='Приложение к СУ'!$R$1,'Приложение к СУ'!$R$2,IF('01 CУ'!AA65='Приложение к СУ'!$S$1,'Приложение к СУ'!$S$2,IF('01 CУ'!AA65='Приложение к СУ'!$T$1,'Приложение к СУ'!$T$2,IF('01 CУ'!AA65='Приложение к СУ'!$AA$1,'Приложение к СУ'!$AA$2,IF('01 CУ'!AA65='Приложение к СУ'!$AB$1,'Приложение к СУ'!$AB$2,IF('01 CУ'!AA65='Приложение к СУ'!$AC$1,'Приложение к СУ'!$AC$2,IF('01 CУ'!AA65='Приложение к СУ'!$Z$1,'Приложение к СУ'!$Z$2,IF('01 CУ'!AA65='Приложение к СУ'!$Y$1,'Приложение к СУ'!$Y$2,IF('01 CУ'!AA65='Приложение к СУ'!$X$1,'Приложение к СУ'!$X$2,IF('01 CУ'!AA65='Приложение к СУ'!$W$1,'Приложение к СУ'!$W$2,IF('01 CУ'!AA65='Приложение к СУ'!$V$1,'Приложение к СУ'!$V$2,IF('01 CУ'!AA65='Приложение к СУ'!$U$1,'Приложение к СУ'!$U$2))))))))))))))))))))))))))))</f>
        <v>0</v>
      </c>
      <c r="AB66" s="170" t="b">
        <f>IF(AB65='Приложение к СУ'!$B$1,'Приложение к СУ'!$B$2,IF('01 CУ'!AB65='Приложение к СУ'!$C$1,'Приложение к СУ'!$C$2,IF('01 CУ'!AB65='Приложение к СУ'!$D$1,'Приложение к СУ'!$D$2,IF('01 CУ'!AB65='Приложение к СУ'!$E$1,'Приложение к СУ'!$E$2,IF(AB65='Приложение к СУ'!$F$1,'Приложение к СУ'!$F$2,IF('01 CУ'!AB65='Приложение к СУ'!$G$1,'Приложение к СУ'!$G$2,IF('01 CУ'!AB65='Приложение к СУ'!$H$1,'Приложение к СУ'!$H$2,IF('01 CУ'!AB65='Приложение к СУ'!$I$1,'Приложение к СУ'!$I$2,IF('01 CУ'!AB65='Приложение к СУ'!$J$1,'Приложение к СУ'!$J$2,IF('01 CУ'!AB65='Приложение к СУ'!$K$1,'Приложение к СУ'!$K$2,IF('01 CУ'!AB65='Приложение к СУ'!$L$1,'Приложение к СУ'!$L$2,IF('01 CУ'!AB65='Приложение к СУ'!$M$1,'Приложение к СУ'!$M$2,IF('01 CУ'!AB65='Приложение к СУ'!$N$1,'Приложение к СУ'!$N$2,IF('01 CУ'!AB65='Приложение к СУ'!$O$1,'Приложение к СУ'!$O$2,IF('01 CУ'!AB65='Приложение к СУ'!$P$1,'Приложение к СУ'!$P$2,IF('01 CУ'!AB65='Приложение к СУ'!$Q$1,'Приложение к СУ'!$Q$2,IF('01 CУ'!AB65='Приложение к СУ'!$R$1,'Приложение к СУ'!$R$2,IF('01 CУ'!AB65='Приложение к СУ'!$S$1,'Приложение к СУ'!$S$2,IF('01 CУ'!AB65='Приложение к СУ'!$T$1,'Приложение к СУ'!$T$2,IF('01 CУ'!AB65='Приложение к СУ'!$AA$1,'Приложение к СУ'!$AA$2,IF('01 CУ'!AB65='Приложение к СУ'!$AB$1,'Приложение к СУ'!$AB$2,IF('01 CУ'!AB65='Приложение к СУ'!$AC$1,'Приложение к СУ'!$AC$2,IF('01 CУ'!AB65='Приложение к СУ'!$Z$1,'Приложение к СУ'!$Z$2,IF('01 CУ'!AB65='Приложение к СУ'!$Y$1,'Приложение к СУ'!$Y$2,IF('01 CУ'!AB65='Приложение к СУ'!$X$1,'Приложение к СУ'!$X$2,IF('01 CУ'!AB65='Приложение к СУ'!$W$1,'Приложение к СУ'!$W$2,IF('01 CУ'!AB65='Приложение к СУ'!$V$1,'Приложение к СУ'!$V$2,IF('01 CУ'!AB65='Приложение к СУ'!$U$1,'Приложение к СУ'!$U$2))))))))))))))))))))))))))))</f>
        <v>0</v>
      </c>
      <c r="AC66" s="170" t="b">
        <f>IF(AC65='Приложение к СУ'!$B$1,'Приложение к СУ'!$B$2,IF('01 CУ'!AC65='Приложение к СУ'!$C$1,'Приложение к СУ'!$C$2,IF('01 CУ'!AC65='Приложение к СУ'!$D$1,'Приложение к СУ'!$D$2,IF('01 CУ'!AC65='Приложение к СУ'!$E$1,'Приложение к СУ'!$E$2,IF(AC65='Приложение к СУ'!$F$1,'Приложение к СУ'!$F$2,IF('01 CУ'!AC65='Приложение к СУ'!$G$1,'Приложение к СУ'!$G$2,IF('01 CУ'!AC65='Приложение к СУ'!$H$1,'Приложение к СУ'!$H$2,IF('01 CУ'!AC65='Приложение к СУ'!$I$1,'Приложение к СУ'!$I$2,IF('01 CУ'!AC65='Приложение к СУ'!$J$1,'Приложение к СУ'!$J$2,IF('01 CУ'!AC65='Приложение к СУ'!$K$1,'Приложение к СУ'!$K$2,IF('01 CУ'!AC65='Приложение к СУ'!$L$1,'Приложение к СУ'!$L$2,IF('01 CУ'!AC65='Приложение к СУ'!$M$1,'Приложение к СУ'!$M$2,IF('01 CУ'!AC65='Приложение к СУ'!$N$1,'Приложение к СУ'!$N$2,IF('01 CУ'!AC65='Приложение к СУ'!$O$1,'Приложение к СУ'!$O$2,IF('01 CУ'!AC65='Приложение к СУ'!$P$1,'Приложение к СУ'!$P$2,IF('01 CУ'!AC65='Приложение к СУ'!$Q$1,'Приложение к СУ'!$Q$2,IF('01 CУ'!AC65='Приложение к СУ'!$R$1,'Приложение к СУ'!$R$2,IF('01 CУ'!AC65='Приложение к СУ'!$S$1,'Приложение к СУ'!$S$2,IF('01 CУ'!AC65='Приложение к СУ'!$T$1,'Приложение к СУ'!$T$2,IF('01 CУ'!AC65='Приложение к СУ'!$AA$1,'Приложение к СУ'!$AA$2,IF('01 CУ'!AC65='Приложение к СУ'!$AB$1,'Приложение к СУ'!$AB$2,IF('01 CУ'!AC65='Приложение к СУ'!$AC$1,'Приложение к СУ'!$AC$2,IF('01 CУ'!AC65='Приложение к СУ'!$Z$1,'Приложение к СУ'!$Z$2,IF('01 CУ'!AC65='Приложение к СУ'!$Y$1,'Приложение к СУ'!$Y$2,IF('01 CУ'!AC65='Приложение к СУ'!$X$1,'Приложение к СУ'!$X$2,IF('01 CУ'!AC65='Приложение к СУ'!$W$1,'Приложение к СУ'!$W$2,IF('01 CУ'!AC65='Приложение к СУ'!$V$1,'Приложение к СУ'!$V$2,IF('01 CУ'!AC65='Приложение к СУ'!$U$1,'Приложение к СУ'!$U$2))))))))))))))))))))))))))))</f>
        <v>0</v>
      </c>
      <c r="AD66" s="170" t="b">
        <f>IF(AD65='Приложение к СУ'!$B$1,'Приложение к СУ'!$B$2,IF('01 CУ'!AD65='Приложение к СУ'!$C$1,'Приложение к СУ'!$C$2,IF('01 CУ'!AD65='Приложение к СУ'!$D$1,'Приложение к СУ'!$D$2,IF('01 CУ'!AD65='Приложение к СУ'!$E$1,'Приложение к СУ'!$E$2,IF(AD65='Приложение к СУ'!$F$1,'Приложение к СУ'!$F$2,IF('01 CУ'!AD65='Приложение к СУ'!$G$1,'Приложение к СУ'!$G$2,IF('01 CУ'!AD65='Приложение к СУ'!$H$1,'Приложение к СУ'!$H$2,IF('01 CУ'!AD65='Приложение к СУ'!$I$1,'Приложение к СУ'!$I$2,IF('01 CУ'!AD65='Приложение к СУ'!$J$1,'Приложение к СУ'!$J$2,IF('01 CУ'!AD65='Приложение к СУ'!$K$1,'Приложение к СУ'!$K$2,IF('01 CУ'!AD65='Приложение к СУ'!$L$1,'Приложение к СУ'!$L$2,IF('01 CУ'!AD65='Приложение к СУ'!$M$1,'Приложение к СУ'!$M$2,IF('01 CУ'!AD65='Приложение к СУ'!$N$1,'Приложение к СУ'!$N$2,IF('01 CУ'!AD65='Приложение к СУ'!$O$1,'Приложение к СУ'!$O$2,IF('01 CУ'!AD65='Приложение к СУ'!$P$1,'Приложение к СУ'!$P$2,IF('01 CУ'!AD65='Приложение к СУ'!$Q$1,'Приложение к СУ'!$Q$2,IF('01 CУ'!AD65='Приложение к СУ'!$R$1,'Приложение к СУ'!$R$2,IF('01 CУ'!AD65='Приложение к СУ'!$S$1,'Приложение к СУ'!$S$2,IF('01 CУ'!AD65='Приложение к СУ'!$T$1,'Приложение к СУ'!$T$2,IF('01 CУ'!AD65='Приложение к СУ'!$AA$1,'Приложение к СУ'!$AA$2,IF('01 CУ'!AD65='Приложение к СУ'!$AB$1,'Приложение к СУ'!$AB$2,IF('01 CУ'!AD65='Приложение к СУ'!$AC$1,'Приложение к СУ'!$AC$2,IF('01 CУ'!AD65='Приложение к СУ'!$Z$1,'Приложение к СУ'!$Z$2,IF('01 CУ'!AD65='Приложение к СУ'!$Y$1,'Приложение к СУ'!$Y$2,IF('01 CУ'!AD65='Приложение к СУ'!$X$1,'Приложение к СУ'!$X$2,IF('01 CУ'!AD65='Приложение к СУ'!$W$1,'Приложение к СУ'!$W$2,IF('01 CУ'!AD65='Приложение к СУ'!$V$1,'Приложение к СУ'!$V$2,IF('01 CУ'!AD65='Приложение к СУ'!$U$1,'Приложение к СУ'!$U$2))))))))))))))))))))))))))))</f>
        <v>0</v>
      </c>
      <c r="AE66" s="170" t="b">
        <f>IF(AE65='Приложение к СУ'!$B$1,'Приложение к СУ'!$B$2,IF('01 CУ'!AE65='Приложение к СУ'!$C$1,'Приложение к СУ'!$C$2,IF('01 CУ'!AE65='Приложение к СУ'!$D$1,'Приложение к СУ'!$D$2,IF('01 CУ'!AE65='Приложение к СУ'!$E$1,'Приложение к СУ'!$E$2,IF(AE65='Приложение к СУ'!$F$1,'Приложение к СУ'!$F$2,IF('01 CУ'!AE65='Приложение к СУ'!$G$1,'Приложение к СУ'!$G$2,IF('01 CУ'!AE65='Приложение к СУ'!$H$1,'Приложение к СУ'!$H$2,IF('01 CУ'!AE65='Приложение к СУ'!$I$1,'Приложение к СУ'!$I$2,IF('01 CУ'!AE65='Приложение к СУ'!$J$1,'Приложение к СУ'!$J$2,IF('01 CУ'!AE65='Приложение к СУ'!$K$1,'Приложение к СУ'!$K$2,IF('01 CУ'!AE65='Приложение к СУ'!$L$1,'Приложение к СУ'!$L$2,IF('01 CУ'!AE65='Приложение к СУ'!$M$1,'Приложение к СУ'!$M$2,IF('01 CУ'!AE65='Приложение к СУ'!$N$1,'Приложение к СУ'!$N$2,IF('01 CУ'!AE65='Приложение к СУ'!$O$1,'Приложение к СУ'!$O$2,IF('01 CУ'!AE65='Приложение к СУ'!$P$1,'Приложение к СУ'!$P$2,IF('01 CУ'!AE65='Приложение к СУ'!$Q$1,'Приложение к СУ'!$Q$2,IF('01 CУ'!AE65='Приложение к СУ'!$R$1,'Приложение к СУ'!$R$2,IF('01 CУ'!AE65='Приложение к СУ'!$S$1,'Приложение к СУ'!$S$2,IF('01 CУ'!AE65='Приложение к СУ'!$T$1,'Приложение к СУ'!$T$2,IF('01 CУ'!AE65='Приложение к СУ'!$AA$1,'Приложение к СУ'!$AA$2,IF('01 CУ'!AE65='Приложение к СУ'!$AB$1,'Приложение к СУ'!$AB$2,IF('01 CУ'!AE65='Приложение к СУ'!$AC$1,'Приложение к СУ'!$AC$2,IF('01 CУ'!AE65='Приложение к СУ'!$Z$1,'Приложение к СУ'!$Z$2,IF('01 CУ'!AE65='Приложение к СУ'!$Y$1,'Приложение к СУ'!$Y$2,IF('01 CУ'!AE65='Приложение к СУ'!$X$1,'Приложение к СУ'!$X$2,IF('01 CУ'!AE65='Приложение к СУ'!$W$1,'Приложение к СУ'!$W$2,IF('01 CУ'!AE65='Приложение к СУ'!$V$1,'Приложение к СУ'!$V$2,IF('01 CУ'!AE65='Приложение к СУ'!$U$1,'Приложение к СУ'!$U$2))))))))))))))))))))))))))))</f>
        <v>0</v>
      </c>
      <c r="AF66" s="170" t="b">
        <f>IF(AF65='Приложение к СУ'!$B$1,'Приложение к СУ'!$B$2,IF('01 CУ'!AF65='Приложение к СУ'!$C$1,'Приложение к СУ'!$C$2,IF('01 CУ'!AF65='Приложение к СУ'!$D$1,'Приложение к СУ'!$D$2,IF('01 CУ'!AF65='Приложение к СУ'!$E$1,'Приложение к СУ'!$E$2,IF(AF65='Приложение к СУ'!$F$1,'Приложение к СУ'!$F$2,IF('01 CУ'!AF65='Приложение к СУ'!$G$1,'Приложение к СУ'!$G$2,IF('01 CУ'!AF65='Приложение к СУ'!$H$1,'Приложение к СУ'!$H$2,IF('01 CУ'!AF65='Приложение к СУ'!$I$1,'Приложение к СУ'!$I$2,IF('01 CУ'!AF65='Приложение к СУ'!$J$1,'Приложение к СУ'!$J$2,IF('01 CУ'!AF65='Приложение к СУ'!$K$1,'Приложение к СУ'!$K$2,IF('01 CУ'!AF65='Приложение к СУ'!$L$1,'Приложение к СУ'!$L$2,IF('01 CУ'!AF65='Приложение к СУ'!$M$1,'Приложение к СУ'!$M$2,IF('01 CУ'!AF65='Приложение к СУ'!$N$1,'Приложение к СУ'!$N$2,IF('01 CУ'!AF65='Приложение к СУ'!$O$1,'Приложение к СУ'!$O$2,IF('01 CУ'!AF65='Приложение к СУ'!$P$1,'Приложение к СУ'!$P$2,IF('01 CУ'!AF65='Приложение к СУ'!$Q$1,'Приложение к СУ'!$Q$2,IF('01 CУ'!AF65='Приложение к СУ'!$R$1,'Приложение к СУ'!$R$2,IF('01 CУ'!AF65='Приложение к СУ'!$S$1,'Приложение к СУ'!$S$2,IF('01 CУ'!AF65='Приложение к СУ'!$T$1,'Приложение к СУ'!$T$2,IF('01 CУ'!AF65='Приложение к СУ'!$AA$1,'Приложение к СУ'!$AA$2,IF('01 CУ'!AF65='Приложение к СУ'!$AB$1,'Приложение к СУ'!$AB$2,IF('01 CУ'!AF65='Приложение к СУ'!$AC$1,'Приложение к СУ'!$AC$2,IF('01 CУ'!AF65='Приложение к СУ'!$Z$1,'Приложение к СУ'!$Z$2,IF('01 CУ'!AF65='Приложение к СУ'!$Y$1,'Приложение к СУ'!$Y$2,IF('01 CУ'!AF65='Приложение к СУ'!$X$1,'Приложение к СУ'!$X$2,IF('01 CУ'!AF65='Приложение к СУ'!$W$1,'Приложение к СУ'!$W$2,IF('01 CУ'!AF65='Приложение к СУ'!$V$1,'Приложение к СУ'!$V$2,IF('01 CУ'!AF65='Приложение к СУ'!$U$1,'Приложение к СУ'!$U$2))))))))))))))))))))))))))))</f>
        <v>0</v>
      </c>
      <c r="AG66" s="170" t="str">
        <f>IF(AG65='Приложение к СУ'!$B$1,'Приложение к СУ'!$B$2,IF('01 CУ'!AG65='Приложение к СУ'!$C$1,'Приложение к СУ'!$C$2,IF('01 CУ'!AG65='Приложение к СУ'!$D$1,'Приложение к СУ'!$D$2,IF('01 CУ'!AG65='Приложение к СУ'!$E$1,'Приложение к СУ'!$E$2,IF(AG65='Приложение к СУ'!$F$1,'Приложение к СУ'!$F$2,IF('01 CУ'!AG65='Приложение к СУ'!$G$1,'Приложение к СУ'!$G$2,IF('01 CУ'!AG65='Приложение к СУ'!$H$1,'Приложение к СУ'!$H$2,IF('01 CУ'!AG65='Приложение к СУ'!$I$1,'Приложение к СУ'!$I$2,IF('01 CУ'!AG65='Приложение к СУ'!$J$1,'Приложение к СУ'!$J$2,IF('01 CУ'!AG65='Приложение к СУ'!$K$1,'Приложение к СУ'!$K$2,IF('01 CУ'!AG65='Приложение к СУ'!$L$1,'Приложение к СУ'!$L$2,IF('01 CУ'!AG65='Приложение к СУ'!$M$1,'Приложение к СУ'!$M$2,IF('01 CУ'!AG65='Приложение к СУ'!$N$1,'Приложение к СУ'!$N$2,IF('01 CУ'!AG65='Приложение к СУ'!$O$1,'Приложение к СУ'!$O$2,IF('01 CУ'!AG65='Приложение к СУ'!$P$1,'Приложение к СУ'!$P$2,IF('01 CУ'!AG65='Приложение к СУ'!$Q$1,'Приложение к СУ'!$Q$2,IF('01 CУ'!AG65='Приложение к СУ'!$R$1,'Приложение к СУ'!$R$2,IF('01 CУ'!AG65='Приложение к СУ'!$S$1,'Приложение к СУ'!$S$2,IF('01 CУ'!AG65='Приложение к СУ'!$T$1,'Приложение к СУ'!$T$2,IF('01 CУ'!AG65='Приложение к СУ'!$AA$1,'Приложение к СУ'!$AA$2,IF('01 CУ'!AG65='Приложение к СУ'!$AB$1,'Приложение к СУ'!$AB$2,IF('01 CУ'!AG65='Приложение к СУ'!$AC$1,'Приложение к СУ'!$AC$2,IF('01 CУ'!AG65='Приложение к СУ'!$Z$1,'Приложение к СУ'!$Z$2,IF('01 CУ'!AG65='Приложение к СУ'!$Y$1,'Приложение к СУ'!$Y$2,IF('01 CУ'!AG65='Приложение к СУ'!$X$1,'Приложение к СУ'!$X$2,IF('01 CУ'!AG65='Приложение к СУ'!$W$1,'Приложение к СУ'!$W$2,IF('01 CУ'!AG65='Приложение к СУ'!$V$1,'Приложение к СУ'!$V$2,IF('01 CУ'!AG65='Приложение к СУ'!$U$1,'Приложение к СУ'!$U$2))))))))))))))))))))))))))))</f>
        <v xml:space="preserve">   </v>
      </c>
      <c r="AH66" s="170" t="str">
        <f>IF(AH65='Приложение к СУ'!$B$1,'Приложение к СУ'!$B$2,IF('01 CУ'!AH65='Приложение к СУ'!$C$1,'Приложение к СУ'!$C$2,IF('01 CУ'!AH65='Приложение к СУ'!$D$1,'Приложение к СУ'!$D$2,IF('01 CУ'!AH65='Приложение к СУ'!$E$1,'Приложение к СУ'!$E$2,IF(AH65='Приложение к СУ'!$F$1,'Приложение к СУ'!$F$2,IF('01 CУ'!AH65='Приложение к СУ'!$G$1,'Приложение к СУ'!$G$2,IF('01 CУ'!AH65='Приложение к СУ'!$H$1,'Приложение к СУ'!$H$2,IF('01 CУ'!AH65='Приложение к СУ'!$I$1,'Приложение к СУ'!$I$2,IF('01 CУ'!AH65='Приложение к СУ'!$J$1,'Приложение к СУ'!$J$2,IF('01 CУ'!AH65='Приложение к СУ'!$K$1,'Приложение к СУ'!$K$2,IF('01 CУ'!AH65='Приложение к СУ'!$L$1,'Приложение к СУ'!$L$2,IF('01 CУ'!AH65='Приложение к СУ'!$M$1,'Приложение к СУ'!$M$2,IF('01 CУ'!AH65='Приложение к СУ'!$N$1,'Приложение к СУ'!$N$2,IF('01 CУ'!AH65='Приложение к СУ'!$O$1,'Приложение к СУ'!$O$2,IF('01 CУ'!AH65='Приложение к СУ'!$P$1,'Приложение к СУ'!$P$2,IF('01 CУ'!AH65='Приложение к СУ'!$Q$1,'Приложение к СУ'!$Q$2,IF('01 CУ'!AH65='Приложение к СУ'!$R$1,'Приложение к СУ'!$R$2,IF('01 CУ'!AH65='Приложение к СУ'!$S$1,'Приложение к СУ'!$S$2,IF('01 CУ'!AH65='Приложение к СУ'!$T$1,'Приложение к СУ'!$T$2,IF('01 CУ'!AH65='Приложение к СУ'!$AA$1,'Приложение к СУ'!$AA$2,IF('01 CУ'!AH65='Приложение к СУ'!$AB$1,'Приложение к СУ'!$AB$2,IF('01 CУ'!AH65='Приложение к СУ'!$AC$1,'Приложение к СУ'!$AC$2,IF('01 CУ'!AH65='Приложение к СУ'!$Z$1,'Приложение к СУ'!$Z$2,IF('01 CУ'!AH65='Приложение к СУ'!$Y$1,'Приложение к СУ'!$Y$2,IF('01 CУ'!AH65='Приложение к СУ'!$X$1,'Приложение к СУ'!$X$2,IF('01 CУ'!AH65='Приложение к СУ'!$W$1,'Приложение к СУ'!$W$2,IF('01 CУ'!AH65='Приложение к СУ'!$V$1,'Приложение к СУ'!$V$2,IF('01 CУ'!AH65='Приложение к СУ'!$U$1,'Приложение к СУ'!$U$2))))))))))))))))))))))))))))</f>
        <v xml:space="preserve">   </v>
      </c>
      <c r="AI66" s="170" t="b">
        <f>IF(AI65='Приложение к СУ'!$B$1,'Приложение к СУ'!$B$2,IF('01 CУ'!AI65='Приложение к СУ'!$C$1,'Приложение к СУ'!$C$2,IF('01 CУ'!AI65='Приложение к СУ'!$D$1,'Приложение к СУ'!$D$2,IF('01 CУ'!AI65='Приложение к СУ'!$E$1,'Приложение к СУ'!$E$2,IF(AI65='Приложение к СУ'!$F$1,'Приложение к СУ'!$F$2,IF('01 CУ'!AI65='Приложение к СУ'!$G$1,'Приложение к СУ'!$G$2,IF('01 CУ'!AI65='Приложение к СУ'!$H$1,'Приложение к СУ'!$H$2,IF('01 CУ'!AI65='Приложение к СУ'!$I$1,'Приложение к СУ'!$I$2,IF('01 CУ'!AI65='Приложение к СУ'!$J$1,'Приложение к СУ'!$J$2,IF('01 CУ'!AI65='Приложение к СУ'!$K$1,'Приложение к СУ'!$K$2,IF('01 CУ'!AI65='Приложение к СУ'!$L$1,'Приложение к СУ'!$L$2,IF('01 CУ'!AI65='Приложение к СУ'!$M$1,'Приложение к СУ'!$M$2,IF('01 CУ'!AI65='Приложение к СУ'!$N$1,'Приложение к СУ'!$N$2,IF('01 CУ'!AI65='Приложение к СУ'!$O$1,'Приложение к СУ'!$O$2,IF('01 CУ'!AI65='Приложение к СУ'!$P$1,'Приложение к СУ'!$P$2,IF('01 CУ'!AI65='Приложение к СУ'!$Q$1,'Приложение к СУ'!$Q$2,IF('01 CУ'!AI65='Приложение к СУ'!$R$1,'Приложение к СУ'!$R$2,IF('01 CУ'!AI65='Приложение к СУ'!$S$1,'Приложение к СУ'!$S$2,IF('01 CУ'!AI65='Приложение к СУ'!$T$1,'Приложение к СУ'!$T$2,IF('01 CУ'!AI65='Приложение к СУ'!$AA$1,'Приложение к СУ'!$AA$2,IF('01 CУ'!AI65='Приложение к СУ'!$AB$1,'Приложение к СУ'!$AB$2,IF('01 CУ'!AI65='Приложение к СУ'!$AC$1,'Приложение к СУ'!$AC$2,IF('01 CУ'!AI65='Приложение к СУ'!$Z$1,'Приложение к СУ'!$Z$2,IF('01 CУ'!AI65='Приложение к СУ'!$Y$1,'Приложение к СУ'!$Y$2,IF('01 CУ'!AI65='Приложение к СУ'!$X$1,'Приложение к СУ'!$X$2,IF('01 CУ'!AI65='Приложение к СУ'!$W$1,'Приложение к СУ'!$W$2,IF('01 CУ'!AI65='Приложение к СУ'!$V$1,'Приложение к СУ'!$V$2,IF('01 CУ'!AI65='Приложение к СУ'!$U$1,'Приложение к СУ'!$U$2))))))))))))))))))))))))))))</f>
        <v>0</v>
      </c>
      <c r="AJ66" s="287"/>
      <c r="AK66" s="288"/>
      <c r="AL66" s="288"/>
      <c r="AM66" s="288"/>
      <c r="AN66" s="283"/>
      <c r="AO66" s="283"/>
      <c r="AP66" s="283"/>
      <c r="AQ66" s="142"/>
    </row>
    <row r="67" spans="1:43" s="143" customFormat="1" ht="71.25" customHeight="1" x14ac:dyDescent="0.2">
      <c r="A67" s="284"/>
      <c r="B67" s="285"/>
      <c r="C67" s="286"/>
      <c r="D67" s="163" t="s">
        <v>141</v>
      </c>
      <c r="E67" s="171" t="b">
        <f>IF(E65='Приложение к СУ'!$B$1,'Приложение к СУ'!$B$3,IF('01 CУ'!E65='Приложение к СУ'!$C$1,'Приложение к СУ'!$C$3,IF('01 CУ'!E65='Приложение к СУ'!$D$1,'Приложение к СУ'!$D$3,IF('01 CУ'!E65='Приложение к СУ'!$E$1,'Приложение к СУ'!$E$3,IF(E65='Приложение к СУ'!$F$1,'Приложение к СУ'!$F$3,IF(E65='Приложение к СУ'!$G$1,'Приложение к СУ'!$G$3,IF('01 CУ'!E65='Приложение к СУ'!$H$1,'Приложение к СУ'!$H$3,IF('01 CУ'!E65='Приложение к СУ'!$I$1,'Приложение к СУ'!$I$3,IF('01 CУ'!E65='Приложение к СУ'!$J$1,'Приложение к СУ'!$J$3,IF('01 CУ'!E65='Приложение к СУ'!$K$1,'Приложение к СУ'!$K$3,IF('01 CУ'!E65='Приложение к СУ'!$L$1,'Приложение к СУ'!$L$3,IF('01 CУ'!E65='Приложение к СУ'!$M$1,'Приложение к СУ'!$M$3,IF('01 CУ'!E65='Приложение к СУ'!$N$1,'Приложение к СУ'!$N$3,IF('01 CУ'!E65='Приложение к СУ'!$O$1,'Приложение к СУ'!$O$3,IF('01 CУ'!E65='Приложение к СУ'!$P$1,'Приложение к СУ'!$P$3,IF('01 CУ'!E65='Приложение к СУ'!$Q$1,'Приложение к СУ'!$Q$3,IF('01 CУ'!E65='Приложение к СУ'!$R$1,'Приложение к СУ'!$R$3,IF('01 CУ'!E65='Приложение к СУ'!$S$1,'Приложение к СУ'!$S$3,IF('01 CУ'!E65='Приложение к СУ'!$T$1,'Приложение к СУ'!$T$3,IF('01 CУ'!E65='Приложение к СУ'!$AA$1,'Приложение к СУ'!$AA$3,IF('01 CУ'!E65='Приложение к СУ'!$AB$1,'Приложение к СУ'!$AB$3,IF('01 CУ'!E65='Приложение к СУ'!$AC$1,'Приложение к СУ'!$AC$3,IF('01 CУ'!E65='Приложение к СУ'!$Z$1,'Приложение к СУ'!$Z$3,IF('01 CУ'!E65='Приложение к СУ'!$Y$1,'Приложение к СУ'!$Y$3,IF('01 CУ'!E65='Приложение к СУ'!$X$1,'Приложение к СУ'!$X$3,IF('01 CУ'!E65='Приложение к СУ'!$W$1,'Приложение к СУ'!$W$3,IF('01 CУ'!E65='Приложение к СУ'!$V$1,'Приложение к СУ'!$V$3,IF('01 CУ'!E65='Приложение к СУ'!$U$1,'Приложение к СУ'!$U$3))))))))))))))))))))))))))))</f>
        <v>0</v>
      </c>
      <c r="F67" s="171" t="b">
        <f>IF(F65='Приложение к СУ'!$B$1,'Приложение к СУ'!$B$3,IF('01 CУ'!F65='Приложение к СУ'!$C$1,'Приложение к СУ'!$C$3,IF('01 CУ'!F65='Приложение к СУ'!$D$1,'Приложение к СУ'!$D$3,IF('01 CУ'!F65='Приложение к СУ'!$E$1,'Приложение к СУ'!$E$3,IF(F65='Приложение к СУ'!$F$1,'Приложение к СУ'!$F$3,IF(F65='Приложение к СУ'!$G$1,'Приложение к СУ'!$G$3,IF('01 CУ'!F65='Приложение к СУ'!$H$1,'Приложение к СУ'!$H$3,IF('01 CУ'!F65='Приложение к СУ'!$I$1,'Приложение к СУ'!$I$3,IF('01 CУ'!F65='Приложение к СУ'!$J$1,'Приложение к СУ'!$J$3,IF('01 CУ'!F65='Приложение к СУ'!$K$1,'Приложение к СУ'!$K$3,IF('01 CУ'!F65='Приложение к СУ'!$L$1,'Приложение к СУ'!$L$3,IF('01 CУ'!F65='Приложение к СУ'!$M$1,'Приложение к СУ'!$M$3,IF('01 CУ'!F65='Приложение к СУ'!$N$1,'Приложение к СУ'!$N$3,IF('01 CУ'!F65='Приложение к СУ'!$O$1,'Приложение к СУ'!$O$3,IF('01 CУ'!F65='Приложение к СУ'!$P$1,'Приложение к СУ'!$P$3,IF('01 CУ'!F65='Приложение к СУ'!$Q$1,'Приложение к СУ'!$Q$3,IF('01 CУ'!F65='Приложение к СУ'!$R$1,'Приложение к СУ'!$R$3,IF('01 CУ'!F65='Приложение к СУ'!$S$1,'Приложение к СУ'!$S$3,IF('01 CУ'!F65='Приложение к СУ'!$T$1,'Приложение к СУ'!$T$3,IF('01 CУ'!F65='Приложение к СУ'!$AA$1,'Приложение к СУ'!$AA$3,IF('01 CУ'!F65='Приложение к СУ'!$AB$1,'Приложение к СУ'!$AB$3,IF('01 CУ'!F65='Приложение к СУ'!$AC$1,'Приложение к СУ'!$AC$3,IF('01 CУ'!F65='Приложение к СУ'!$Z$1,'Приложение к СУ'!$Z$3,IF('01 CУ'!F65='Приложение к СУ'!$Y$1,'Приложение к СУ'!$Y$3,IF('01 CУ'!F65='Приложение к СУ'!$X$1,'Приложение к СУ'!$X$3,IF('01 CУ'!F65='Приложение к СУ'!$W$1,'Приложение к СУ'!$W$3,IF('01 CУ'!F65='Приложение к СУ'!$V$1,'Приложение к СУ'!$V$3,IF('01 CУ'!F65='Приложение к СУ'!$U$1,'Приложение к СУ'!$U$3))))))))))))))))))))))))))))</f>
        <v>0</v>
      </c>
      <c r="G67" s="171" t="b">
        <f>IF(G65='Приложение к СУ'!$B$1,'Приложение к СУ'!$B$3,IF('01 CУ'!G65='Приложение к СУ'!$C$1,'Приложение к СУ'!$C$3,IF('01 CУ'!G65='Приложение к СУ'!$D$1,'Приложение к СУ'!$D$3,IF('01 CУ'!G65='Приложение к СУ'!$E$1,'Приложение к СУ'!$E$3,IF(G65='Приложение к СУ'!$F$1,'Приложение к СУ'!$F$3,IF(G65='Приложение к СУ'!$G$1,'Приложение к СУ'!$G$3,IF('01 CУ'!G65='Приложение к СУ'!$H$1,'Приложение к СУ'!$H$3,IF('01 CУ'!G65='Приложение к СУ'!$I$1,'Приложение к СУ'!$I$3,IF('01 CУ'!G65='Приложение к СУ'!$J$1,'Приложение к СУ'!$J$3,IF('01 CУ'!G65='Приложение к СУ'!$K$1,'Приложение к СУ'!$K$3,IF('01 CУ'!G65='Приложение к СУ'!$L$1,'Приложение к СУ'!$L$3,IF('01 CУ'!G65='Приложение к СУ'!$M$1,'Приложение к СУ'!$M$3,IF('01 CУ'!G65='Приложение к СУ'!$N$1,'Приложение к СУ'!$N$3,IF('01 CУ'!G65='Приложение к СУ'!$O$1,'Приложение к СУ'!$O$3,IF('01 CУ'!G65='Приложение к СУ'!$P$1,'Приложение к СУ'!$P$3,IF('01 CУ'!G65='Приложение к СУ'!$Q$1,'Приложение к СУ'!$Q$3,IF('01 CУ'!G65='Приложение к СУ'!$R$1,'Приложение к СУ'!$R$3,IF('01 CУ'!G65='Приложение к СУ'!$S$1,'Приложение к СУ'!$S$3,IF('01 CУ'!G65='Приложение к СУ'!$T$1,'Приложение к СУ'!$T$3,IF('01 CУ'!G65='Приложение к СУ'!$AA$1,'Приложение к СУ'!$AA$3,IF('01 CУ'!G65='Приложение к СУ'!$AB$1,'Приложение к СУ'!$AB$3,IF('01 CУ'!G65='Приложение к СУ'!$AC$1,'Приложение к СУ'!$AC$3,IF('01 CУ'!G65='Приложение к СУ'!$Z$1,'Приложение к СУ'!$Z$3,IF('01 CУ'!G65='Приложение к СУ'!$Y$1,'Приложение к СУ'!$Y$3,IF('01 CУ'!G65='Приложение к СУ'!$X$1,'Приложение к СУ'!$X$3,IF('01 CУ'!G65='Приложение к СУ'!$W$1,'Приложение к СУ'!$W$3,IF('01 CУ'!G65='Приложение к СУ'!$V$1,'Приложение к СУ'!$V$3,IF('01 CУ'!G65='Приложение к СУ'!$U$1,'Приложение к СУ'!$U$3))))))))))))))))))))))))))))</f>
        <v>0</v>
      </c>
      <c r="H67" s="171" t="b">
        <f>IF(H65='Приложение к СУ'!$B$1,'Приложение к СУ'!$B$3,IF('01 CУ'!H65='Приложение к СУ'!$C$1,'Приложение к СУ'!$C$3,IF('01 CУ'!H65='Приложение к СУ'!$D$1,'Приложение к СУ'!$D$3,IF('01 CУ'!H65='Приложение к СУ'!$E$1,'Приложение к СУ'!$E$3,IF(H65='Приложение к СУ'!$F$1,'Приложение к СУ'!$F$3,IF(H65='Приложение к СУ'!$G$1,'Приложение к СУ'!$G$3,IF('01 CУ'!H65='Приложение к СУ'!$H$1,'Приложение к СУ'!$H$3,IF('01 CУ'!H65='Приложение к СУ'!$I$1,'Приложение к СУ'!$I$3,IF('01 CУ'!H65='Приложение к СУ'!$J$1,'Приложение к СУ'!$J$3,IF('01 CУ'!H65='Приложение к СУ'!$K$1,'Приложение к СУ'!$K$3,IF('01 CУ'!H65='Приложение к СУ'!$L$1,'Приложение к СУ'!$L$3,IF('01 CУ'!H65='Приложение к СУ'!$M$1,'Приложение к СУ'!$M$3,IF('01 CУ'!H65='Приложение к СУ'!$N$1,'Приложение к СУ'!$N$3,IF('01 CУ'!H65='Приложение к СУ'!$O$1,'Приложение к СУ'!$O$3,IF('01 CУ'!H65='Приложение к СУ'!$P$1,'Приложение к СУ'!$P$3,IF('01 CУ'!H65='Приложение к СУ'!$Q$1,'Приложение к СУ'!$Q$3,IF('01 CУ'!H65='Приложение к СУ'!$R$1,'Приложение к СУ'!$R$3,IF('01 CУ'!H65='Приложение к СУ'!$S$1,'Приложение к СУ'!$S$3,IF('01 CУ'!H65='Приложение к СУ'!$T$1,'Приложение к СУ'!$T$3,IF('01 CУ'!H65='Приложение к СУ'!$AA$1,'Приложение к СУ'!$AA$3,IF('01 CУ'!H65='Приложение к СУ'!$AB$1,'Приложение к СУ'!$AB$3,IF('01 CУ'!H65='Приложение к СУ'!$AC$1,'Приложение к СУ'!$AC$3,IF('01 CУ'!H65='Приложение к СУ'!$Z$1,'Приложение к СУ'!$Z$3,IF('01 CУ'!H65='Приложение к СУ'!$Y$1,'Приложение к СУ'!$Y$3,IF('01 CУ'!H65='Приложение к СУ'!$X$1,'Приложение к СУ'!$X$3,IF('01 CУ'!H65='Приложение к СУ'!$W$1,'Приложение к СУ'!$W$3,IF('01 CУ'!H65='Приложение к СУ'!$V$1,'Приложение к СУ'!$V$3,IF('01 CУ'!H65='Приложение к СУ'!$U$1,'Приложение к СУ'!$U$3))))))))))))))))))))))))))))</f>
        <v>0</v>
      </c>
      <c r="I67" s="171" t="b">
        <f>IF(I65='Приложение к СУ'!$B$1,'Приложение к СУ'!$B$3,IF('01 CУ'!I65='Приложение к СУ'!$C$1,'Приложение к СУ'!$C$3,IF('01 CУ'!I65='Приложение к СУ'!$D$1,'Приложение к СУ'!$D$3,IF('01 CУ'!I65='Приложение к СУ'!$E$1,'Приложение к СУ'!$E$3,IF(I65='Приложение к СУ'!$F$1,'Приложение к СУ'!$F$3,IF(I65='Приложение к СУ'!$G$1,'Приложение к СУ'!$G$3,IF('01 CУ'!I65='Приложение к СУ'!$H$1,'Приложение к СУ'!$H$3,IF('01 CУ'!I65='Приложение к СУ'!$I$1,'Приложение к СУ'!$I$3,IF('01 CУ'!I65='Приложение к СУ'!$J$1,'Приложение к СУ'!$J$3,IF('01 CУ'!I65='Приложение к СУ'!$K$1,'Приложение к СУ'!$K$3,IF('01 CУ'!I65='Приложение к СУ'!$L$1,'Приложение к СУ'!$L$3,IF('01 CУ'!I65='Приложение к СУ'!$M$1,'Приложение к СУ'!$M$3,IF('01 CУ'!I65='Приложение к СУ'!$N$1,'Приложение к СУ'!$N$3,IF('01 CУ'!I65='Приложение к СУ'!$O$1,'Приложение к СУ'!$O$3,IF('01 CУ'!I65='Приложение к СУ'!$P$1,'Приложение к СУ'!$P$3,IF('01 CУ'!I65='Приложение к СУ'!$Q$1,'Приложение к СУ'!$Q$3,IF('01 CУ'!I65='Приложение к СУ'!$R$1,'Приложение к СУ'!$R$3,IF('01 CУ'!I65='Приложение к СУ'!$S$1,'Приложение к СУ'!$S$3,IF('01 CУ'!I65='Приложение к СУ'!$T$1,'Приложение к СУ'!$T$3,IF('01 CУ'!I65='Приложение к СУ'!$AA$1,'Приложение к СУ'!$AA$3,IF('01 CУ'!I65='Приложение к СУ'!$AB$1,'Приложение к СУ'!$AB$3,IF('01 CУ'!I65='Приложение к СУ'!$AC$1,'Приложение к СУ'!$AC$3,IF('01 CУ'!I65='Приложение к СУ'!$Z$1,'Приложение к СУ'!$Z$3,IF('01 CУ'!I65='Приложение к СУ'!$Y$1,'Приложение к СУ'!$Y$3,IF('01 CУ'!I65='Приложение к СУ'!$X$1,'Приложение к СУ'!$X$3,IF('01 CУ'!I65='Приложение к СУ'!$W$1,'Приложение к СУ'!$W$3,IF('01 CУ'!I65='Приложение к СУ'!$V$1,'Приложение к СУ'!$V$3,IF('01 CУ'!I65='Приложение к СУ'!$U$1,'Приложение к СУ'!$U$3))))))))))))))))))))))))))))</f>
        <v>0</v>
      </c>
      <c r="J67" s="171" t="b">
        <f>IF(J65='Приложение к СУ'!$B$1,'Приложение к СУ'!$B$3,IF('01 CУ'!J65='Приложение к СУ'!$C$1,'Приложение к СУ'!$C$3,IF('01 CУ'!J65='Приложение к СУ'!$D$1,'Приложение к СУ'!$D$3,IF('01 CУ'!J65='Приложение к СУ'!$E$1,'Приложение к СУ'!$E$3,IF(J65='Приложение к СУ'!$F$1,'Приложение к СУ'!$F$3,IF(J65='Приложение к СУ'!$G$1,'Приложение к СУ'!$G$3,IF('01 CУ'!J65='Приложение к СУ'!$H$1,'Приложение к СУ'!$H$3,IF('01 CУ'!J65='Приложение к СУ'!$I$1,'Приложение к СУ'!$I$3,IF('01 CУ'!J65='Приложение к СУ'!$J$1,'Приложение к СУ'!$J$3,IF('01 CУ'!J65='Приложение к СУ'!$K$1,'Приложение к СУ'!$K$3,IF('01 CУ'!J65='Приложение к СУ'!$L$1,'Приложение к СУ'!$L$3,IF('01 CУ'!J65='Приложение к СУ'!$M$1,'Приложение к СУ'!$M$3,IF('01 CУ'!J65='Приложение к СУ'!$N$1,'Приложение к СУ'!$N$3,IF('01 CУ'!J65='Приложение к СУ'!$O$1,'Приложение к СУ'!$O$3,IF('01 CУ'!J65='Приложение к СУ'!$P$1,'Приложение к СУ'!$P$3,IF('01 CУ'!J65='Приложение к СУ'!$Q$1,'Приложение к СУ'!$Q$3,IF('01 CУ'!J65='Приложение к СУ'!$R$1,'Приложение к СУ'!$R$3,IF('01 CУ'!J65='Приложение к СУ'!$S$1,'Приложение к СУ'!$S$3,IF('01 CУ'!J65='Приложение к СУ'!$T$1,'Приложение к СУ'!$T$3,IF('01 CУ'!J65='Приложение к СУ'!$AA$1,'Приложение к СУ'!$AA$3,IF('01 CУ'!J65='Приложение к СУ'!$AB$1,'Приложение к СУ'!$AB$3,IF('01 CУ'!J65='Приложение к СУ'!$AC$1,'Приложение к СУ'!$AC$3,IF('01 CУ'!J65='Приложение к СУ'!$Z$1,'Приложение к СУ'!$Z$3,IF('01 CУ'!J65='Приложение к СУ'!$Y$1,'Приложение к СУ'!$Y$3,IF('01 CУ'!J65='Приложение к СУ'!$X$1,'Приложение к СУ'!$X$3,IF('01 CУ'!J65='Приложение к СУ'!$W$1,'Приложение к СУ'!$W$3,IF('01 CУ'!J65='Приложение к СУ'!$V$1,'Приложение к СУ'!$V$3,IF('01 CУ'!J65='Приложение к СУ'!$U$1,'Приложение к СУ'!$U$3))))))))))))))))))))))))))))</f>
        <v>0</v>
      </c>
      <c r="K67" s="171" t="b">
        <f>IF(K65='Приложение к СУ'!$B$1,'Приложение к СУ'!$B$3,IF('01 CУ'!K65='Приложение к СУ'!$C$1,'Приложение к СУ'!$C$3,IF('01 CУ'!K65='Приложение к СУ'!$D$1,'Приложение к СУ'!$D$3,IF('01 CУ'!K65='Приложение к СУ'!$E$1,'Приложение к СУ'!$E$3,IF(K65='Приложение к СУ'!$F$1,'Приложение к СУ'!$F$3,IF(K65='Приложение к СУ'!$G$1,'Приложение к СУ'!$G$3,IF('01 CУ'!K65='Приложение к СУ'!$H$1,'Приложение к СУ'!$H$3,IF('01 CУ'!K65='Приложение к СУ'!$I$1,'Приложение к СУ'!$I$3,IF('01 CУ'!K65='Приложение к СУ'!$J$1,'Приложение к СУ'!$J$3,IF('01 CУ'!K65='Приложение к СУ'!$K$1,'Приложение к СУ'!$K$3,IF('01 CУ'!K65='Приложение к СУ'!$L$1,'Приложение к СУ'!$L$3,IF('01 CУ'!K65='Приложение к СУ'!$M$1,'Приложение к СУ'!$M$3,IF('01 CУ'!K65='Приложение к СУ'!$N$1,'Приложение к СУ'!$N$3,IF('01 CУ'!K65='Приложение к СУ'!$O$1,'Приложение к СУ'!$O$3,IF('01 CУ'!K65='Приложение к СУ'!$P$1,'Приложение к СУ'!$P$3,IF('01 CУ'!K65='Приложение к СУ'!$Q$1,'Приложение к СУ'!$Q$3,IF('01 CУ'!K65='Приложение к СУ'!$R$1,'Приложение к СУ'!$R$3,IF('01 CУ'!K65='Приложение к СУ'!$S$1,'Приложение к СУ'!$S$3,IF('01 CУ'!K65='Приложение к СУ'!$T$1,'Приложение к СУ'!$T$3,IF('01 CУ'!K65='Приложение к СУ'!$AA$1,'Приложение к СУ'!$AA$3,IF('01 CУ'!K65='Приложение к СУ'!$AB$1,'Приложение к СУ'!$AB$3,IF('01 CУ'!K65='Приложение к СУ'!$AC$1,'Приложение к СУ'!$AC$3,IF('01 CУ'!K65='Приложение к СУ'!$Z$1,'Приложение к СУ'!$Z$3,IF('01 CУ'!K65='Приложение к СУ'!$Y$1,'Приложение к СУ'!$Y$3,IF('01 CУ'!K65='Приложение к СУ'!$X$1,'Приложение к СУ'!$X$3,IF('01 CУ'!K65='Приложение к СУ'!$W$1,'Приложение к СУ'!$W$3,IF('01 CУ'!K65='Приложение к СУ'!$V$1,'Приложение к СУ'!$V$3,IF('01 CУ'!K65='Приложение к СУ'!$U$1,'Приложение к СУ'!$U$3))))))))))))))))))))))))))))</f>
        <v>0</v>
      </c>
      <c r="L67" s="171" t="str">
        <f>IF(L65='Приложение к СУ'!$B$1,'Приложение к СУ'!$B$3,IF('01 CУ'!L65='Приложение к СУ'!$C$1,'Приложение к СУ'!$C$3,IF('01 CУ'!L65='Приложение к СУ'!$D$1,'Приложение к СУ'!$D$3,IF('01 CУ'!L65='Приложение к СУ'!$E$1,'Приложение к СУ'!$E$3,IF(L65='Приложение к СУ'!$F$1,'Приложение к СУ'!$F$3,IF(L65='Приложение к СУ'!$G$1,'Приложение к СУ'!$G$3,IF('01 CУ'!L65='Приложение к СУ'!$H$1,'Приложение к СУ'!$H$3,IF('01 CУ'!L65='Приложение к СУ'!$I$1,'Приложение к СУ'!$I$3,IF('01 CУ'!L65='Приложение к СУ'!$J$1,'Приложение к СУ'!$J$3,IF('01 CУ'!L65='Приложение к СУ'!$K$1,'Приложение к СУ'!$K$3,IF('01 CУ'!L65='Приложение к СУ'!$L$1,'Приложение к СУ'!$L$3,IF('01 CУ'!L65='Приложение к СУ'!$M$1,'Приложение к СУ'!$M$3,IF('01 CУ'!L65='Приложение к СУ'!$N$1,'Приложение к СУ'!$N$3,IF('01 CУ'!L65='Приложение к СУ'!$O$1,'Приложение к СУ'!$O$3,IF('01 CУ'!L65='Приложение к СУ'!$P$1,'Приложение к СУ'!$P$3,IF('01 CУ'!L65='Приложение к СУ'!$Q$1,'Приложение к СУ'!$Q$3,IF('01 CУ'!L65='Приложение к СУ'!$R$1,'Приложение к СУ'!$R$3,IF('01 CУ'!L65='Приложение к СУ'!$S$1,'Приложение к СУ'!$S$3,IF('01 CУ'!L65='Приложение к СУ'!$T$1,'Приложение к СУ'!$T$3,IF('01 CУ'!L65='Приложение к СУ'!$AA$1,'Приложение к СУ'!$AA$3,IF('01 CУ'!L65='Приложение к СУ'!$AB$1,'Приложение к СУ'!$AB$3,IF('01 CУ'!L65='Приложение к СУ'!$AC$1,'Приложение к СУ'!$AC$3,IF('01 CУ'!L65='Приложение к СУ'!$Z$1,'Приложение к СУ'!$Z$3,IF('01 CУ'!L65='Приложение к СУ'!$Y$1,'Приложение к СУ'!$Y$3,IF('01 CУ'!L65='Приложение к СУ'!$X$1,'Приложение к СУ'!$X$3,IF('01 CУ'!L65='Приложение к СУ'!$W$1,'Приложение к СУ'!$W$3,IF('01 CУ'!L65='Приложение к СУ'!$V$1,'Приложение к СУ'!$V$3,IF('01 CУ'!L65='Приложение к СУ'!$U$1,'Приложение к СУ'!$U$3))))))))))))))))))))))))))))</f>
        <v xml:space="preserve">  </v>
      </c>
      <c r="M67" s="171" t="str">
        <f>IF(M65='Приложение к СУ'!$B$1,'Приложение к СУ'!$B$3,IF('01 CУ'!M65='Приложение к СУ'!$C$1,'Приложение к СУ'!$C$3,IF('01 CУ'!M65='Приложение к СУ'!$D$1,'Приложение к СУ'!$D$3,IF('01 CУ'!M65='Приложение к СУ'!$E$1,'Приложение к СУ'!$E$3,IF(M65='Приложение к СУ'!$F$1,'Приложение к СУ'!$F$3,IF(M65='Приложение к СУ'!$G$1,'Приложение к СУ'!$G$3,IF('01 CУ'!M65='Приложение к СУ'!$H$1,'Приложение к СУ'!$H$3,IF('01 CУ'!M65='Приложение к СУ'!$I$1,'Приложение к СУ'!$I$3,IF('01 CУ'!M65='Приложение к СУ'!$J$1,'Приложение к СУ'!$J$3,IF('01 CУ'!M65='Приложение к СУ'!$K$1,'Приложение к СУ'!$K$3,IF('01 CУ'!M65='Приложение к СУ'!$L$1,'Приложение к СУ'!$L$3,IF('01 CУ'!M65='Приложение к СУ'!$M$1,'Приложение к СУ'!$M$3,IF('01 CУ'!M65='Приложение к СУ'!$N$1,'Приложение к СУ'!$N$3,IF('01 CУ'!M65='Приложение к СУ'!$O$1,'Приложение к СУ'!$O$3,IF('01 CУ'!M65='Приложение к СУ'!$P$1,'Приложение к СУ'!$P$3,IF('01 CУ'!M65='Приложение к СУ'!$Q$1,'Приложение к СУ'!$Q$3,IF('01 CУ'!M65='Приложение к СУ'!$R$1,'Приложение к СУ'!$R$3,IF('01 CУ'!M65='Приложение к СУ'!$S$1,'Приложение к СУ'!$S$3,IF('01 CУ'!M65='Приложение к СУ'!$T$1,'Приложение к СУ'!$T$3,IF('01 CУ'!M65='Приложение к СУ'!$AA$1,'Приложение к СУ'!$AA$3,IF('01 CУ'!M65='Приложение к СУ'!$AB$1,'Приложение к СУ'!$AB$3,IF('01 CУ'!M65='Приложение к СУ'!$AC$1,'Приложение к СУ'!$AC$3,IF('01 CУ'!M65='Приложение к СУ'!$Z$1,'Приложение к СУ'!$Z$3,IF('01 CУ'!M65='Приложение к СУ'!$Y$1,'Приложение к СУ'!$Y$3,IF('01 CУ'!M65='Приложение к СУ'!$X$1,'Приложение к СУ'!$X$3,IF('01 CУ'!M65='Приложение к СУ'!$W$1,'Приложение к СУ'!$W$3,IF('01 CУ'!M65='Приложение к СУ'!$V$1,'Приложение к СУ'!$V$3,IF('01 CУ'!M65='Приложение к СУ'!$U$1,'Приложение к СУ'!$U$3))))))))))))))))))))))))))))</f>
        <v xml:space="preserve">  </v>
      </c>
      <c r="N67" s="171" t="b">
        <f>IF(N65='Приложение к СУ'!$B$1,'Приложение к СУ'!$B$3,IF('01 CУ'!N65='Приложение к СУ'!$C$1,'Приложение к СУ'!$C$3,IF('01 CУ'!N65='Приложение к СУ'!$D$1,'Приложение к СУ'!$D$3,IF('01 CУ'!N65='Приложение к СУ'!$E$1,'Приложение к СУ'!$E$3,IF(N65='Приложение к СУ'!$F$1,'Приложение к СУ'!$F$3,IF(N65='Приложение к СУ'!$G$1,'Приложение к СУ'!$G$3,IF('01 CУ'!N65='Приложение к СУ'!$H$1,'Приложение к СУ'!$H$3,IF('01 CУ'!N65='Приложение к СУ'!$I$1,'Приложение к СУ'!$I$3,IF('01 CУ'!N65='Приложение к СУ'!$J$1,'Приложение к СУ'!$J$3,IF('01 CУ'!N65='Приложение к СУ'!$K$1,'Приложение к СУ'!$K$3,IF('01 CУ'!N65='Приложение к СУ'!$L$1,'Приложение к СУ'!$L$3,IF('01 CУ'!N65='Приложение к СУ'!$M$1,'Приложение к СУ'!$M$3,IF('01 CУ'!N65='Приложение к СУ'!$N$1,'Приложение к СУ'!$N$3,IF('01 CУ'!N65='Приложение к СУ'!$O$1,'Приложение к СУ'!$O$3,IF('01 CУ'!N65='Приложение к СУ'!$P$1,'Приложение к СУ'!$P$3,IF('01 CУ'!N65='Приложение к СУ'!$Q$1,'Приложение к СУ'!$Q$3,IF('01 CУ'!N65='Приложение к СУ'!$R$1,'Приложение к СУ'!$R$3,IF('01 CУ'!N65='Приложение к СУ'!$S$1,'Приложение к СУ'!$S$3,IF('01 CУ'!N65='Приложение к СУ'!$T$1,'Приложение к СУ'!$T$3,IF('01 CУ'!N65='Приложение к СУ'!$AA$1,'Приложение к СУ'!$AA$3,IF('01 CУ'!N65='Приложение к СУ'!$AB$1,'Приложение к СУ'!$AB$3,IF('01 CУ'!N65='Приложение к СУ'!$AC$1,'Приложение к СУ'!$AC$3,IF('01 CУ'!N65='Приложение к СУ'!$Z$1,'Приложение к СУ'!$Z$3,IF('01 CУ'!N65='Приложение к СУ'!$Y$1,'Приложение к СУ'!$Y$3,IF('01 CУ'!N65='Приложение к СУ'!$X$1,'Приложение к СУ'!$X$3,IF('01 CУ'!N65='Приложение к СУ'!$W$1,'Приложение к СУ'!$W$3,IF('01 CУ'!N65='Приложение к СУ'!$V$1,'Приложение к СУ'!$V$3,IF('01 CУ'!N65='Приложение к СУ'!$U$1,'Приложение к СУ'!$U$3))))))))))))))))))))))))))))</f>
        <v>0</v>
      </c>
      <c r="O67" s="171" t="b">
        <f>IF(O65='Приложение к СУ'!$B$1,'Приложение к СУ'!$B$3,IF('01 CУ'!O65='Приложение к СУ'!$C$1,'Приложение к СУ'!$C$3,IF('01 CУ'!O65='Приложение к СУ'!$D$1,'Приложение к СУ'!$D$3,IF('01 CУ'!O65='Приложение к СУ'!$E$1,'Приложение к СУ'!$E$3,IF(O65='Приложение к СУ'!$F$1,'Приложение к СУ'!$F$3,IF(O65='Приложение к СУ'!$G$1,'Приложение к СУ'!$G$3,IF('01 CУ'!O65='Приложение к СУ'!$H$1,'Приложение к СУ'!$H$3,IF('01 CУ'!O65='Приложение к СУ'!$I$1,'Приложение к СУ'!$I$3,IF('01 CУ'!O65='Приложение к СУ'!$J$1,'Приложение к СУ'!$J$3,IF('01 CУ'!O65='Приложение к СУ'!$K$1,'Приложение к СУ'!$K$3,IF('01 CУ'!O65='Приложение к СУ'!$L$1,'Приложение к СУ'!$L$3,IF('01 CУ'!O65='Приложение к СУ'!$M$1,'Приложение к СУ'!$M$3,IF('01 CУ'!O65='Приложение к СУ'!$N$1,'Приложение к СУ'!$N$3,IF('01 CУ'!O65='Приложение к СУ'!$O$1,'Приложение к СУ'!$O$3,IF('01 CУ'!O65='Приложение к СУ'!$P$1,'Приложение к СУ'!$P$3,IF('01 CУ'!O65='Приложение к СУ'!$Q$1,'Приложение к СУ'!$Q$3,IF('01 CУ'!O65='Приложение к СУ'!$R$1,'Приложение к СУ'!$R$3,IF('01 CУ'!O65='Приложение к СУ'!$S$1,'Приложение к СУ'!$S$3,IF('01 CУ'!O65='Приложение к СУ'!$T$1,'Приложение к СУ'!$T$3,IF('01 CУ'!O65='Приложение к СУ'!$AA$1,'Приложение к СУ'!$AA$3,IF('01 CУ'!O65='Приложение к СУ'!$AB$1,'Приложение к СУ'!$AB$3,IF('01 CУ'!O65='Приложение к СУ'!$AC$1,'Приложение к СУ'!$AC$3,IF('01 CУ'!O65='Приложение к СУ'!$Z$1,'Приложение к СУ'!$Z$3,IF('01 CУ'!O65='Приложение к СУ'!$Y$1,'Приложение к СУ'!$Y$3,IF('01 CУ'!O65='Приложение к СУ'!$X$1,'Приложение к СУ'!$X$3,IF('01 CУ'!O65='Приложение к СУ'!$W$1,'Приложение к СУ'!$W$3,IF('01 CУ'!O65='Приложение к СУ'!$V$1,'Приложение к СУ'!$V$3,IF('01 CУ'!O65='Приложение к СУ'!$U$1,'Приложение к СУ'!$U$3))))))))))))))))))))))))))))</f>
        <v>0</v>
      </c>
      <c r="P67" s="171" t="b">
        <f>IF(P65='Приложение к СУ'!$B$1,'Приложение к СУ'!$B$3,IF('01 CУ'!P65='Приложение к СУ'!$C$1,'Приложение к СУ'!$C$3,IF('01 CУ'!P65='Приложение к СУ'!$D$1,'Приложение к СУ'!$D$3,IF('01 CУ'!P65='Приложение к СУ'!$E$1,'Приложение к СУ'!$E$3,IF(P65='Приложение к СУ'!$F$1,'Приложение к СУ'!$F$3,IF(P65='Приложение к СУ'!$G$1,'Приложение к СУ'!$G$3,IF('01 CУ'!P65='Приложение к СУ'!$H$1,'Приложение к СУ'!$H$3,IF('01 CУ'!P65='Приложение к СУ'!$I$1,'Приложение к СУ'!$I$3,IF('01 CУ'!P65='Приложение к СУ'!$J$1,'Приложение к СУ'!$J$3,IF('01 CУ'!P65='Приложение к СУ'!$K$1,'Приложение к СУ'!$K$3,IF('01 CУ'!P65='Приложение к СУ'!$L$1,'Приложение к СУ'!$L$3,IF('01 CУ'!P65='Приложение к СУ'!$M$1,'Приложение к СУ'!$M$3,IF('01 CУ'!P65='Приложение к СУ'!$N$1,'Приложение к СУ'!$N$3,IF('01 CУ'!P65='Приложение к СУ'!$O$1,'Приложение к СУ'!$O$3,IF('01 CУ'!P65='Приложение к СУ'!$P$1,'Приложение к СУ'!$P$3,IF('01 CУ'!P65='Приложение к СУ'!$Q$1,'Приложение к СУ'!$Q$3,IF('01 CУ'!P65='Приложение к СУ'!$R$1,'Приложение к СУ'!$R$3,IF('01 CУ'!P65='Приложение к СУ'!$S$1,'Приложение к СУ'!$S$3,IF('01 CУ'!P65='Приложение к СУ'!$T$1,'Приложение к СУ'!$T$3,IF('01 CУ'!P65='Приложение к СУ'!$AA$1,'Приложение к СУ'!$AA$3,IF('01 CУ'!P65='Приложение к СУ'!$AB$1,'Приложение к СУ'!$AB$3,IF('01 CУ'!P65='Приложение к СУ'!$AC$1,'Приложение к СУ'!$AC$3,IF('01 CУ'!P65='Приложение к СУ'!$Z$1,'Приложение к СУ'!$Z$3,IF('01 CУ'!P65='Приложение к СУ'!$Y$1,'Приложение к СУ'!$Y$3,IF('01 CУ'!P65='Приложение к СУ'!$X$1,'Приложение к СУ'!$X$3,IF('01 CУ'!P65='Приложение к СУ'!$W$1,'Приложение к СУ'!$W$3,IF('01 CУ'!P65='Приложение к СУ'!$V$1,'Приложение к СУ'!$V$3,IF('01 CУ'!P65='Приложение к СУ'!$U$1,'Приложение к СУ'!$U$3))))))))))))))))))))))))))))</f>
        <v>0</v>
      </c>
      <c r="Q67" s="171" t="b">
        <f>IF(Q65='Приложение к СУ'!$B$1,'Приложение к СУ'!$B$3,IF('01 CУ'!Q65='Приложение к СУ'!$C$1,'Приложение к СУ'!$C$3,IF('01 CУ'!Q65='Приложение к СУ'!$D$1,'Приложение к СУ'!$D$3,IF('01 CУ'!Q65='Приложение к СУ'!$E$1,'Приложение к СУ'!$E$3,IF(Q65='Приложение к СУ'!$F$1,'Приложение к СУ'!$F$3,IF(Q65='Приложение к СУ'!$G$1,'Приложение к СУ'!$G$3,IF('01 CУ'!Q65='Приложение к СУ'!$H$1,'Приложение к СУ'!$H$3,IF('01 CУ'!Q65='Приложение к СУ'!$I$1,'Приложение к СУ'!$I$3,IF('01 CУ'!Q65='Приложение к СУ'!$J$1,'Приложение к СУ'!$J$3,IF('01 CУ'!Q65='Приложение к СУ'!$K$1,'Приложение к СУ'!$K$3,IF('01 CУ'!Q65='Приложение к СУ'!$L$1,'Приложение к СУ'!$L$3,IF('01 CУ'!Q65='Приложение к СУ'!$M$1,'Приложение к СУ'!$M$3,IF('01 CУ'!Q65='Приложение к СУ'!$N$1,'Приложение к СУ'!$N$3,IF('01 CУ'!Q65='Приложение к СУ'!$O$1,'Приложение к СУ'!$O$3,IF('01 CУ'!Q65='Приложение к СУ'!$P$1,'Приложение к СУ'!$P$3,IF('01 CУ'!Q65='Приложение к СУ'!$Q$1,'Приложение к СУ'!$Q$3,IF('01 CУ'!Q65='Приложение к СУ'!$R$1,'Приложение к СУ'!$R$3,IF('01 CУ'!Q65='Приложение к СУ'!$S$1,'Приложение к СУ'!$S$3,IF('01 CУ'!Q65='Приложение к СУ'!$T$1,'Приложение к СУ'!$T$3,IF('01 CУ'!Q65='Приложение к СУ'!$AA$1,'Приложение к СУ'!$AA$3,IF('01 CУ'!Q65='Приложение к СУ'!$AB$1,'Приложение к СУ'!$AB$3,IF('01 CУ'!Q65='Приложение к СУ'!$AC$1,'Приложение к СУ'!$AC$3,IF('01 CУ'!Q65='Приложение к СУ'!$Z$1,'Приложение к СУ'!$Z$3,IF('01 CУ'!Q65='Приложение к СУ'!$Y$1,'Приложение к СУ'!$Y$3,IF('01 CУ'!Q65='Приложение к СУ'!$X$1,'Приложение к СУ'!$X$3,IF('01 CУ'!Q65='Приложение к СУ'!$W$1,'Приложение к СУ'!$W$3,IF('01 CУ'!Q65='Приложение к СУ'!$V$1,'Приложение к СУ'!$V$3,IF('01 CУ'!Q65='Приложение к СУ'!$U$1,'Приложение к СУ'!$U$3))))))))))))))))))))))))))))</f>
        <v>0</v>
      </c>
      <c r="R67" s="171" t="b">
        <f>IF(R65='Приложение к СУ'!$B$1,'Приложение к СУ'!$B$3,IF('01 CУ'!R65='Приложение к СУ'!$C$1,'Приложение к СУ'!$C$3,IF('01 CУ'!R65='Приложение к СУ'!$D$1,'Приложение к СУ'!$D$3,IF('01 CУ'!R65='Приложение к СУ'!$E$1,'Приложение к СУ'!$E$3,IF(R65='Приложение к СУ'!$F$1,'Приложение к СУ'!$F$3,IF(R65='Приложение к СУ'!$G$1,'Приложение к СУ'!$G$3,IF('01 CУ'!R65='Приложение к СУ'!$H$1,'Приложение к СУ'!$H$3,IF('01 CУ'!R65='Приложение к СУ'!$I$1,'Приложение к СУ'!$I$3,IF('01 CУ'!R65='Приложение к СУ'!$J$1,'Приложение к СУ'!$J$3,IF('01 CУ'!R65='Приложение к СУ'!$K$1,'Приложение к СУ'!$K$3,IF('01 CУ'!R65='Приложение к СУ'!$L$1,'Приложение к СУ'!$L$3,IF('01 CУ'!R65='Приложение к СУ'!$M$1,'Приложение к СУ'!$M$3,IF('01 CУ'!R65='Приложение к СУ'!$N$1,'Приложение к СУ'!$N$3,IF('01 CУ'!R65='Приложение к СУ'!$O$1,'Приложение к СУ'!$O$3,IF('01 CУ'!R65='Приложение к СУ'!$P$1,'Приложение к СУ'!$P$3,IF('01 CУ'!R65='Приложение к СУ'!$Q$1,'Приложение к СУ'!$Q$3,IF('01 CУ'!R65='Приложение к СУ'!$R$1,'Приложение к СУ'!$R$3,IF('01 CУ'!R65='Приложение к СУ'!$S$1,'Приложение к СУ'!$S$3,IF('01 CУ'!R65='Приложение к СУ'!$T$1,'Приложение к СУ'!$T$3,IF('01 CУ'!R65='Приложение к СУ'!$AA$1,'Приложение к СУ'!$AA$3,IF('01 CУ'!R65='Приложение к СУ'!$AB$1,'Приложение к СУ'!$AB$3,IF('01 CУ'!R65='Приложение к СУ'!$AC$1,'Приложение к СУ'!$AC$3,IF('01 CУ'!R65='Приложение к СУ'!$Z$1,'Приложение к СУ'!$Z$3,IF('01 CУ'!R65='Приложение к СУ'!$Y$1,'Приложение к СУ'!$Y$3,IF('01 CУ'!R65='Приложение к СУ'!$X$1,'Приложение к СУ'!$X$3,IF('01 CУ'!R65='Приложение к СУ'!$W$1,'Приложение к СУ'!$W$3,IF('01 CУ'!R65='Приложение к СУ'!$V$1,'Приложение к СУ'!$V$3,IF('01 CУ'!R65='Приложение к СУ'!$U$1,'Приложение к СУ'!$U$3))))))))))))))))))))))))))))</f>
        <v>0</v>
      </c>
      <c r="S67" s="171" t="b">
        <f>IF(S65='Приложение к СУ'!$B$1,'Приложение к СУ'!$B$3,IF('01 CУ'!S65='Приложение к СУ'!$C$1,'Приложение к СУ'!$C$3,IF('01 CУ'!S65='Приложение к СУ'!$D$1,'Приложение к СУ'!$D$3,IF('01 CУ'!S65='Приложение к СУ'!$E$1,'Приложение к СУ'!$E$3,IF(S65='Приложение к СУ'!$F$1,'Приложение к СУ'!$F$3,IF(S65='Приложение к СУ'!$G$1,'Приложение к СУ'!$G$3,IF('01 CУ'!S65='Приложение к СУ'!$H$1,'Приложение к СУ'!$H$3,IF('01 CУ'!S65='Приложение к СУ'!$I$1,'Приложение к СУ'!$I$3,IF('01 CУ'!S65='Приложение к СУ'!$J$1,'Приложение к СУ'!$J$3,IF('01 CУ'!S65='Приложение к СУ'!$K$1,'Приложение к СУ'!$K$3,IF('01 CУ'!S65='Приложение к СУ'!$L$1,'Приложение к СУ'!$L$3,IF('01 CУ'!S65='Приложение к СУ'!$M$1,'Приложение к СУ'!$M$3,IF('01 CУ'!S65='Приложение к СУ'!$N$1,'Приложение к СУ'!$N$3,IF('01 CУ'!S65='Приложение к СУ'!$O$1,'Приложение к СУ'!$O$3,IF('01 CУ'!S65='Приложение к СУ'!$P$1,'Приложение к СУ'!$P$3,IF('01 CУ'!S65='Приложение к СУ'!$Q$1,'Приложение к СУ'!$Q$3,IF('01 CУ'!S65='Приложение к СУ'!$R$1,'Приложение к СУ'!$R$3,IF('01 CУ'!S65='Приложение к СУ'!$S$1,'Приложение к СУ'!$S$3,IF('01 CУ'!S65='Приложение к СУ'!$T$1,'Приложение к СУ'!$T$3,IF('01 CУ'!S65='Приложение к СУ'!$AA$1,'Приложение к СУ'!$AA$3,IF('01 CУ'!S65='Приложение к СУ'!$AB$1,'Приложение к СУ'!$AB$3,IF('01 CУ'!S65='Приложение к СУ'!$AC$1,'Приложение к СУ'!$AC$3,IF('01 CУ'!S65='Приложение к СУ'!$Z$1,'Приложение к СУ'!$Z$3,IF('01 CУ'!S65='Приложение к СУ'!$Y$1,'Приложение к СУ'!$Y$3,IF('01 CУ'!S65='Приложение к СУ'!$X$1,'Приложение к СУ'!$X$3,IF('01 CУ'!S65='Приложение к СУ'!$W$1,'Приложение к СУ'!$W$3,IF('01 CУ'!S65='Приложение к СУ'!$V$1,'Приложение к СУ'!$V$3,IF('01 CУ'!S65='Приложение к СУ'!$U$1,'Приложение к СУ'!$U$3))))))))))))))))))))))))))))</f>
        <v>0</v>
      </c>
      <c r="T67" s="171" t="b">
        <f>IF(T65='Приложение к СУ'!$B$1,'Приложение к СУ'!$B$3,IF('01 CУ'!T65='Приложение к СУ'!$C$1,'Приложение к СУ'!$C$3,IF('01 CУ'!T65='Приложение к СУ'!$D$1,'Приложение к СУ'!$D$3,IF('01 CУ'!T65='Приложение к СУ'!$E$1,'Приложение к СУ'!$E$3,IF(T65='Приложение к СУ'!$F$1,'Приложение к СУ'!$F$3,IF(T65='Приложение к СУ'!$G$1,'Приложение к СУ'!$G$3,IF('01 CУ'!T65='Приложение к СУ'!$H$1,'Приложение к СУ'!$H$3,IF('01 CУ'!T65='Приложение к СУ'!$I$1,'Приложение к СУ'!$I$3,IF('01 CУ'!T65='Приложение к СУ'!$J$1,'Приложение к СУ'!$J$3,IF('01 CУ'!T65='Приложение к СУ'!$K$1,'Приложение к СУ'!$K$3,IF('01 CУ'!T65='Приложение к СУ'!$L$1,'Приложение к СУ'!$L$3,IF('01 CУ'!T65='Приложение к СУ'!$M$1,'Приложение к СУ'!$M$3,IF('01 CУ'!T65='Приложение к СУ'!$N$1,'Приложение к СУ'!$N$3,IF('01 CУ'!T65='Приложение к СУ'!$O$1,'Приложение к СУ'!$O$3,IF('01 CУ'!T65='Приложение к СУ'!$P$1,'Приложение к СУ'!$P$3,IF('01 CУ'!T65='Приложение к СУ'!$Q$1,'Приложение к СУ'!$Q$3,IF('01 CУ'!T65='Приложение к СУ'!$R$1,'Приложение к СУ'!$R$3,IF('01 CУ'!T65='Приложение к СУ'!$S$1,'Приложение к СУ'!$S$3,IF('01 CУ'!T65='Приложение к СУ'!$T$1,'Приложение к СУ'!$T$3,IF('01 CУ'!T65='Приложение к СУ'!$AA$1,'Приложение к СУ'!$AA$3,IF('01 CУ'!T65='Приложение к СУ'!$AB$1,'Приложение к СУ'!$AB$3,IF('01 CУ'!T65='Приложение к СУ'!$AC$1,'Приложение к СУ'!$AC$3,IF('01 CУ'!T65='Приложение к СУ'!$Z$1,'Приложение к СУ'!$Z$3,IF('01 CУ'!T65='Приложение к СУ'!$Y$1,'Приложение к СУ'!$Y$3,IF('01 CУ'!T65='Приложение к СУ'!$X$1,'Приложение к СУ'!$X$3,IF('01 CУ'!T65='Приложение к СУ'!$W$1,'Приложение к СУ'!$W$3,IF('01 CУ'!T65='Приложение к СУ'!$V$1,'Приложение к СУ'!$V$3,IF('01 CУ'!T65='Приложение к СУ'!$U$1,'Приложение к СУ'!$U$3))))))))))))))))))))))))))))</f>
        <v>0</v>
      </c>
      <c r="U67" s="171" t="b">
        <f>IF(U65='Приложение к СУ'!$B$1,'Приложение к СУ'!$B$3,IF('01 CУ'!U65='Приложение к СУ'!$C$1,'Приложение к СУ'!$C$3,IF('01 CУ'!U65='Приложение к СУ'!$D$1,'Приложение к СУ'!$D$3,IF('01 CУ'!U65='Приложение к СУ'!$E$1,'Приложение к СУ'!$E$3,IF(U65='Приложение к СУ'!$F$1,'Приложение к СУ'!$F$3,IF(U65='Приложение к СУ'!$G$1,'Приложение к СУ'!$G$3,IF('01 CУ'!U65='Приложение к СУ'!$H$1,'Приложение к СУ'!$H$3,IF('01 CУ'!U65='Приложение к СУ'!$I$1,'Приложение к СУ'!$I$3,IF('01 CУ'!U65='Приложение к СУ'!$J$1,'Приложение к СУ'!$J$3,IF('01 CУ'!U65='Приложение к СУ'!$K$1,'Приложение к СУ'!$K$3,IF('01 CУ'!U65='Приложение к СУ'!$L$1,'Приложение к СУ'!$L$3,IF('01 CУ'!U65='Приложение к СУ'!$M$1,'Приложение к СУ'!$M$3,IF('01 CУ'!U65='Приложение к СУ'!$N$1,'Приложение к СУ'!$N$3,IF('01 CУ'!U65='Приложение к СУ'!$O$1,'Приложение к СУ'!$O$3,IF('01 CУ'!U65='Приложение к СУ'!$P$1,'Приложение к СУ'!$P$3,IF('01 CУ'!U65='Приложение к СУ'!$Q$1,'Приложение к СУ'!$Q$3,IF('01 CУ'!U65='Приложение к СУ'!$R$1,'Приложение к СУ'!$R$3,IF('01 CУ'!U65='Приложение к СУ'!$S$1,'Приложение к СУ'!$S$3,IF('01 CУ'!U65='Приложение к СУ'!$T$1,'Приложение к СУ'!$T$3,IF('01 CУ'!U65='Приложение к СУ'!$AA$1,'Приложение к СУ'!$AA$3,IF('01 CУ'!U65='Приложение к СУ'!$AB$1,'Приложение к СУ'!$AB$3,IF('01 CУ'!U65='Приложение к СУ'!$AC$1,'Приложение к СУ'!$AC$3,IF('01 CУ'!U65='Приложение к СУ'!$Z$1,'Приложение к СУ'!$Z$3,IF('01 CУ'!U65='Приложение к СУ'!$Y$1,'Приложение к СУ'!$Y$3,IF('01 CУ'!U65='Приложение к СУ'!$X$1,'Приложение к СУ'!$X$3,IF('01 CУ'!U65='Приложение к СУ'!$W$1,'Приложение к СУ'!$W$3,IF('01 CУ'!U65='Приложение к СУ'!$V$1,'Приложение к СУ'!$V$3,IF('01 CУ'!U65='Приложение к СУ'!$U$1,'Приложение к СУ'!$U$3))))))))))))))))))))))))))))</f>
        <v>0</v>
      </c>
      <c r="V67" s="171" t="b">
        <f>IF(V65='Приложение к СУ'!$B$1,'Приложение к СУ'!$B$3,IF('01 CУ'!V65='Приложение к СУ'!$C$1,'Приложение к СУ'!$C$3,IF('01 CУ'!V65='Приложение к СУ'!$D$1,'Приложение к СУ'!$D$3,IF('01 CУ'!V65='Приложение к СУ'!$E$1,'Приложение к СУ'!$E$3,IF(V65='Приложение к СУ'!$F$1,'Приложение к СУ'!$F$3,IF(V65='Приложение к СУ'!$G$1,'Приложение к СУ'!$G$3,IF('01 CУ'!V65='Приложение к СУ'!$H$1,'Приложение к СУ'!$H$3,IF('01 CУ'!V65='Приложение к СУ'!$I$1,'Приложение к СУ'!$I$3,IF('01 CУ'!V65='Приложение к СУ'!$J$1,'Приложение к СУ'!$J$3,IF('01 CУ'!V65='Приложение к СУ'!$K$1,'Приложение к СУ'!$K$3,IF('01 CУ'!V65='Приложение к СУ'!$L$1,'Приложение к СУ'!$L$3,IF('01 CУ'!V65='Приложение к СУ'!$M$1,'Приложение к СУ'!$M$3,IF('01 CУ'!V65='Приложение к СУ'!$N$1,'Приложение к СУ'!$N$3,IF('01 CУ'!V65='Приложение к СУ'!$O$1,'Приложение к СУ'!$O$3,IF('01 CУ'!V65='Приложение к СУ'!$P$1,'Приложение к СУ'!$P$3,IF('01 CУ'!V65='Приложение к СУ'!$Q$1,'Приложение к СУ'!$Q$3,IF('01 CУ'!V65='Приложение к СУ'!$R$1,'Приложение к СУ'!$R$3,IF('01 CУ'!V65='Приложение к СУ'!$S$1,'Приложение к СУ'!$S$3,IF('01 CУ'!V65='Приложение к СУ'!$T$1,'Приложение к СУ'!$T$3,IF('01 CУ'!V65='Приложение к СУ'!$AA$1,'Приложение к СУ'!$AA$3,IF('01 CУ'!V65='Приложение к СУ'!$AB$1,'Приложение к СУ'!$AB$3,IF('01 CУ'!V65='Приложение к СУ'!$AC$1,'Приложение к СУ'!$AC$3,IF('01 CУ'!V65='Приложение к СУ'!$Z$1,'Приложение к СУ'!$Z$3,IF('01 CУ'!V65='Приложение к СУ'!$Y$1,'Приложение к СУ'!$Y$3,IF('01 CУ'!V65='Приложение к СУ'!$X$1,'Приложение к СУ'!$X$3,IF('01 CУ'!V65='Приложение к СУ'!$W$1,'Приложение к СУ'!$W$3,IF('01 CУ'!V65='Приложение к СУ'!$V$1,'Приложение к СУ'!$V$3,IF('01 CУ'!V65='Приложение к СУ'!$U$1,'Приложение к СУ'!$U$3))))))))))))))))))))))))))))</f>
        <v>0</v>
      </c>
      <c r="W67" s="171" t="b">
        <f>IF(W65='Приложение к СУ'!$B$1,'Приложение к СУ'!$B$3,IF('01 CУ'!W65='Приложение к СУ'!$C$1,'Приложение к СУ'!$C$3,IF('01 CУ'!W65='Приложение к СУ'!$D$1,'Приложение к СУ'!$D$3,IF('01 CУ'!W65='Приложение к СУ'!$E$1,'Приложение к СУ'!$E$3,IF(W65='Приложение к СУ'!$F$1,'Приложение к СУ'!$F$3,IF(W65='Приложение к СУ'!$G$1,'Приложение к СУ'!$G$3,IF('01 CУ'!W65='Приложение к СУ'!$H$1,'Приложение к СУ'!$H$3,IF('01 CУ'!W65='Приложение к СУ'!$I$1,'Приложение к СУ'!$I$3,IF('01 CУ'!W65='Приложение к СУ'!$J$1,'Приложение к СУ'!$J$3,IF('01 CУ'!W65='Приложение к СУ'!$K$1,'Приложение к СУ'!$K$3,IF('01 CУ'!W65='Приложение к СУ'!$L$1,'Приложение к СУ'!$L$3,IF('01 CУ'!W65='Приложение к СУ'!$M$1,'Приложение к СУ'!$M$3,IF('01 CУ'!W65='Приложение к СУ'!$N$1,'Приложение к СУ'!$N$3,IF('01 CУ'!W65='Приложение к СУ'!$O$1,'Приложение к СУ'!$O$3,IF('01 CУ'!W65='Приложение к СУ'!$P$1,'Приложение к СУ'!$P$3,IF('01 CУ'!W65='Приложение к СУ'!$Q$1,'Приложение к СУ'!$Q$3,IF('01 CУ'!W65='Приложение к СУ'!$R$1,'Приложение к СУ'!$R$3,IF('01 CУ'!W65='Приложение к СУ'!$S$1,'Приложение к СУ'!$S$3,IF('01 CУ'!W65='Приложение к СУ'!$T$1,'Приложение к СУ'!$T$3,IF('01 CУ'!W65='Приложение к СУ'!$AA$1,'Приложение к СУ'!$AA$3,IF('01 CУ'!W65='Приложение к СУ'!$AB$1,'Приложение к СУ'!$AB$3,IF('01 CУ'!W65='Приложение к СУ'!$AC$1,'Приложение к СУ'!$AC$3,IF('01 CУ'!W65='Приложение к СУ'!$Z$1,'Приложение к СУ'!$Z$3,IF('01 CУ'!W65='Приложение к СУ'!$Y$1,'Приложение к СУ'!$Y$3,IF('01 CУ'!W65='Приложение к СУ'!$X$1,'Приложение к СУ'!$X$3,IF('01 CУ'!W65='Приложение к СУ'!$W$1,'Приложение к СУ'!$W$3,IF('01 CУ'!W65='Приложение к СУ'!$V$1,'Приложение к СУ'!$V$3,IF('01 CУ'!W65='Приложение к СУ'!$U$1,'Приложение к СУ'!$U$3))))))))))))))))))))))))))))</f>
        <v>0</v>
      </c>
      <c r="X67" s="171" t="b">
        <f>IF(X65='Приложение к СУ'!$B$1,'Приложение к СУ'!$B$3,IF('01 CУ'!X65='Приложение к СУ'!$C$1,'Приложение к СУ'!$C$3,IF('01 CУ'!X65='Приложение к СУ'!$D$1,'Приложение к СУ'!$D$3,IF('01 CУ'!X65='Приложение к СУ'!$E$1,'Приложение к СУ'!$E$3,IF(X65='Приложение к СУ'!$F$1,'Приложение к СУ'!$F$3,IF(X65='Приложение к СУ'!$G$1,'Приложение к СУ'!$G$3,IF('01 CУ'!X65='Приложение к СУ'!$H$1,'Приложение к СУ'!$H$3,IF('01 CУ'!X65='Приложение к СУ'!$I$1,'Приложение к СУ'!$I$3,IF('01 CУ'!X65='Приложение к СУ'!$J$1,'Приложение к СУ'!$J$3,IF('01 CУ'!X65='Приложение к СУ'!$K$1,'Приложение к СУ'!$K$3,IF('01 CУ'!X65='Приложение к СУ'!$L$1,'Приложение к СУ'!$L$3,IF('01 CУ'!X65='Приложение к СУ'!$M$1,'Приложение к СУ'!$M$3,IF('01 CУ'!X65='Приложение к СУ'!$N$1,'Приложение к СУ'!$N$3,IF('01 CУ'!X65='Приложение к СУ'!$O$1,'Приложение к СУ'!$O$3,IF('01 CУ'!X65='Приложение к СУ'!$P$1,'Приложение к СУ'!$P$3,IF('01 CУ'!X65='Приложение к СУ'!$Q$1,'Приложение к СУ'!$Q$3,IF('01 CУ'!X65='Приложение к СУ'!$R$1,'Приложение к СУ'!$R$3,IF('01 CУ'!X65='Приложение к СУ'!$S$1,'Приложение к СУ'!$S$3,IF('01 CУ'!X65='Приложение к СУ'!$T$1,'Приложение к СУ'!$T$3,IF('01 CУ'!X65='Приложение к СУ'!$AA$1,'Приложение к СУ'!$AA$3,IF('01 CУ'!X65='Приложение к СУ'!$AB$1,'Приложение к СУ'!$AB$3,IF('01 CУ'!X65='Приложение к СУ'!$AC$1,'Приложение к СУ'!$AC$3,IF('01 CУ'!X65='Приложение к СУ'!$Z$1,'Приложение к СУ'!$Z$3,IF('01 CУ'!X65='Приложение к СУ'!$Y$1,'Приложение к СУ'!$Y$3,IF('01 CУ'!X65='Приложение к СУ'!$X$1,'Приложение к СУ'!$X$3,IF('01 CУ'!X65='Приложение к СУ'!$W$1,'Приложение к СУ'!$W$3,IF('01 CУ'!X65='Приложение к СУ'!$V$1,'Приложение к СУ'!$V$3,IF('01 CУ'!X65='Приложение к СУ'!$U$1,'Приложение к СУ'!$U$3))))))))))))))))))))))))))))</f>
        <v>0</v>
      </c>
      <c r="Y67" s="171" t="b">
        <f>IF(Y65='Приложение к СУ'!$B$1,'Приложение к СУ'!$B$3,IF('01 CУ'!Y65='Приложение к СУ'!$C$1,'Приложение к СУ'!$C$3,IF('01 CУ'!Y65='Приложение к СУ'!$D$1,'Приложение к СУ'!$D$3,IF('01 CУ'!Y65='Приложение к СУ'!$E$1,'Приложение к СУ'!$E$3,IF(Y65='Приложение к СУ'!$F$1,'Приложение к СУ'!$F$3,IF(Y65='Приложение к СУ'!$G$1,'Приложение к СУ'!$G$3,IF('01 CУ'!Y65='Приложение к СУ'!$H$1,'Приложение к СУ'!$H$3,IF('01 CУ'!Y65='Приложение к СУ'!$I$1,'Приложение к СУ'!$I$3,IF('01 CУ'!Y65='Приложение к СУ'!$J$1,'Приложение к СУ'!$J$3,IF('01 CУ'!Y65='Приложение к СУ'!$K$1,'Приложение к СУ'!$K$3,IF('01 CУ'!Y65='Приложение к СУ'!$L$1,'Приложение к СУ'!$L$3,IF('01 CУ'!Y65='Приложение к СУ'!$M$1,'Приложение к СУ'!$M$3,IF('01 CУ'!Y65='Приложение к СУ'!$N$1,'Приложение к СУ'!$N$3,IF('01 CУ'!Y65='Приложение к СУ'!$O$1,'Приложение к СУ'!$O$3,IF('01 CУ'!Y65='Приложение к СУ'!$P$1,'Приложение к СУ'!$P$3,IF('01 CУ'!Y65='Приложение к СУ'!$Q$1,'Приложение к СУ'!$Q$3,IF('01 CУ'!Y65='Приложение к СУ'!$R$1,'Приложение к СУ'!$R$3,IF('01 CУ'!Y65='Приложение к СУ'!$S$1,'Приложение к СУ'!$S$3,IF('01 CУ'!Y65='Приложение к СУ'!$T$1,'Приложение к СУ'!$T$3,IF('01 CУ'!Y65='Приложение к СУ'!$AA$1,'Приложение к СУ'!$AA$3,IF('01 CУ'!Y65='Приложение к СУ'!$AB$1,'Приложение к СУ'!$AB$3,IF('01 CУ'!Y65='Приложение к СУ'!$AC$1,'Приложение к СУ'!$AC$3,IF('01 CУ'!Y65='Приложение к СУ'!$Z$1,'Приложение к СУ'!$Z$3,IF('01 CУ'!Y65='Приложение к СУ'!$Y$1,'Приложение к СУ'!$Y$3,IF('01 CУ'!Y65='Приложение к СУ'!$X$1,'Приложение к СУ'!$X$3,IF('01 CУ'!Y65='Приложение к СУ'!$W$1,'Приложение к СУ'!$W$3,IF('01 CУ'!Y65='Приложение к СУ'!$V$1,'Приложение к СУ'!$V$3,IF('01 CУ'!Y65='Приложение к СУ'!$U$1,'Приложение к СУ'!$U$3))))))))))))))))))))))))))))</f>
        <v>0</v>
      </c>
      <c r="Z67" s="171" t="b">
        <f>IF(Z65='Приложение к СУ'!$B$1,'Приложение к СУ'!$B$3,IF('01 CУ'!Z65='Приложение к СУ'!$C$1,'Приложение к СУ'!$C$3,IF('01 CУ'!Z65='Приложение к СУ'!$D$1,'Приложение к СУ'!$D$3,IF('01 CУ'!Z65='Приложение к СУ'!$E$1,'Приложение к СУ'!$E$3,IF(Z65='Приложение к СУ'!$F$1,'Приложение к СУ'!$F$3,IF(Z65='Приложение к СУ'!$G$1,'Приложение к СУ'!$G$3,IF('01 CУ'!Z65='Приложение к СУ'!$H$1,'Приложение к СУ'!$H$3,IF('01 CУ'!Z65='Приложение к СУ'!$I$1,'Приложение к СУ'!$I$3,IF('01 CУ'!Z65='Приложение к СУ'!$J$1,'Приложение к СУ'!$J$3,IF('01 CУ'!Z65='Приложение к СУ'!$K$1,'Приложение к СУ'!$K$3,IF('01 CУ'!Z65='Приложение к СУ'!$L$1,'Приложение к СУ'!$L$3,IF('01 CУ'!Z65='Приложение к СУ'!$M$1,'Приложение к СУ'!$M$3,IF('01 CУ'!Z65='Приложение к СУ'!$N$1,'Приложение к СУ'!$N$3,IF('01 CУ'!Z65='Приложение к СУ'!$O$1,'Приложение к СУ'!$O$3,IF('01 CУ'!Z65='Приложение к СУ'!$P$1,'Приложение к СУ'!$P$3,IF('01 CУ'!Z65='Приложение к СУ'!$Q$1,'Приложение к СУ'!$Q$3,IF('01 CУ'!Z65='Приложение к СУ'!$R$1,'Приложение к СУ'!$R$3,IF('01 CУ'!Z65='Приложение к СУ'!$S$1,'Приложение к СУ'!$S$3,IF('01 CУ'!Z65='Приложение к СУ'!$T$1,'Приложение к СУ'!$T$3,IF('01 CУ'!Z65='Приложение к СУ'!$AA$1,'Приложение к СУ'!$AA$3,IF('01 CУ'!Z65='Приложение к СУ'!$AB$1,'Приложение к СУ'!$AB$3,IF('01 CУ'!Z65='Приложение к СУ'!$AC$1,'Приложение к СУ'!$AC$3,IF('01 CУ'!Z65='Приложение к СУ'!$Z$1,'Приложение к СУ'!$Z$3,IF('01 CУ'!Z65='Приложение к СУ'!$Y$1,'Приложение к СУ'!$Y$3,IF('01 CУ'!Z65='Приложение к СУ'!$X$1,'Приложение к СУ'!$X$3,IF('01 CУ'!Z65='Приложение к СУ'!$W$1,'Приложение к СУ'!$W$3,IF('01 CУ'!Z65='Приложение к СУ'!$V$1,'Приложение к СУ'!$V$3,IF('01 CУ'!Z65='Приложение к СУ'!$U$1,'Приложение к СУ'!$U$3))))))))))))))))))))))))))))</f>
        <v>0</v>
      </c>
      <c r="AA67" s="171" t="b">
        <f>IF(AA65='Приложение к СУ'!$B$1,'Приложение к СУ'!$B$3,IF('01 CУ'!AA65='Приложение к СУ'!$C$1,'Приложение к СУ'!$C$3,IF('01 CУ'!AA65='Приложение к СУ'!$D$1,'Приложение к СУ'!$D$3,IF('01 CУ'!AA65='Приложение к СУ'!$E$1,'Приложение к СУ'!$E$3,IF(AA65='Приложение к СУ'!$F$1,'Приложение к СУ'!$F$3,IF(AA65='Приложение к СУ'!$G$1,'Приложение к СУ'!$G$3,IF('01 CУ'!AA65='Приложение к СУ'!$H$1,'Приложение к СУ'!$H$3,IF('01 CУ'!AA65='Приложение к СУ'!$I$1,'Приложение к СУ'!$I$3,IF('01 CУ'!AA65='Приложение к СУ'!$J$1,'Приложение к СУ'!$J$3,IF('01 CУ'!AA65='Приложение к СУ'!$K$1,'Приложение к СУ'!$K$3,IF('01 CУ'!AA65='Приложение к СУ'!$L$1,'Приложение к СУ'!$L$3,IF('01 CУ'!AA65='Приложение к СУ'!$M$1,'Приложение к СУ'!$M$3,IF('01 CУ'!AA65='Приложение к СУ'!$N$1,'Приложение к СУ'!$N$3,IF('01 CУ'!AA65='Приложение к СУ'!$O$1,'Приложение к СУ'!$O$3,IF('01 CУ'!AA65='Приложение к СУ'!$P$1,'Приложение к СУ'!$P$3,IF('01 CУ'!AA65='Приложение к СУ'!$Q$1,'Приложение к СУ'!$Q$3,IF('01 CУ'!AA65='Приложение к СУ'!$R$1,'Приложение к СУ'!$R$3,IF('01 CУ'!AA65='Приложение к СУ'!$S$1,'Приложение к СУ'!$S$3,IF('01 CУ'!AA65='Приложение к СУ'!$T$1,'Приложение к СУ'!$T$3,IF('01 CУ'!AA65='Приложение к СУ'!$AA$1,'Приложение к СУ'!$AA$3,IF('01 CУ'!AA65='Приложение к СУ'!$AB$1,'Приложение к СУ'!$AB$3,IF('01 CУ'!AA65='Приложение к СУ'!$AC$1,'Приложение к СУ'!$AC$3,IF('01 CУ'!AA65='Приложение к СУ'!$Z$1,'Приложение к СУ'!$Z$3,IF('01 CУ'!AA65='Приложение к СУ'!$Y$1,'Приложение к СУ'!$Y$3,IF('01 CУ'!AA65='Приложение к СУ'!$X$1,'Приложение к СУ'!$X$3,IF('01 CУ'!AA65='Приложение к СУ'!$W$1,'Приложение к СУ'!$W$3,IF('01 CУ'!AA65='Приложение к СУ'!$V$1,'Приложение к СУ'!$V$3,IF('01 CУ'!AA65='Приложение к СУ'!$U$1,'Приложение к СУ'!$U$3))))))))))))))))))))))))))))</f>
        <v>0</v>
      </c>
      <c r="AB67" s="171" t="b">
        <f>IF(AB65='Приложение к СУ'!$B$1,'Приложение к СУ'!$B$3,IF('01 CУ'!AB65='Приложение к СУ'!$C$1,'Приложение к СУ'!$C$3,IF('01 CУ'!AB65='Приложение к СУ'!$D$1,'Приложение к СУ'!$D$3,IF('01 CУ'!AB65='Приложение к СУ'!$E$1,'Приложение к СУ'!$E$3,IF(AB65='Приложение к СУ'!$F$1,'Приложение к СУ'!$F$3,IF(AB65='Приложение к СУ'!$G$1,'Приложение к СУ'!$G$3,IF('01 CУ'!AB65='Приложение к СУ'!$H$1,'Приложение к СУ'!$H$3,IF('01 CУ'!AB65='Приложение к СУ'!$I$1,'Приложение к СУ'!$I$3,IF('01 CУ'!AB65='Приложение к СУ'!$J$1,'Приложение к СУ'!$J$3,IF('01 CУ'!AB65='Приложение к СУ'!$K$1,'Приложение к СУ'!$K$3,IF('01 CУ'!AB65='Приложение к СУ'!$L$1,'Приложение к СУ'!$L$3,IF('01 CУ'!AB65='Приложение к СУ'!$M$1,'Приложение к СУ'!$M$3,IF('01 CУ'!AB65='Приложение к СУ'!$N$1,'Приложение к СУ'!$N$3,IF('01 CУ'!AB65='Приложение к СУ'!$O$1,'Приложение к СУ'!$O$3,IF('01 CУ'!AB65='Приложение к СУ'!$P$1,'Приложение к СУ'!$P$3,IF('01 CУ'!AB65='Приложение к СУ'!$Q$1,'Приложение к СУ'!$Q$3,IF('01 CУ'!AB65='Приложение к СУ'!$R$1,'Приложение к СУ'!$R$3,IF('01 CУ'!AB65='Приложение к СУ'!$S$1,'Приложение к СУ'!$S$3,IF('01 CУ'!AB65='Приложение к СУ'!$T$1,'Приложение к СУ'!$T$3,IF('01 CУ'!AB65='Приложение к СУ'!$AA$1,'Приложение к СУ'!$AA$3,IF('01 CУ'!AB65='Приложение к СУ'!$AB$1,'Приложение к СУ'!$AB$3,IF('01 CУ'!AB65='Приложение к СУ'!$AC$1,'Приложение к СУ'!$AC$3,IF('01 CУ'!AB65='Приложение к СУ'!$Z$1,'Приложение к СУ'!$Z$3,IF('01 CУ'!AB65='Приложение к СУ'!$Y$1,'Приложение к СУ'!$Y$3,IF('01 CУ'!AB65='Приложение к СУ'!$X$1,'Приложение к СУ'!$X$3,IF('01 CУ'!AB65='Приложение к СУ'!$W$1,'Приложение к СУ'!$W$3,IF('01 CУ'!AB65='Приложение к СУ'!$V$1,'Приложение к СУ'!$V$3,IF('01 CУ'!AB65='Приложение к СУ'!$U$1,'Приложение к СУ'!$U$3))))))))))))))))))))))))))))</f>
        <v>0</v>
      </c>
      <c r="AC67" s="171" t="b">
        <f>IF(AC65='Приложение к СУ'!$B$1,'Приложение к СУ'!$B$3,IF('01 CУ'!AC65='Приложение к СУ'!$C$1,'Приложение к СУ'!$C$3,IF('01 CУ'!AC65='Приложение к СУ'!$D$1,'Приложение к СУ'!$D$3,IF('01 CУ'!AC65='Приложение к СУ'!$E$1,'Приложение к СУ'!$E$3,IF(AC65='Приложение к СУ'!$F$1,'Приложение к СУ'!$F$3,IF(AC65='Приложение к СУ'!$G$1,'Приложение к СУ'!$G$3,IF('01 CУ'!AC65='Приложение к СУ'!$H$1,'Приложение к СУ'!$H$3,IF('01 CУ'!AC65='Приложение к СУ'!$I$1,'Приложение к СУ'!$I$3,IF('01 CУ'!AC65='Приложение к СУ'!$J$1,'Приложение к СУ'!$J$3,IF('01 CУ'!AC65='Приложение к СУ'!$K$1,'Приложение к СУ'!$K$3,IF('01 CУ'!AC65='Приложение к СУ'!$L$1,'Приложение к СУ'!$L$3,IF('01 CУ'!AC65='Приложение к СУ'!$M$1,'Приложение к СУ'!$M$3,IF('01 CУ'!AC65='Приложение к СУ'!$N$1,'Приложение к СУ'!$N$3,IF('01 CУ'!AC65='Приложение к СУ'!$O$1,'Приложение к СУ'!$O$3,IF('01 CУ'!AC65='Приложение к СУ'!$P$1,'Приложение к СУ'!$P$3,IF('01 CУ'!AC65='Приложение к СУ'!$Q$1,'Приложение к СУ'!$Q$3,IF('01 CУ'!AC65='Приложение к СУ'!$R$1,'Приложение к СУ'!$R$3,IF('01 CУ'!AC65='Приложение к СУ'!$S$1,'Приложение к СУ'!$S$3,IF('01 CУ'!AC65='Приложение к СУ'!$T$1,'Приложение к СУ'!$T$3,IF('01 CУ'!AC65='Приложение к СУ'!$AA$1,'Приложение к СУ'!$AA$3,IF('01 CУ'!AC65='Приложение к СУ'!$AB$1,'Приложение к СУ'!$AB$3,IF('01 CУ'!AC65='Приложение к СУ'!$AC$1,'Приложение к СУ'!$AC$3,IF('01 CУ'!AC65='Приложение к СУ'!$Z$1,'Приложение к СУ'!$Z$3,IF('01 CУ'!AC65='Приложение к СУ'!$Y$1,'Приложение к СУ'!$Y$3,IF('01 CУ'!AC65='Приложение к СУ'!$X$1,'Приложение к СУ'!$X$3,IF('01 CУ'!AC65='Приложение к СУ'!$W$1,'Приложение к СУ'!$W$3,IF('01 CУ'!AC65='Приложение к СУ'!$V$1,'Приложение к СУ'!$V$3,IF('01 CУ'!AC65='Приложение к СУ'!$U$1,'Приложение к СУ'!$U$3))))))))))))))))))))))))))))</f>
        <v>0</v>
      </c>
      <c r="AD67" s="171" t="b">
        <f>IF(AD65='Приложение к СУ'!$B$1,'Приложение к СУ'!$B$3,IF('01 CУ'!AD65='Приложение к СУ'!$C$1,'Приложение к СУ'!$C$3,IF('01 CУ'!AD65='Приложение к СУ'!$D$1,'Приложение к СУ'!$D$3,IF('01 CУ'!AD65='Приложение к СУ'!$E$1,'Приложение к СУ'!$E$3,IF(AD65='Приложение к СУ'!$F$1,'Приложение к СУ'!$F$3,IF(AD65='Приложение к СУ'!$G$1,'Приложение к СУ'!$G$3,IF('01 CУ'!AD65='Приложение к СУ'!$H$1,'Приложение к СУ'!$H$3,IF('01 CУ'!AD65='Приложение к СУ'!$I$1,'Приложение к СУ'!$I$3,IF('01 CУ'!AD65='Приложение к СУ'!$J$1,'Приложение к СУ'!$J$3,IF('01 CУ'!AD65='Приложение к СУ'!$K$1,'Приложение к СУ'!$K$3,IF('01 CУ'!AD65='Приложение к СУ'!$L$1,'Приложение к СУ'!$L$3,IF('01 CУ'!AD65='Приложение к СУ'!$M$1,'Приложение к СУ'!$M$3,IF('01 CУ'!AD65='Приложение к СУ'!$N$1,'Приложение к СУ'!$N$3,IF('01 CУ'!AD65='Приложение к СУ'!$O$1,'Приложение к СУ'!$O$3,IF('01 CУ'!AD65='Приложение к СУ'!$P$1,'Приложение к СУ'!$P$3,IF('01 CУ'!AD65='Приложение к СУ'!$Q$1,'Приложение к СУ'!$Q$3,IF('01 CУ'!AD65='Приложение к СУ'!$R$1,'Приложение к СУ'!$R$3,IF('01 CУ'!AD65='Приложение к СУ'!$S$1,'Приложение к СУ'!$S$3,IF('01 CУ'!AD65='Приложение к СУ'!$T$1,'Приложение к СУ'!$T$3,IF('01 CУ'!AD65='Приложение к СУ'!$AA$1,'Приложение к СУ'!$AA$3,IF('01 CУ'!AD65='Приложение к СУ'!$AB$1,'Приложение к СУ'!$AB$3,IF('01 CУ'!AD65='Приложение к СУ'!$AC$1,'Приложение к СУ'!$AC$3,IF('01 CУ'!AD65='Приложение к СУ'!$Z$1,'Приложение к СУ'!$Z$3,IF('01 CУ'!AD65='Приложение к СУ'!$Y$1,'Приложение к СУ'!$Y$3,IF('01 CУ'!AD65='Приложение к СУ'!$X$1,'Приложение к СУ'!$X$3,IF('01 CУ'!AD65='Приложение к СУ'!$W$1,'Приложение к СУ'!$W$3,IF('01 CУ'!AD65='Приложение к СУ'!$V$1,'Приложение к СУ'!$V$3,IF('01 CУ'!AD65='Приложение к СУ'!$U$1,'Приложение к СУ'!$U$3))))))))))))))))))))))))))))</f>
        <v>0</v>
      </c>
      <c r="AE67" s="171" t="b">
        <f>IF(AE65='Приложение к СУ'!$B$1,'Приложение к СУ'!$B$3,IF('01 CУ'!AE65='Приложение к СУ'!$C$1,'Приложение к СУ'!$C$3,IF('01 CУ'!AE65='Приложение к СУ'!$D$1,'Приложение к СУ'!$D$3,IF('01 CУ'!AE65='Приложение к СУ'!$E$1,'Приложение к СУ'!$E$3,IF(AE65='Приложение к СУ'!$F$1,'Приложение к СУ'!$F$3,IF(AE65='Приложение к СУ'!$G$1,'Приложение к СУ'!$G$3,IF('01 CУ'!AE65='Приложение к СУ'!$H$1,'Приложение к СУ'!$H$3,IF('01 CУ'!AE65='Приложение к СУ'!$I$1,'Приложение к СУ'!$I$3,IF('01 CУ'!AE65='Приложение к СУ'!$J$1,'Приложение к СУ'!$J$3,IF('01 CУ'!AE65='Приложение к СУ'!$K$1,'Приложение к СУ'!$K$3,IF('01 CУ'!AE65='Приложение к СУ'!$L$1,'Приложение к СУ'!$L$3,IF('01 CУ'!AE65='Приложение к СУ'!$M$1,'Приложение к СУ'!$M$3,IF('01 CУ'!AE65='Приложение к СУ'!$N$1,'Приложение к СУ'!$N$3,IF('01 CУ'!AE65='Приложение к СУ'!$O$1,'Приложение к СУ'!$O$3,IF('01 CУ'!AE65='Приложение к СУ'!$P$1,'Приложение к СУ'!$P$3,IF('01 CУ'!AE65='Приложение к СУ'!$Q$1,'Приложение к СУ'!$Q$3,IF('01 CУ'!AE65='Приложение к СУ'!$R$1,'Приложение к СУ'!$R$3,IF('01 CУ'!AE65='Приложение к СУ'!$S$1,'Приложение к СУ'!$S$3,IF('01 CУ'!AE65='Приложение к СУ'!$T$1,'Приложение к СУ'!$T$3,IF('01 CУ'!AE65='Приложение к СУ'!$AA$1,'Приложение к СУ'!$AA$3,IF('01 CУ'!AE65='Приложение к СУ'!$AB$1,'Приложение к СУ'!$AB$3,IF('01 CУ'!AE65='Приложение к СУ'!$AC$1,'Приложение к СУ'!$AC$3,IF('01 CУ'!AE65='Приложение к СУ'!$Z$1,'Приложение к СУ'!$Z$3,IF('01 CУ'!AE65='Приложение к СУ'!$Y$1,'Приложение к СУ'!$Y$3,IF('01 CУ'!AE65='Приложение к СУ'!$X$1,'Приложение к СУ'!$X$3,IF('01 CУ'!AE65='Приложение к СУ'!$W$1,'Приложение к СУ'!$W$3,IF('01 CУ'!AE65='Приложение к СУ'!$V$1,'Приложение к СУ'!$V$3,IF('01 CУ'!AE65='Приложение к СУ'!$U$1,'Приложение к СУ'!$U$3))))))))))))))))))))))))))))</f>
        <v>0</v>
      </c>
      <c r="AF67" s="171" t="b">
        <f>IF(AF65='Приложение к СУ'!$B$1,'Приложение к СУ'!$B$3,IF('01 CУ'!AF65='Приложение к СУ'!$C$1,'Приложение к СУ'!$C$3,IF('01 CУ'!AF65='Приложение к СУ'!$D$1,'Приложение к СУ'!$D$3,IF('01 CУ'!AF65='Приложение к СУ'!$E$1,'Приложение к СУ'!$E$3,IF(AF65='Приложение к СУ'!$F$1,'Приложение к СУ'!$F$3,IF(AF65='Приложение к СУ'!$G$1,'Приложение к СУ'!$G$3,IF('01 CУ'!AF65='Приложение к СУ'!$H$1,'Приложение к СУ'!$H$3,IF('01 CУ'!AF65='Приложение к СУ'!$I$1,'Приложение к СУ'!$I$3,IF('01 CУ'!AF65='Приложение к СУ'!$J$1,'Приложение к СУ'!$J$3,IF('01 CУ'!AF65='Приложение к СУ'!$K$1,'Приложение к СУ'!$K$3,IF('01 CУ'!AF65='Приложение к СУ'!$L$1,'Приложение к СУ'!$L$3,IF('01 CУ'!AF65='Приложение к СУ'!$M$1,'Приложение к СУ'!$M$3,IF('01 CУ'!AF65='Приложение к СУ'!$N$1,'Приложение к СУ'!$N$3,IF('01 CУ'!AF65='Приложение к СУ'!$O$1,'Приложение к СУ'!$O$3,IF('01 CУ'!AF65='Приложение к СУ'!$P$1,'Приложение к СУ'!$P$3,IF('01 CУ'!AF65='Приложение к СУ'!$Q$1,'Приложение к СУ'!$Q$3,IF('01 CУ'!AF65='Приложение к СУ'!$R$1,'Приложение к СУ'!$R$3,IF('01 CУ'!AF65='Приложение к СУ'!$S$1,'Приложение к СУ'!$S$3,IF('01 CУ'!AF65='Приложение к СУ'!$T$1,'Приложение к СУ'!$T$3,IF('01 CУ'!AF65='Приложение к СУ'!$AA$1,'Приложение к СУ'!$AA$3,IF('01 CУ'!AF65='Приложение к СУ'!$AB$1,'Приложение к СУ'!$AB$3,IF('01 CУ'!AF65='Приложение к СУ'!$AC$1,'Приложение к СУ'!$AC$3,IF('01 CУ'!AF65='Приложение к СУ'!$Z$1,'Приложение к СУ'!$Z$3,IF('01 CУ'!AF65='Приложение к СУ'!$Y$1,'Приложение к СУ'!$Y$3,IF('01 CУ'!AF65='Приложение к СУ'!$X$1,'Приложение к СУ'!$X$3,IF('01 CУ'!AF65='Приложение к СУ'!$W$1,'Приложение к СУ'!$W$3,IF('01 CУ'!AF65='Приложение к СУ'!$V$1,'Приложение к СУ'!$V$3,IF('01 CУ'!AF65='Приложение к СУ'!$U$1,'Приложение к СУ'!$U$3))))))))))))))))))))))))))))</f>
        <v>0</v>
      </c>
      <c r="AG67" s="171" t="str">
        <f>IF(AG65='Приложение к СУ'!$B$1,'Приложение к СУ'!$B$3,IF('01 CУ'!AG65='Приложение к СУ'!$C$1,'Приложение к СУ'!$C$3,IF('01 CУ'!AG65='Приложение к СУ'!$D$1,'Приложение к СУ'!$D$3,IF('01 CУ'!AG65='Приложение к СУ'!$E$1,'Приложение к СУ'!$E$3,IF(AG65='Приложение к СУ'!$F$1,'Приложение к СУ'!$F$3,IF(AG65='Приложение к СУ'!$G$1,'Приложение к СУ'!$G$3,IF('01 CУ'!AG65='Приложение к СУ'!$H$1,'Приложение к СУ'!$H$3,IF('01 CУ'!AG65='Приложение к СУ'!$I$1,'Приложение к СУ'!$I$3,IF('01 CУ'!AG65='Приложение к СУ'!$J$1,'Приложение к СУ'!$J$3,IF('01 CУ'!AG65='Приложение к СУ'!$K$1,'Приложение к СУ'!$K$3,IF('01 CУ'!AG65='Приложение к СУ'!$L$1,'Приложение к СУ'!$L$3,IF('01 CУ'!AG65='Приложение к СУ'!$M$1,'Приложение к СУ'!$M$3,IF('01 CУ'!AG65='Приложение к СУ'!$N$1,'Приложение к СУ'!$N$3,IF('01 CУ'!AG65='Приложение к СУ'!$O$1,'Приложение к СУ'!$O$3,IF('01 CУ'!AG65='Приложение к СУ'!$P$1,'Приложение к СУ'!$P$3,IF('01 CУ'!AG65='Приложение к СУ'!$Q$1,'Приложение к СУ'!$Q$3,IF('01 CУ'!AG65='Приложение к СУ'!$R$1,'Приложение к СУ'!$R$3,IF('01 CУ'!AG65='Приложение к СУ'!$S$1,'Приложение к СУ'!$S$3,IF('01 CУ'!AG65='Приложение к СУ'!$T$1,'Приложение к СУ'!$T$3,IF('01 CУ'!AG65='Приложение к СУ'!$AA$1,'Приложение к СУ'!$AA$3,IF('01 CУ'!AG65='Приложение к СУ'!$AB$1,'Приложение к СУ'!$AB$3,IF('01 CУ'!AG65='Приложение к СУ'!$AC$1,'Приложение к СУ'!$AC$3,IF('01 CУ'!AG65='Приложение к СУ'!$Z$1,'Приложение к СУ'!$Z$3,IF('01 CУ'!AG65='Приложение к СУ'!$Y$1,'Приложение к СУ'!$Y$3,IF('01 CУ'!AG65='Приложение к СУ'!$X$1,'Приложение к СУ'!$X$3,IF('01 CУ'!AG65='Приложение к СУ'!$W$1,'Приложение к СУ'!$W$3,IF('01 CУ'!AG65='Приложение к СУ'!$V$1,'Приложение к СУ'!$V$3,IF('01 CУ'!AG65='Приложение к СУ'!$U$1,'Приложение к СУ'!$U$3))))))))))))))))))))))))))))</f>
        <v xml:space="preserve">  </v>
      </c>
      <c r="AH67" s="171" t="str">
        <f>IF(AH65='Приложение к СУ'!$B$1,'Приложение к СУ'!$B$3,IF('01 CУ'!AH65='Приложение к СУ'!$C$1,'Приложение к СУ'!$C$3,IF('01 CУ'!AH65='Приложение к СУ'!$D$1,'Приложение к СУ'!$D$3,IF('01 CУ'!AH65='Приложение к СУ'!$E$1,'Приложение к СУ'!$E$3,IF(AH65='Приложение к СУ'!$F$1,'Приложение к СУ'!$F$3,IF(AH65='Приложение к СУ'!$G$1,'Приложение к СУ'!$G$3,IF('01 CУ'!AH65='Приложение к СУ'!$H$1,'Приложение к СУ'!$H$3,IF('01 CУ'!AH65='Приложение к СУ'!$I$1,'Приложение к СУ'!$I$3,IF('01 CУ'!AH65='Приложение к СУ'!$J$1,'Приложение к СУ'!$J$3,IF('01 CУ'!AH65='Приложение к СУ'!$K$1,'Приложение к СУ'!$K$3,IF('01 CУ'!AH65='Приложение к СУ'!$L$1,'Приложение к СУ'!$L$3,IF('01 CУ'!AH65='Приложение к СУ'!$M$1,'Приложение к СУ'!$M$3,IF('01 CУ'!AH65='Приложение к СУ'!$N$1,'Приложение к СУ'!$N$3,IF('01 CУ'!AH65='Приложение к СУ'!$O$1,'Приложение к СУ'!$O$3,IF('01 CУ'!AH65='Приложение к СУ'!$P$1,'Приложение к СУ'!$P$3,IF('01 CУ'!AH65='Приложение к СУ'!$Q$1,'Приложение к СУ'!$Q$3,IF('01 CУ'!AH65='Приложение к СУ'!$R$1,'Приложение к СУ'!$R$3,IF('01 CУ'!AH65='Приложение к СУ'!$S$1,'Приложение к СУ'!$S$3,IF('01 CУ'!AH65='Приложение к СУ'!$T$1,'Приложение к СУ'!$T$3,IF('01 CУ'!AH65='Приложение к СУ'!$AA$1,'Приложение к СУ'!$AA$3,IF('01 CУ'!AH65='Приложение к СУ'!$AB$1,'Приложение к СУ'!$AB$3,IF('01 CУ'!AH65='Приложение к СУ'!$AC$1,'Приложение к СУ'!$AC$3,IF('01 CУ'!AH65='Приложение к СУ'!$Z$1,'Приложение к СУ'!$Z$3,IF('01 CУ'!AH65='Приложение к СУ'!$Y$1,'Приложение к СУ'!$Y$3,IF('01 CУ'!AH65='Приложение к СУ'!$X$1,'Приложение к СУ'!$X$3,IF('01 CУ'!AH65='Приложение к СУ'!$W$1,'Приложение к СУ'!$W$3,IF('01 CУ'!AH65='Приложение к СУ'!$V$1,'Приложение к СУ'!$V$3,IF('01 CУ'!AH65='Приложение к СУ'!$U$1,'Приложение к СУ'!$U$3))))))))))))))))))))))))))))</f>
        <v xml:space="preserve">  </v>
      </c>
      <c r="AI67" s="171" t="b">
        <f>IF(AI65='Приложение к СУ'!$B$1,'Приложение к СУ'!$B$3,IF('01 CУ'!AI65='Приложение к СУ'!$C$1,'Приложение к СУ'!$C$3,IF('01 CУ'!AI65='Приложение к СУ'!$D$1,'Приложение к СУ'!$D$3,IF('01 CУ'!AI65='Приложение к СУ'!$E$1,'Приложение к СУ'!$E$3,IF(AI65='Приложение к СУ'!$F$1,'Приложение к СУ'!$F$3,IF(AI65='Приложение к СУ'!$G$1,'Приложение к СУ'!$G$3,IF('01 CУ'!AI65='Приложение к СУ'!$H$1,'Приложение к СУ'!$H$3,IF('01 CУ'!AI65='Приложение к СУ'!$I$1,'Приложение к СУ'!$I$3,IF('01 CУ'!AI65='Приложение к СУ'!$J$1,'Приложение к СУ'!$J$3,IF('01 CУ'!AI65='Приложение к СУ'!$K$1,'Приложение к СУ'!$K$3,IF('01 CУ'!AI65='Приложение к СУ'!$L$1,'Приложение к СУ'!$L$3,IF('01 CУ'!AI65='Приложение к СУ'!$M$1,'Приложение к СУ'!$M$3,IF('01 CУ'!AI65='Приложение к СУ'!$N$1,'Приложение к СУ'!$N$3,IF('01 CУ'!AI65='Приложение к СУ'!$O$1,'Приложение к СУ'!$O$3,IF('01 CУ'!AI65='Приложение к СУ'!$P$1,'Приложение к СУ'!$P$3,IF('01 CУ'!AI65='Приложение к СУ'!$Q$1,'Приложение к СУ'!$Q$3,IF('01 CУ'!AI65='Приложение к СУ'!$R$1,'Приложение к СУ'!$R$3,IF('01 CУ'!AI65='Приложение к СУ'!$S$1,'Приложение к СУ'!$S$3,IF('01 CУ'!AI65='Приложение к СУ'!$T$1,'Приложение к СУ'!$T$3,IF('01 CУ'!AI65='Приложение к СУ'!$AA$1,'Приложение к СУ'!$AA$3,IF('01 CУ'!AI65='Приложение к СУ'!$AB$1,'Приложение к СУ'!$AB$3,IF('01 CУ'!AI65='Приложение к СУ'!$AC$1,'Приложение к СУ'!$AC$3,IF('01 CУ'!AI65='Приложение к СУ'!$Z$1,'Приложение к СУ'!$Z$3,IF('01 CУ'!AI65='Приложение к СУ'!$Y$1,'Приложение к СУ'!$Y$3,IF('01 CУ'!AI65='Приложение к СУ'!$X$1,'Приложение к СУ'!$X$3,IF('01 CУ'!AI65='Приложение к СУ'!$W$1,'Приложение к СУ'!$W$3,IF('01 CУ'!AI65='Приложение к СУ'!$V$1,'Приложение к СУ'!$V$3,IF('01 CУ'!AI65='Приложение к СУ'!$U$1,'Приложение к СУ'!$U$3))))))))))))))))))))))))))))</f>
        <v>0</v>
      </c>
      <c r="AJ67" s="287"/>
      <c r="AK67" s="288"/>
      <c r="AL67" s="288"/>
      <c r="AM67" s="288"/>
      <c r="AN67" s="283"/>
      <c r="AO67" s="283"/>
      <c r="AP67" s="283"/>
      <c r="AQ67" s="142"/>
    </row>
    <row r="68" spans="1:43" ht="48.6" customHeight="1" x14ac:dyDescent="0.2">
      <c r="A68" s="284">
        <v>19</v>
      </c>
      <c r="B68" s="285" t="str">
        <f>'01 График'!B21</f>
        <v>Мазур В И</v>
      </c>
      <c r="C68" s="286" t="s">
        <v>161</v>
      </c>
      <c r="D68" s="163" t="s">
        <v>139</v>
      </c>
      <c r="E68" s="234" t="str">
        <f>'01 График'!C21</f>
        <v>О</v>
      </c>
      <c r="F68" s="234" t="str">
        <f>'01 График'!D21</f>
        <v>О</v>
      </c>
      <c r="G68" s="234">
        <f>'01 График'!E21</f>
        <v>0</v>
      </c>
      <c r="H68" s="234">
        <f>'01 График'!F21</f>
        <v>0</v>
      </c>
      <c r="I68" s="234">
        <f>'01 График'!G21</f>
        <v>0</v>
      </c>
      <c r="J68" s="234">
        <f>'01 График'!H21</f>
        <v>0</v>
      </c>
      <c r="K68" s="234">
        <f>'01 График'!I21</f>
        <v>0</v>
      </c>
      <c r="L68" s="234">
        <f>'01 График'!J21</f>
        <v>0</v>
      </c>
      <c r="M68" s="234">
        <f>'01 График'!K21</f>
        <v>0</v>
      </c>
      <c r="N68" s="234">
        <f>'01 График'!L21</f>
        <v>0</v>
      </c>
      <c r="O68" s="234">
        <f>'01 График'!M21</f>
        <v>0</v>
      </c>
      <c r="P68" s="234">
        <f>'01 График'!N21</f>
        <v>0</v>
      </c>
      <c r="Q68" s="234">
        <f>'01 График'!O21</f>
        <v>0</v>
      </c>
      <c r="R68" s="234">
        <f>'01 График'!P21</f>
        <v>0</v>
      </c>
      <c r="S68" s="234">
        <f>'01 График'!Q21</f>
        <v>0</v>
      </c>
      <c r="T68" s="234" t="str">
        <f>'01 График'!R21</f>
        <v>В</v>
      </c>
      <c r="U68" s="234">
        <f>'01 График'!S21</f>
        <v>0</v>
      </c>
      <c r="V68" s="234">
        <f>'01 График'!T21</f>
        <v>0</v>
      </c>
      <c r="W68" s="234">
        <f>'01 График'!U21</f>
        <v>0</v>
      </c>
      <c r="X68" s="234">
        <f>'01 График'!V21</f>
        <v>0</v>
      </c>
      <c r="Y68" s="234">
        <f>'01 График'!W21</f>
        <v>0</v>
      </c>
      <c r="Z68" s="234" t="str">
        <f>'01 График'!X21</f>
        <v>В</v>
      </c>
      <c r="AA68" s="234">
        <f>'01 График'!Y21</f>
        <v>0</v>
      </c>
      <c r="AB68" s="234">
        <f>'01 График'!Z21</f>
        <v>0</v>
      </c>
      <c r="AC68" s="234">
        <f>'01 График'!AA21</f>
        <v>0</v>
      </c>
      <c r="AD68" s="234">
        <f>'01 График'!AB21</f>
        <v>0</v>
      </c>
      <c r="AE68" s="234">
        <f>'01 График'!AC21</f>
        <v>0</v>
      </c>
      <c r="AF68" s="234">
        <f>'01 График'!AD21</f>
        <v>0</v>
      </c>
      <c r="AG68" s="234">
        <f>'01 График'!AE21</f>
        <v>0</v>
      </c>
      <c r="AH68" s="234">
        <f>'01 График'!AF21</f>
        <v>0</v>
      </c>
      <c r="AI68" s="234">
        <f>'01 График'!AG21</f>
        <v>0</v>
      </c>
      <c r="AJ68" s="287">
        <f>COUNT(E70:AI70)</f>
        <v>0</v>
      </c>
      <c r="AK68" s="288">
        <f>SUM(E70:AI70)</f>
        <v>0</v>
      </c>
      <c r="AL68" s="288">
        <f t="shared" ref="AL68" si="17">$AR$1</f>
        <v>7</v>
      </c>
      <c r="AM68" s="288">
        <f t="shared" ref="AM68" si="18">AK68-AL68</f>
        <v>-7</v>
      </c>
      <c r="AN68" s="285" t="s">
        <v>151</v>
      </c>
      <c r="AO68" s="283"/>
      <c r="AP68" s="283"/>
      <c r="AQ68" s="52"/>
    </row>
    <row r="69" spans="1:43" ht="95.25" customHeight="1" x14ac:dyDescent="0.2">
      <c r="A69" s="284"/>
      <c r="B69" s="285"/>
      <c r="C69" s="286"/>
      <c r="D69" s="163" t="s">
        <v>140</v>
      </c>
      <c r="E69" s="170" t="str">
        <f>IF(E68='Приложение к СУ'!$B$1,'Приложение к СУ'!$B$2,IF('01 CУ'!E68='Приложение к СУ'!$C$1,'Приложение к СУ'!$C$2,IF('01 CУ'!E68='Приложение к СУ'!$D$1,'Приложение к СУ'!$D$2,IF('01 CУ'!E68='Приложение к СУ'!$E$1,'Приложение к СУ'!$E$2,IF(E68='Приложение к СУ'!$F$1,'Приложение к СУ'!$F$2,IF('01 CУ'!E68='Приложение к СУ'!$G$1,'Приложение к СУ'!$G$2,IF('01 CУ'!E68='Приложение к СУ'!$H$1,'Приложение к СУ'!$H$2,IF('01 CУ'!E68='Приложение к СУ'!$I$1,'Приложение к СУ'!$I$2,IF('01 CУ'!E68='Приложение к СУ'!$J$1,'Приложение к СУ'!$J$2,IF('01 CУ'!E68='Приложение к СУ'!$K$1,'Приложение к СУ'!$K$2,IF('01 CУ'!E68='Приложение к СУ'!$L$1,'Приложение к СУ'!$L$2,IF('01 CУ'!E68='Приложение к СУ'!$M$1,'Приложение к СУ'!$M$2,IF('01 CУ'!E68='Приложение к СУ'!$N$1,'Приложение к СУ'!$N$2,IF('01 CУ'!E68='Приложение к СУ'!$O$1,'Приложение к СУ'!$O$2,IF('01 CУ'!E68='Приложение к СУ'!$P$1,'Приложение к СУ'!$P$2,IF('01 CУ'!E68='Приложение к СУ'!$Q$1,'Приложение к СУ'!$Q$2,IF('01 CУ'!E68='Приложение к СУ'!$R$1,'Приложение к СУ'!$R$2,IF('01 CУ'!E68='Приложение к СУ'!$S$1,'Приложение к СУ'!$S$2,IF('01 CУ'!E68='Приложение к СУ'!$T$1,'Приложение к СУ'!$T$2,IF('01 CУ'!E68='Приложение к СУ'!$AA$1,'Приложение к СУ'!$AA$2,IF('01 CУ'!E68='Приложение к СУ'!$AB$1,'Приложение к СУ'!$AB$2,IF('01 CУ'!E68='Приложение к СУ'!$AC$1,'Приложение к СУ'!$AC$2,IF('01 CУ'!E68='Приложение к СУ'!$Z$1,'Приложение к СУ'!$Z$2,IF('01 CУ'!E68='Приложение к СУ'!$Y$1,'Приложение к СУ'!$Y$2,IF('01 CУ'!E68='Приложение к СУ'!$X$1,'Приложение к СУ'!$X$2,IF('01 CУ'!E68='Приложение к СУ'!$W$1,'Приложение к СУ'!$W$2,IF('01 CУ'!E68='Приложение к СУ'!$V$1,'Приложение к СУ'!$V$2,IF('01 CУ'!E68='Приложение к СУ'!$U$1,'Приложение к СУ'!$U$2))))))))))))))))))))))))))))</f>
        <v xml:space="preserve"> </v>
      </c>
      <c r="F69" s="170" t="str">
        <f>IF(F68='Приложение к СУ'!$B$1,'Приложение к СУ'!$B$2,IF('01 CУ'!F68='Приложение к СУ'!$C$1,'Приложение к СУ'!$C$2,IF('01 CУ'!F68='Приложение к СУ'!$D$1,'Приложение к СУ'!$D$2,IF('01 CУ'!F68='Приложение к СУ'!$E$1,'Приложение к СУ'!$E$2,IF(F68='Приложение к СУ'!$F$1,'Приложение к СУ'!$F$2,IF('01 CУ'!F68='Приложение к СУ'!$G$1,'Приложение к СУ'!$G$2,IF('01 CУ'!F68='Приложение к СУ'!$H$1,'Приложение к СУ'!$H$2,IF('01 CУ'!F68='Приложение к СУ'!$I$1,'Приложение к СУ'!$I$2,IF('01 CУ'!F68='Приложение к СУ'!$J$1,'Приложение к СУ'!$J$2,IF('01 CУ'!F68='Приложение к СУ'!$K$1,'Приложение к СУ'!$K$2,IF('01 CУ'!F68='Приложение к СУ'!$L$1,'Приложение к СУ'!$L$2,IF('01 CУ'!F68='Приложение к СУ'!$M$1,'Приложение к СУ'!$M$2,IF('01 CУ'!F68='Приложение к СУ'!$N$1,'Приложение к СУ'!$N$2,IF('01 CУ'!F68='Приложение к СУ'!$O$1,'Приложение к СУ'!$O$2,IF('01 CУ'!F68='Приложение к СУ'!$P$1,'Приложение к СУ'!$P$2,IF('01 CУ'!F68='Приложение к СУ'!$Q$1,'Приложение к СУ'!$Q$2,IF('01 CУ'!F68='Приложение к СУ'!$R$1,'Приложение к СУ'!$R$2,IF('01 CУ'!F68='Приложение к СУ'!$S$1,'Приложение к СУ'!$S$2,IF('01 CУ'!F68='Приложение к СУ'!$T$1,'Приложение к СУ'!$T$2,IF('01 CУ'!F68='Приложение к СУ'!$AA$1,'Приложение к СУ'!$AA$2,IF('01 CУ'!F68='Приложение к СУ'!$AB$1,'Приложение к СУ'!$AB$2,IF('01 CУ'!F68='Приложение к СУ'!$AC$1,'Приложение к СУ'!$AC$2,IF('01 CУ'!F68='Приложение к СУ'!$Z$1,'Приложение к СУ'!$Z$2,IF('01 CУ'!F68='Приложение к СУ'!$Y$1,'Приложение к СУ'!$Y$2,IF('01 CУ'!F68='Приложение к СУ'!$X$1,'Приложение к СУ'!$X$2,IF('01 CУ'!F68='Приложение к СУ'!$W$1,'Приложение к СУ'!$W$2,IF('01 CУ'!F68='Приложение к СУ'!$V$1,'Приложение к СУ'!$V$2,IF('01 CУ'!F68='Приложение к СУ'!$U$1,'Приложение к СУ'!$U$2))))))))))))))))))))))))))))</f>
        <v xml:space="preserve"> </v>
      </c>
      <c r="G69" s="170" t="b">
        <f>IF(G68='Приложение к СУ'!$B$1,'Приложение к СУ'!$B$2,IF('01 CУ'!G68='Приложение к СУ'!$C$1,'Приложение к СУ'!$C$2,IF('01 CУ'!G68='Приложение к СУ'!$D$1,'Приложение к СУ'!$D$2,IF('01 CУ'!G68='Приложение к СУ'!$E$1,'Приложение к СУ'!$E$2,IF(G68='Приложение к СУ'!$F$1,'Приложение к СУ'!$F$2,IF('01 CУ'!G68='Приложение к СУ'!$G$1,'Приложение к СУ'!$G$2,IF('01 CУ'!G68='Приложение к СУ'!$H$1,'Приложение к СУ'!$H$2,IF('01 CУ'!G68='Приложение к СУ'!$I$1,'Приложение к СУ'!$I$2,IF('01 CУ'!G68='Приложение к СУ'!$J$1,'Приложение к СУ'!$J$2,IF('01 CУ'!G68='Приложение к СУ'!$K$1,'Приложение к СУ'!$K$2,IF('01 CУ'!G68='Приложение к СУ'!$L$1,'Приложение к СУ'!$L$2,IF('01 CУ'!G68='Приложение к СУ'!$M$1,'Приложение к СУ'!$M$2,IF('01 CУ'!G68='Приложение к СУ'!$N$1,'Приложение к СУ'!$N$2,IF('01 CУ'!G68='Приложение к СУ'!$O$1,'Приложение к СУ'!$O$2,IF('01 CУ'!G68='Приложение к СУ'!$P$1,'Приложение к СУ'!$P$2,IF('01 CУ'!G68='Приложение к СУ'!$Q$1,'Приложение к СУ'!$Q$2,IF('01 CУ'!G68='Приложение к СУ'!$R$1,'Приложение к СУ'!$R$2,IF('01 CУ'!G68='Приложение к СУ'!$S$1,'Приложение к СУ'!$S$2,IF('01 CУ'!G68='Приложение к СУ'!$T$1,'Приложение к СУ'!$T$2,IF('01 CУ'!G68='Приложение к СУ'!$AA$1,'Приложение к СУ'!$AA$2,IF('01 CУ'!G68='Приложение к СУ'!$AB$1,'Приложение к СУ'!$AB$2,IF('01 CУ'!G68='Приложение к СУ'!$AC$1,'Приложение к СУ'!$AC$2,IF('01 CУ'!G68='Приложение к СУ'!$Z$1,'Приложение к СУ'!$Z$2,IF('01 CУ'!G68='Приложение к СУ'!$Y$1,'Приложение к СУ'!$Y$2,IF('01 CУ'!G68='Приложение к СУ'!$X$1,'Приложение к СУ'!$X$2,IF('01 CУ'!G68='Приложение к СУ'!$W$1,'Приложение к СУ'!$W$2,IF('01 CУ'!G68='Приложение к СУ'!$V$1,'Приложение к СУ'!$V$2,IF('01 CУ'!G68='Приложение к СУ'!$U$1,'Приложение к СУ'!$U$2))))))))))))))))))))))))))))</f>
        <v>0</v>
      </c>
      <c r="H69" s="170" t="b">
        <f>IF(H68='Приложение к СУ'!$B$1,'Приложение к СУ'!$B$2,IF('01 CУ'!H68='Приложение к СУ'!$C$1,'Приложение к СУ'!$C$2,IF('01 CУ'!H68='Приложение к СУ'!$D$1,'Приложение к СУ'!$D$2,IF('01 CУ'!H68='Приложение к СУ'!$E$1,'Приложение к СУ'!$E$2,IF(H68='Приложение к СУ'!$F$1,'Приложение к СУ'!$F$2,IF('01 CУ'!H68='Приложение к СУ'!$G$1,'Приложение к СУ'!$G$2,IF('01 CУ'!H68='Приложение к СУ'!$H$1,'Приложение к СУ'!$H$2,IF('01 CУ'!H68='Приложение к СУ'!$I$1,'Приложение к СУ'!$I$2,IF('01 CУ'!H68='Приложение к СУ'!$J$1,'Приложение к СУ'!$J$2,IF('01 CУ'!H68='Приложение к СУ'!$K$1,'Приложение к СУ'!$K$2,IF('01 CУ'!H68='Приложение к СУ'!$L$1,'Приложение к СУ'!$L$2,IF('01 CУ'!H68='Приложение к СУ'!$M$1,'Приложение к СУ'!$M$2,IF('01 CУ'!H68='Приложение к СУ'!$N$1,'Приложение к СУ'!$N$2,IF('01 CУ'!H68='Приложение к СУ'!$O$1,'Приложение к СУ'!$O$2,IF('01 CУ'!H68='Приложение к СУ'!$P$1,'Приложение к СУ'!$P$2,IF('01 CУ'!H68='Приложение к СУ'!$Q$1,'Приложение к СУ'!$Q$2,IF('01 CУ'!H68='Приложение к СУ'!$R$1,'Приложение к СУ'!$R$2,IF('01 CУ'!H68='Приложение к СУ'!$S$1,'Приложение к СУ'!$S$2,IF('01 CУ'!H68='Приложение к СУ'!$T$1,'Приложение к СУ'!$T$2,IF('01 CУ'!H68='Приложение к СУ'!$AA$1,'Приложение к СУ'!$AA$2,IF('01 CУ'!H68='Приложение к СУ'!$AB$1,'Приложение к СУ'!$AB$2,IF('01 CУ'!H68='Приложение к СУ'!$AC$1,'Приложение к СУ'!$AC$2,IF('01 CУ'!H68='Приложение к СУ'!$Z$1,'Приложение к СУ'!$Z$2,IF('01 CУ'!H68='Приложение к СУ'!$Y$1,'Приложение к СУ'!$Y$2,IF('01 CУ'!H68='Приложение к СУ'!$X$1,'Приложение к СУ'!$X$2,IF('01 CУ'!H68='Приложение к СУ'!$W$1,'Приложение к СУ'!$W$2,IF('01 CУ'!H68='Приложение к СУ'!$V$1,'Приложение к СУ'!$V$2,IF('01 CУ'!H68='Приложение к СУ'!$U$1,'Приложение к СУ'!$U$2))))))))))))))))))))))))))))</f>
        <v>0</v>
      </c>
      <c r="I69" s="170" t="b">
        <f>IF(I68='Приложение к СУ'!$B$1,'Приложение к СУ'!$B$2,IF('01 CУ'!I68='Приложение к СУ'!$C$1,'Приложение к СУ'!$C$2,IF('01 CУ'!I68='Приложение к СУ'!$D$1,'Приложение к СУ'!$D$2,IF('01 CУ'!I68='Приложение к СУ'!$E$1,'Приложение к СУ'!$E$2,IF(I68='Приложение к СУ'!$F$1,'Приложение к СУ'!$F$2,IF('01 CУ'!I68='Приложение к СУ'!$G$1,'Приложение к СУ'!$G$2,IF('01 CУ'!I68='Приложение к СУ'!$H$1,'Приложение к СУ'!$H$2,IF('01 CУ'!I68='Приложение к СУ'!$I$1,'Приложение к СУ'!$I$2,IF('01 CУ'!I68='Приложение к СУ'!$J$1,'Приложение к СУ'!$J$2,IF('01 CУ'!I68='Приложение к СУ'!$K$1,'Приложение к СУ'!$K$2,IF('01 CУ'!I68='Приложение к СУ'!$L$1,'Приложение к СУ'!$L$2,IF('01 CУ'!I68='Приложение к СУ'!$M$1,'Приложение к СУ'!$M$2,IF('01 CУ'!I68='Приложение к СУ'!$N$1,'Приложение к СУ'!$N$2,IF('01 CУ'!I68='Приложение к СУ'!$O$1,'Приложение к СУ'!$O$2,IF('01 CУ'!I68='Приложение к СУ'!$P$1,'Приложение к СУ'!$P$2,IF('01 CУ'!I68='Приложение к СУ'!$Q$1,'Приложение к СУ'!$Q$2,IF('01 CУ'!I68='Приложение к СУ'!$R$1,'Приложение к СУ'!$R$2,IF('01 CУ'!I68='Приложение к СУ'!$S$1,'Приложение к СУ'!$S$2,IF('01 CУ'!I68='Приложение к СУ'!$T$1,'Приложение к СУ'!$T$2,IF('01 CУ'!I68='Приложение к СУ'!$AA$1,'Приложение к СУ'!$AA$2,IF('01 CУ'!I68='Приложение к СУ'!$AB$1,'Приложение к СУ'!$AB$2,IF('01 CУ'!I68='Приложение к СУ'!$AC$1,'Приложение к СУ'!$AC$2,IF('01 CУ'!I68='Приложение к СУ'!$Z$1,'Приложение к СУ'!$Z$2,IF('01 CУ'!I68='Приложение к СУ'!$Y$1,'Приложение к СУ'!$Y$2,IF('01 CУ'!I68='Приложение к СУ'!$X$1,'Приложение к СУ'!$X$2,IF('01 CУ'!I68='Приложение к СУ'!$W$1,'Приложение к СУ'!$W$2,IF('01 CУ'!I68='Приложение к СУ'!$V$1,'Приложение к СУ'!$V$2,IF('01 CУ'!I68='Приложение к СУ'!$U$1,'Приложение к СУ'!$U$2))))))))))))))))))))))))))))</f>
        <v>0</v>
      </c>
      <c r="J69" s="170" t="b">
        <f>IF(J68='Приложение к СУ'!$B$1,'Приложение к СУ'!$B$2,IF('01 CУ'!J68='Приложение к СУ'!$C$1,'Приложение к СУ'!$C$2,IF('01 CУ'!J68='Приложение к СУ'!$D$1,'Приложение к СУ'!$D$2,IF('01 CУ'!J68='Приложение к СУ'!$E$1,'Приложение к СУ'!$E$2,IF(J68='Приложение к СУ'!$F$1,'Приложение к СУ'!$F$2,IF('01 CУ'!J68='Приложение к СУ'!$G$1,'Приложение к СУ'!$G$2,IF('01 CУ'!J68='Приложение к СУ'!$H$1,'Приложение к СУ'!$H$2,IF('01 CУ'!J68='Приложение к СУ'!$I$1,'Приложение к СУ'!$I$2,IF('01 CУ'!J68='Приложение к СУ'!$J$1,'Приложение к СУ'!$J$2,IF('01 CУ'!J68='Приложение к СУ'!$K$1,'Приложение к СУ'!$K$2,IF('01 CУ'!J68='Приложение к СУ'!$L$1,'Приложение к СУ'!$L$2,IF('01 CУ'!J68='Приложение к СУ'!$M$1,'Приложение к СУ'!$M$2,IF('01 CУ'!J68='Приложение к СУ'!$N$1,'Приложение к СУ'!$N$2,IF('01 CУ'!J68='Приложение к СУ'!$O$1,'Приложение к СУ'!$O$2,IF('01 CУ'!J68='Приложение к СУ'!$P$1,'Приложение к СУ'!$P$2,IF('01 CУ'!J68='Приложение к СУ'!$Q$1,'Приложение к СУ'!$Q$2,IF('01 CУ'!J68='Приложение к СУ'!$R$1,'Приложение к СУ'!$R$2,IF('01 CУ'!J68='Приложение к СУ'!$S$1,'Приложение к СУ'!$S$2,IF('01 CУ'!J68='Приложение к СУ'!$T$1,'Приложение к СУ'!$T$2,IF('01 CУ'!J68='Приложение к СУ'!$AA$1,'Приложение к СУ'!$AA$2,IF('01 CУ'!J68='Приложение к СУ'!$AB$1,'Приложение к СУ'!$AB$2,IF('01 CУ'!J68='Приложение к СУ'!$AC$1,'Приложение к СУ'!$AC$2,IF('01 CУ'!J68='Приложение к СУ'!$Z$1,'Приложение к СУ'!$Z$2,IF('01 CУ'!J68='Приложение к СУ'!$Y$1,'Приложение к СУ'!$Y$2,IF('01 CУ'!J68='Приложение к СУ'!$X$1,'Приложение к СУ'!$X$2,IF('01 CУ'!J68='Приложение к СУ'!$W$1,'Приложение к СУ'!$W$2,IF('01 CУ'!J68='Приложение к СУ'!$V$1,'Приложение к СУ'!$V$2,IF('01 CУ'!J68='Приложение к СУ'!$U$1,'Приложение к СУ'!$U$2))))))))))))))))))))))))))))</f>
        <v>0</v>
      </c>
      <c r="K69" s="170" t="b">
        <f>IF(K68='Приложение к СУ'!$B$1,'Приложение к СУ'!$B$2,IF('01 CУ'!K68='Приложение к СУ'!$C$1,'Приложение к СУ'!$C$2,IF('01 CУ'!K68='Приложение к СУ'!$D$1,'Приложение к СУ'!$D$2,IF('01 CУ'!K68='Приложение к СУ'!$E$1,'Приложение к СУ'!$E$2,IF(K68='Приложение к СУ'!$F$1,'Приложение к СУ'!$F$2,IF('01 CУ'!K68='Приложение к СУ'!$G$1,'Приложение к СУ'!$G$2,IF('01 CУ'!K68='Приложение к СУ'!$H$1,'Приложение к СУ'!$H$2,IF('01 CУ'!K68='Приложение к СУ'!$I$1,'Приложение к СУ'!$I$2,IF('01 CУ'!K68='Приложение к СУ'!$J$1,'Приложение к СУ'!$J$2,IF('01 CУ'!K68='Приложение к СУ'!$K$1,'Приложение к СУ'!$K$2,IF('01 CУ'!K68='Приложение к СУ'!$L$1,'Приложение к СУ'!$L$2,IF('01 CУ'!K68='Приложение к СУ'!$M$1,'Приложение к СУ'!$M$2,IF('01 CУ'!K68='Приложение к СУ'!$N$1,'Приложение к СУ'!$N$2,IF('01 CУ'!K68='Приложение к СУ'!$O$1,'Приложение к СУ'!$O$2,IF('01 CУ'!K68='Приложение к СУ'!$P$1,'Приложение к СУ'!$P$2,IF('01 CУ'!K68='Приложение к СУ'!$Q$1,'Приложение к СУ'!$Q$2,IF('01 CУ'!K68='Приложение к СУ'!$R$1,'Приложение к СУ'!$R$2,IF('01 CУ'!K68='Приложение к СУ'!$S$1,'Приложение к СУ'!$S$2,IF('01 CУ'!K68='Приложение к СУ'!$T$1,'Приложение к СУ'!$T$2,IF('01 CУ'!K68='Приложение к СУ'!$AA$1,'Приложение к СУ'!$AA$2,IF('01 CУ'!K68='Приложение к СУ'!$AB$1,'Приложение к СУ'!$AB$2,IF('01 CУ'!K68='Приложение к СУ'!$AC$1,'Приложение к СУ'!$AC$2,IF('01 CУ'!K68='Приложение к СУ'!$Z$1,'Приложение к СУ'!$Z$2,IF('01 CУ'!K68='Приложение к СУ'!$Y$1,'Приложение к СУ'!$Y$2,IF('01 CУ'!K68='Приложение к СУ'!$X$1,'Приложение к СУ'!$X$2,IF('01 CУ'!K68='Приложение к СУ'!$W$1,'Приложение к СУ'!$W$2,IF('01 CУ'!K68='Приложение к СУ'!$V$1,'Приложение к СУ'!$V$2,IF('01 CУ'!K68='Приложение к СУ'!$U$1,'Приложение к СУ'!$U$2))))))))))))))))))))))))))))</f>
        <v>0</v>
      </c>
      <c r="L69" s="170" t="b">
        <f>IF(L68='Приложение к СУ'!$B$1,'Приложение к СУ'!$B$2,IF('01 CУ'!L68='Приложение к СУ'!$C$1,'Приложение к СУ'!$C$2,IF('01 CУ'!L68='Приложение к СУ'!$D$1,'Приложение к СУ'!$D$2,IF('01 CУ'!L68='Приложение к СУ'!$E$1,'Приложение к СУ'!$E$2,IF(L68='Приложение к СУ'!$F$1,'Приложение к СУ'!$F$2,IF('01 CУ'!L68='Приложение к СУ'!$G$1,'Приложение к СУ'!$G$2,IF('01 CУ'!L68='Приложение к СУ'!$H$1,'Приложение к СУ'!$H$2,IF('01 CУ'!L68='Приложение к СУ'!$I$1,'Приложение к СУ'!$I$2,IF('01 CУ'!L68='Приложение к СУ'!$J$1,'Приложение к СУ'!$J$2,IF('01 CУ'!L68='Приложение к СУ'!$K$1,'Приложение к СУ'!$K$2,IF('01 CУ'!L68='Приложение к СУ'!$L$1,'Приложение к СУ'!$L$2,IF('01 CУ'!L68='Приложение к СУ'!$M$1,'Приложение к СУ'!$M$2,IF('01 CУ'!L68='Приложение к СУ'!$N$1,'Приложение к СУ'!$N$2,IF('01 CУ'!L68='Приложение к СУ'!$O$1,'Приложение к СУ'!$O$2,IF('01 CУ'!L68='Приложение к СУ'!$P$1,'Приложение к СУ'!$P$2,IF('01 CУ'!L68='Приложение к СУ'!$Q$1,'Приложение к СУ'!$Q$2,IF('01 CУ'!L68='Приложение к СУ'!$R$1,'Приложение к СУ'!$R$2,IF('01 CУ'!L68='Приложение к СУ'!$S$1,'Приложение к СУ'!$S$2,IF('01 CУ'!L68='Приложение к СУ'!$T$1,'Приложение к СУ'!$T$2,IF('01 CУ'!L68='Приложение к СУ'!$AA$1,'Приложение к СУ'!$AA$2,IF('01 CУ'!L68='Приложение к СУ'!$AB$1,'Приложение к СУ'!$AB$2,IF('01 CУ'!L68='Приложение к СУ'!$AC$1,'Приложение к СУ'!$AC$2,IF('01 CУ'!L68='Приложение к СУ'!$Z$1,'Приложение к СУ'!$Z$2,IF('01 CУ'!L68='Приложение к СУ'!$Y$1,'Приложение к СУ'!$Y$2,IF('01 CУ'!L68='Приложение к СУ'!$X$1,'Приложение к СУ'!$X$2,IF('01 CУ'!L68='Приложение к СУ'!$W$1,'Приложение к СУ'!$W$2,IF('01 CУ'!L68='Приложение к СУ'!$V$1,'Приложение к СУ'!$V$2,IF('01 CУ'!L68='Приложение к СУ'!$U$1,'Приложение к СУ'!$U$2))))))))))))))))))))))))))))</f>
        <v>0</v>
      </c>
      <c r="M69" s="170" t="b">
        <f>IF(M68='Приложение к СУ'!$B$1,'Приложение к СУ'!$B$2,IF('01 CУ'!M68='Приложение к СУ'!$C$1,'Приложение к СУ'!$C$2,IF('01 CУ'!M68='Приложение к СУ'!$D$1,'Приложение к СУ'!$D$2,IF('01 CУ'!M68='Приложение к СУ'!$E$1,'Приложение к СУ'!$E$2,IF(M68='Приложение к СУ'!$F$1,'Приложение к СУ'!$F$2,IF('01 CУ'!M68='Приложение к СУ'!$G$1,'Приложение к СУ'!$G$2,IF('01 CУ'!M68='Приложение к СУ'!$H$1,'Приложение к СУ'!$H$2,IF('01 CУ'!M68='Приложение к СУ'!$I$1,'Приложение к СУ'!$I$2,IF('01 CУ'!M68='Приложение к СУ'!$J$1,'Приложение к СУ'!$J$2,IF('01 CУ'!M68='Приложение к СУ'!$K$1,'Приложение к СУ'!$K$2,IF('01 CУ'!M68='Приложение к СУ'!$L$1,'Приложение к СУ'!$L$2,IF('01 CУ'!M68='Приложение к СУ'!$M$1,'Приложение к СУ'!$M$2,IF('01 CУ'!M68='Приложение к СУ'!$N$1,'Приложение к СУ'!$N$2,IF('01 CУ'!M68='Приложение к СУ'!$O$1,'Приложение к СУ'!$O$2,IF('01 CУ'!M68='Приложение к СУ'!$P$1,'Приложение к СУ'!$P$2,IF('01 CУ'!M68='Приложение к СУ'!$Q$1,'Приложение к СУ'!$Q$2,IF('01 CУ'!M68='Приложение к СУ'!$R$1,'Приложение к СУ'!$R$2,IF('01 CУ'!M68='Приложение к СУ'!$S$1,'Приложение к СУ'!$S$2,IF('01 CУ'!M68='Приложение к СУ'!$T$1,'Приложение к СУ'!$T$2,IF('01 CУ'!M68='Приложение к СУ'!$AA$1,'Приложение к СУ'!$AA$2,IF('01 CУ'!M68='Приложение к СУ'!$AB$1,'Приложение к СУ'!$AB$2,IF('01 CУ'!M68='Приложение к СУ'!$AC$1,'Приложение к СУ'!$AC$2,IF('01 CУ'!M68='Приложение к СУ'!$Z$1,'Приложение к СУ'!$Z$2,IF('01 CУ'!M68='Приложение к СУ'!$Y$1,'Приложение к СУ'!$Y$2,IF('01 CУ'!M68='Приложение к СУ'!$X$1,'Приложение к СУ'!$X$2,IF('01 CУ'!M68='Приложение к СУ'!$W$1,'Приложение к СУ'!$W$2,IF('01 CУ'!M68='Приложение к СУ'!$V$1,'Приложение к СУ'!$V$2,IF('01 CУ'!M68='Приложение к СУ'!$U$1,'Приложение к СУ'!$U$2))))))))))))))))))))))))))))</f>
        <v>0</v>
      </c>
      <c r="N69" s="170" t="b">
        <f>IF(N68='Приложение к СУ'!$B$1,'Приложение к СУ'!$B$2,IF('01 CУ'!N68='Приложение к СУ'!$C$1,'Приложение к СУ'!$C$2,IF('01 CУ'!N68='Приложение к СУ'!$D$1,'Приложение к СУ'!$D$2,IF('01 CУ'!N68='Приложение к СУ'!$E$1,'Приложение к СУ'!$E$2,IF(N68='Приложение к СУ'!$F$1,'Приложение к СУ'!$F$2,IF('01 CУ'!N68='Приложение к СУ'!$G$1,'Приложение к СУ'!$G$2,IF('01 CУ'!N68='Приложение к СУ'!$H$1,'Приложение к СУ'!$H$2,IF('01 CУ'!N68='Приложение к СУ'!$I$1,'Приложение к СУ'!$I$2,IF('01 CУ'!N68='Приложение к СУ'!$J$1,'Приложение к СУ'!$J$2,IF('01 CУ'!N68='Приложение к СУ'!$K$1,'Приложение к СУ'!$K$2,IF('01 CУ'!N68='Приложение к СУ'!$L$1,'Приложение к СУ'!$L$2,IF('01 CУ'!N68='Приложение к СУ'!$M$1,'Приложение к СУ'!$M$2,IF('01 CУ'!N68='Приложение к СУ'!$N$1,'Приложение к СУ'!$N$2,IF('01 CУ'!N68='Приложение к СУ'!$O$1,'Приложение к СУ'!$O$2,IF('01 CУ'!N68='Приложение к СУ'!$P$1,'Приложение к СУ'!$P$2,IF('01 CУ'!N68='Приложение к СУ'!$Q$1,'Приложение к СУ'!$Q$2,IF('01 CУ'!N68='Приложение к СУ'!$R$1,'Приложение к СУ'!$R$2,IF('01 CУ'!N68='Приложение к СУ'!$S$1,'Приложение к СУ'!$S$2,IF('01 CУ'!N68='Приложение к СУ'!$T$1,'Приложение к СУ'!$T$2,IF('01 CУ'!N68='Приложение к СУ'!$AA$1,'Приложение к СУ'!$AA$2,IF('01 CУ'!N68='Приложение к СУ'!$AB$1,'Приложение к СУ'!$AB$2,IF('01 CУ'!N68='Приложение к СУ'!$AC$1,'Приложение к СУ'!$AC$2,IF('01 CУ'!N68='Приложение к СУ'!$Z$1,'Приложение к СУ'!$Z$2,IF('01 CУ'!N68='Приложение к СУ'!$Y$1,'Приложение к СУ'!$Y$2,IF('01 CУ'!N68='Приложение к СУ'!$X$1,'Приложение к СУ'!$X$2,IF('01 CУ'!N68='Приложение к СУ'!$W$1,'Приложение к СУ'!$W$2,IF('01 CУ'!N68='Приложение к СУ'!$V$1,'Приложение к СУ'!$V$2,IF('01 CУ'!N68='Приложение к СУ'!$U$1,'Приложение к СУ'!$U$2))))))))))))))))))))))))))))</f>
        <v>0</v>
      </c>
      <c r="O69" s="170" t="b">
        <f>IF(O68='Приложение к СУ'!$B$1,'Приложение к СУ'!$B$2,IF('01 CУ'!O68='Приложение к СУ'!$C$1,'Приложение к СУ'!$C$2,IF('01 CУ'!O68='Приложение к СУ'!$D$1,'Приложение к СУ'!$D$2,IF('01 CУ'!O68='Приложение к СУ'!$E$1,'Приложение к СУ'!$E$2,IF(O68='Приложение к СУ'!$F$1,'Приложение к СУ'!$F$2,IF('01 CУ'!O68='Приложение к СУ'!$G$1,'Приложение к СУ'!$G$2,IF('01 CУ'!O68='Приложение к СУ'!$H$1,'Приложение к СУ'!$H$2,IF('01 CУ'!O68='Приложение к СУ'!$I$1,'Приложение к СУ'!$I$2,IF('01 CУ'!O68='Приложение к СУ'!$J$1,'Приложение к СУ'!$J$2,IF('01 CУ'!O68='Приложение к СУ'!$K$1,'Приложение к СУ'!$K$2,IF('01 CУ'!O68='Приложение к СУ'!$L$1,'Приложение к СУ'!$L$2,IF('01 CУ'!O68='Приложение к СУ'!$M$1,'Приложение к СУ'!$M$2,IF('01 CУ'!O68='Приложение к СУ'!$N$1,'Приложение к СУ'!$N$2,IF('01 CУ'!O68='Приложение к СУ'!$O$1,'Приложение к СУ'!$O$2,IF('01 CУ'!O68='Приложение к СУ'!$P$1,'Приложение к СУ'!$P$2,IF('01 CУ'!O68='Приложение к СУ'!$Q$1,'Приложение к СУ'!$Q$2,IF('01 CУ'!O68='Приложение к СУ'!$R$1,'Приложение к СУ'!$R$2,IF('01 CУ'!O68='Приложение к СУ'!$S$1,'Приложение к СУ'!$S$2,IF('01 CУ'!O68='Приложение к СУ'!$T$1,'Приложение к СУ'!$T$2,IF('01 CУ'!O68='Приложение к СУ'!$AA$1,'Приложение к СУ'!$AA$2,IF('01 CУ'!O68='Приложение к СУ'!$AB$1,'Приложение к СУ'!$AB$2,IF('01 CУ'!O68='Приложение к СУ'!$AC$1,'Приложение к СУ'!$AC$2,IF('01 CУ'!O68='Приложение к СУ'!$Z$1,'Приложение к СУ'!$Z$2,IF('01 CУ'!O68='Приложение к СУ'!$Y$1,'Приложение к СУ'!$Y$2,IF('01 CУ'!O68='Приложение к СУ'!$X$1,'Приложение к СУ'!$X$2,IF('01 CУ'!O68='Приложение к СУ'!$W$1,'Приложение к СУ'!$W$2,IF('01 CУ'!O68='Приложение к СУ'!$V$1,'Приложение к СУ'!$V$2,IF('01 CУ'!O68='Приложение к СУ'!$U$1,'Приложение к СУ'!$U$2))))))))))))))))))))))))))))</f>
        <v>0</v>
      </c>
      <c r="P69" s="170" t="b">
        <f>IF(P68='Приложение к СУ'!$B$1,'Приложение к СУ'!$B$2,IF('01 CУ'!P68='Приложение к СУ'!$C$1,'Приложение к СУ'!$C$2,IF('01 CУ'!P68='Приложение к СУ'!$D$1,'Приложение к СУ'!$D$2,IF('01 CУ'!P68='Приложение к СУ'!$E$1,'Приложение к СУ'!$E$2,IF(P68='Приложение к СУ'!$F$1,'Приложение к СУ'!$F$2,IF('01 CУ'!P68='Приложение к СУ'!$G$1,'Приложение к СУ'!$G$2,IF('01 CУ'!P68='Приложение к СУ'!$H$1,'Приложение к СУ'!$H$2,IF('01 CУ'!P68='Приложение к СУ'!$I$1,'Приложение к СУ'!$I$2,IF('01 CУ'!P68='Приложение к СУ'!$J$1,'Приложение к СУ'!$J$2,IF('01 CУ'!P68='Приложение к СУ'!$K$1,'Приложение к СУ'!$K$2,IF('01 CУ'!P68='Приложение к СУ'!$L$1,'Приложение к СУ'!$L$2,IF('01 CУ'!P68='Приложение к СУ'!$M$1,'Приложение к СУ'!$M$2,IF('01 CУ'!P68='Приложение к СУ'!$N$1,'Приложение к СУ'!$N$2,IF('01 CУ'!P68='Приложение к СУ'!$O$1,'Приложение к СУ'!$O$2,IF('01 CУ'!P68='Приложение к СУ'!$P$1,'Приложение к СУ'!$P$2,IF('01 CУ'!P68='Приложение к СУ'!$Q$1,'Приложение к СУ'!$Q$2,IF('01 CУ'!P68='Приложение к СУ'!$R$1,'Приложение к СУ'!$R$2,IF('01 CУ'!P68='Приложение к СУ'!$S$1,'Приложение к СУ'!$S$2,IF('01 CУ'!P68='Приложение к СУ'!$T$1,'Приложение к СУ'!$T$2,IF('01 CУ'!P68='Приложение к СУ'!$AA$1,'Приложение к СУ'!$AA$2,IF('01 CУ'!P68='Приложение к СУ'!$AB$1,'Приложение к СУ'!$AB$2,IF('01 CУ'!P68='Приложение к СУ'!$AC$1,'Приложение к СУ'!$AC$2,IF('01 CУ'!P68='Приложение к СУ'!$Z$1,'Приложение к СУ'!$Z$2,IF('01 CУ'!P68='Приложение к СУ'!$Y$1,'Приложение к СУ'!$Y$2,IF('01 CУ'!P68='Приложение к СУ'!$X$1,'Приложение к СУ'!$X$2,IF('01 CУ'!P68='Приложение к СУ'!$W$1,'Приложение к СУ'!$W$2,IF('01 CУ'!P68='Приложение к СУ'!$V$1,'Приложение к СУ'!$V$2,IF('01 CУ'!P68='Приложение к СУ'!$U$1,'Приложение к СУ'!$U$2))))))))))))))))))))))))))))</f>
        <v>0</v>
      </c>
      <c r="Q69" s="170" t="b">
        <f>IF(Q68='Приложение к СУ'!$B$1,'Приложение к СУ'!$B$2,IF('01 CУ'!Q68='Приложение к СУ'!$C$1,'Приложение к СУ'!$C$2,IF('01 CУ'!Q68='Приложение к СУ'!$D$1,'Приложение к СУ'!$D$2,IF('01 CУ'!Q68='Приложение к СУ'!$E$1,'Приложение к СУ'!$E$2,IF(Q68='Приложение к СУ'!$F$1,'Приложение к СУ'!$F$2,IF('01 CУ'!Q68='Приложение к СУ'!$G$1,'Приложение к СУ'!$G$2,IF('01 CУ'!Q68='Приложение к СУ'!$H$1,'Приложение к СУ'!$H$2,IF('01 CУ'!Q68='Приложение к СУ'!$I$1,'Приложение к СУ'!$I$2,IF('01 CУ'!Q68='Приложение к СУ'!$J$1,'Приложение к СУ'!$J$2,IF('01 CУ'!Q68='Приложение к СУ'!$K$1,'Приложение к СУ'!$K$2,IF('01 CУ'!Q68='Приложение к СУ'!$L$1,'Приложение к СУ'!$L$2,IF('01 CУ'!Q68='Приложение к СУ'!$M$1,'Приложение к СУ'!$M$2,IF('01 CУ'!Q68='Приложение к СУ'!$N$1,'Приложение к СУ'!$N$2,IF('01 CУ'!Q68='Приложение к СУ'!$O$1,'Приложение к СУ'!$O$2,IF('01 CУ'!Q68='Приложение к СУ'!$P$1,'Приложение к СУ'!$P$2,IF('01 CУ'!Q68='Приложение к СУ'!$Q$1,'Приложение к СУ'!$Q$2,IF('01 CУ'!Q68='Приложение к СУ'!$R$1,'Приложение к СУ'!$R$2,IF('01 CУ'!Q68='Приложение к СУ'!$S$1,'Приложение к СУ'!$S$2,IF('01 CУ'!Q68='Приложение к СУ'!$T$1,'Приложение к СУ'!$T$2,IF('01 CУ'!Q68='Приложение к СУ'!$AA$1,'Приложение к СУ'!$AA$2,IF('01 CУ'!Q68='Приложение к СУ'!$AB$1,'Приложение к СУ'!$AB$2,IF('01 CУ'!Q68='Приложение к СУ'!$AC$1,'Приложение к СУ'!$AC$2,IF('01 CУ'!Q68='Приложение к СУ'!$Z$1,'Приложение к СУ'!$Z$2,IF('01 CУ'!Q68='Приложение к СУ'!$Y$1,'Приложение к СУ'!$Y$2,IF('01 CУ'!Q68='Приложение к СУ'!$X$1,'Приложение к СУ'!$X$2,IF('01 CУ'!Q68='Приложение к СУ'!$W$1,'Приложение к СУ'!$W$2,IF('01 CУ'!Q68='Приложение к СУ'!$V$1,'Приложение к СУ'!$V$2,IF('01 CУ'!Q68='Приложение к СУ'!$U$1,'Приложение к СУ'!$U$2))))))))))))))))))))))))))))</f>
        <v>0</v>
      </c>
      <c r="R69" s="170" t="b">
        <f>IF(R68='Приложение к СУ'!$B$1,'Приложение к СУ'!$B$2,IF('01 CУ'!R68='Приложение к СУ'!$C$1,'Приложение к СУ'!$C$2,IF('01 CУ'!R68='Приложение к СУ'!$D$1,'Приложение к СУ'!$D$2,IF('01 CУ'!R68='Приложение к СУ'!$E$1,'Приложение к СУ'!$E$2,IF(R68='Приложение к СУ'!$F$1,'Приложение к СУ'!$F$2,IF('01 CУ'!R68='Приложение к СУ'!$G$1,'Приложение к СУ'!$G$2,IF('01 CУ'!R68='Приложение к СУ'!$H$1,'Приложение к СУ'!$H$2,IF('01 CУ'!R68='Приложение к СУ'!$I$1,'Приложение к СУ'!$I$2,IF('01 CУ'!R68='Приложение к СУ'!$J$1,'Приложение к СУ'!$J$2,IF('01 CУ'!R68='Приложение к СУ'!$K$1,'Приложение к СУ'!$K$2,IF('01 CУ'!R68='Приложение к СУ'!$L$1,'Приложение к СУ'!$L$2,IF('01 CУ'!R68='Приложение к СУ'!$M$1,'Приложение к СУ'!$M$2,IF('01 CУ'!R68='Приложение к СУ'!$N$1,'Приложение к СУ'!$N$2,IF('01 CУ'!R68='Приложение к СУ'!$O$1,'Приложение к СУ'!$O$2,IF('01 CУ'!R68='Приложение к СУ'!$P$1,'Приложение к СУ'!$P$2,IF('01 CУ'!R68='Приложение к СУ'!$Q$1,'Приложение к СУ'!$Q$2,IF('01 CУ'!R68='Приложение к СУ'!$R$1,'Приложение к СУ'!$R$2,IF('01 CУ'!R68='Приложение к СУ'!$S$1,'Приложение к СУ'!$S$2,IF('01 CУ'!R68='Приложение к СУ'!$T$1,'Приложение к СУ'!$T$2,IF('01 CУ'!R68='Приложение к СУ'!$AA$1,'Приложение к СУ'!$AA$2,IF('01 CУ'!R68='Приложение к СУ'!$AB$1,'Приложение к СУ'!$AB$2,IF('01 CУ'!R68='Приложение к СУ'!$AC$1,'Приложение к СУ'!$AC$2,IF('01 CУ'!R68='Приложение к СУ'!$Z$1,'Приложение к СУ'!$Z$2,IF('01 CУ'!R68='Приложение к СУ'!$Y$1,'Приложение к СУ'!$Y$2,IF('01 CУ'!R68='Приложение к СУ'!$X$1,'Приложение к СУ'!$X$2,IF('01 CУ'!R68='Приложение к СУ'!$W$1,'Приложение к СУ'!$W$2,IF('01 CУ'!R68='Приложение к СУ'!$V$1,'Приложение к СУ'!$V$2,IF('01 CУ'!R68='Приложение к СУ'!$U$1,'Приложение к СУ'!$U$2))))))))))))))))))))))))))))</f>
        <v>0</v>
      </c>
      <c r="S69" s="170" t="b">
        <f>IF(S68='Приложение к СУ'!$B$1,'Приложение к СУ'!$B$2,IF('01 CУ'!S68='Приложение к СУ'!$C$1,'Приложение к СУ'!$C$2,IF('01 CУ'!S68='Приложение к СУ'!$D$1,'Приложение к СУ'!$D$2,IF('01 CУ'!S68='Приложение к СУ'!$E$1,'Приложение к СУ'!$E$2,IF(S68='Приложение к СУ'!$F$1,'Приложение к СУ'!$F$2,IF('01 CУ'!S68='Приложение к СУ'!$G$1,'Приложение к СУ'!$G$2,IF('01 CУ'!S68='Приложение к СУ'!$H$1,'Приложение к СУ'!$H$2,IF('01 CУ'!S68='Приложение к СУ'!$I$1,'Приложение к СУ'!$I$2,IF('01 CУ'!S68='Приложение к СУ'!$J$1,'Приложение к СУ'!$J$2,IF('01 CУ'!S68='Приложение к СУ'!$K$1,'Приложение к СУ'!$K$2,IF('01 CУ'!S68='Приложение к СУ'!$L$1,'Приложение к СУ'!$L$2,IF('01 CУ'!S68='Приложение к СУ'!$M$1,'Приложение к СУ'!$M$2,IF('01 CУ'!S68='Приложение к СУ'!$N$1,'Приложение к СУ'!$N$2,IF('01 CУ'!S68='Приложение к СУ'!$O$1,'Приложение к СУ'!$O$2,IF('01 CУ'!S68='Приложение к СУ'!$P$1,'Приложение к СУ'!$P$2,IF('01 CУ'!S68='Приложение к СУ'!$Q$1,'Приложение к СУ'!$Q$2,IF('01 CУ'!S68='Приложение к СУ'!$R$1,'Приложение к СУ'!$R$2,IF('01 CУ'!S68='Приложение к СУ'!$S$1,'Приложение к СУ'!$S$2,IF('01 CУ'!S68='Приложение к СУ'!$T$1,'Приложение к СУ'!$T$2,IF('01 CУ'!S68='Приложение к СУ'!$AA$1,'Приложение к СУ'!$AA$2,IF('01 CУ'!S68='Приложение к СУ'!$AB$1,'Приложение к СУ'!$AB$2,IF('01 CУ'!S68='Приложение к СУ'!$AC$1,'Приложение к СУ'!$AC$2,IF('01 CУ'!S68='Приложение к СУ'!$Z$1,'Приложение к СУ'!$Z$2,IF('01 CУ'!S68='Приложение к СУ'!$Y$1,'Приложение к СУ'!$Y$2,IF('01 CУ'!S68='Приложение к СУ'!$X$1,'Приложение к СУ'!$X$2,IF('01 CУ'!S68='Приложение к СУ'!$W$1,'Приложение к СУ'!$W$2,IF('01 CУ'!S68='Приложение к СУ'!$V$1,'Приложение к СУ'!$V$2,IF('01 CУ'!S68='Приложение к СУ'!$U$1,'Приложение к СУ'!$U$2))))))))))))))))))))))))))))</f>
        <v>0</v>
      </c>
      <c r="T69" s="170" t="str">
        <f>IF(T68='Приложение к СУ'!$B$1,'Приложение к СУ'!$B$2,IF('01 CУ'!T68='Приложение к СУ'!$C$1,'Приложение к СУ'!$C$2,IF('01 CУ'!T68='Приложение к СУ'!$D$1,'Приложение к СУ'!$D$2,IF('01 CУ'!T68='Приложение к СУ'!$E$1,'Приложение к СУ'!$E$2,IF(T68='Приложение к СУ'!$F$1,'Приложение к СУ'!$F$2,IF('01 CУ'!T68='Приложение к СУ'!$G$1,'Приложение к СУ'!$G$2,IF('01 CУ'!T68='Приложение к СУ'!$H$1,'Приложение к СУ'!$H$2,IF('01 CУ'!T68='Приложение к СУ'!$I$1,'Приложение к СУ'!$I$2,IF('01 CУ'!T68='Приложение к СУ'!$J$1,'Приложение к СУ'!$J$2,IF('01 CУ'!T68='Приложение к СУ'!$K$1,'Приложение к СУ'!$K$2,IF('01 CУ'!T68='Приложение к СУ'!$L$1,'Приложение к СУ'!$L$2,IF('01 CУ'!T68='Приложение к СУ'!$M$1,'Приложение к СУ'!$M$2,IF('01 CУ'!T68='Приложение к СУ'!$N$1,'Приложение к СУ'!$N$2,IF('01 CУ'!T68='Приложение к СУ'!$O$1,'Приложение к СУ'!$O$2,IF('01 CУ'!T68='Приложение к СУ'!$P$1,'Приложение к СУ'!$P$2,IF('01 CУ'!T68='Приложение к СУ'!$Q$1,'Приложение к СУ'!$Q$2,IF('01 CУ'!T68='Приложение к СУ'!$R$1,'Приложение к СУ'!$R$2,IF('01 CУ'!T68='Приложение к СУ'!$S$1,'Приложение к СУ'!$S$2,IF('01 CУ'!T68='Приложение к СУ'!$T$1,'Приложение к СУ'!$T$2,IF('01 CУ'!T68='Приложение к СУ'!$AA$1,'Приложение к СУ'!$AA$2,IF('01 CУ'!T68='Приложение к СУ'!$AB$1,'Приложение к СУ'!$AB$2,IF('01 CУ'!T68='Приложение к СУ'!$AC$1,'Приложение к СУ'!$AC$2,IF('01 CУ'!T68='Приложение к СУ'!$Z$1,'Приложение к СУ'!$Z$2,IF('01 CУ'!T68='Приложение к СУ'!$Y$1,'Приложение к СУ'!$Y$2,IF('01 CУ'!T68='Приложение к СУ'!$X$1,'Приложение к СУ'!$X$2,IF('01 CУ'!T68='Приложение к СУ'!$W$1,'Приложение к СУ'!$W$2,IF('01 CУ'!T68='Приложение к СУ'!$V$1,'Приложение к СУ'!$V$2,IF('01 CУ'!T68='Приложение к СУ'!$U$1,'Приложение к СУ'!$U$2))))))))))))))))))))))))))))</f>
        <v xml:space="preserve">   </v>
      </c>
      <c r="U69" s="170" t="b">
        <f>IF(U68='Приложение к СУ'!$B$1,'Приложение к СУ'!$B$2,IF('01 CУ'!U68='Приложение к СУ'!$C$1,'Приложение к СУ'!$C$2,IF('01 CУ'!U68='Приложение к СУ'!$D$1,'Приложение к СУ'!$D$2,IF('01 CУ'!U68='Приложение к СУ'!$E$1,'Приложение к СУ'!$E$2,IF(U68='Приложение к СУ'!$F$1,'Приложение к СУ'!$F$2,IF('01 CУ'!U68='Приложение к СУ'!$G$1,'Приложение к СУ'!$G$2,IF('01 CУ'!U68='Приложение к СУ'!$H$1,'Приложение к СУ'!$H$2,IF('01 CУ'!U68='Приложение к СУ'!$I$1,'Приложение к СУ'!$I$2,IF('01 CУ'!U68='Приложение к СУ'!$J$1,'Приложение к СУ'!$J$2,IF('01 CУ'!U68='Приложение к СУ'!$K$1,'Приложение к СУ'!$K$2,IF('01 CУ'!U68='Приложение к СУ'!$L$1,'Приложение к СУ'!$L$2,IF('01 CУ'!U68='Приложение к СУ'!$M$1,'Приложение к СУ'!$M$2,IF('01 CУ'!U68='Приложение к СУ'!$N$1,'Приложение к СУ'!$N$2,IF('01 CУ'!U68='Приложение к СУ'!$O$1,'Приложение к СУ'!$O$2,IF('01 CУ'!U68='Приложение к СУ'!$P$1,'Приложение к СУ'!$P$2,IF('01 CУ'!U68='Приложение к СУ'!$Q$1,'Приложение к СУ'!$Q$2,IF('01 CУ'!U68='Приложение к СУ'!$R$1,'Приложение к СУ'!$R$2,IF('01 CУ'!U68='Приложение к СУ'!$S$1,'Приложение к СУ'!$S$2,IF('01 CУ'!U68='Приложение к СУ'!$T$1,'Приложение к СУ'!$T$2,IF('01 CУ'!U68='Приложение к СУ'!$AA$1,'Приложение к СУ'!$AA$2,IF('01 CУ'!U68='Приложение к СУ'!$AB$1,'Приложение к СУ'!$AB$2,IF('01 CУ'!U68='Приложение к СУ'!$AC$1,'Приложение к СУ'!$AC$2,IF('01 CУ'!U68='Приложение к СУ'!$Z$1,'Приложение к СУ'!$Z$2,IF('01 CУ'!U68='Приложение к СУ'!$Y$1,'Приложение к СУ'!$Y$2,IF('01 CУ'!U68='Приложение к СУ'!$X$1,'Приложение к СУ'!$X$2,IF('01 CУ'!U68='Приложение к СУ'!$W$1,'Приложение к СУ'!$W$2,IF('01 CУ'!U68='Приложение к СУ'!$V$1,'Приложение к СУ'!$V$2,IF('01 CУ'!U68='Приложение к СУ'!$U$1,'Приложение к СУ'!$U$2))))))))))))))))))))))))))))</f>
        <v>0</v>
      </c>
      <c r="V69" s="170" t="b">
        <f>IF(V68='Приложение к СУ'!$B$1,'Приложение к СУ'!$B$2,IF('01 CУ'!V68='Приложение к СУ'!$C$1,'Приложение к СУ'!$C$2,IF('01 CУ'!V68='Приложение к СУ'!$D$1,'Приложение к СУ'!$D$2,IF('01 CУ'!V68='Приложение к СУ'!$E$1,'Приложение к СУ'!$E$2,IF(V68='Приложение к СУ'!$F$1,'Приложение к СУ'!$F$2,IF('01 CУ'!V68='Приложение к СУ'!$G$1,'Приложение к СУ'!$G$2,IF('01 CУ'!V68='Приложение к СУ'!$H$1,'Приложение к СУ'!$H$2,IF('01 CУ'!V68='Приложение к СУ'!$I$1,'Приложение к СУ'!$I$2,IF('01 CУ'!V68='Приложение к СУ'!$J$1,'Приложение к СУ'!$J$2,IF('01 CУ'!V68='Приложение к СУ'!$K$1,'Приложение к СУ'!$K$2,IF('01 CУ'!V68='Приложение к СУ'!$L$1,'Приложение к СУ'!$L$2,IF('01 CУ'!V68='Приложение к СУ'!$M$1,'Приложение к СУ'!$M$2,IF('01 CУ'!V68='Приложение к СУ'!$N$1,'Приложение к СУ'!$N$2,IF('01 CУ'!V68='Приложение к СУ'!$O$1,'Приложение к СУ'!$O$2,IF('01 CУ'!V68='Приложение к СУ'!$P$1,'Приложение к СУ'!$P$2,IF('01 CУ'!V68='Приложение к СУ'!$Q$1,'Приложение к СУ'!$Q$2,IF('01 CУ'!V68='Приложение к СУ'!$R$1,'Приложение к СУ'!$R$2,IF('01 CУ'!V68='Приложение к СУ'!$S$1,'Приложение к СУ'!$S$2,IF('01 CУ'!V68='Приложение к СУ'!$T$1,'Приложение к СУ'!$T$2,IF('01 CУ'!V68='Приложение к СУ'!$AA$1,'Приложение к СУ'!$AA$2,IF('01 CУ'!V68='Приложение к СУ'!$AB$1,'Приложение к СУ'!$AB$2,IF('01 CУ'!V68='Приложение к СУ'!$AC$1,'Приложение к СУ'!$AC$2,IF('01 CУ'!V68='Приложение к СУ'!$Z$1,'Приложение к СУ'!$Z$2,IF('01 CУ'!V68='Приложение к СУ'!$Y$1,'Приложение к СУ'!$Y$2,IF('01 CУ'!V68='Приложение к СУ'!$X$1,'Приложение к СУ'!$X$2,IF('01 CУ'!V68='Приложение к СУ'!$W$1,'Приложение к СУ'!$W$2,IF('01 CУ'!V68='Приложение к СУ'!$V$1,'Приложение к СУ'!$V$2,IF('01 CУ'!V68='Приложение к СУ'!$U$1,'Приложение к СУ'!$U$2))))))))))))))))))))))))))))</f>
        <v>0</v>
      </c>
      <c r="W69" s="170" t="b">
        <f>IF(W68='Приложение к СУ'!$B$1,'Приложение к СУ'!$B$2,IF('01 CУ'!W68='Приложение к СУ'!$C$1,'Приложение к СУ'!$C$2,IF('01 CУ'!W68='Приложение к СУ'!$D$1,'Приложение к СУ'!$D$2,IF('01 CУ'!W68='Приложение к СУ'!$E$1,'Приложение к СУ'!$E$2,IF(W68='Приложение к СУ'!$F$1,'Приложение к СУ'!$F$2,IF('01 CУ'!W68='Приложение к СУ'!$G$1,'Приложение к СУ'!$G$2,IF('01 CУ'!W68='Приложение к СУ'!$H$1,'Приложение к СУ'!$H$2,IF('01 CУ'!W68='Приложение к СУ'!$I$1,'Приложение к СУ'!$I$2,IF('01 CУ'!W68='Приложение к СУ'!$J$1,'Приложение к СУ'!$J$2,IF('01 CУ'!W68='Приложение к СУ'!$K$1,'Приложение к СУ'!$K$2,IF('01 CУ'!W68='Приложение к СУ'!$L$1,'Приложение к СУ'!$L$2,IF('01 CУ'!W68='Приложение к СУ'!$M$1,'Приложение к СУ'!$M$2,IF('01 CУ'!W68='Приложение к СУ'!$N$1,'Приложение к СУ'!$N$2,IF('01 CУ'!W68='Приложение к СУ'!$O$1,'Приложение к СУ'!$O$2,IF('01 CУ'!W68='Приложение к СУ'!$P$1,'Приложение к СУ'!$P$2,IF('01 CУ'!W68='Приложение к СУ'!$Q$1,'Приложение к СУ'!$Q$2,IF('01 CУ'!W68='Приложение к СУ'!$R$1,'Приложение к СУ'!$R$2,IF('01 CУ'!W68='Приложение к СУ'!$S$1,'Приложение к СУ'!$S$2,IF('01 CУ'!W68='Приложение к СУ'!$T$1,'Приложение к СУ'!$T$2,IF('01 CУ'!W68='Приложение к СУ'!$AA$1,'Приложение к СУ'!$AA$2,IF('01 CУ'!W68='Приложение к СУ'!$AB$1,'Приложение к СУ'!$AB$2,IF('01 CУ'!W68='Приложение к СУ'!$AC$1,'Приложение к СУ'!$AC$2,IF('01 CУ'!W68='Приложение к СУ'!$Z$1,'Приложение к СУ'!$Z$2,IF('01 CУ'!W68='Приложение к СУ'!$Y$1,'Приложение к СУ'!$Y$2,IF('01 CУ'!W68='Приложение к СУ'!$X$1,'Приложение к СУ'!$X$2,IF('01 CУ'!W68='Приложение к СУ'!$W$1,'Приложение к СУ'!$W$2,IF('01 CУ'!W68='Приложение к СУ'!$V$1,'Приложение к СУ'!$V$2,IF('01 CУ'!W68='Приложение к СУ'!$U$1,'Приложение к СУ'!$U$2))))))))))))))))))))))))))))</f>
        <v>0</v>
      </c>
      <c r="X69" s="170" t="b">
        <f>IF(X68='Приложение к СУ'!$B$1,'Приложение к СУ'!$B$2,IF('01 CУ'!X68='Приложение к СУ'!$C$1,'Приложение к СУ'!$C$2,IF('01 CУ'!X68='Приложение к СУ'!$D$1,'Приложение к СУ'!$D$2,IF('01 CУ'!X68='Приложение к СУ'!$E$1,'Приложение к СУ'!$E$2,IF(X68='Приложение к СУ'!$F$1,'Приложение к СУ'!$F$2,IF('01 CУ'!X68='Приложение к СУ'!$G$1,'Приложение к СУ'!$G$2,IF('01 CУ'!X68='Приложение к СУ'!$H$1,'Приложение к СУ'!$H$2,IF('01 CУ'!X68='Приложение к СУ'!$I$1,'Приложение к СУ'!$I$2,IF('01 CУ'!X68='Приложение к СУ'!$J$1,'Приложение к СУ'!$J$2,IF('01 CУ'!X68='Приложение к СУ'!$K$1,'Приложение к СУ'!$K$2,IF('01 CУ'!X68='Приложение к СУ'!$L$1,'Приложение к СУ'!$L$2,IF('01 CУ'!X68='Приложение к СУ'!$M$1,'Приложение к СУ'!$M$2,IF('01 CУ'!X68='Приложение к СУ'!$N$1,'Приложение к СУ'!$N$2,IF('01 CУ'!X68='Приложение к СУ'!$O$1,'Приложение к СУ'!$O$2,IF('01 CУ'!X68='Приложение к СУ'!$P$1,'Приложение к СУ'!$P$2,IF('01 CУ'!X68='Приложение к СУ'!$Q$1,'Приложение к СУ'!$Q$2,IF('01 CУ'!X68='Приложение к СУ'!$R$1,'Приложение к СУ'!$R$2,IF('01 CУ'!X68='Приложение к СУ'!$S$1,'Приложение к СУ'!$S$2,IF('01 CУ'!X68='Приложение к СУ'!$T$1,'Приложение к СУ'!$T$2,IF('01 CУ'!X68='Приложение к СУ'!$AA$1,'Приложение к СУ'!$AA$2,IF('01 CУ'!X68='Приложение к СУ'!$AB$1,'Приложение к СУ'!$AB$2,IF('01 CУ'!X68='Приложение к СУ'!$AC$1,'Приложение к СУ'!$AC$2,IF('01 CУ'!X68='Приложение к СУ'!$Z$1,'Приложение к СУ'!$Z$2,IF('01 CУ'!X68='Приложение к СУ'!$Y$1,'Приложение к СУ'!$Y$2,IF('01 CУ'!X68='Приложение к СУ'!$X$1,'Приложение к СУ'!$X$2,IF('01 CУ'!X68='Приложение к СУ'!$W$1,'Приложение к СУ'!$W$2,IF('01 CУ'!X68='Приложение к СУ'!$V$1,'Приложение к СУ'!$V$2,IF('01 CУ'!X68='Приложение к СУ'!$U$1,'Приложение к СУ'!$U$2))))))))))))))))))))))))))))</f>
        <v>0</v>
      </c>
      <c r="Y69" s="170" t="b">
        <f>IF(Y68='Приложение к СУ'!$B$1,'Приложение к СУ'!$B$2,IF('01 CУ'!Y68='Приложение к СУ'!$C$1,'Приложение к СУ'!$C$2,IF('01 CУ'!Y68='Приложение к СУ'!$D$1,'Приложение к СУ'!$D$2,IF('01 CУ'!Y68='Приложение к СУ'!$E$1,'Приложение к СУ'!$E$2,IF(Y68='Приложение к СУ'!$F$1,'Приложение к СУ'!$F$2,IF('01 CУ'!Y68='Приложение к СУ'!$G$1,'Приложение к СУ'!$G$2,IF('01 CУ'!Y68='Приложение к СУ'!$H$1,'Приложение к СУ'!$H$2,IF('01 CУ'!Y68='Приложение к СУ'!$I$1,'Приложение к СУ'!$I$2,IF('01 CУ'!Y68='Приложение к СУ'!$J$1,'Приложение к СУ'!$J$2,IF('01 CУ'!Y68='Приложение к СУ'!$K$1,'Приложение к СУ'!$K$2,IF('01 CУ'!Y68='Приложение к СУ'!$L$1,'Приложение к СУ'!$L$2,IF('01 CУ'!Y68='Приложение к СУ'!$M$1,'Приложение к СУ'!$M$2,IF('01 CУ'!Y68='Приложение к СУ'!$N$1,'Приложение к СУ'!$N$2,IF('01 CУ'!Y68='Приложение к СУ'!$O$1,'Приложение к СУ'!$O$2,IF('01 CУ'!Y68='Приложение к СУ'!$P$1,'Приложение к СУ'!$P$2,IF('01 CУ'!Y68='Приложение к СУ'!$Q$1,'Приложение к СУ'!$Q$2,IF('01 CУ'!Y68='Приложение к СУ'!$R$1,'Приложение к СУ'!$R$2,IF('01 CУ'!Y68='Приложение к СУ'!$S$1,'Приложение к СУ'!$S$2,IF('01 CУ'!Y68='Приложение к СУ'!$T$1,'Приложение к СУ'!$T$2,IF('01 CУ'!Y68='Приложение к СУ'!$AA$1,'Приложение к СУ'!$AA$2,IF('01 CУ'!Y68='Приложение к СУ'!$AB$1,'Приложение к СУ'!$AB$2,IF('01 CУ'!Y68='Приложение к СУ'!$AC$1,'Приложение к СУ'!$AC$2,IF('01 CУ'!Y68='Приложение к СУ'!$Z$1,'Приложение к СУ'!$Z$2,IF('01 CУ'!Y68='Приложение к СУ'!$Y$1,'Приложение к СУ'!$Y$2,IF('01 CУ'!Y68='Приложение к СУ'!$X$1,'Приложение к СУ'!$X$2,IF('01 CУ'!Y68='Приложение к СУ'!$W$1,'Приложение к СУ'!$W$2,IF('01 CУ'!Y68='Приложение к СУ'!$V$1,'Приложение к СУ'!$V$2,IF('01 CУ'!Y68='Приложение к СУ'!$U$1,'Приложение к СУ'!$U$2))))))))))))))))))))))))))))</f>
        <v>0</v>
      </c>
      <c r="Z69" s="170" t="str">
        <f>IF(Z68='Приложение к СУ'!$B$1,'Приложение к СУ'!$B$2,IF('01 CУ'!Z68='Приложение к СУ'!$C$1,'Приложение к СУ'!$C$2,IF('01 CУ'!Z68='Приложение к СУ'!$D$1,'Приложение к СУ'!$D$2,IF('01 CУ'!Z68='Приложение к СУ'!$E$1,'Приложение к СУ'!$E$2,IF(Z68='Приложение к СУ'!$F$1,'Приложение к СУ'!$F$2,IF('01 CУ'!Z68='Приложение к СУ'!$G$1,'Приложение к СУ'!$G$2,IF('01 CУ'!Z68='Приложение к СУ'!$H$1,'Приложение к СУ'!$H$2,IF('01 CУ'!Z68='Приложение к СУ'!$I$1,'Приложение к СУ'!$I$2,IF('01 CУ'!Z68='Приложение к СУ'!$J$1,'Приложение к СУ'!$J$2,IF('01 CУ'!Z68='Приложение к СУ'!$K$1,'Приложение к СУ'!$K$2,IF('01 CУ'!Z68='Приложение к СУ'!$L$1,'Приложение к СУ'!$L$2,IF('01 CУ'!Z68='Приложение к СУ'!$M$1,'Приложение к СУ'!$M$2,IF('01 CУ'!Z68='Приложение к СУ'!$N$1,'Приложение к СУ'!$N$2,IF('01 CУ'!Z68='Приложение к СУ'!$O$1,'Приложение к СУ'!$O$2,IF('01 CУ'!Z68='Приложение к СУ'!$P$1,'Приложение к СУ'!$P$2,IF('01 CУ'!Z68='Приложение к СУ'!$Q$1,'Приложение к СУ'!$Q$2,IF('01 CУ'!Z68='Приложение к СУ'!$R$1,'Приложение к СУ'!$R$2,IF('01 CУ'!Z68='Приложение к СУ'!$S$1,'Приложение к СУ'!$S$2,IF('01 CУ'!Z68='Приложение к СУ'!$T$1,'Приложение к СУ'!$T$2,IF('01 CУ'!Z68='Приложение к СУ'!$AA$1,'Приложение к СУ'!$AA$2,IF('01 CУ'!Z68='Приложение к СУ'!$AB$1,'Приложение к СУ'!$AB$2,IF('01 CУ'!Z68='Приложение к СУ'!$AC$1,'Приложение к СУ'!$AC$2,IF('01 CУ'!Z68='Приложение к СУ'!$Z$1,'Приложение к СУ'!$Z$2,IF('01 CУ'!Z68='Приложение к СУ'!$Y$1,'Приложение к СУ'!$Y$2,IF('01 CУ'!Z68='Приложение к СУ'!$X$1,'Приложение к СУ'!$X$2,IF('01 CУ'!Z68='Приложение к СУ'!$W$1,'Приложение к СУ'!$W$2,IF('01 CУ'!Z68='Приложение к СУ'!$V$1,'Приложение к СУ'!$V$2,IF('01 CУ'!Z68='Приложение к СУ'!$U$1,'Приложение к СУ'!$U$2))))))))))))))))))))))))))))</f>
        <v xml:space="preserve">   </v>
      </c>
      <c r="AA69" s="170" t="b">
        <f>IF(AA68='Приложение к СУ'!$B$1,'Приложение к СУ'!$B$2,IF('01 CУ'!AA68='Приложение к СУ'!$C$1,'Приложение к СУ'!$C$2,IF('01 CУ'!AA68='Приложение к СУ'!$D$1,'Приложение к СУ'!$D$2,IF('01 CУ'!AA68='Приложение к СУ'!$E$1,'Приложение к СУ'!$E$2,IF(AA68='Приложение к СУ'!$F$1,'Приложение к СУ'!$F$2,IF('01 CУ'!AA68='Приложение к СУ'!$G$1,'Приложение к СУ'!$G$2,IF('01 CУ'!AA68='Приложение к СУ'!$H$1,'Приложение к СУ'!$H$2,IF('01 CУ'!AA68='Приложение к СУ'!$I$1,'Приложение к СУ'!$I$2,IF('01 CУ'!AA68='Приложение к СУ'!$J$1,'Приложение к СУ'!$J$2,IF('01 CУ'!AA68='Приложение к СУ'!$K$1,'Приложение к СУ'!$K$2,IF('01 CУ'!AA68='Приложение к СУ'!$L$1,'Приложение к СУ'!$L$2,IF('01 CУ'!AA68='Приложение к СУ'!$M$1,'Приложение к СУ'!$M$2,IF('01 CУ'!AA68='Приложение к СУ'!$N$1,'Приложение к СУ'!$N$2,IF('01 CУ'!AA68='Приложение к СУ'!$O$1,'Приложение к СУ'!$O$2,IF('01 CУ'!AA68='Приложение к СУ'!$P$1,'Приложение к СУ'!$P$2,IF('01 CУ'!AA68='Приложение к СУ'!$Q$1,'Приложение к СУ'!$Q$2,IF('01 CУ'!AA68='Приложение к СУ'!$R$1,'Приложение к СУ'!$R$2,IF('01 CУ'!AA68='Приложение к СУ'!$S$1,'Приложение к СУ'!$S$2,IF('01 CУ'!AA68='Приложение к СУ'!$T$1,'Приложение к СУ'!$T$2,IF('01 CУ'!AA68='Приложение к СУ'!$AA$1,'Приложение к СУ'!$AA$2,IF('01 CУ'!AA68='Приложение к СУ'!$AB$1,'Приложение к СУ'!$AB$2,IF('01 CУ'!AA68='Приложение к СУ'!$AC$1,'Приложение к СУ'!$AC$2,IF('01 CУ'!AA68='Приложение к СУ'!$Z$1,'Приложение к СУ'!$Z$2,IF('01 CУ'!AA68='Приложение к СУ'!$Y$1,'Приложение к СУ'!$Y$2,IF('01 CУ'!AA68='Приложение к СУ'!$X$1,'Приложение к СУ'!$X$2,IF('01 CУ'!AA68='Приложение к СУ'!$W$1,'Приложение к СУ'!$W$2,IF('01 CУ'!AA68='Приложение к СУ'!$V$1,'Приложение к СУ'!$V$2,IF('01 CУ'!AA68='Приложение к СУ'!$U$1,'Приложение к СУ'!$U$2))))))))))))))))))))))))))))</f>
        <v>0</v>
      </c>
      <c r="AB69" s="170" t="b">
        <f>IF(AB68='Приложение к СУ'!$B$1,'Приложение к СУ'!$B$2,IF('01 CУ'!AB68='Приложение к СУ'!$C$1,'Приложение к СУ'!$C$2,IF('01 CУ'!AB68='Приложение к СУ'!$D$1,'Приложение к СУ'!$D$2,IF('01 CУ'!AB68='Приложение к СУ'!$E$1,'Приложение к СУ'!$E$2,IF(AB68='Приложение к СУ'!$F$1,'Приложение к СУ'!$F$2,IF('01 CУ'!AB68='Приложение к СУ'!$G$1,'Приложение к СУ'!$G$2,IF('01 CУ'!AB68='Приложение к СУ'!$H$1,'Приложение к СУ'!$H$2,IF('01 CУ'!AB68='Приложение к СУ'!$I$1,'Приложение к СУ'!$I$2,IF('01 CУ'!AB68='Приложение к СУ'!$J$1,'Приложение к СУ'!$J$2,IF('01 CУ'!AB68='Приложение к СУ'!$K$1,'Приложение к СУ'!$K$2,IF('01 CУ'!AB68='Приложение к СУ'!$L$1,'Приложение к СУ'!$L$2,IF('01 CУ'!AB68='Приложение к СУ'!$M$1,'Приложение к СУ'!$M$2,IF('01 CУ'!AB68='Приложение к СУ'!$N$1,'Приложение к СУ'!$N$2,IF('01 CУ'!AB68='Приложение к СУ'!$O$1,'Приложение к СУ'!$O$2,IF('01 CУ'!AB68='Приложение к СУ'!$P$1,'Приложение к СУ'!$P$2,IF('01 CУ'!AB68='Приложение к СУ'!$Q$1,'Приложение к СУ'!$Q$2,IF('01 CУ'!AB68='Приложение к СУ'!$R$1,'Приложение к СУ'!$R$2,IF('01 CУ'!AB68='Приложение к СУ'!$S$1,'Приложение к СУ'!$S$2,IF('01 CУ'!AB68='Приложение к СУ'!$T$1,'Приложение к СУ'!$T$2,IF('01 CУ'!AB68='Приложение к СУ'!$AA$1,'Приложение к СУ'!$AA$2,IF('01 CУ'!AB68='Приложение к СУ'!$AB$1,'Приложение к СУ'!$AB$2,IF('01 CУ'!AB68='Приложение к СУ'!$AC$1,'Приложение к СУ'!$AC$2,IF('01 CУ'!AB68='Приложение к СУ'!$Z$1,'Приложение к СУ'!$Z$2,IF('01 CУ'!AB68='Приложение к СУ'!$Y$1,'Приложение к СУ'!$Y$2,IF('01 CУ'!AB68='Приложение к СУ'!$X$1,'Приложение к СУ'!$X$2,IF('01 CУ'!AB68='Приложение к СУ'!$W$1,'Приложение к СУ'!$W$2,IF('01 CУ'!AB68='Приложение к СУ'!$V$1,'Приложение к СУ'!$V$2,IF('01 CУ'!AB68='Приложение к СУ'!$U$1,'Приложение к СУ'!$U$2))))))))))))))))))))))))))))</f>
        <v>0</v>
      </c>
      <c r="AC69" s="170" t="b">
        <f>IF(AC68='Приложение к СУ'!$B$1,'Приложение к СУ'!$B$2,IF('01 CУ'!AC68='Приложение к СУ'!$C$1,'Приложение к СУ'!$C$2,IF('01 CУ'!AC68='Приложение к СУ'!$D$1,'Приложение к СУ'!$D$2,IF('01 CУ'!AC68='Приложение к СУ'!$E$1,'Приложение к СУ'!$E$2,IF(AC68='Приложение к СУ'!$F$1,'Приложение к СУ'!$F$2,IF('01 CУ'!AC68='Приложение к СУ'!$G$1,'Приложение к СУ'!$G$2,IF('01 CУ'!AC68='Приложение к СУ'!$H$1,'Приложение к СУ'!$H$2,IF('01 CУ'!AC68='Приложение к СУ'!$I$1,'Приложение к СУ'!$I$2,IF('01 CУ'!AC68='Приложение к СУ'!$J$1,'Приложение к СУ'!$J$2,IF('01 CУ'!AC68='Приложение к СУ'!$K$1,'Приложение к СУ'!$K$2,IF('01 CУ'!AC68='Приложение к СУ'!$L$1,'Приложение к СУ'!$L$2,IF('01 CУ'!AC68='Приложение к СУ'!$M$1,'Приложение к СУ'!$M$2,IF('01 CУ'!AC68='Приложение к СУ'!$N$1,'Приложение к СУ'!$N$2,IF('01 CУ'!AC68='Приложение к СУ'!$O$1,'Приложение к СУ'!$O$2,IF('01 CУ'!AC68='Приложение к СУ'!$P$1,'Приложение к СУ'!$P$2,IF('01 CУ'!AC68='Приложение к СУ'!$Q$1,'Приложение к СУ'!$Q$2,IF('01 CУ'!AC68='Приложение к СУ'!$R$1,'Приложение к СУ'!$R$2,IF('01 CУ'!AC68='Приложение к СУ'!$S$1,'Приложение к СУ'!$S$2,IF('01 CУ'!AC68='Приложение к СУ'!$T$1,'Приложение к СУ'!$T$2,IF('01 CУ'!AC68='Приложение к СУ'!$AA$1,'Приложение к СУ'!$AA$2,IF('01 CУ'!AC68='Приложение к СУ'!$AB$1,'Приложение к СУ'!$AB$2,IF('01 CУ'!AC68='Приложение к СУ'!$AC$1,'Приложение к СУ'!$AC$2,IF('01 CУ'!AC68='Приложение к СУ'!$Z$1,'Приложение к СУ'!$Z$2,IF('01 CУ'!AC68='Приложение к СУ'!$Y$1,'Приложение к СУ'!$Y$2,IF('01 CУ'!AC68='Приложение к СУ'!$X$1,'Приложение к СУ'!$X$2,IF('01 CУ'!AC68='Приложение к СУ'!$W$1,'Приложение к СУ'!$W$2,IF('01 CУ'!AC68='Приложение к СУ'!$V$1,'Приложение к СУ'!$V$2,IF('01 CУ'!AC68='Приложение к СУ'!$U$1,'Приложение к СУ'!$U$2))))))))))))))))))))))))))))</f>
        <v>0</v>
      </c>
      <c r="AD69" s="170" t="b">
        <f>IF(AD68='Приложение к СУ'!$B$1,'Приложение к СУ'!$B$2,IF('01 CУ'!AD68='Приложение к СУ'!$C$1,'Приложение к СУ'!$C$2,IF('01 CУ'!AD68='Приложение к СУ'!$D$1,'Приложение к СУ'!$D$2,IF('01 CУ'!AD68='Приложение к СУ'!$E$1,'Приложение к СУ'!$E$2,IF(AD68='Приложение к СУ'!$F$1,'Приложение к СУ'!$F$2,IF('01 CУ'!AD68='Приложение к СУ'!$G$1,'Приложение к СУ'!$G$2,IF('01 CУ'!AD68='Приложение к СУ'!$H$1,'Приложение к СУ'!$H$2,IF('01 CУ'!AD68='Приложение к СУ'!$I$1,'Приложение к СУ'!$I$2,IF('01 CУ'!AD68='Приложение к СУ'!$J$1,'Приложение к СУ'!$J$2,IF('01 CУ'!AD68='Приложение к СУ'!$K$1,'Приложение к СУ'!$K$2,IF('01 CУ'!AD68='Приложение к СУ'!$L$1,'Приложение к СУ'!$L$2,IF('01 CУ'!AD68='Приложение к СУ'!$M$1,'Приложение к СУ'!$M$2,IF('01 CУ'!AD68='Приложение к СУ'!$N$1,'Приложение к СУ'!$N$2,IF('01 CУ'!AD68='Приложение к СУ'!$O$1,'Приложение к СУ'!$O$2,IF('01 CУ'!AD68='Приложение к СУ'!$P$1,'Приложение к СУ'!$P$2,IF('01 CУ'!AD68='Приложение к СУ'!$Q$1,'Приложение к СУ'!$Q$2,IF('01 CУ'!AD68='Приложение к СУ'!$R$1,'Приложение к СУ'!$R$2,IF('01 CУ'!AD68='Приложение к СУ'!$S$1,'Приложение к СУ'!$S$2,IF('01 CУ'!AD68='Приложение к СУ'!$T$1,'Приложение к СУ'!$T$2,IF('01 CУ'!AD68='Приложение к СУ'!$AA$1,'Приложение к СУ'!$AA$2,IF('01 CУ'!AD68='Приложение к СУ'!$AB$1,'Приложение к СУ'!$AB$2,IF('01 CУ'!AD68='Приложение к СУ'!$AC$1,'Приложение к СУ'!$AC$2,IF('01 CУ'!AD68='Приложение к СУ'!$Z$1,'Приложение к СУ'!$Z$2,IF('01 CУ'!AD68='Приложение к СУ'!$Y$1,'Приложение к СУ'!$Y$2,IF('01 CУ'!AD68='Приложение к СУ'!$X$1,'Приложение к СУ'!$X$2,IF('01 CУ'!AD68='Приложение к СУ'!$W$1,'Приложение к СУ'!$W$2,IF('01 CУ'!AD68='Приложение к СУ'!$V$1,'Приложение к СУ'!$V$2,IF('01 CУ'!AD68='Приложение к СУ'!$U$1,'Приложение к СУ'!$U$2))))))))))))))))))))))))))))</f>
        <v>0</v>
      </c>
      <c r="AE69" s="170" t="b">
        <f>IF(AE68='Приложение к СУ'!$B$1,'Приложение к СУ'!$B$2,IF('01 CУ'!AE68='Приложение к СУ'!$C$1,'Приложение к СУ'!$C$2,IF('01 CУ'!AE68='Приложение к СУ'!$D$1,'Приложение к СУ'!$D$2,IF('01 CУ'!AE68='Приложение к СУ'!$E$1,'Приложение к СУ'!$E$2,IF(AE68='Приложение к СУ'!$F$1,'Приложение к СУ'!$F$2,IF('01 CУ'!AE68='Приложение к СУ'!$G$1,'Приложение к СУ'!$G$2,IF('01 CУ'!AE68='Приложение к СУ'!$H$1,'Приложение к СУ'!$H$2,IF('01 CУ'!AE68='Приложение к СУ'!$I$1,'Приложение к СУ'!$I$2,IF('01 CУ'!AE68='Приложение к СУ'!$J$1,'Приложение к СУ'!$J$2,IF('01 CУ'!AE68='Приложение к СУ'!$K$1,'Приложение к СУ'!$K$2,IF('01 CУ'!AE68='Приложение к СУ'!$L$1,'Приложение к СУ'!$L$2,IF('01 CУ'!AE68='Приложение к СУ'!$M$1,'Приложение к СУ'!$M$2,IF('01 CУ'!AE68='Приложение к СУ'!$N$1,'Приложение к СУ'!$N$2,IF('01 CУ'!AE68='Приложение к СУ'!$O$1,'Приложение к СУ'!$O$2,IF('01 CУ'!AE68='Приложение к СУ'!$P$1,'Приложение к СУ'!$P$2,IF('01 CУ'!AE68='Приложение к СУ'!$Q$1,'Приложение к СУ'!$Q$2,IF('01 CУ'!AE68='Приложение к СУ'!$R$1,'Приложение к СУ'!$R$2,IF('01 CУ'!AE68='Приложение к СУ'!$S$1,'Приложение к СУ'!$S$2,IF('01 CУ'!AE68='Приложение к СУ'!$T$1,'Приложение к СУ'!$T$2,IF('01 CУ'!AE68='Приложение к СУ'!$AA$1,'Приложение к СУ'!$AA$2,IF('01 CУ'!AE68='Приложение к СУ'!$AB$1,'Приложение к СУ'!$AB$2,IF('01 CУ'!AE68='Приложение к СУ'!$AC$1,'Приложение к СУ'!$AC$2,IF('01 CУ'!AE68='Приложение к СУ'!$Z$1,'Приложение к СУ'!$Z$2,IF('01 CУ'!AE68='Приложение к СУ'!$Y$1,'Приложение к СУ'!$Y$2,IF('01 CУ'!AE68='Приложение к СУ'!$X$1,'Приложение к СУ'!$X$2,IF('01 CУ'!AE68='Приложение к СУ'!$W$1,'Приложение к СУ'!$W$2,IF('01 CУ'!AE68='Приложение к СУ'!$V$1,'Приложение к СУ'!$V$2,IF('01 CУ'!AE68='Приложение к СУ'!$U$1,'Приложение к СУ'!$U$2))))))))))))))))))))))))))))</f>
        <v>0</v>
      </c>
      <c r="AF69" s="170" t="b">
        <f>IF(AF68='Приложение к СУ'!$B$1,'Приложение к СУ'!$B$2,IF('01 CУ'!AF68='Приложение к СУ'!$C$1,'Приложение к СУ'!$C$2,IF('01 CУ'!AF68='Приложение к СУ'!$D$1,'Приложение к СУ'!$D$2,IF('01 CУ'!AF68='Приложение к СУ'!$E$1,'Приложение к СУ'!$E$2,IF(AF68='Приложение к СУ'!$F$1,'Приложение к СУ'!$F$2,IF('01 CУ'!AF68='Приложение к СУ'!$G$1,'Приложение к СУ'!$G$2,IF('01 CУ'!AF68='Приложение к СУ'!$H$1,'Приложение к СУ'!$H$2,IF('01 CУ'!AF68='Приложение к СУ'!$I$1,'Приложение к СУ'!$I$2,IF('01 CУ'!AF68='Приложение к СУ'!$J$1,'Приложение к СУ'!$J$2,IF('01 CУ'!AF68='Приложение к СУ'!$K$1,'Приложение к СУ'!$K$2,IF('01 CУ'!AF68='Приложение к СУ'!$L$1,'Приложение к СУ'!$L$2,IF('01 CУ'!AF68='Приложение к СУ'!$M$1,'Приложение к СУ'!$M$2,IF('01 CУ'!AF68='Приложение к СУ'!$N$1,'Приложение к СУ'!$N$2,IF('01 CУ'!AF68='Приложение к СУ'!$O$1,'Приложение к СУ'!$O$2,IF('01 CУ'!AF68='Приложение к СУ'!$P$1,'Приложение к СУ'!$P$2,IF('01 CУ'!AF68='Приложение к СУ'!$Q$1,'Приложение к СУ'!$Q$2,IF('01 CУ'!AF68='Приложение к СУ'!$R$1,'Приложение к СУ'!$R$2,IF('01 CУ'!AF68='Приложение к СУ'!$S$1,'Приложение к СУ'!$S$2,IF('01 CУ'!AF68='Приложение к СУ'!$T$1,'Приложение к СУ'!$T$2,IF('01 CУ'!AF68='Приложение к СУ'!$AA$1,'Приложение к СУ'!$AA$2,IF('01 CУ'!AF68='Приложение к СУ'!$AB$1,'Приложение к СУ'!$AB$2,IF('01 CУ'!AF68='Приложение к СУ'!$AC$1,'Приложение к СУ'!$AC$2,IF('01 CУ'!AF68='Приложение к СУ'!$Z$1,'Приложение к СУ'!$Z$2,IF('01 CУ'!AF68='Приложение к СУ'!$Y$1,'Приложение к СУ'!$Y$2,IF('01 CУ'!AF68='Приложение к СУ'!$X$1,'Приложение к СУ'!$X$2,IF('01 CУ'!AF68='Приложение к СУ'!$W$1,'Приложение к СУ'!$W$2,IF('01 CУ'!AF68='Приложение к СУ'!$V$1,'Приложение к СУ'!$V$2,IF('01 CУ'!AF68='Приложение к СУ'!$U$1,'Приложение к СУ'!$U$2))))))))))))))))))))))))))))</f>
        <v>0</v>
      </c>
      <c r="AG69" s="170" t="b">
        <f>IF(AG68='Приложение к СУ'!$B$1,'Приложение к СУ'!$B$2,IF('01 CУ'!AG68='Приложение к СУ'!$C$1,'Приложение к СУ'!$C$2,IF('01 CУ'!AG68='Приложение к СУ'!$D$1,'Приложение к СУ'!$D$2,IF('01 CУ'!AG68='Приложение к СУ'!$E$1,'Приложение к СУ'!$E$2,IF(AG68='Приложение к СУ'!$F$1,'Приложение к СУ'!$F$2,IF('01 CУ'!AG68='Приложение к СУ'!$G$1,'Приложение к СУ'!$G$2,IF('01 CУ'!AG68='Приложение к СУ'!$H$1,'Приложение к СУ'!$H$2,IF('01 CУ'!AG68='Приложение к СУ'!$I$1,'Приложение к СУ'!$I$2,IF('01 CУ'!AG68='Приложение к СУ'!$J$1,'Приложение к СУ'!$J$2,IF('01 CУ'!AG68='Приложение к СУ'!$K$1,'Приложение к СУ'!$K$2,IF('01 CУ'!AG68='Приложение к СУ'!$L$1,'Приложение к СУ'!$L$2,IF('01 CУ'!AG68='Приложение к СУ'!$M$1,'Приложение к СУ'!$M$2,IF('01 CУ'!AG68='Приложение к СУ'!$N$1,'Приложение к СУ'!$N$2,IF('01 CУ'!AG68='Приложение к СУ'!$O$1,'Приложение к СУ'!$O$2,IF('01 CУ'!AG68='Приложение к СУ'!$P$1,'Приложение к СУ'!$P$2,IF('01 CУ'!AG68='Приложение к СУ'!$Q$1,'Приложение к СУ'!$Q$2,IF('01 CУ'!AG68='Приложение к СУ'!$R$1,'Приложение к СУ'!$R$2,IF('01 CУ'!AG68='Приложение к СУ'!$S$1,'Приложение к СУ'!$S$2,IF('01 CУ'!AG68='Приложение к СУ'!$T$1,'Приложение к СУ'!$T$2,IF('01 CУ'!AG68='Приложение к СУ'!$AA$1,'Приложение к СУ'!$AA$2,IF('01 CУ'!AG68='Приложение к СУ'!$AB$1,'Приложение к СУ'!$AB$2,IF('01 CУ'!AG68='Приложение к СУ'!$AC$1,'Приложение к СУ'!$AC$2,IF('01 CУ'!AG68='Приложение к СУ'!$Z$1,'Приложение к СУ'!$Z$2,IF('01 CУ'!AG68='Приложение к СУ'!$Y$1,'Приложение к СУ'!$Y$2,IF('01 CУ'!AG68='Приложение к СУ'!$X$1,'Приложение к СУ'!$X$2,IF('01 CУ'!AG68='Приложение к СУ'!$W$1,'Приложение к СУ'!$W$2,IF('01 CУ'!AG68='Приложение к СУ'!$V$1,'Приложение к СУ'!$V$2,IF('01 CУ'!AG68='Приложение к СУ'!$U$1,'Приложение к СУ'!$U$2))))))))))))))))))))))))))))</f>
        <v>0</v>
      </c>
      <c r="AH69" s="170" t="b">
        <f>IF(AH68='Приложение к СУ'!$B$1,'Приложение к СУ'!$B$2,IF('01 CУ'!AH68='Приложение к СУ'!$C$1,'Приложение к СУ'!$C$2,IF('01 CУ'!AH68='Приложение к СУ'!$D$1,'Приложение к СУ'!$D$2,IF('01 CУ'!AH68='Приложение к СУ'!$E$1,'Приложение к СУ'!$E$2,IF(AH68='Приложение к СУ'!$F$1,'Приложение к СУ'!$F$2,IF('01 CУ'!AH68='Приложение к СУ'!$G$1,'Приложение к СУ'!$G$2,IF('01 CУ'!AH68='Приложение к СУ'!$H$1,'Приложение к СУ'!$H$2,IF('01 CУ'!AH68='Приложение к СУ'!$I$1,'Приложение к СУ'!$I$2,IF('01 CУ'!AH68='Приложение к СУ'!$J$1,'Приложение к СУ'!$J$2,IF('01 CУ'!AH68='Приложение к СУ'!$K$1,'Приложение к СУ'!$K$2,IF('01 CУ'!AH68='Приложение к СУ'!$L$1,'Приложение к СУ'!$L$2,IF('01 CУ'!AH68='Приложение к СУ'!$M$1,'Приложение к СУ'!$M$2,IF('01 CУ'!AH68='Приложение к СУ'!$N$1,'Приложение к СУ'!$N$2,IF('01 CУ'!AH68='Приложение к СУ'!$O$1,'Приложение к СУ'!$O$2,IF('01 CУ'!AH68='Приложение к СУ'!$P$1,'Приложение к СУ'!$P$2,IF('01 CУ'!AH68='Приложение к СУ'!$Q$1,'Приложение к СУ'!$Q$2,IF('01 CУ'!AH68='Приложение к СУ'!$R$1,'Приложение к СУ'!$R$2,IF('01 CУ'!AH68='Приложение к СУ'!$S$1,'Приложение к СУ'!$S$2,IF('01 CУ'!AH68='Приложение к СУ'!$T$1,'Приложение к СУ'!$T$2,IF('01 CУ'!AH68='Приложение к СУ'!$AA$1,'Приложение к СУ'!$AA$2,IF('01 CУ'!AH68='Приложение к СУ'!$AB$1,'Приложение к СУ'!$AB$2,IF('01 CУ'!AH68='Приложение к СУ'!$AC$1,'Приложение к СУ'!$AC$2,IF('01 CУ'!AH68='Приложение к СУ'!$Z$1,'Приложение к СУ'!$Z$2,IF('01 CУ'!AH68='Приложение к СУ'!$Y$1,'Приложение к СУ'!$Y$2,IF('01 CУ'!AH68='Приложение к СУ'!$X$1,'Приложение к СУ'!$X$2,IF('01 CУ'!AH68='Приложение к СУ'!$W$1,'Приложение к СУ'!$W$2,IF('01 CУ'!AH68='Приложение к СУ'!$V$1,'Приложение к СУ'!$V$2,IF('01 CУ'!AH68='Приложение к СУ'!$U$1,'Приложение к СУ'!$U$2))))))))))))))))))))))))))))</f>
        <v>0</v>
      </c>
      <c r="AI69" s="170" t="b">
        <f>IF(AI68='Приложение к СУ'!$B$1,'Приложение к СУ'!$B$2,IF('01 CУ'!AI68='Приложение к СУ'!$C$1,'Приложение к СУ'!$C$2,IF('01 CУ'!AI68='Приложение к СУ'!$D$1,'Приложение к СУ'!$D$2,IF('01 CУ'!AI68='Приложение к СУ'!$E$1,'Приложение к СУ'!$E$2,IF(AI68='Приложение к СУ'!$F$1,'Приложение к СУ'!$F$2,IF('01 CУ'!AI68='Приложение к СУ'!$G$1,'Приложение к СУ'!$G$2,IF('01 CУ'!AI68='Приложение к СУ'!$H$1,'Приложение к СУ'!$H$2,IF('01 CУ'!AI68='Приложение к СУ'!$I$1,'Приложение к СУ'!$I$2,IF('01 CУ'!AI68='Приложение к СУ'!$J$1,'Приложение к СУ'!$J$2,IF('01 CУ'!AI68='Приложение к СУ'!$K$1,'Приложение к СУ'!$K$2,IF('01 CУ'!AI68='Приложение к СУ'!$L$1,'Приложение к СУ'!$L$2,IF('01 CУ'!AI68='Приложение к СУ'!$M$1,'Приложение к СУ'!$M$2,IF('01 CУ'!AI68='Приложение к СУ'!$N$1,'Приложение к СУ'!$N$2,IF('01 CУ'!AI68='Приложение к СУ'!$O$1,'Приложение к СУ'!$O$2,IF('01 CУ'!AI68='Приложение к СУ'!$P$1,'Приложение к СУ'!$P$2,IF('01 CУ'!AI68='Приложение к СУ'!$Q$1,'Приложение к СУ'!$Q$2,IF('01 CУ'!AI68='Приложение к СУ'!$R$1,'Приложение к СУ'!$R$2,IF('01 CУ'!AI68='Приложение к СУ'!$S$1,'Приложение к СУ'!$S$2,IF('01 CУ'!AI68='Приложение к СУ'!$T$1,'Приложение к СУ'!$T$2,IF('01 CУ'!AI68='Приложение к СУ'!$AA$1,'Приложение к СУ'!$AA$2,IF('01 CУ'!AI68='Приложение к СУ'!$AB$1,'Приложение к СУ'!$AB$2,IF('01 CУ'!AI68='Приложение к СУ'!$AC$1,'Приложение к СУ'!$AC$2,IF('01 CУ'!AI68='Приложение к СУ'!$Z$1,'Приложение к СУ'!$Z$2,IF('01 CУ'!AI68='Приложение к СУ'!$Y$1,'Приложение к СУ'!$Y$2,IF('01 CУ'!AI68='Приложение к СУ'!$X$1,'Приложение к СУ'!$X$2,IF('01 CУ'!AI68='Приложение к СУ'!$W$1,'Приложение к СУ'!$W$2,IF('01 CУ'!AI68='Приложение к СУ'!$V$1,'Приложение к СУ'!$V$2,IF('01 CУ'!AI68='Приложение к СУ'!$U$1,'Приложение к СУ'!$U$2))))))))))))))))))))))))))))</f>
        <v>0</v>
      </c>
      <c r="AJ69" s="287"/>
      <c r="AK69" s="288"/>
      <c r="AL69" s="288"/>
      <c r="AM69" s="288"/>
      <c r="AN69" s="285"/>
      <c r="AO69" s="283"/>
      <c r="AP69" s="283"/>
      <c r="AQ69" s="52"/>
    </row>
    <row r="70" spans="1:43" ht="65.25" customHeight="1" x14ac:dyDescent="0.2">
      <c r="A70" s="284"/>
      <c r="B70" s="285"/>
      <c r="C70" s="286"/>
      <c r="D70" s="163" t="s">
        <v>141</v>
      </c>
      <c r="E70" s="171" t="str">
        <f>IF(E68='Приложение к СУ'!$B$1,'Приложение к СУ'!$B$3,IF('01 CУ'!E68='Приложение к СУ'!$C$1,'Приложение к СУ'!$C$3,IF('01 CУ'!E68='Приложение к СУ'!$D$1,'Приложение к СУ'!$D$3,IF('01 CУ'!E68='Приложение к СУ'!$E$1,'Приложение к СУ'!$E$3,IF(E68='Приложение к СУ'!$F$1,'Приложение к СУ'!$F$3,IF(E68='Приложение к СУ'!$G$1,'Приложение к СУ'!$G$3,IF('01 CУ'!E68='Приложение к СУ'!$H$1,'Приложение к СУ'!$H$3,IF('01 CУ'!E68='Приложение к СУ'!$I$1,'Приложение к СУ'!$I$3,IF('01 CУ'!E68='Приложение к СУ'!$J$1,'Приложение к СУ'!$J$3,IF('01 CУ'!E68='Приложение к СУ'!$K$1,'Приложение к СУ'!$K$3,IF('01 CУ'!E68='Приложение к СУ'!$L$1,'Приложение к СУ'!$L$3,IF('01 CУ'!E68='Приложение к СУ'!$M$1,'Приложение к СУ'!$M$3,IF('01 CУ'!E68='Приложение к СУ'!$N$1,'Приложение к СУ'!$N$3,IF('01 CУ'!E68='Приложение к СУ'!$O$1,'Приложение к СУ'!$O$3,IF('01 CУ'!E68='Приложение к СУ'!$P$1,'Приложение к СУ'!$P$3,IF('01 CУ'!E68='Приложение к СУ'!$Q$1,'Приложение к СУ'!$Q$3,IF('01 CУ'!E68='Приложение к СУ'!$R$1,'Приложение к СУ'!$R$3,IF('01 CУ'!E68='Приложение к СУ'!$S$1,'Приложение к СУ'!$S$3,IF('01 CУ'!E68='Приложение к СУ'!$T$1,'Приложение к СУ'!$T$3,IF('01 CУ'!E68='Приложение к СУ'!$AA$1,'Приложение к СУ'!$AA$3,IF('01 CУ'!E68='Приложение к СУ'!$AB$1,'Приложение к СУ'!$AB$3,IF('01 CУ'!E68='Приложение к СУ'!$AC$1,'Приложение к СУ'!$AC$3,IF('01 CУ'!E68='Приложение к СУ'!$Z$1,'Приложение к СУ'!$Z$3,IF('01 CУ'!E68='Приложение к СУ'!$Y$1,'Приложение к СУ'!$Y$3,IF('01 CУ'!E68='Приложение к СУ'!$X$1,'Приложение к СУ'!$X$3,IF('01 CУ'!E68='Приложение к СУ'!$W$1,'Приложение к СУ'!$W$3,IF('01 CУ'!E68='Приложение к СУ'!$V$1,'Приложение к СУ'!$V$3,IF('01 CУ'!E68='Приложение к СУ'!$U$1,'Приложение к СУ'!$U$3))))))))))))))))))))))))))))</f>
        <v xml:space="preserve"> </v>
      </c>
      <c r="F70" s="171" t="str">
        <f>IF(F68='Приложение к СУ'!$B$1,'Приложение к СУ'!$B$3,IF('01 CУ'!F68='Приложение к СУ'!$C$1,'Приложение к СУ'!$C$3,IF('01 CУ'!F68='Приложение к СУ'!$D$1,'Приложение к СУ'!$D$3,IF('01 CУ'!F68='Приложение к СУ'!$E$1,'Приложение к СУ'!$E$3,IF(F68='Приложение к СУ'!$F$1,'Приложение к СУ'!$F$3,IF(F68='Приложение к СУ'!$G$1,'Приложение к СУ'!$G$3,IF('01 CУ'!F68='Приложение к СУ'!$H$1,'Приложение к СУ'!$H$3,IF('01 CУ'!F68='Приложение к СУ'!$I$1,'Приложение к СУ'!$I$3,IF('01 CУ'!F68='Приложение к СУ'!$J$1,'Приложение к СУ'!$J$3,IF('01 CУ'!F68='Приложение к СУ'!$K$1,'Приложение к СУ'!$K$3,IF('01 CУ'!F68='Приложение к СУ'!$L$1,'Приложение к СУ'!$L$3,IF('01 CУ'!F68='Приложение к СУ'!$M$1,'Приложение к СУ'!$M$3,IF('01 CУ'!F68='Приложение к СУ'!$N$1,'Приложение к СУ'!$N$3,IF('01 CУ'!F68='Приложение к СУ'!$O$1,'Приложение к СУ'!$O$3,IF('01 CУ'!F68='Приложение к СУ'!$P$1,'Приложение к СУ'!$P$3,IF('01 CУ'!F68='Приложение к СУ'!$Q$1,'Приложение к СУ'!$Q$3,IF('01 CУ'!F68='Приложение к СУ'!$R$1,'Приложение к СУ'!$R$3,IF('01 CУ'!F68='Приложение к СУ'!$S$1,'Приложение к СУ'!$S$3,IF('01 CУ'!F68='Приложение к СУ'!$T$1,'Приложение к СУ'!$T$3,IF('01 CУ'!F68='Приложение к СУ'!$AA$1,'Приложение к СУ'!$AA$3,IF('01 CУ'!F68='Приложение к СУ'!$AB$1,'Приложение к СУ'!$AB$3,IF('01 CУ'!F68='Приложение к СУ'!$AC$1,'Приложение к СУ'!$AC$3,IF('01 CУ'!F68='Приложение к СУ'!$Z$1,'Приложение к СУ'!$Z$3,IF('01 CУ'!F68='Приложение к СУ'!$Y$1,'Приложение к СУ'!$Y$3,IF('01 CУ'!F68='Приложение к СУ'!$X$1,'Приложение к СУ'!$X$3,IF('01 CУ'!F68='Приложение к СУ'!$W$1,'Приложение к СУ'!$W$3,IF('01 CУ'!F68='Приложение к СУ'!$V$1,'Приложение к СУ'!$V$3,IF('01 CУ'!F68='Приложение к СУ'!$U$1,'Приложение к СУ'!$U$3))))))))))))))))))))))))))))</f>
        <v xml:space="preserve"> </v>
      </c>
      <c r="G70" s="171" t="b">
        <f>IF(G68='Приложение к СУ'!$B$1,'Приложение к СУ'!$B$3,IF('01 CУ'!G68='Приложение к СУ'!$C$1,'Приложение к СУ'!$C$3,IF('01 CУ'!G68='Приложение к СУ'!$D$1,'Приложение к СУ'!$D$3,IF('01 CУ'!G68='Приложение к СУ'!$E$1,'Приложение к СУ'!$E$3,IF(G68='Приложение к СУ'!$F$1,'Приложение к СУ'!$F$3,IF(G68='Приложение к СУ'!$G$1,'Приложение к СУ'!$G$3,IF('01 CУ'!G68='Приложение к СУ'!$H$1,'Приложение к СУ'!$H$3,IF('01 CУ'!G68='Приложение к СУ'!$I$1,'Приложение к СУ'!$I$3,IF('01 CУ'!G68='Приложение к СУ'!$J$1,'Приложение к СУ'!$J$3,IF('01 CУ'!G68='Приложение к СУ'!$K$1,'Приложение к СУ'!$K$3,IF('01 CУ'!G68='Приложение к СУ'!$L$1,'Приложение к СУ'!$L$3,IF('01 CУ'!G68='Приложение к СУ'!$M$1,'Приложение к СУ'!$M$3,IF('01 CУ'!G68='Приложение к СУ'!$N$1,'Приложение к СУ'!$N$3,IF('01 CУ'!G68='Приложение к СУ'!$O$1,'Приложение к СУ'!$O$3,IF('01 CУ'!G68='Приложение к СУ'!$P$1,'Приложение к СУ'!$P$3,IF('01 CУ'!G68='Приложение к СУ'!$Q$1,'Приложение к СУ'!$Q$3,IF('01 CУ'!G68='Приложение к СУ'!$R$1,'Приложение к СУ'!$R$3,IF('01 CУ'!G68='Приложение к СУ'!$S$1,'Приложение к СУ'!$S$3,IF('01 CУ'!G68='Приложение к СУ'!$T$1,'Приложение к СУ'!$T$3,IF('01 CУ'!G68='Приложение к СУ'!$AA$1,'Приложение к СУ'!$AA$3,IF('01 CУ'!G68='Приложение к СУ'!$AB$1,'Приложение к СУ'!$AB$3,IF('01 CУ'!G68='Приложение к СУ'!$AC$1,'Приложение к СУ'!$AC$3,IF('01 CУ'!G68='Приложение к СУ'!$Z$1,'Приложение к СУ'!$Z$3,IF('01 CУ'!G68='Приложение к СУ'!$Y$1,'Приложение к СУ'!$Y$3,IF('01 CУ'!G68='Приложение к СУ'!$X$1,'Приложение к СУ'!$X$3,IF('01 CУ'!G68='Приложение к СУ'!$W$1,'Приложение к СУ'!$W$3,IF('01 CУ'!G68='Приложение к СУ'!$V$1,'Приложение к СУ'!$V$3,IF('01 CУ'!G68='Приложение к СУ'!$U$1,'Приложение к СУ'!$U$3))))))))))))))))))))))))))))</f>
        <v>0</v>
      </c>
      <c r="H70" s="171" t="b">
        <f>IF(H68='Приложение к СУ'!$B$1,'Приложение к СУ'!$B$3,IF('01 CУ'!H68='Приложение к СУ'!$C$1,'Приложение к СУ'!$C$3,IF('01 CУ'!H68='Приложение к СУ'!$D$1,'Приложение к СУ'!$D$3,IF('01 CУ'!H68='Приложение к СУ'!$E$1,'Приложение к СУ'!$E$3,IF(H68='Приложение к СУ'!$F$1,'Приложение к СУ'!$F$3,IF(H68='Приложение к СУ'!$G$1,'Приложение к СУ'!$G$3,IF('01 CУ'!H68='Приложение к СУ'!$H$1,'Приложение к СУ'!$H$3,IF('01 CУ'!H68='Приложение к СУ'!$I$1,'Приложение к СУ'!$I$3,IF('01 CУ'!H68='Приложение к СУ'!$J$1,'Приложение к СУ'!$J$3,IF('01 CУ'!H68='Приложение к СУ'!$K$1,'Приложение к СУ'!$K$3,IF('01 CУ'!H68='Приложение к СУ'!$L$1,'Приложение к СУ'!$L$3,IF('01 CУ'!H68='Приложение к СУ'!$M$1,'Приложение к СУ'!$M$3,IF('01 CУ'!H68='Приложение к СУ'!$N$1,'Приложение к СУ'!$N$3,IF('01 CУ'!H68='Приложение к СУ'!$O$1,'Приложение к СУ'!$O$3,IF('01 CУ'!H68='Приложение к СУ'!$P$1,'Приложение к СУ'!$P$3,IF('01 CУ'!H68='Приложение к СУ'!$Q$1,'Приложение к СУ'!$Q$3,IF('01 CУ'!H68='Приложение к СУ'!$R$1,'Приложение к СУ'!$R$3,IF('01 CУ'!H68='Приложение к СУ'!$S$1,'Приложение к СУ'!$S$3,IF('01 CУ'!H68='Приложение к СУ'!$T$1,'Приложение к СУ'!$T$3,IF('01 CУ'!H68='Приложение к СУ'!$AA$1,'Приложение к СУ'!$AA$3,IF('01 CУ'!H68='Приложение к СУ'!$AB$1,'Приложение к СУ'!$AB$3,IF('01 CУ'!H68='Приложение к СУ'!$AC$1,'Приложение к СУ'!$AC$3,IF('01 CУ'!H68='Приложение к СУ'!$Z$1,'Приложение к СУ'!$Z$3,IF('01 CУ'!H68='Приложение к СУ'!$Y$1,'Приложение к СУ'!$Y$3,IF('01 CУ'!H68='Приложение к СУ'!$X$1,'Приложение к СУ'!$X$3,IF('01 CУ'!H68='Приложение к СУ'!$W$1,'Приложение к СУ'!$W$3,IF('01 CУ'!H68='Приложение к СУ'!$V$1,'Приложение к СУ'!$V$3,IF('01 CУ'!H68='Приложение к СУ'!$U$1,'Приложение к СУ'!$U$3))))))))))))))))))))))))))))</f>
        <v>0</v>
      </c>
      <c r="I70" s="171" t="b">
        <f>IF(I68='Приложение к СУ'!$B$1,'Приложение к СУ'!$B$3,IF('01 CУ'!I68='Приложение к СУ'!$C$1,'Приложение к СУ'!$C$3,IF('01 CУ'!I68='Приложение к СУ'!$D$1,'Приложение к СУ'!$D$3,IF('01 CУ'!I68='Приложение к СУ'!$E$1,'Приложение к СУ'!$E$3,IF(I68='Приложение к СУ'!$F$1,'Приложение к СУ'!$F$3,IF(I68='Приложение к СУ'!$G$1,'Приложение к СУ'!$G$3,IF('01 CУ'!I68='Приложение к СУ'!$H$1,'Приложение к СУ'!$H$3,IF('01 CУ'!I68='Приложение к СУ'!$I$1,'Приложение к СУ'!$I$3,IF('01 CУ'!I68='Приложение к СУ'!$J$1,'Приложение к СУ'!$J$3,IF('01 CУ'!I68='Приложение к СУ'!$K$1,'Приложение к СУ'!$K$3,IF('01 CУ'!I68='Приложение к СУ'!$L$1,'Приложение к СУ'!$L$3,IF('01 CУ'!I68='Приложение к СУ'!$M$1,'Приложение к СУ'!$M$3,IF('01 CУ'!I68='Приложение к СУ'!$N$1,'Приложение к СУ'!$N$3,IF('01 CУ'!I68='Приложение к СУ'!$O$1,'Приложение к СУ'!$O$3,IF('01 CУ'!I68='Приложение к СУ'!$P$1,'Приложение к СУ'!$P$3,IF('01 CУ'!I68='Приложение к СУ'!$Q$1,'Приложение к СУ'!$Q$3,IF('01 CУ'!I68='Приложение к СУ'!$R$1,'Приложение к СУ'!$R$3,IF('01 CУ'!I68='Приложение к СУ'!$S$1,'Приложение к СУ'!$S$3,IF('01 CУ'!I68='Приложение к СУ'!$T$1,'Приложение к СУ'!$T$3,IF('01 CУ'!I68='Приложение к СУ'!$AA$1,'Приложение к СУ'!$AA$3,IF('01 CУ'!I68='Приложение к СУ'!$AB$1,'Приложение к СУ'!$AB$3,IF('01 CУ'!I68='Приложение к СУ'!$AC$1,'Приложение к СУ'!$AC$3,IF('01 CУ'!I68='Приложение к СУ'!$Z$1,'Приложение к СУ'!$Z$3,IF('01 CУ'!I68='Приложение к СУ'!$Y$1,'Приложение к СУ'!$Y$3,IF('01 CУ'!I68='Приложение к СУ'!$X$1,'Приложение к СУ'!$X$3,IF('01 CУ'!I68='Приложение к СУ'!$W$1,'Приложение к СУ'!$W$3,IF('01 CУ'!I68='Приложение к СУ'!$V$1,'Приложение к СУ'!$V$3,IF('01 CУ'!I68='Приложение к СУ'!$U$1,'Приложение к СУ'!$U$3))))))))))))))))))))))))))))</f>
        <v>0</v>
      </c>
      <c r="J70" s="171" t="b">
        <f>IF(J68='Приложение к СУ'!$B$1,'Приложение к СУ'!$B$3,IF('01 CУ'!J68='Приложение к СУ'!$C$1,'Приложение к СУ'!$C$3,IF('01 CУ'!J68='Приложение к СУ'!$D$1,'Приложение к СУ'!$D$3,IF('01 CУ'!J68='Приложение к СУ'!$E$1,'Приложение к СУ'!$E$3,IF(J68='Приложение к СУ'!$F$1,'Приложение к СУ'!$F$3,IF(J68='Приложение к СУ'!$G$1,'Приложение к СУ'!$G$3,IF('01 CУ'!J68='Приложение к СУ'!$H$1,'Приложение к СУ'!$H$3,IF('01 CУ'!J68='Приложение к СУ'!$I$1,'Приложение к СУ'!$I$3,IF('01 CУ'!J68='Приложение к СУ'!$J$1,'Приложение к СУ'!$J$3,IF('01 CУ'!J68='Приложение к СУ'!$K$1,'Приложение к СУ'!$K$3,IF('01 CУ'!J68='Приложение к СУ'!$L$1,'Приложение к СУ'!$L$3,IF('01 CУ'!J68='Приложение к СУ'!$M$1,'Приложение к СУ'!$M$3,IF('01 CУ'!J68='Приложение к СУ'!$N$1,'Приложение к СУ'!$N$3,IF('01 CУ'!J68='Приложение к СУ'!$O$1,'Приложение к СУ'!$O$3,IF('01 CУ'!J68='Приложение к СУ'!$P$1,'Приложение к СУ'!$P$3,IF('01 CУ'!J68='Приложение к СУ'!$Q$1,'Приложение к СУ'!$Q$3,IF('01 CУ'!J68='Приложение к СУ'!$R$1,'Приложение к СУ'!$R$3,IF('01 CУ'!J68='Приложение к СУ'!$S$1,'Приложение к СУ'!$S$3,IF('01 CУ'!J68='Приложение к СУ'!$T$1,'Приложение к СУ'!$T$3,IF('01 CУ'!J68='Приложение к СУ'!$AA$1,'Приложение к СУ'!$AA$3,IF('01 CУ'!J68='Приложение к СУ'!$AB$1,'Приложение к СУ'!$AB$3,IF('01 CУ'!J68='Приложение к СУ'!$AC$1,'Приложение к СУ'!$AC$3,IF('01 CУ'!J68='Приложение к СУ'!$Z$1,'Приложение к СУ'!$Z$3,IF('01 CУ'!J68='Приложение к СУ'!$Y$1,'Приложение к СУ'!$Y$3,IF('01 CУ'!J68='Приложение к СУ'!$X$1,'Приложение к СУ'!$X$3,IF('01 CУ'!J68='Приложение к СУ'!$W$1,'Приложение к СУ'!$W$3,IF('01 CУ'!J68='Приложение к СУ'!$V$1,'Приложение к СУ'!$V$3,IF('01 CУ'!J68='Приложение к СУ'!$U$1,'Приложение к СУ'!$U$3))))))))))))))))))))))))))))</f>
        <v>0</v>
      </c>
      <c r="K70" s="171" t="b">
        <f>IF(K68='Приложение к СУ'!$B$1,'Приложение к СУ'!$B$3,IF('01 CУ'!K68='Приложение к СУ'!$C$1,'Приложение к СУ'!$C$3,IF('01 CУ'!K68='Приложение к СУ'!$D$1,'Приложение к СУ'!$D$3,IF('01 CУ'!K68='Приложение к СУ'!$E$1,'Приложение к СУ'!$E$3,IF(K68='Приложение к СУ'!$F$1,'Приложение к СУ'!$F$3,IF(K68='Приложение к СУ'!$G$1,'Приложение к СУ'!$G$3,IF('01 CУ'!K68='Приложение к СУ'!$H$1,'Приложение к СУ'!$H$3,IF('01 CУ'!K68='Приложение к СУ'!$I$1,'Приложение к СУ'!$I$3,IF('01 CУ'!K68='Приложение к СУ'!$J$1,'Приложение к СУ'!$J$3,IF('01 CУ'!K68='Приложение к СУ'!$K$1,'Приложение к СУ'!$K$3,IF('01 CУ'!K68='Приложение к СУ'!$L$1,'Приложение к СУ'!$L$3,IF('01 CУ'!K68='Приложение к СУ'!$M$1,'Приложение к СУ'!$M$3,IF('01 CУ'!K68='Приложение к СУ'!$N$1,'Приложение к СУ'!$N$3,IF('01 CУ'!K68='Приложение к СУ'!$O$1,'Приложение к СУ'!$O$3,IF('01 CУ'!K68='Приложение к СУ'!$P$1,'Приложение к СУ'!$P$3,IF('01 CУ'!K68='Приложение к СУ'!$Q$1,'Приложение к СУ'!$Q$3,IF('01 CУ'!K68='Приложение к СУ'!$R$1,'Приложение к СУ'!$R$3,IF('01 CУ'!K68='Приложение к СУ'!$S$1,'Приложение к СУ'!$S$3,IF('01 CУ'!K68='Приложение к СУ'!$T$1,'Приложение к СУ'!$T$3,IF('01 CУ'!K68='Приложение к СУ'!$AA$1,'Приложение к СУ'!$AA$3,IF('01 CУ'!K68='Приложение к СУ'!$AB$1,'Приложение к СУ'!$AB$3,IF('01 CУ'!K68='Приложение к СУ'!$AC$1,'Приложение к СУ'!$AC$3,IF('01 CУ'!K68='Приложение к СУ'!$Z$1,'Приложение к СУ'!$Z$3,IF('01 CУ'!K68='Приложение к СУ'!$Y$1,'Приложение к СУ'!$Y$3,IF('01 CУ'!K68='Приложение к СУ'!$X$1,'Приложение к СУ'!$X$3,IF('01 CУ'!K68='Приложение к СУ'!$W$1,'Приложение к СУ'!$W$3,IF('01 CУ'!K68='Приложение к СУ'!$V$1,'Приложение к СУ'!$V$3,IF('01 CУ'!K68='Приложение к СУ'!$U$1,'Приложение к СУ'!$U$3))))))))))))))))))))))))))))</f>
        <v>0</v>
      </c>
      <c r="L70" s="171" t="b">
        <f>IF(L68='Приложение к СУ'!$B$1,'Приложение к СУ'!$B$3,IF('01 CУ'!L68='Приложение к СУ'!$C$1,'Приложение к СУ'!$C$3,IF('01 CУ'!L68='Приложение к СУ'!$D$1,'Приложение к СУ'!$D$3,IF('01 CУ'!L68='Приложение к СУ'!$E$1,'Приложение к СУ'!$E$3,IF(L68='Приложение к СУ'!$F$1,'Приложение к СУ'!$F$3,IF(L68='Приложение к СУ'!$G$1,'Приложение к СУ'!$G$3,IF('01 CУ'!L68='Приложение к СУ'!$H$1,'Приложение к СУ'!$H$3,IF('01 CУ'!L68='Приложение к СУ'!$I$1,'Приложение к СУ'!$I$3,IF('01 CУ'!L68='Приложение к СУ'!$J$1,'Приложение к СУ'!$J$3,IF('01 CУ'!L68='Приложение к СУ'!$K$1,'Приложение к СУ'!$K$3,IF('01 CУ'!L68='Приложение к СУ'!$L$1,'Приложение к СУ'!$L$3,IF('01 CУ'!L68='Приложение к СУ'!$M$1,'Приложение к СУ'!$M$3,IF('01 CУ'!L68='Приложение к СУ'!$N$1,'Приложение к СУ'!$N$3,IF('01 CУ'!L68='Приложение к СУ'!$O$1,'Приложение к СУ'!$O$3,IF('01 CУ'!L68='Приложение к СУ'!$P$1,'Приложение к СУ'!$P$3,IF('01 CУ'!L68='Приложение к СУ'!$Q$1,'Приложение к СУ'!$Q$3,IF('01 CУ'!L68='Приложение к СУ'!$R$1,'Приложение к СУ'!$R$3,IF('01 CУ'!L68='Приложение к СУ'!$S$1,'Приложение к СУ'!$S$3,IF('01 CУ'!L68='Приложение к СУ'!$T$1,'Приложение к СУ'!$T$3,IF('01 CУ'!L68='Приложение к СУ'!$AA$1,'Приложение к СУ'!$AA$3,IF('01 CУ'!L68='Приложение к СУ'!$AB$1,'Приложение к СУ'!$AB$3,IF('01 CУ'!L68='Приложение к СУ'!$AC$1,'Приложение к СУ'!$AC$3,IF('01 CУ'!L68='Приложение к СУ'!$Z$1,'Приложение к СУ'!$Z$3,IF('01 CУ'!L68='Приложение к СУ'!$Y$1,'Приложение к СУ'!$Y$3,IF('01 CУ'!L68='Приложение к СУ'!$X$1,'Приложение к СУ'!$X$3,IF('01 CУ'!L68='Приложение к СУ'!$W$1,'Приложение к СУ'!$W$3,IF('01 CУ'!L68='Приложение к СУ'!$V$1,'Приложение к СУ'!$V$3,IF('01 CУ'!L68='Приложение к СУ'!$U$1,'Приложение к СУ'!$U$3))))))))))))))))))))))))))))</f>
        <v>0</v>
      </c>
      <c r="M70" s="171" t="b">
        <f>IF(M68='Приложение к СУ'!$B$1,'Приложение к СУ'!$B$3,IF('01 CУ'!M68='Приложение к СУ'!$C$1,'Приложение к СУ'!$C$3,IF('01 CУ'!M68='Приложение к СУ'!$D$1,'Приложение к СУ'!$D$3,IF('01 CУ'!M68='Приложение к СУ'!$E$1,'Приложение к СУ'!$E$3,IF(M68='Приложение к СУ'!$F$1,'Приложение к СУ'!$F$3,IF(M68='Приложение к СУ'!$G$1,'Приложение к СУ'!$G$3,IF('01 CУ'!M68='Приложение к СУ'!$H$1,'Приложение к СУ'!$H$3,IF('01 CУ'!M68='Приложение к СУ'!$I$1,'Приложение к СУ'!$I$3,IF('01 CУ'!M68='Приложение к СУ'!$J$1,'Приложение к СУ'!$J$3,IF('01 CУ'!M68='Приложение к СУ'!$K$1,'Приложение к СУ'!$K$3,IF('01 CУ'!M68='Приложение к СУ'!$L$1,'Приложение к СУ'!$L$3,IF('01 CУ'!M68='Приложение к СУ'!$M$1,'Приложение к СУ'!$M$3,IF('01 CУ'!M68='Приложение к СУ'!$N$1,'Приложение к СУ'!$N$3,IF('01 CУ'!M68='Приложение к СУ'!$O$1,'Приложение к СУ'!$O$3,IF('01 CУ'!M68='Приложение к СУ'!$P$1,'Приложение к СУ'!$P$3,IF('01 CУ'!M68='Приложение к СУ'!$Q$1,'Приложение к СУ'!$Q$3,IF('01 CУ'!M68='Приложение к СУ'!$R$1,'Приложение к СУ'!$R$3,IF('01 CУ'!M68='Приложение к СУ'!$S$1,'Приложение к СУ'!$S$3,IF('01 CУ'!M68='Приложение к СУ'!$T$1,'Приложение к СУ'!$T$3,IF('01 CУ'!M68='Приложение к СУ'!$AA$1,'Приложение к СУ'!$AA$3,IF('01 CУ'!M68='Приложение к СУ'!$AB$1,'Приложение к СУ'!$AB$3,IF('01 CУ'!M68='Приложение к СУ'!$AC$1,'Приложение к СУ'!$AC$3,IF('01 CУ'!M68='Приложение к СУ'!$Z$1,'Приложение к СУ'!$Z$3,IF('01 CУ'!M68='Приложение к СУ'!$Y$1,'Приложение к СУ'!$Y$3,IF('01 CУ'!M68='Приложение к СУ'!$X$1,'Приложение к СУ'!$X$3,IF('01 CУ'!M68='Приложение к СУ'!$W$1,'Приложение к СУ'!$W$3,IF('01 CУ'!M68='Приложение к СУ'!$V$1,'Приложение к СУ'!$V$3,IF('01 CУ'!M68='Приложение к СУ'!$U$1,'Приложение к СУ'!$U$3))))))))))))))))))))))))))))</f>
        <v>0</v>
      </c>
      <c r="N70" s="171" t="b">
        <f>IF(N68='Приложение к СУ'!$B$1,'Приложение к СУ'!$B$3,IF('01 CУ'!N68='Приложение к СУ'!$C$1,'Приложение к СУ'!$C$3,IF('01 CУ'!N68='Приложение к СУ'!$D$1,'Приложение к СУ'!$D$3,IF('01 CУ'!N68='Приложение к СУ'!$E$1,'Приложение к СУ'!$E$3,IF(N68='Приложение к СУ'!$F$1,'Приложение к СУ'!$F$3,IF(N68='Приложение к СУ'!$G$1,'Приложение к СУ'!$G$3,IF('01 CУ'!N68='Приложение к СУ'!$H$1,'Приложение к СУ'!$H$3,IF('01 CУ'!N68='Приложение к СУ'!$I$1,'Приложение к СУ'!$I$3,IF('01 CУ'!N68='Приложение к СУ'!$J$1,'Приложение к СУ'!$J$3,IF('01 CУ'!N68='Приложение к СУ'!$K$1,'Приложение к СУ'!$K$3,IF('01 CУ'!N68='Приложение к СУ'!$L$1,'Приложение к СУ'!$L$3,IF('01 CУ'!N68='Приложение к СУ'!$M$1,'Приложение к СУ'!$M$3,IF('01 CУ'!N68='Приложение к СУ'!$N$1,'Приложение к СУ'!$N$3,IF('01 CУ'!N68='Приложение к СУ'!$O$1,'Приложение к СУ'!$O$3,IF('01 CУ'!N68='Приложение к СУ'!$P$1,'Приложение к СУ'!$P$3,IF('01 CУ'!N68='Приложение к СУ'!$Q$1,'Приложение к СУ'!$Q$3,IF('01 CУ'!N68='Приложение к СУ'!$R$1,'Приложение к СУ'!$R$3,IF('01 CУ'!N68='Приложение к СУ'!$S$1,'Приложение к СУ'!$S$3,IF('01 CУ'!N68='Приложение к СУ'!$T$1,'Приложение к СУ'!$T$3,IF('01 CУ'!N68='Приложение к СУ'!$AA$1,'Приложение к СУ'!$AA$3,IF('01 CУ'!N68='Приложение к СУ'!$AB$1,'Приложение к СУ'!$AB$3,IF('01 CУ'!N68='Приложение к СУ'!$AC$1,'Приложение к СУ'!$AC$3,IF('01 CУ'!N68='Приложение к СУ'!$Z$1,'Приложение к СУ'!$Z$3,IF('01 CУ'!N68='Приложение к СУ'!$Y$1,'Приложение к СУ'!$Y$3,IF('01 CУ'!N68='Приложение к СУ'!$X$1,'Приложение к СУ'!$X$3,IF('01 CУ'!N68='Приложение к СУ'!$W$1,'Приложение к СУ'!$W$3,IF('01 CУ'!N68='Приложение к СУ'!$V$1,'Приложение к СУ'!$V$3,IF('01 CУ'!N68='Приложение к СУ'!$U$1,'Приложение к СУ'!$U$3))))))))))))))))))))))))))))</f>
        <v>0</v>
      </c>
      <c r="O70" s="171" t="b">
        <f>IF(O68='Приложение к СУ'!$B$1,'Приложение к СУ'!$B$3,IF('01 CУ'!O68='Приложение к СУ'!$C$1,'Приложение к СУ'!$C$3,IF('01 CУ'!O68='Приложение к СУ'!$D$1,'Приложение к СУ'!$D$3,IF('01 CУ'!O68='Приложение к СУ'!$E$1,'Приложение к СУ'!$E$3,IF(O68='Приложение к СУ'!$F$1,'Приложение к СУ'!$F$3,IF(O68='Приложение к СУ'!$G$1,'Приложение к СУ'!$G$3,IF('01 CУ'!O68='Приложение к СУ'!$H$1,'Приложение к СУ'!$H$3,IF('01 CУ'!O68='Приложение к СУ'!$I$1,'Приложение к СУ'!$I$3,IF('01 CУ'!O68='Приложение к СУ'!$J$1,'Приложение к СУ'!$J$3,IF('01 CУ'!O68='Приложение к СУ'!$K$1,'Приложение к СУ'!$K$3,IF('01 CУ'!O68='Приложение к СУ'!$L$1,'Приложение к СУ'!$L$3,IF('01 CУ'!O68='Приложение к СУ'!$M$1,'Приложение к СУ'!$M$3,IF('01 CУ'!O68='Приложение к СУ'!$N$1,'Приложение к СУ'!$N$3,IF('01 CУ'!O68='Приложение к СУ'!$O$1,'Приложение к СУ'!$O$3,IF('01 CУ'!O68='Приложение к СУ'!$P$1,'Приложение к СУ'!$P$3,IF('01 CУ'!O68='Приложение к СУ'!$Q$1,'Приложение к СУ'!$Q$3,IF('01 CУ'!O68='Приложение к СУ'!$R$1,'Приложение к СУ'!$R$3,IF('01 CУ'!O68='Приложение к СУ'!$S$1,'Приложение к СУ'!$S$3,IF('01 CУ'!O68='Приложение к СУ'!$T$1,'Приложение к СУ'!$T$3,IF('01 CУ'!O68='Приложение к СУ'!$AA$1,'Приложение к СУ'!$AA$3,IF('01 CУ'!O68='Приложение к СУ'!$AB$1,'Приложение к СУ'!$AB$3,IF('01 CУ'!O68='Приложение к СУ'!$AC$1,'Приложение к СУ'!$AC$3,IF('01 CУ'!O68='Приложение к СУ'!$Z$1,'Приложение к СУ'!$Z$3,IF('01 CУ'!O68='Приложение к СУ'!$Y$1,'Приложение к СУ'!$Y$3,IF('01 CУ'!O68='Приложение к СУ'!$X$1,'Приложение к СУ'!$X$3,IF('01 CУ'!O68='Приложение к СУ'!$W$1,'Приложение к СУ'!$W$3,IF('01 CУ'!O68='Приложение к СУ'!$V$1,'Приложение к СУ'!$V$3,IF('01 CУ'!O68='Приложение к СУ'!$U$1,'Приложение к СУ'!$U$3))))))))))))))))))))))))))))</f>
        <v>0</v>
      </c>
      <c r="P70" s="171" t="b">
        <f>IF(P68='Приложение к СУ'!$B$1,'Приложение к СУ'!$B$3,IF('01 CУ'!P68='Приложение к СУ'!$C$1,'Приложение к СУ'!$C$3,IF('01 CУ'!P68='Приложение к СУ'!$D$1,'Приложение к СУ'!$D$3,IF('01 CУ'!P68='Приложение к СУ'!$E$1,'Приложение к СУ'!$E$3,IF(P68='Приложение к СУ'!$F$1,'Приложение к СУ'!$F$3,IF(P68='Приложение к СУ'!$G$1,'Приложение к СУ'!$G$3,IF('01 CУ'!P68='Приложение к СУ'!$H$1,'Приложение к СУ'!$H$3,IF('01 CУ'!P68='Приложение к СУ'!$I$1,'Приложение к СУ'!$I$3,IF('01 CУ'!P68='Приложение к СУ'!$J$1,'Приложение к СУ'!$J$3,IF('01 CУ'!P68='Приложение к СУ'!$K$1,'Приложение к СУ'!$K$3,IF('01 CУ'!P68='Приложение к СУ'!$L$1,'Приложение к СУ'!$L$3,IF('01 CУ'!P68='Приложение к СУ'!$M$1,'Приложение к СУ'!$M$3,IF('01 CУ'!P68='Приложение к СУ'!$N$1,'Приложение к СУ'!$N$3,IF('01 CУ'!P68='Приложение к СУ'!$O$1,'Приложение к СУ'!$O$3,IF('01 CУ'!P68='Приложение к СУ'!$P$1,'Приложение к СУ'!$P$3,IF('01 CУ'!P68='Приложение к СУ'!$Q$1,'Приложение к СУ'!$Q$3,IF('01 CУ'!P68='Приложение к СУ'!$R$1,'Приложение к СУ'!$R$3,IF('01 CУ'!P68='Приложение к СУ'!$S$1,'Приложение к СУ'!$S$3,IF('01 CУ'!P68='Приложение к СУ'!$T$1,'Приложение к СУ'!$T$3,IF('01 CУ'!P68='Приложение к СУ'!$AA$1,'Приложение к СУ'!$AA$3,IF('01 CУ'!P68='Приложение к СУ'!$AB$1,'Приложение к СУ'!$AB$3,IF('01 CУ'!P68='Приложение к СУ'!$AC$1,'Приложение к СУ'!$AC$3,IF('01 CУ'!P68='Приложение к СУ'!$Z$1,'Приложение к СУ'!$Z$3,IF('01 CУ'!P68='Приложение к СУ'!$Y$1,'Приложение к СУ'!$Y$3,IF('01 CУ'!P68='Приложение к СУ'!$X$1,'Приложение к СУ'!$X$3,IF('01 CУ'!P68='Приложение к СУ'!$W$1,'Приложение к СУ'!$W$3,IF('01 CУ'!P68='Приложение к СУ'!$V$1,'Приложение к СУ'!$V$3,IF('01 CУ'!P68='Приложение к СУ'!$U$1,'Приложение к СУ'!$U$3))))))))))))))))))))))))))))</f>
        <v>0</v>
      </c>
      <c r="Q70" s="171" t="b">
        <f>IF(Q68='Приложение к СУ'!$B$1,'Приложение к СУ'!$B$3,IF('01 CУ'!Q68='Приложение к СУ'!$C$1,'Приложение к СУ'!$C$3,IF('01 CУ'!Q68='Приложение к СУ'!$D$1,'Приложение к СУ'!$D$3,IF('01 CУ'!Q68='Приложение к СУ'!$E$1,'Приложение к СУ'!$E$3,IF(Q68='Приложение к СУ'!$F$1,'Приложение к СУ'!$F$3,IF(Q68='Приложение к СУ'!$G$1,'Приложение к СУ'!$G$3,IF('01 CУ'!Q68='Приложение к СУ'!$H$1,'Приложение к СУ'!$H$3,IF('01 CУ'!Q68='Приложение к СУ'!$I$1,'Приложение к СУ'!$I$3,IF('01 CУ'!Q68='Приложение к СУ'!$J$1,'Приложение к СУ'!$J$3,IF('01 CУ'!Q68='Приложение к СУ'!$K$1,'Приложение к СУ'!$K$3,IF('01 CУ'!Q68='Приложение к СУ'!$L$1,'Приложение к СУ'!$L$3,IF('01 CУ'!Q68='Приложение к СУ'!$M$1,'Приложение к СУ'!$M$3,IF('01 CУ'!Q68='Приложение к СУ'!$N$1,'Приложение к СУ'!$N$3,IF('01 CУ'!Q68='Приложение к СУ'!$O$1,'Приложение к СУ'!$O$3,IF('01 CУ'!Q68='Приложение к СУ'!$P$1,'Приложение к СУ'!$P$3,IF('01 CУ'!Q68='Приложение к СУ'!$Q$1,'Приложение к СУ'!$Q$3,IF('01 CУ'!Q68='Приложение к СУ'!$R$1,'Приложение к СУ'!$R$3,IF('01 CУ'!Q68='Приложение к СУ'!$S$1,'Приложение к СУ'!$S$3,IF('01 CУ'!Q68='Приложение к СУ'!$T$1,'Приложение к СУ'!$T$3,IF('01 CУ'!Q68='Приложение к СУ'!$AA$1,'Приложение к СУ'!$AA$3,IF('01 CУ'!Q68='Приложение к СУ'!$AB$1,'Приложение к СУ'!$AB$3,IF('01 CУ'!Q68='Приложение к СУ'!$AC$1,'Приложение к СУ'!$AC$3,IF('01 CУ'!Q68='Приложение к СУ'!$Z$1,'Приложение к СУ'!$Z$3,IF('01 CУ'!Q68='Приложение к СУ'!$Y$1,'Приложение к СУ'!$Y$3,IF('01 CУ'!Q68='Приложение к СУ'!$X$1,'Приложение к СУ'!$X$3,IF('01 CУ'!Q68='Приложение к СУ'!$W$1,'Приложение к СУ'!$W$3,IF('01 CУ'!Q68='Приложение к СУ'!$V$1,'Приложение к СУ'!$V$3,IF('01 CУ'!Q68='Приложение к СУ'!$U$1,'Приложение к СУ'!$U$3))))))))))))))))))))))))))))</f>
        <v>0</v>
      </c>
      <c r="R70" s="171" t="b">
        <f>IF(R68='Приложение к СУ'!$B$1,'Приложение к СУ'!$B$3,IF('01 CУ'!R68='Приложение к СУ'!$C$1,'Приложение к СУ'!$C$3,IF('01 CУ'!R68='Приложение к СУ'!$D$1,'Приложение к СУ'!$D$3,IF('01 CУ'!R68='Приложение к СУ'!$E$1,'Приложение к СУ'!$E$3,IF(R68='Приложение к СУ'!$F$1,'Приложение к СУ'!$F$3,IF(R68='Приложение к СУ'!$G$1,'Приложение к СУ'!$G$3,IF('01 CУ'!R68='Приложение к СУ'!$H$1,'Приложение к СУ'!$H$3,IF('01 CУ'!R68='Приложение к СУ'!$I$1,'Приложение к СУ'!$I$3,IF('01 CУ'!R68='Приложение к СУ'!$J$1,'Приложение к СУ'!$J$3,IF('01 CУ'!R68='Приложение к СУ'!$K$1,'Приложение к СУ'!$K$3,IF('01 CУ'!R68='Приложение к СУ'!$L$1,'Приложение к СУ'!$L$3,IF('01 CУ'!R68='Приложение к СУ'!$M$1,'Приложение к СУ'!$M$3,IF('01 CУ'!R68='Приложение к СУ'!$N$1,'Приложение к СУ'!$N$3,IF('01 CУ'!R68='Приложение к СУ'!$O$1,'Приложение к СУ'!$O$3,IF('01 CУ'!R68='Приложение к СУ'!$P$1,'Приложение к СУ'!$P$3,IF('01 CУ'!R68='Приложение к СУ'!$Q$1,'Приложение к СУ'!$Q$3,IF('01 CУ'!R68='Приложение к СУ'!$R$1,'Приложение к СУ'!$R$3,IF('01 CУ'!R68='Приложение к СУ'!$S$1,'Приложение к СУ'!$S$3,IF('01 CУ'!R68='Приложение к СУ'!$T$1,'Приложение к СУ'!$T$3,IF('01 CУ'!R68='Приложение к СУ'!$AA$1,'Приложение к СУ'!$AA$3,IF('01 CУ'!R68='Приложение к СУ'!$AB$1,'Приложение к СУ'!$AB$3,IF('01 CУ'!R68='Приложение к СУ'!$AC$1,'Приложение к СУ'!$AC$3,IF('01 CУ'!R68='Приложение к СУ'!$Z$1,'Приложение к СУ'!$Z$3,IF('01 CУ'!R68='Приложение к СУ'!$Y$1,'Приложение к СУ'!$Y$3,IF('01 CУ'!R68='Приложение к СУ'!$X$1,'Приложение к СУ'!$X$3,IF('01 CУ'!R68='Приложение к СУ'!$W$1,'Приложение к СУ'!$W$3,IF('01 CУ'!R68='Приложение к СУ'!$V$1,'Приложение к СУ'!$V$3,IF('01 CУ'!R68='Приложение к СУ'!$U$1,'Приложение к СУ'!$U$3))))))))))))))))))))))))))))</f>
        <v>0</v>
      </c>
      <c r="S70" s="171" t="b">
        <f>IF(S68='Приложение к СУ'!$B$1,'Приложение к СУ'!$B$3,IF('01 CУ'!S68='Приложение к СУ'!$C$1,'Приложение к СУ'!$C$3,IF('01 CУ'!S68='Приложение к СУ'!$D$1,'Приложение к СУ'!$D$3,IF('01 CУ'!S68='Приложение к СУ'!$E$1,'Приложение к СУ'!$E$3,IF(S68='Приложение к СУ'!$F$1,'Приложение к СУ'!$F$3,IF(S68='Приложение к СУ'!$G$1,'Приложение к СУ'!$G$3,IF('01 CУ'!S68='Приложение к СУ'!$H$1,'Приложение к СУ'!$H$3,IF('01 CУ'!S68='Приложение к СУ'!$I$1,'Приложение к СУ'!$I$3,IF('01 CУ'!S68='Приложение к СУ'!$J$1,'Приложение к СУ'!$J$3,IF('01 CУ'!S68='Приложение к СУ'!$K$1,'Приложение к СУ'!$K$3,IF('01 CУ'!S68='Приложение к СУ'!$L$1,'Приложение к СУ'!$L$3,IF('01 CУ'!S68='Приложение к СУ'!$M$1,'Приложение к СУ'!$M$3,IF('01 CУ'!S68='Приложение к СУ'!$N$1,'Приложение к СУ'!$N$3,IF('01 CУ'!S68='Приложение к СУ'!$O$1,'Приложение к СУ'!$O$3,IF('01 CУ'!S68='Приложение к СУ'!$P$1,'Приложение к СУ'!$P$3,IF('01 CУ'!S68='Приложение к СУ'!$Q$1,'Приложение к СУ'!$Q$3,IF('01 CУ'!S68='Приложение к СУ'!$R$1,'Приложение к СУ'!$R$3,IF('01 CУ'!S68='Приложение к СУ'!$S$1,'Приложение к СУ'!$S$3,IF('01 CУ'!S68='Приложение к СУ'!$T$1,'Приложение к СУ'!$T$3,IF('01 CУ'!S68='Приложение к СУ'!$AA$1,'Приложение к СУ'!$AA$3,IF('01 CУ'!S68='Приложение к СУ'!$AB$1,'Приложение к СУ'!$AB$3,IF('01 CУ'!S68='Приложение к СУ'!$AC$1,'Приложение к СУ'!$AC$3,IF('01 CУ'!S68='Приложение к СУ'!$Z$1,'Приложение к СУ'!$Z$3,IF('01 CУ'!S68='Приложение к СУ'!$Y$1,'Приложение к СУ'!$Y$3,IF('01 CУ'!S68='Приложение к СУ'!$X$1,'Приложение к СУ'!$X$3,IF('01 CУ'!S68='Приложение к СУ'!$W$1,'Приложение к СУ'!$W$3,IF('01 CУ'!S68='Приложение к СУ'!$V$1,'Приложение к СУ'!$V$3,IF('01 CУ'!S68='Приложение к СУ'!$U$1,'Приложение к СУ'!$U$3))))))))))))))))))))))))))))</f>
        <v>0</v>
      </c>
      <c r="T70" s="171" t="str">
        <f>IF(T68='Приложение к СУ'!$B$1,'Приложение к СУ'!$B$3,IF('01 CУ'!T68='Приложение к СУ'!$C$1,'Приложение к СУ'!$C$3,IF('01 CУ'!T68='Приложение к СУ'!$D$1,'Приложение к СУ'!$D$3,IF('01 CУ'!T68='Приложение к СУ'!$E$1,'Приложение к СУ'!$E$3,IF(T68='Приложение к СУ'!$F$1,'Приложение к СУ'!$F$3,IF(T68='Приложение к СУ'!$G$1,'Приложение к СУ'!$G$3,IF('01 CУ'!T68='Приложение к СУ'!$H$1,'Приложение к СУ'!$H$3,IF('01 CУ'!T68='Приложение к СУ'!$I$1,'Приложение к СУ'!$I$3,IF('01 CУ'!T68='Приложение к СУ'!$J$1,'Приложение к СУ'!$J$3,IF('01 CУ'!T68='Приложение к СУ'!$K$1,'Приложение к СУ'!$K$3,IF('01 CУ'!T68='Приложение к СУ'!$L$1,'Приложение к СУ'!$L$3,IF('01 CУ'!T68='Приложение к СУ'!$M$1,'Приложение к СУ'!$M$3,IF('01 CУ'!T68='Приложение к СУ'!$N$1,'Приложение к СУ'!$N$3,IF('01 CУ'!T68='Приложение к СУ'!$O$1,'Приложение к СУ'!$O$3,IF('01 CУ'!T68='Приложение к СУ'!$P$1,'Приложение к СУ'!$P$3,IF('01 CУ'!T68='Приложение к СУ'!$Q$1,'Приложение к СУ'!$Q$3,IF('01 CУ'!T68='Приложение к СУ'!$R$1,'Приложение к СУ'!$R$3,IF('01 CУ'!T68='Приложение к СУ'!$S$1,'Приложение к СУ'!$S$3,IF('01 CУ'!T68='Приложение к СУ'!$T$1,'Приложение к СУ'!$T$3,IF('01 CУ'!T68='Приложение к СУ'!$AA$1,'Приложение к СУ'!$AA$3,IF('01 CУ'!T68='Приложение к СУ'!$AB$1,'Приложение к СУ'!$AB$3,IF('01 CУ'!T68='Приложение к СУ'!$AC$1,'Приложение к СУ'!$AC$3,IF('01 CУ'!T68='Приложение к СУ'!$Z$1,'Приложение к СУ'!$Z$3,IF('01 CУ'!T68='Приложение к СУ'!$Y$1,'Приложение к СУ'!$Y$3,IF('01 CУ'!T68='Приложение к СУ'!$X$1,'Приложение к СУ'!$X$3,IF('01 CУ'!T68='Приложение к СУ'!$W$1,'Приложение к СУ'!$W$3,IF('01 CУ'!T68='Приложение к СУ'!$V$1,'Приложение к СУ'!$V$3,IF('01 CУ'!T68='Приложение к СУ'!$U$1,'Приложение к СУ'!$U$3))))))))))))))))))))))))))))</f>
        <v xml:space="preserve">  </v>
      </c>
      <c r="U70" s="171" t="b">
        <f>IF(U68='Приложение к СУ'!$B$1,'Приложение к СУ'!$B$3,IF('01 CУ'!U68='Приложение к СУ'!$C$1,'Приложение к СУ'!$C$3,IF('01 CУ'!U68='Приложение к СУ'!$D$1,'Приложение к СУ'!$D$3,IF('01 CУ'!U68='Приложение к СУ'!$E$1,'Приложение к СУ'!$E$3,IF(U68='Приложение к СУ'!$F$1,'Приложение к СУ'!$F$3,IF(U68='Приложение к СУ'!$G$1,'Приложение к СУ'!$G$3,IF('01 CУ'!U68='Приложение к СУ'!$H$1,'Приложение к СУ'!$H$3,IF('01 CУ'!U68='Приложение к СУ'!$I$1,'Приложение к СУ'!$I$3,IF('01 CУ'!U68='Приложение к СУ'!$J$1,'Приложение к СУ'!$J$3,IF('01 CУ'!U68='Приложение к СУ'!$K$1,'Приложение к СУ'!$K$3,IF('01 CУ'!U68='Приложение к СУ'!$L$1,'Приложение к СУ'!$L$3,IF('01 CУ'!U68='Приложение к СУ'!$M$1,'Приложение к СУ'!$M$3,IF('01 CУ'!U68='Приложение к СУ'!$N$1,'Приложение к СУ'!$N$3,IF('01 CУ'!U68='Приложение к СУ'!$O$1,'Приложение к СУ'!$O$3,IF('01 CУ'!U68='Приложение к СУ'!$P$1,'Приложение к СУ'!$P$3,IF('01 CУ'!U68='Приложение к СУ'!$Q$1,'Приложение к СУ'!$Q$3,IF('01 CУ'!U68='Приложение к СУ'!$R$1,'Приложение к СУ'!$R$3,IF('01 CУ'!U68='Приложение к СУ'!$S$1,'Приложение к СУ'!$S$3,IF('01 CУ'!U68='Приложение к СУ'!$T$1,'Приложение к СУ'!$T$3,IF('01 CУ'!U68='Приложение к СУ'!$AA$1,'Приложение к СУ'!$AA$3,IF('01 CУ'!U68='Приложение к СУ'!$AB$1,'Приложение к СУ'!$AB$3,IF('01 CУ'!U68='Приложение к СУ'!$AC$1,'Приложение к СУ'!$AC$3,IF('01 CУ'!U68='Приложение к СУ'!$Z$1,'Приложение к СУ'!$Z$3,IF('01 CУ'!U68='Приложение к СУ'!$Y$1,'Приложение к СУ'!$Y$3,IF('01 CУ'!U68='Приложение к СУ'!$X$1,'Приложение к СУ'!$X$3,IF('01 CУ'!U68='Приложение к СУ'!$W$1,'Приложение к СУ'!$W$3,IF('01 CУ'!U68='Приложение к СУ'!$V$1,'Приложение к СУ'!$V$3,IF('01 CУ'!U68='Приложение к СУ'!$U$1,'Приложение к СУ'!$U$3))))))))))))))))))))))))))))</f>
        <v>0</v>
      </c>
      <c r="V70" s="171" t="b">
        <f>IF(V68='Приложение к СУ'!$B$1,'Приложение к СУ'!$B$3,IF('01 CУ'!V68='Приложение к СУ'!$C$1,'Приложение к СУ'!$C$3,IF('01 CУ'!V68='Приложение к СУ'!$D$1,'Приложение к СУ'!$D$3,IF('01 CУ'!V68='Приложение к СУ'!$E$1,'Приложение к СУ'!$E$3,IF(V68='Приложение к СУ'!$F$1,'Приложение к СУ'!$F$3,IF(V68='Приложение к СУ'!$G$1,'Приложение к СУ'!$G$3,IF('01 CУ'!V68='Приложение к СУ'!$H$1,'Приложение к СУ'!$H$3,IF('01 CУ'!V68='Приложение к СУ'!$I$1,'Приложение к СУ'!$I$3,IF('01 CУ'!V68='Приложение к СУ'!$J$1,'Приложение к СУ'!$J$3,IF('01 CУ'!V68='Приложение к СУ'!$K$1,'Приложение к СУ'!$K$3,IF('01 CУ'!V68='Приложение к СУ'!$L$1,'Приложение к СУ'!$L$3,IF('01 CУ'!V68='Приложение к СУ'!$M$1,'Приложение к СУ'!$M$3,IF('01 CУ'!V68='Приложение к СУ'!$N$1,'Приложение к СУ'!$N$3,IF('01 CУ'!V68='Приложение к СУ'!$O$1,'Приложение к СУ'!$O$3,IF('01 CУ'!V68='Приложение к СУ'!$P$1,'Приложение к СУ'!$P$3,IF('01 CУ'!V68='Приложение к СУ'!$Q$1,'Приложение к СУ'!$Q$3,IF('01 CУ'!V68='Приложение к СУ'!$R$1,'Приложение к СУ'!$R$3,IF('01 CУ'!V68='Приложение к СУ'!$S$1,'Приложение к СУ'!$S$3,IF('01 CУ'!V68='Приложение к СУ'!$T$1,'Приложение к СУ'!$T$3,IF('01 CУ'!V68='Приложение к СУ'!$AA$1,'Приложение к СУ'!$AA$3,IF('01 CУ'!V68='Приложение к СУ'!$AB$1,'Приложение к СУ'!$AB$3,IF('01 CУ'!V68='Приложение к СУ'!$AC$1,'Приложение к СУ'!$AC$3,IF('01 CУ'!V68='Приложение к СУ'!$Z$1,'Приложение к СУ'!$Z$3,IF('01 CУ'!V68='Приложение к СУ'!$Y$1,'Приложение к СУ'!$Y$3,IF('01 CУ'!V68='Приложение к СУ'!$X$1,'Приложение к СУ'!$X$3,IF('01 CУ'!V68='Приложение к СУ'!$W$1,'Приложение к СУ'!$W$3,IF('01 CУ'!V68='Приложение к СУ'!$V$1,'Приложение к СУ'!$V$3,IF('01 CУ'!V68='Приложение к СУ'!$U$1,'Приложение к СУ'!$U$3))))))))))))))))))))))))))))</f>
        <v>0</v>
      </c>
      <c r="W70" s="171" t="b">
        <f>IF(W68='Приложение к СУ'!$B$1,'Приложение к СУ'!$B$3,IF('01 CУ'!W68='Приложение к СУ'!$C$1,'Приложение к СУ'!$C$3,IF('01 CУ'!W68='Приложение к СУ'!$D$1,'Приложение к СУ'!$D$3,IF('01 CУ'!W68='Приложение к СУ'!$E$1,'Приложение к СУ'!$E$3,IF(W68='Приложение к СУ'!$F$1,'Приложение к СУ'!$F$3,IF(W68='Приложение к СУ'!$G$1,'Приложение к СУ'!$G$3,IF('01 CУ'!W68='Приложение к СУ'!$H$1,'Приложение к СУ'!$H$3,IF('01 CУ'!W68='Приложение к СУ'!$I$1,'Приложение к СУ'!$I$3,IF('01 CУ'!W68='Приложение к СУ'!$J$1,'Приложение к СУ'!$J$3,IF('01 CУ'!W68='Приложение к СУ'!$K$1,'Приложение к СУ'!$K$3,IF('01 CУ'!W68='Приложение к СУ'!$L$1,'Приложение к СУ'!$L$3,IF('01 CУ'!W68='Приложение к СУ'!$M$1,'Приложение к СУ'!$M$3,IF('01 CУ'!W68='Приложение к СУ'!$N$1,'Приложение к СУ'!$N$3,IF('01 CУ'!W68='Приложение к СУ'!$O$1,'Приложение к СУ'!$O$3,IF('01 CУ'!W68='Приложение к СУ'!$P$1,'Приложение к СУ'!$P$3,IF('01 CУ'!W68='Приложение к СУ'!$Q$1,'Приложение к СУ'!$Q$3,IF('01 CУ'!W68='Приложение к СУ'!$R$1,'Приложение к СУ'!$R$3,IF('01 CУ'!W68='Приложение к СУ'!$S$1,'Приложение к СУ'!$S$3,IF('01 CУ'!W68='Приложение к СУ'!$T$1,'Приложение к СУ'!$T$3,IF('01 CУ'!W68='Приложение к СУ'!$AA$1,'Приложение к СУ'!$AA$3,IF('01 CУ'!W68='Приложение к СУ'!$AB$1,'Приложение к СУ'!$AB$3,IF('01 CУ'!W68='Приложение к СУ'!$AC$1,'Приложение к СУ'!$AC$3,IF('01 CУ'!W68='Приложение к СУ'!$Z$1,'Приложение к СУ'!$Z$3,IF('01 CУ'!W68='Приложение к СУ'!$Y$1,'Приложение к СУ'!$Y$3,IF('01 CУ'!W68='Приложение к СУ'!$X$1,'Приложение к СУ'!$X$3,IF('01 CУ'!W68='Приложение к СУ'!$W$1,'Приложение к СУ'!$W$3,IF('01 CУ'!W68='Приложение к СУ'!$V$1,'Приложение к СУ'!$V$3,IF('01 CУ'!W68='Приложение к СУ'!$U$1,'Приложение к СУ'!$U$3))))))))))))))))))))))))))))</f>
        <v>0</v>
      </c>
      <c r="X70" s="171" t="b">
        <f>IF(X68='Приложение к СУ'!$B$1,'Приложение к СУ'!$B$3,IF('01 CУ'!X68='Приложение к СУ'!$C$1,'Приложение к СУ'!$C$3,IF('01 CУ'!X68='Приложение к СУ'!$D$1,'Приложение к СУ'!$D$3,IF('01 CУ'!X68='Приложение к СУ'!$E$1,'Приложение к СУ'!$E$3,IF(X68='Приложение к СУ'!$F$1,'Приложение к СУ'!$F$3,IF(X68='Приложение к СУ'!$G$1,'Приложение к СУ'!$G$3,IF('01 CУ'!X68='Приложение к СУ'!$H$1,'Приложение к СУ'!$H$3,IF('01 CУ'!X68='Приложение к СУ'!$I$1,'Приложение к СУ'!$I$3,IF('01 CУ'!X68='Приложение к СУ'!$J$1,'Приложение к СУ'!$J$3,IF('01 CУ'!X68='Приложение к СУ'!$K$1,'Приложение к СУ'!$K$3,IF('01 CУ'!X68='Приложение к СУ'!$L$1,'Приложение к СУ'!$L$3,IF('01 CУ'!X68='Приложение к СУ'!$M$1,'Приложение к СУ'!$M$3,IF('01 CУ'!X68='Приложение к СУ'!$N$1,'Приложение к СУ'!$N$3,IF('01 CУ'!X68='Приложение к СУ'!$O$1,'Приложение к СУ'!$O$3,IF('01 CУ'!X68='Приложение к СУ'!$P$1,'Приложение к СУ'!$P$3,IF('01 CУ'!X68='Приложение к СУ'!$Q$1,'Приложение к СУ'!$Q$3,IF('01 CУ'!X68='Приложение к СУ'!$R$1,'Приложение к СУ'!$R$3,IF('01 CУ'!X68='Приложение к СУ'!$S$1,'Приложение к СУ'!$S$3,IF('01 CУ'!X68='Приложение к СУ'!$T$1,'Приложение к СУ'!$T$3,IF('01 CУ'!X68='Приложение к СУ'!$AA$1,'Приложение к СУ'!$AA$3,IF('01 CУ'!X68='Приложение к СУ'!$AB$1,'Приложение к СУ'!$AB$3,IF('01 CУ'!X68='Приложение к СУ'!$AC$1,'Приложение к СУ'!$AC$3,IF('01 CУ'!X68='Приложение к СУ'!$Z$1,'Приложение к СУ'!$Z$3,IF('01 CУ'!X68='Приложение к СУ'!$Y$1,'Приложение к СУ'!$Y$3,IF('01 CУ'!X68='Приложение к СУ'!$X$1,'Приложение к СУ'!$X$3,IF('01 CУ'!X68='Приложение к СУ'!$W$1,'Приложение к СУ'!$W$3,IF('01 CУ'!X68='Приложение к СУ'!$V$1,'Приложение к СУ'!$V$3,IF('01 CУ'!X68='Приложение к СУ'!$U$1,'Приложение к СУ'!$U$3))))))))))))))))))))))))))))</f>
        <v>0</v>
      </c>
      <c r="Y70" s="171" t="b">
        <f>IF(Y68='Приложение к СУ'!$B$1,'Приложение к СУ'!$B$3,IF('01 CУ'!Y68='Приложение к СУ'!$C$1,'Приложение к СУ'!$C$3,IF('01 CУ'!Y68='Приложение к СУ'!$D$1,'Приложение к СУ'!$D$3,IF('01 CУ'!Y68='Приложение к СУ'!$E$1,'Приложение к СУ'!$E$3,IF(Y68='Приложение к СУ'!$F$1,'Приложение к СУ'!$F$3,IF(Y68='Приложение к СУ'!$G$1,'Приложение к СУ'!$G$3,IF('01 CУ'!Y68='Приложение к СУ'!$H$1,'Приложение к СУ'!$H$3,IF('01 CУ'!Y68='Приложение к СУ'!$I$1,'Приложение к СУ'!$I$3,IF('01 CУ'!Y68='Приложение к СУ'!$J$1,'Приложение к СУ'!$J$3,IF('01 CУ'!Y68='Приложение к СУ'!$K$1,'Приложение к СУ'!$K$3,IF('01 CУ'!Y68='Приложение к СУ'!$L$1,'Приложение к СУ'!$L$3,IF('01 CУ'!Y68='Приложение к СУ'!$M$1,'Приложение к СУ'!$M$3,IF('01 CУ'!Y68='Приложение к СУ'!$N$1,'Приложение к СУ'!$N$3,IF('01 CУ'!Y68='Приложение к СУ'!$O$1,'Приложение к СУ'!$O$3,IF('01 CУ'!Y68='Приложение к СУ'!$P$1,'Приложение к СУ'!$P$3,IF('01 CУ'!Y68='Приложение к СУ'!$Q$1,'Приложение к СУ'!$Q$3,IF('01 CУ'!Y68='Приложение к СУ'!$R$1,'Приложение к СУ'!$R$3,IF('01 CУ'!Y68='Приложение к СУ'!$S$1,'Приложение к СУ'!$S$3,IF('01 CУ'!Y68='Приложение к СУ'!$T$1,'Приложение к СУ'!$T$3,IF('01 CУ'!Y68='Приложение к СУ'!$AA$1,'Приложение к СУ'!$AA$3,IF('01 CУ'!Y68='Приложение к СУ'!$AB$1,'Приложение к СУ'!$AB$3,IF('01 CУ'!Y68='Приложение к СУ'!$AC$1,'Приложение к СУ'!$AC$3,IF('01 CУ'!Y68='Приложение к СУ'!$Z$1,'Приложение к СУ'!$Z$3,IF('01 CУ'!Y68='Приложение к СУ'!$Y$1,'Приложение к СУ'!$Y$3,IF('01 CУ'!Y68='Приложение к СУ'!$X$1,'Приложение к СУ'!$X$3,IF('01 CУ'!Y68='Приложение к СУ'!$W$1,'Приложение к СУ'!$W$3,IF('01 CУ'!Y68='Приложение к СУ'!$V$1,'Приложение к СУ'!$V$3,IF('01 CУ'!Y68='Приложение к СУ'!$U$1,'Приложение к СУ'!$U$3))))))))))))))))))))))))))))</f>
        <v>0</v>
      </c>
      <c r="Z70" s="171" t="str">
        <f>IF(Z68='Приложение к СУ'!$B$1,'Приложение к СУ'!$B$3,IF('01 CУ'!Z68='Приложение к СУ'!$C$1,'Приложение к СУ'!$C$3,IF('01 CУ'!Z68='Приложение к СУ'!$D$1,'Приложение к СУ'!$D$3,IF('01 CУ'!Z68='Приложение к СУ'!$E$1,'Приложение к СУ'!$E$3,IF(Z68='Приложение к СУ'!$F$1,'Приложение к СУ'!$F$3,IF(Z68='Приложение к СУ'!$G$1,'Приложение к СУ'!$G$3,IF('01 CУ'!Z68='Приложение к СУ'!$H$1,'Приложение к СУ'!$H$3,IF('01 CУ'!Z68='Приложение к СУ'!$I$1,'Приложение к СУ'!$I$3,IF('01 CУ'!Z68='Приложение к СУ'!$J$1,'Приложение к СУ'!$J$3,IF('01 CУ'!Z68='Приложение к СУ'!$K$1,'Приложение к СУ'!$K$3,IF('01 CУ'!Z68='Приложение к СУ'!$L$1,'Приложение к СУ'!$L$3,IF('01 CУ'!Z68='Приложение к СУ'!$M$1,'Приложение к СУ'!$M$3,IF('01 CУ'!Z68='Приложение к СУ'!$N$1,'Приложение к СУ'!$N$3,IF('01 CУ'!Z68='Приложение к СУ'!$O$1,'Приложение к СУ'!$O$3,IF('01 CУ'!Z68='Приложение к СУ'!$P$1,'Приложение к СУ'!$P$3,IF('01 CУ'!Z68='Приложение к СУ'!$Q$1,'Приложение к СУ'!$Q$3,IF('01 CУ'!Z68='Приложение к СУ'!$R$1,'Приложение к СУ'!$R$3,IF('01 CУ'!Z68='Приложение к СУ'!$S$1,'Приложение к СУ'!$S$3,IF('01 CУ'!Z68='Приложение к СУ'!$T$1,'Приложение к СУ'!$T$3,IF('01 CУ'!Z68='Приложение к СУ'!$AA$1,'Приложение к СУ'!$AA$3,IF('01 CУ'!Z68='Приложение к СУ'!$AB$1,'Приложение к СУ'!$AB$3,IF('01 CУ'!Z68='Приложение к СУ'!$AC$1,'Приложение к СУ'!$AC$3,IF('01 CУ'!Z68='Приложение к СУ'!$Z$1,'Приложение к СУ'!$Z$3,IF('01 CУ'!Z68='Приложение к СУ'!$Y$1,'Приложение к СУ'!$Y$3,IF('01 CУ'!Z68='Приложение к СУ'!$X$1,'Приложение к СУ'!$X$3,IF('01 CУ'!Z68='Приложение к СУ'!$W$1,'Приложение к СУ'!$W$3,IF('01 CУ'!Z68='Приложение к СУ'!$V$1,'Приложение к СУ'!$V$3,IF('01 CУ'!Z68='Приложение к СУ'!$U$1,'Приложение к СУ'!$U$3))))))))))))))))))))))))))))</f>
        <v xml:space="preserve">  </v>
      </c>
      <c r="AA70" s="171" t="b">
        <f>IF(AA68='Приложение к СУ'!$B$1,'Приложение к СУ'!$B$3,IF('01 CУ'!AA68='Приложение к СУ'!$C$1,'Приложение к СУ'!$C$3,IF('01 CУ'!AA68='Приложение к СУ'!$D$1,'Приложение к СУ'!$D$3,IF('01 CУ'!AA68='Приложение к СУ'!$E$1,'Приложение к СУ'!$E$3,IF(AA68='Приложение к СУ'!$F$1,'Приложение к СУ'!$F$3,IF(AA68='Приложение к СУ'!$G$1,'Приложение к СУ'!$G$3,IF('01 CУ'!AA68='Приложение к СУ'!$H$1,'Приложение к СУ'!$H$3,IF('01 CУ'!AA68='Приложение к СУ'!$I$1,'Приложение к СУ'!$I$3,IF('01 CУ'!AA68='Приложение к СУ'!$J$1,'Приложение к СУ'!$J$3,IF('01 CУ'!AA68='Приложение к СУ'!$K$1,'Приложение к СУ'!$K$3,IF('01 CУ'!AA68='Приложение к СУ'!$L$1,'Приложение к СУ'!$L$3,IF('01 CУ'!AA68='Приложение к СУ'!$M$1,'Приложение к СУ'!$M$3,IF('01 CУ'!AA68='Приложение к СУ'!$N$1,'Приложение к СУ'!$N$3,IF('01 CУ'!AA68='Приложение к СУ'!$O$1,'Приложение к СУ'!$O$3,IF('01 CУ'!AA68='Приложение к СУ'!$P$1,'Приложение к СУ'!$P$3,IF('01 CУ'!AA68='Приложение к СУ'!$Q$1,'Приложение к СУ'!$Q$3,IF('01 CУ'!AA68='Приложение к СУ'!$R$1,'Приложение к СУ'!$R$3,IF('01 CУ'!AA68='Приложение к СУ'!$S$1,'Приложение к СУ'!$S$3,IF('01 CУ'!AA68='Приложение к СУ'!$T$1,'Приложение к СУ'!$T$3,IF('01 CУ'!AA68='Приложение к СУ'!$AA$1,'Приложение к СУ'!$AA$3,IF('01 CУ'!AA68='Приложение к СУ'!$AB$1,'Приложение к СУ'!$AB$3,IF('01 CУ'!AA68='Приложение к СУ'!$AC$1,'Приложение к СУ'!$AC$3,IF('01 CУ'!AA68='Приложение к СУ'!$Z$1,'Приложение к СУ'!$Z$3,IF('01 CУ'!AA68='Приложение к СУ'!$Y$1,'Приложение к СУ'!$Y$3,IF('01 CУ'!AA68='Приложение к СУ'!$X$1,'Приложение к СУ'!$X$3,IF('01 CУ'!AA68='Приложение к СУ'!$W$1,'Приложение к СУ'!$W$3,IF('01 CУ'!AA68='Приложение к СУ'!$V$1,'Приложение к СУ'!$V$3,IF('01 CУ'!AA68='Приложение к СУ'!$U$1,'Приложение к СУ'!$U$3))))))))))))))))))))))))))))</f>
        <v>0</v>
      </c>
      <c r="AB70" s="171" t="b">
        <f>IF(AB68='Приложение к СУ'!$B$1,'Приложение к СУ'!$B$3,IF('01 CУ'!AB68='Приложение к СУ'!$C$1,'Приложение к СУ'!$C$3,IF('01 CУ'!AB68='Приложение к СУ'!$D$1,'Приложение к СУ'!$D$3,IF('01 CУ'!AB68='Приложение к СУ'!$E$1,'Приложение к СУ'!$E$3,IF(AB68='Приложение к СУ'!$F$1,'Приложение к СУ'!$F$3,IF(AB68='Приложение к СУ'!$G$1,'Приложение к СУ'!$G$3,IF('01 CУ'!AB68='Приложение к СУ'!$H$1,'Приложение к СУ'!$H$3,IF('01 CУ'!AB68='Приложение к СУ'!$I$1,'Приложение к СУ'!$I$3,IF('01 CУ'!AB68='Приложение к СУ'!$J$1,'Приложение к СУ'!$J$3,IF('01 CУ'!AB68='Приложение к СУ'!$K$1,'Приложение к СУ'!$K$3,IF('01 CУ'!AB68='Приложение к СУ'!$L$1,'Приложение к СУ'!$L$3,IF('01 CУ'!AB68='Приложение к СУ'!$M$1,'Приложение к СУ'!$M$3,IF('01 CУ'!AB68='Приложение к СУ'!$N$1,'Приложение к СУ'!$N$3,IF('01 CУ'!AB68='Приложение к СУ'!$O$1,'Приложение к СУ'!$O$3,IF('01 CУ'!AB68='Приложение к СУ'!$P$1,'Приложение к СУ'!$P$3,IF('01 CУ'!AB68='Приложение к СУ'!$Q$1,'Приложение к СУ'!$Q$3,IF('01 CУ'!AB68='Приложение к СУ'!$R$1,'Приложение к СУ'!$R$3,IF('01 CУ'!AB68='Приложение к СУ'!$S$1,'Приложение к СУ'!$S$3,IF('01 CУ'!AB68='Приложение к СУ'!$T$1,'Приложение к СУ'!$T$3,IF('01 CУ'!AB68='Приложение к СУ'!$AA$1,'Приложение к СУ'!$AA$3,IF('01 CУ'!AB68='Приложение к СУ'!$AB$1,'Приложение к СУ'!$AB$3,IF('01 CУ'!AB68='Приложение к СУ'!$AC$1,'Приложение к СУ'!$AC$3,IF('01 CУ'!AB68='Приложение к СУ'!$Z$1,'Приложение к СУ'!$Z$3,IF('01 CУ'!AB68='Приложение к СУ'!$Y$1,'Приложение к СУ'!$Y$3,IF('01 CУ'!AB68='Приложение к СУ'!$X$1,'Приложение к СУ'!$X$3,IF('01 CУ'!AB68='Приложение к СУ'!$W$1,'Приложение к СУ'!$W$3,IF('01 CУ'!AB68='Приложение к СУ'!$V$1,'Приложение к СУ'!$V$3,IF('01 CУ'!AB68='Приложение к СУ'!$U$1,'Приложение к СУ'!$U$3))))))))))))))))))))))))))))</f>
        <v>0</v>
      </c>
      <c r="AC70" s="171" t="b">
        <f>IF(AC68='Приложение к СУ'!$B$1,'Приложение к СУ'!$B$3,IF('01 CУ'!AC68='Приложение к СУ'!$C$1,'Приложение к СУ'!$C$3,IF('01 CУ'!AC68='Приложение к СУ'!$D$1,'Приложение к СУ'!$D$3,IF('01 CУ'!AC68='Приложение к СУ'!$E$1,'Приложение к СУ'!$E$3,IF(AC68='Приложение к СУ'!$F$1,'Приложение к СУ'!$F$3,IF(AC68='Приложение к СУ'!$G$1,'Приложение к СУ'!$G$3,IF('01 CУ'!AC68='Приложение к СУ'!$H$1,'Приложение к СУ'!$H$3,IF('01 CУ'!AC68='Приложение к СУ'!$I$1,'Приложение к СУ'!$I$3,IF('01 CУ'!AC68='Приложение к СУ'!$J$1,'Приложение к СУ'!$J$3,IF('01 CУ'!AC68='Приложение к СУ'!$K$1,'Приложение к СУ'!$K$3,IF('01 CУ'!AC68='Приложение к СУ'!$L$1,'Приложение к СУ'!$L$3,IF('01 CУ'!AC68='Приложение к СУ'!$M$1,'Приложение к СУ'!$M$3,IF('01 CУ'!AC68='Приложение к СУ'!$N$1,'Приложение к СУ'!$N$3,IF('01 CУ'!AC68='Приложение к СУ'!$O$1,'Приложение к СУ'!$O$3,IF('01 CУ'!AC68='Приложение к СУ'!$P$1,'Приложение к СУ'!$P$3,IF('01 CУ'!AC68='Приложение к СУ'!$Q$1,'Приложение к СУ'!$Q$3,IF('01 CУ'!AC68='Приложение к СУ'!$R$1,'Приложение к СУ'!$R$3,IF('01 CУ'!AC68='Приложение к СУ'!$S$1,'Приложение к СУ'!$S$3,IF('01 CУ'!AC68='Приложение к СУ'!$T$1,'Приложение к СУ'!$T$3,IF('01 CУ'!AC68='Приложение к СУ'!$AA$1,'Приложение к СУ'!$AA$3,IF('01 CУ'!AC68='Приложение к СУ'!$AB$1,'Приложение к СУ'!$AB$3,IF('01 CУ'!AC68='Приложение к СУ'!$AC$1,'Приложение к СУ'!$AC$3,IF('01 CУ'!AC68='Приложение к СУ'!$Z$1,'Приложение к СУ'!$Z$3,IF('01 CУ'!AC68='Приложение к СУ'!$Y$1,'Приложение к СУ'!$Y$3,IF('01 CУ'!AC68='Приложение к СУ'!$X$1,'Приложение к СУ'!$X$3,IF('01 CУ'!AC68='Приложение к СУ'!$W$1,'Приложение к СУ'!$W$3,IF('01 CУ'!AC68='Приложение к СУ'!$V$1,'Приложение к СУ'!$V$3,IF('01 CУ'!AC68='Приложение к СУ'!$U$1,'Приложение к СУ'!$U$3))))))))))))))))))))))))))))</f>
        <v>0</v>
      </c>
      <c r="AD70" s="171" t="b">
        <f>IF(AD68='Приложение к СУ'!$B$1,'Приложение к СУ'!$B$3,IF('01 CУ'!AD68='Приложение к СУ'!$C$1,'Приложение к СУ'!$C$3,IF('01 CУ'!AD68='Приложение к СУ'!$D$1,'Приложение к СУ'!$D$3,IF('01 CУ'!AD68='Приложение к СУ'!$E$1,'Приложение к СУ'!$E$3,IF(AD68='Приложение к СУ'!$F$1,'Приложение к СУ'!$F$3,IF(AD68='Приложение к СУ'!$G$1,'Приложение к СУ'!$G$3,IF('01 CУ'!AD68='Приложение к СУ'!$H$1,'Приложение к СУ'!$H$3,IF('01 CУ'!AD68='Приложение к СУ'!$I$1,'Приложение к СУ'!$I$3,IF('01 CУ'!AD68='Приложение к СУ'!$J$1,'Приложение к СУ'!$J$3,IF('01 CУ'!AD68='Приложение к СУ'!$K$1,'Приложение к СУ'!$K$3,IF('01 CУ'!AD68='Приложение к СУ'!$L$1,'Приложение к СУ'!$L$3,IF('01 CУ'!AD68='Приложение к СУ'!$M$1,'Приложение к СУ'!$M$3,IF('01 CУ'!AD68='Приложение к СУ'!$N$1,'Приложение к СУ'!$N$3,IF('01 CУ'!AD68='Приложение к СУ'!$O$1,'Приложение к СУ'!$O$3,IF('01 CУ'!AD68='Приложение к СУ'!$P$1,'Приложение к СУ'!$P$3,IF('01 CУ'!AD68='Приложение к СУ'!$Q$1,'Приложение к СУ'!$Q$3,IF('01 CУ'!AD68='Приложение к СУ'!$R$1,'Приложение к СУ'!$R$3,IF('01 CУ'!AD68='Приложение к СУ'!$S$1,'Приложение к СУ'!$S$3,IF('01 CУ'!AD68='Приложение к СУ'!$T$1,'Приложение к СУ'!$T$3,IF('01 CУ'!AD68='Приложение к СУ'!$AA$1,'Приложение к СУ'!$AA$3,IF('01 CУ'!AD68='Приложение к СУ'!$AB$1,'Приложение к СУ'!$AB$3,IF('01 CУ'!AD68='Приложение к СУ'!$AC$1,'Приложение к СУ'!$AC$3,IF('01 CУ'!AD68='Приложение к СУ'!$Z$1,'Приложение к СУ'!$Z$3,IF('01 CУ'!AD68='Приложение к СУ'!$Y$1,'Приложение к СУ'!$Y$3,IF('01 CУ'!AD68='Приложение к СУ'!$X$1,'Приложение к СУ'!$X$3,IF('01 CУ'!AD68='Приложение к СУ'!$W$1,'Приложение к СУ'!$W$3,IF('01 CУ'!AD68='Приложение к СУ'!$V$1,'Приложение к СУ'!$V$3,IF('01 CУ'!AD68='Приложение к СУ'!$U$1,'Приложение к СУ'!$U$3))))))))))))))))))))))))))))</f>
        <v>0</v>
      </c>
      <c r="AE70" s="171" t="b">
        <f>IF(AE68='Приложение к СУ'!$B$1,'Приложение к СУ'!$B$3,IF('01 CУ'!AE68='Приложение к СУ'!$C$1,'Приложение к СУ'!$C$3,IF('01 CУ'!AE68='Приложение к СУ'!$D$1,'Приложение к СУ'!$D$3,IF('01 CУ'!AE68='Приложение к СУ'!$E$1,'Приложение к СУ'!$E$3,IF(AE68='Приложение к СУ'!$F$1,'Приложение к СУ'!$F$3,IF(AE68='Приложение к СУ'!$G$1,'Приложение к СУ'!$G$3,IF('01 CУ'!AE68='Приложение к СУ'!$H$1,'Приложение к СУ'!$H$3,IF('01 CУ'!AE68='Приложение к СУ'!$I$1,'Приложение к СУ'!$I$3,IF('01 CУ'!AE68='Приложение к СУ'!$J$1,'Приложение к СУ'!$J$3,IF('01 CУ'!AE68='Приложение к СУ'!$K$1,'Приложение к СУ'!$K$3,IF('01 CУ'!AE68='Приложение к СУ'!$L$1,'Приложение к СУ'!$L$3,IF('01 CУ'!AE68='Приложение к СУ'!$M$1,'Приложение к СУ'!$M$3,IF('01 CУ'!AE68='Приложение к СУ'!$N$1,'Приложение к СУ'!$N$3,IF('01 CУ'!AE68='Приложение к СУ'!$O$1,'Приложение к СУ'!$O$3,IF('01 CУ'!AE68='Приложение к СУ'!$P$1,'Приложение к СУ'!$P$3,IF('01 CУ'!AE68='Приложение к СУ'!$Q$1,'Приложение к СУ'!$Q$3,IF('01 CУ'!AE68='Приложение к СУ'!$R$1,'Приложение к СУ'!$R$3,IF('01 CУ'!AE68='Приложение к СУ'!$S$1,'Приложение к СУ'!$S$3,IF('01 CУ'!AE68='Приложение к СУ'!$T$1,'Приложение к СУ'!$T$3,IF('01 CУ'!AE68='Приложение к СУ'!$AA$1,'Приложение к СУ'!$AA$3,IF('01 CУ'!AE68='Приложение к СУ'!$AB$1,'Приложение к СУ'!$AB$3,IF('01 CУ'!AE68='Приложение к СУ'!$AC$1,'Приложение к СУ'!$AC$3,IF('01 CУ'!AE68='Приложение к СУ'!$Z$1,'Приложение к СУ'!$Z$3,IF('01 CУ'!AE68='Приложение к СУ'!$Y$1,'Приложение к СУ'!$Y$3,IF('01 CУ'!AE68='Приложение к СУ'!$X$1,'Приложение к СУ'!$X$3,IF('01 CУ'!AE68='Приложение к СУ'!$W$1,'Приложение к СУ'!$W$3,IF('01 CУ'!AE68='Приложение к СУ'!$V$1,'Приложение к СУ'!$V$3,IF('01 CУ'!AE68='Приложение к СУ'!$U$1,'Приложение к СУ'!$U$3))))))))))))))))))))))))))))</f>
        <v>0</v>
      </c>
      <c r="AF70" s="171" t="b">
        <f>IF(AF68='Приложение к СУ'!$B$1,'Приложение к СУ'!$B$3,IF('01 CУ'!AF68='Приложение к СУ'!$C$1,'Приложение к СУ'!$C$3,IF('01 CУ'!AF68='Приложение к СУ'!$D$1,'Приложение к СУ'!$D$3,IF('01 CУ'!AF68='Приложение к СУ'!$E$1,'Приложение к СУ'!$E$3,IF(AF68='Приложение к СУ'!$F$1,'Приложение к СУ'!$F$3,IF(AF68='Приложение к СУ'!$G$1,'Приложение к СУ'!$G$3,IF('01 CУ'!AF68='Приложение к СУ'!$H$1,'Приложение к СУ'!$H$3,IF('01 CУ'!AF68='Приложение к СУ'!$I$1,'Приложение к СУ'!$I$3,IF('01 CУ'!AF68='Приложение к СУ'!$J$1,'Приложение к СУ'!$J$3,IF('01 CУ'!AF68='Приложение к СУ'!$K$1,'Приложение к СУ'!$K$3,IF('01 CУ'!AF68='Приложение к СУ'!$L$1,'Приложение к СУ'!$L$3,IF('01 CУ'!AF68='Приложение к СУ'!$M$1,'Приложение к СУ'!$M$3,IF('01 CУ'!AF68='Приложение к СУ'!$N$1,'Приложение к СУ'!$N$3,IF('01 CУ'!AF68='Приложение к СУ'!$O$1,'Приложение к СУ'!$O$3,IF('01 CУ'!AF68='Приложение к СУ'!$P$1,'Приложение к СУ'!$P$3,IF('01 CУ'!AF68='Приложение к СУ'!$Q$1,'Приложение к СУ'!$Q$3,IF('01 CУ'!AF68='Приложение к СУ'!$R$1,'Приложение к СУ'!$R$3,IF('01 CУ'!AF68='Приложение к СУ'!$S$1,'Приложение к СУ'!$S$3,IF('01 CУ'!AF68='Приложение к СУ'!$T$1,'Приложение к СУ'!$T$3,IF('01 CУ'!AF68='Приложение к СУ'!$AA$1,'Приложение к СУ'!$AA$3,IF('01 CУ'!AF68='Приложение к СУ'!$AB$1,'Приложение к СУ'!$AB$3,IF('01 CУ'!AF68='Приложение к СУ'!$AC$1,'Приложение к СУ'!$AC$3,IF('01 CУ'!AF68='Приложение к СУ'!$Z$1,'Приложение к СУ'!$Z$3,IF('01 CУ'!AF68='Приложение к СУ'!$Y$1,'Приложение к СУ'!$Y$3,IF('01 CУ'!AF68='Приложение к СУ'!$X$1,'Приложение к СУ'!$X$3,IF('01 CУ'!AF68='Приложение к СУ'!$W$1,'Приложение к СУ'!$W$3,IF('01 CУ'!AF68='Приложение к СУ'!$V$1,'Приложение к СУ'!$V$3,IF('01 CУ'!AF68='Приложение к СУ'!$U$1,'Приложение к СУ'!$U$3))))))))))))))))))))))))))))</f>
        <v>0</v>
      </c>
      <c r="AG70" s="171" t="b">
        <f>IF(AG68='Приложение к СУ'!$B$1,'Приложение к СУ'!$B$3,IF('01 CУ'!AG68='Приложение к СУ'!$C$1,'Приложение к СУ'!$C$3,IF('01 CУ'!AG68='Приложение к СУ'!$D$1,'Приложение к СУ'!$D$3,IF('01 CУ'!AG68='Приложение к СУ'!$E$1,'Приложение к СУ'!$E$3,IF(AG68='Приложение к СУ'!$F$1,'Приложение к СУ'!$F$3,IF(AG68='Приложение к СУ'!$G$1,'Приложение к СУ'!$G$3,IF('01 CУ'!AG68='Приложение к СУ'!$H$1,'Приложение к СУ'!$H$3,IF('01 CУ'!AG68='Приложение к СУ'!$I$1,'Приложение к СУ'!$I$3,IF('01 CУ'!AG68='Приложение к СУ'!$J$1,'Приложение к СУ'!$J$3,IF('01 CУ'!AG68='Приложение к СУ'!$K$1,'Приложение к СУ'!$K$3,IF('01 CУ'!AG68='Приложение к СУ'!$L$1,'Приложение к СУ'!$L$3,IF('01 CУ'!AG68='Приложение к СУ'!$M$1,'Приложение к СУ'!$M$3,IF('01 CУ'!AG68='Приложение к СУ'!$N$1,'Приложение к СУ'!$N$3,IF('01 CУ'!AG68='Приложение к СУ'!$O$1,'Приложение к СУ'!$O$3,IF('01 CУ'!AG68='Приложение к СУ'!$P$1,'Приложение к СУ'!$P$3,IF('01 CУ'!AG68='Приложение к СУ'!$Q$1,'Приложение к СУ'!$Q$3,IF('01 CУ'!AG68='Приложение к СУ'!$R$1,'Приложение к СУ'!$R$3,IF('01 CУ'!AG68='Приложение к СУ'!$S$1,'Приложение к СУ'!$S$3,IF('01 CУ'!AG68='Приложение к СУ'!$T$1,'Приложение к СУ'!$T$3,IF('01 CУ'!AG68='Приложение к СУ'!$AA$1,'Приложение к СУ'!$AA$3,IF('01 CУ'!AG68='Приложение к СУ'!$AB$1,'Приложение к СУ'!$AB$3,IF('01 CУ'!AG68='Приложение к СУ'!$AC$1,'Приложение к СУ'!$AC$3,IF('01 CУ'!AG68='Приложение к СУ'!$Z$1,'Приложение к СУ'!$Z$3,IF('01 CУ'!AG68='Приложение к СУ'!$Y$1,'Приложение к СУ'!$Y$3,IF('01 CУ'!AG68='Приложение к СУ'!$X$1,'Приложение к СУ'!$X$3,IF('01 CУ'!AG68='Приложение к СУ'!$W$1,'Приложение к СУ'!$W$3,IF('01 CУ'!AG68='Приложение к СУ'!$V$1,'Приложение к СУ'!$V$3,IF('01 CУ'!AG68='Приложение к СУ'!$U$1,'Приложение к СУ'!$U$3))))))))))))))))))))))))))))</f>
        <v>0</v>
      </c>
      <c r="AH70" s="171" t="b">
        <f>IF(AH68='Приложение к СУ'!$B$1,'Приложение к СУ'!$B$3,IF('01 CУ'!AH68='Приложение к СУ'!$C$1,'Приложение к СУ'!$C$3,IF('01 CУ'!AH68='Приложение к СУ'!$D$1,'Приложение к СУ'!$D$3,IF('01 CУ'!AH68='Приложение к СУ'!$E$1,'Приложение к СУ'!$E$3,IF(AH68='Приложение к СУ'!$F$1,'Приложение к СУ'!$F$3,IF(AH68='Приложение к СУ'!$G$1,'Приложение к СУ'!$G$3,IF('01 CУ'!AH68='Приложение к СУ'!$H$1,'Приложение к СУ'!$H$3,IF('01 CУ'!AH68='Приложение к СУ'!$I$1,'Приложение к СУ'!$I$3,IF('01 CУ'!AH68='Приложение к СУ'!$J$1,'Приложение к СУ'!$J$3,IF('01 CУ'!AH68='Приложение к СУ'!$K$1,'Приложение к СУ'!$K$3,IF('01 CУ'!AH68='Приложение к СУ'!$L$1,'Приложение к СУ'!$L$3,IF('01 CУ'!AH68='Приложение к СУ'!$M$1,'Приложение к СУ'!$M$3,IF('01 CУ'!AH68='Приложение к СУ'!$N$1,'Приложение к СУ'!$N$3,IF('01 CУ'!AH68='Приложение к СУ'!$O$1,'Приложение к СУ'!$O$3,IF('01 CУ'!AH68='Приложение к СУ'!$P$1,'Приложение к СУ'!$P$3,IF('01 CУ'!AH68='Приложение к СУ'!$Q$1,'Приложение к СУ'!$Q$3,IF('01 CУ'!AH68='Приложение к СУ'!$R$1,'Приложение к СУ'!$R$3,IF('01 CУ'!AH68='Приложение к СУ'!$S$1,'Приложение к СУ'!$S$3,IF('01 CУ'!AH68='Приложение к СУ'!$T$1,'Приложение к СУ'!$T$3,IF('01 CУ'!AH68='Приложение к СУ'!$AA$1,'Приложение к СУ'!$AA$3,IF('01 CУ'!AH68='Приложение к СУ'!$AB$1,'Приложение к СУ'!$AB$3,IF('01 CУ'!AH68='Приложение к СУ'!$AC$1,'Приложение к СУ'!$AC$3,IF('01 CУ'!AH68='Приложение к СУ'!$Z$1,'Приложение к СУ'!$Z$3,IF('01 CУ'!AH68='Приложение к СУ'!$Y$1,'Приложение к СУ'!$Y$3,IF('01 CУ'!AH68='Приложение к СУ'!$X$1,'Приложение к СУ'!$X$3,IF('01 CУ'!AH68='Приложение к СУ'!$W$1,'Приложение к СУ'!$W$3,IF('01 CУ'!AH68='Приложение к СУ'!$V$1,'Приложение к СУ'!$V$3,IF('01 CУ'!AH68='Приложение к СУ'!$U$1,'Приложение к СУ'!$U$3))))))))))))))))))))))))))))</f>
        <v>0</v>
      </c>
      <c r="AI70" s="171" t="b">
        <f>IF(AI68='Приложение к СУ'!$B$1,'Приложение к СУ'!$B$3,IF('01 CУ'!AI68='Приложение к СУ'!$C$1,'Приложение к СУ'!$C$3,IF('01 CУ'!AI68='Приложение к СУ'!$D$1,'Приложение к СУ'!$D$3,IF('01 CУ'!AI68='Приложение к СУ'!$E$1,'Приложение к СУ'!$E$3,IF(AI68='Приложение к СУ'!$F$1,'Приложение к СУ'!$F$3,IF(AI68='Приложение к СУ'!$G$1,'Приложение к СУ'!$G$3,IF('01 CУ'!AI68='Приложение к СУ'!$H$1,'Приложение к СУ'!$H$3,IF('01 CУ'!AI68='Приложение к СУ'!$I$1,'Приложение к СУ'!$I$3,IF('01 CУ'!AI68='Приложение к СУ'!$J$1,'Приложение к СУ'!$J$3,IF('01 CУ'!AI68='Приложение к СУ'!$K$1,'Приложение к СУ'!$K$3,IF('01 CУ'!AI68='Приложение к СУ'!$L$1,'Приложение к СУ'!$L$3,IF('01 CУ'!AI68='Приложение к СУ'!$M$1,'Приложение к СУ'!$M$3,IF('01 CУ'!AI68='Приложение к СУ'!$N$1,'Приложение к СУ'!$N$3,IF('01 CУ'!AI68='Приложение к СУ'!$O$1,'Приложение к СУ'!$O$3,IF('01 CУ'!AI68='Приложение к СУ'!$P$1,'Приложение к СУ'!$P$3,IF('01 CУ'!AI68='Приложение к СУ'!$Q$1,'Приложение к СУ'!$Q$3,IF('01 CУ'!AI68='Приложение к СУ'!$R$1,'Приложение к СУ'!$R$3,IF('01 CУ'!AI68='Приложение к СУ'!$S$1,'Приложение к СУ'!$S$3,IF('01 CУ'!AI68='Приложение к СУ'!$T$1,'Приложение к СУ'!$T$3,IF('01 CУ'!AI68='Приложение к СУ'!$AA$1,'Приложение к СУ'!$AA$3,IF('01 CУ'!AI68='Приложение к СУ'!$AB$1,'Приложение к СУ'!$AB$3,IF('01 CУ'!AI68='Приложение к СУ'!$AC$1,'Приложение к СУ'!$AC$3,IF('01 CУ'!AI68='Приложение к СУ'!$Z$1,'Приложение к СУ'!$Z$3,IF('01 CУ'!AI68='Приложение к СУ'!$Y$1,'Приложение к СУ'!$Y$3,IF('01 CУ'!AI68='Приложение к СУ'!$X$1,'Приложение к СУ'!$X$3,IF('01 CУ'!AI68='Приложение к СУ'!$W$1,'Приложение к СУ'!$W$3,IF('01 CУ'!AI68='Приложение к СУ'!$V$1,'Приложение к СУ'!$V$3,IF('01 CУ'!AI68='Приложение к СУ'!$U$1,'Приложение к СУ'!$U$3))))))))))))))))))))))))))))</f>
        <v>0</v>
      </c>
      <c r="AJ70" s="287"/>
      <c r="AK70" s="288"/>
      <c r="AL70" s="288"/>
      <c r="AM70" s="288"/>
      <c r="AN70" s="285"/>
      <c r="AO70" s="283"/>
      <c r="AP70" s="283"/>
      <c r="AQ70" s="52"/>
    </row>
    <row r="71" spans="1:43" ht="48.6" customHeight="1" x14ac:dyDescent="0.2">
      <c r="A71" s="284">
        <v>20</v>
      </c>
      <c r="B71" s="285" t="str">
        <f>'01 График'!B13</f>
        <v>Дайнеко Н Г</v>
      </c>
      <c r="C71" s="286" t="s">
        <v>161</v>
      </c>
      <c r="D71" s="163" t="s">
        <v>139</v>
      </c>
      <c r="E71" s="234">
        <f>'01 График'!C22</f>
        <v>0</v>
      </c>
      <c r="F71" s="234">
        <f>'01 График'!D22</f>
        <v>0</v>
      </c>
      <c r="G71" s="234">
        <f>'01 График'!E22</f>
        <v>0</v>
      </c>
      <c r="H71" s="234">
        <f>'01 График'!F22</f>
        <v>0</v>
      </c>
      <c r="I71" s="234">
        <f>'01 График'!G22</f>
        <v>0</v>
      </c>
      <c r="J71" s="234">
        <f>'01 График'!H22</f>
        <v>0</v>
      </c>
      <c r="K71" s="234">
        <f>'01 График'!I22</f>
        <v>0</v>
      </c>
      <c r="L71" s="234">
        <f>'01 График'!J22</f>
        <v>0</v>
      </c>
      <c r="M71" s="234">
        <f>'01 График'!K22</f>
        <v>0</v>
      </c>
      <c r="N71" s="234">
        <f>'01 График'!L22</f>
        <v>0</v>
      </c>
      <c r="O71" s="234">
        <f>'01 График'!M22</f>
        <v>0</v>
      </c>
      <c r="P71" s="234">
        <f>'01 График'!N22</f>
        <v>0</v>
      </c>
      <c r="Q71" s="234">
        <f>'01 График'!O22</f>
        <v>0</v>
      </c>
      <c r="R71" s="234">
        <f>'01 График'!P22</f>
        <v>0</v>
      </c>
      <c r="S71" s="234">
        <f>'01 График'!Q22</f>
        <v>0</v>
      </c>
      <c r="T71" s="234">
        <f>'01 График'!R22</f>
        <v>0</v>
      </c>
      <c r="U71" s="234">
        <f>'01 График'!S22</f>
        <v>0</v>
      </c>
      <c r="V71" s="234">
        <f>'01 График'!T22</f>
        <v>0</v>
      </c>
      <c r="W71" s="234">
        <f>'01 График'!U22</f>
        <v>0</v>
      </c>
      <c r="X71" s="234">
        <f>'01 График'!V22</f>
        <v>0</v>
      </c>
      <c r="Y71" s="234">
        <f>'01 График'!W22</f>
        <v>0</v>
      </c>
      <c r="Z71" s="234">
        <f>'01 График'!X22</f>
        <v>0</v>
      </c>
      <c r="AA71" s="234">
        <f>'01 График'!Y22</f>
        <v>0</v>
      </c>
      <c r="AB71" s="234">
        <f>'01 График'!Z22</f>
        <v>0</v>
      </c>
      <c r="AC71" s="234">
        <f>'01 График'!AA22</f>
        <v>0</v>
      </c>
      <c r="AD71" s="234">
        <f>'01 График'!AB22</f>
        <v>0</v>
      </c>
      <c r="AE71" s="234">
        <f>'01 График'!AC22</f>
        <v>0</v>
      </c>
      <c r="AF71" s="234">
        <f>'01 График'!AD22</f>
        <v>0</v>
      </c>
      <c r="AG71" s="234">
        <f>'01 График'!AE22</f>
        <v>0</v>
      </c>
      <c r="AH71" s="234">
        <f>'01 График'!AF22</f>
        <v>0</v>
      </c>
      <c r="AI71" s="234">
        <f>'01 График'!AG22</f>
        <v>0</v>
      </c>
      <c r="AJ71" s="287">
        <f>COUNT(E73:AI73)</f>
        <v>0</v>
      </c>
      <c r="AK71" s="288">
        <f>SUM(E73:AI73)</f>
        <v>0</v>
      </c>
      <c r="AL71" s="288">
        <v>6.333333333333333</v>
      </c>
      <c r="AM71" s="288">
        <f t="shared" ref="AM71" si="19">AK71-AL71</f>
        <v>-6.333333333333333</v>
      </c>
      <c r="AN71" s="285" t="s">
        <v>152</v>
      </c>
      <c r="AO71" s="283"/>
      <c r="AP71" s="283"/>
      <c r="AQ71" s="52"/>
    </row>
    <row r="72" spans="1:43" ht="76.5" customHeight="1" x14ac:dyDescent="0.2">
      <c r="A72" s="284"/>
      <c r="B72" s="285"/>
      <c r="C72" s="286"/>
      <c r="D72" s="163" t="s">
        <v>140</v>
      </c>
      <c r="E72" s="170" t="b">
        <f>IF(E71='Приложение к СУ'!$B$1,'Приложение к СУ'!$B$2,IF('01 CУ'!E71='Приложение к СУ'!$C$1,'Приложение к СУ'!$C$2,IF('01 CУ'!E71='Приложение к СУ'!$D$1,'Приложение к СУ'!$D$2,IF('01 CУ'!E71='Приложение к СУ'!$E$1,'Приложение к СУ'!$E$2,IF(E71='Приложение к СУ'!$F$1,'Приложение к СУ'!$F$2,IF('01 CУ'!E71='Приложение к СУ'!$G$1,'Приложение к СУ'!$G$2,IF('01 CУ'!E71='Приложение к СУ'!$H$1,'Приложение к СУ'!$H$2,IF('01 CУ'!E71='Приложение к СУ'!$I$1,'Приложение к СУ'!$I$2,IF('01 CУ'!E71='Приложение к СУ'!$J$1,'Приложение к СУ'!$J$2,IF('01 CУ'!E71='Приложение к СУ'!$K$1,'Приложение к СУ'!$K$2,IF('01 CУ'!E71='Приложение к СУ'!$L$1,'Приложение к СУ'!$L$2,IF('01 CУ'!E71='Приложение к СУ'!$M$1,'Приложение к СУ'!$M$2,IF('01 CУ'!E71='Приложение к СУ'!$N$1,'Приложение к СУ'!$N$2,IF('01 CУ'!E71='Приложение к СУ'!$O$1,'Приложение к СУ'!$O$2,IF('01 CУ'!E71='Приложение к СУ'!$P$1,'Приложение к СУ'!$P$2,IF('01 CУ'!E71='Приложение к СУ'!$Q$1,'Приложение к СУ'!$Q$2,IF('01 CУ'!E71='Приложение к СУ'!$R$1,'Приложение к СУ'!$R$2,IF('01 CУ'!E71='Приложение к СУ'!$S$1,'Приложение к СУ'!$S$2,IF('01 CУ'!E71='Приложение к СУ'!$T$1,'Приложение к СУ'!$T$2,IF('01 CУ'!E71='Приложение к СУ'!$AA$1,'Приложение к СУ'!$AA$2,IF('01 CУ'!E71='Приложение к СУ'!$AB$1,'Приложение к СУ'!$AB$2,IF('01 CУ'!E71='Приложение к СУ'!$AC$1,'Приложение к СУ'!$AC$2,IF('01 CУ'!E71='Приложение к СУ'!$Z$1,'Приложение к СУ'!$Z$2,IF('01 CУ'!E71='Приложение к СУ'!$Y$1,'Приложение к СУ'!$Y$2,IF('01 CУ'!E71='Приложение к СУ'!$X$1,'Приложение к СУ'!$X$2,IF('01 CУ'!E71='Приложение к СУ'!$W$1,'Приложение к СУ'!$W$2,IF('01 CУ'!E71='Приложение к СУ'!$V$1,'Приложение к СУ'!$V$2,IF('01 CУ'!E71='Приложение к СУ'!$U$1,'Приложение к СУ'!$U$2))))))))))))))))))))))))))))</f>
        <v>0</v>
      </c>
      <c r="F72" s="170" t="b">
        <f>IF(F71='Приложение к СУ'!$B$1,'Приложение к СУ'!$B$2,IF('01 CУ'!F71='Приложение к СУ'!$C$1,'Приложение к СУ'!$C$2,IF('01 CУ'!F71='Приложение к СУ'!$D$1,'Приложение к СУ'!$D$2,IF('01 CУ'!F71='Приложение к СУ'!$E$1,'Приложение к СУ'!$E$2,IF(F71='Приложение к СУ'!$F$1,'Приложение к СУ'!$F$2,IF('01 CУ'!F71='Приложение к СУ'!$G$1,'Приложение к СУ'!$G$2,IF('01 CУ'!F71='Приложение к СУ'!$H$1,'Приложение к СУ'!$H$2,IF('01 CУ'!F71='Приложение к СУ'!$I$1,'Приложение к СУ'!$I$2,IF('01 CУ'!F71='Приложение к СУ'!$J$1,'Приложение к СУ'!$J$2,IF('01 CУ'!F71='Приложение к СУ'!$K$1,'Приложение к СУ'!$K$2,IF('01 CУ'!F71='Приложение к СУ'!$L$1,'Приложение к СУ'!$L$2,IF('01 CУ'!F71='Приложение к СУ'!$M$1,'Приложение к СУ'!$M$2,IF('01 CУ'!F71='Приложение к СУ'!$N$1,'Приложение к СУ'!$N$2,IF('01 CУ'!F71='Приложение к СУ'!$O$1,'Приложение к СУ'!$O$2,IF('01 CУ'!F71='Приложение к СУ'!$P$1,'Приложение к СУ'!$P$2,IF('01 CУ'!F71='Приложение к СУ'!$Q$1,'Приложение к СУ'!$Q$2,IF('01 CУ'!F71='Приложение к СУ'!$R$1,'Приложение к СУ'!$R$2,IF('01 CУ'!F71='Приложение к СУ'!$S$1,'Приложение к СУ'!$S$2,IF('01 CУ'!F71='Приложение к СУ'!$T$1,'Приложение к СУ'!$T$2,IF('01 CУ'!F71='Приложение к СУ'!$AA$1,'Приложение к СУ'!$AA$2,IF('01 CУ'!F71='Приложение к СУ'!$AB$1,'Приложение к СУ'!$AB$2,IF('01 CУ'!F71='Приложение к СУ'!$AC$1,'Приложение к СУ'!$AC$2,IF('01 CУ'!F71='Приложение к СУ'!$Z$1,'Приложение к СУ'!$Z$2,IF('01 CУ'!F71='Приложение к СУ'!$Y$1,'Приложение к СУ'!$Y$2,IF('01 CУ'!F71='Приложение к СУ'!$X$1,'Приложение к СУ'!$X$2,IF('01 CУ'!F71='Приложение к СУ'!$W$1,'Приложение к СУ'!$W$2,IF('01 CУ'!F71='Приложение к СУ'!$V$1,'Приложение к СУ'!$V$2,IF('01 CУ'!F71='Приложение к СУ'!$U$1,'Приложение к СУ'!$U$2))))))))))))))))))))))))))))</f>
        <v>0</v>
      </c>
      <c r="G72" s="170" t="b">
        <f>IF(G71='Приложение к СУ'!$B$1,'Приложение к СУ'!$B$2,IF('01 CУ'!G71='Приложение к СУ'!$C$1,'Приложение к СУ'!$C$2,IF('01 CУ'!G71='Приложение к СУ'!$D$1,'Приложение к СУ'!$D$2,IF('01 CУ'!G71='Приложение к СУ'!$E$1,'Приложение к СУ'!$E$2,IF(G71='Приложение к СУ'!$F$1,'Приложение к СУ'!$F$2,IF('01 CУ'!G71='Приложение к СУ'!$G$1,'Приложение к СУ'!$G$2,IF('01 CУ'!G71='Приложение к СУ'!$H$1,'Приложение к СУ'!$H$2,IF('01 CУ'!G71='Приложение к СУ'!$I$1,'Приложение к СУ'!$I$2,IF('01 CУ'!G71='Приложение к СУ'!$J$1,'Приложение к СУ'!$J$2,IF('01 CУ'!G71='Приложение к СУ'!$K$1,'Приложение к СУ'!$K$2,IF('01 CУ'!G71='Приложение к СУ'!$L$1,'Приложение к СУ'!$L$2,IF('01 CУ'!G71='Приложение к СУ'!$M$1,'Приложение к СУ'!$M$2,IF('01 CУ'!G71='Приложение к СУ'!$N$1,'Приложение к СУ'!$N$2,IF('01 CУ'!G71='Приложение к СУ'!$O$1,'Приложение к СУ'!$O$2,IF('01 CУ'!G71='Приложение к СУ'!$P$1,'Приложение к СУ'!$P$2,IF('01 CУ'!G71='Приложение к СУ'!$Q$1,'Приложение к СУ'!$Q$2,IF('01 CУ'!G71='Приложение к СУ'!$R$1,'Приложение к СУ'!$R$2,IF('01 CУ'!G71='Приложение к СУ'!$S$1,'Приложение к СУ'!$S$2,IF('01 CУ'!G71='Приложение к СУ'!$T$1,'Приложение к СУ'!$T$2,IF('01 CУ'!G71='Приложение к СУ'!$AA$1,'Приложение к СУ'!$AA$2,IF('01 CУ'!G71='Приложение к СУ'!$AB$1,'Приложение к СУ'!$AB$2,IF('01 CУ'!G71='Приложение к СУ'!$AC$1,'Приложение к СУ'!$AC$2,IF('01 CУ'!G71='Приложение к СУ'!$Z$1,'Приложение к СУ'!$Z$2,IF('01 CУ'!G71='Приложение к СУ'!$Y$1,'Приложение к СУ'!$Y$2,IF('01 CУ'!G71='Приложение к СУ'!$X$1,'Приложение к СУ'!$X$2,IF('01 CУ'!G71='Приложение к СУ'!$W$1,'Приложение к СУ'!$W$2,IF('01 CУ'!G71='Приложение к СУ'!$V$1,'Приложение к СУ'!$V$2,IF('01 CУ'!G71='Приложение к СУ'!$U$1,'Приложение к СУ'!$U$2))))))))))))))))))))))))))))</f>
        <v>0</v>
      </c>
      <c r="H72" s="170" t="b">
        <f>IF(H71='Приложение к СУ'!$B$1,'Приложение к СУ'!$B$2,IF('01 CУ'!H71='Приложение к СУ'!$C$1,'Приложение к СУ'!$C$2,IF('01 CУ'!H71='Приложение к СУ'!$D$1,'Приложение к СУ'!$D$2,IF('01 CУ'!H71='Приложение к СУ'!$E$1,'Приложение к СУ'!$E$2,IF(H71='Приложение к СУ'!$F$1,'Приложение к СУ'!$F$2,IF('01 CУ'!H71='Приложение к СУ'!$G$1,'Приложение к СУ'!$G$2,IF('01 CУ'!H71='Приложение к СУ'!$H$1,'Приложение к СУ'!$H$2,IF('01 CУ'!H71='Приложение к СУ'!$I$1,'Приложение к СУ'!$I$2,IF('01 CУ'!H71='Приложение к СУ'!$J$1,'Приложение к СУ'!$J$2,IF('01 CУ'!H71='Приложение к СУ'!$K$1,'Приложение к СУ'!$K$2,IF('01 CУ'!H71='Приложение к СУ'!$L$1,'Приложение к СУ'!$L$2,IF('01 CУ'!H71='Приложение к СУ'!$M$1,'Приложение к СУ'!$M$2,IF('01 CУ'!H71='Приложение к СУ'!$N$1,'Приложение к СУ'!$N$2,IF('01 CУ'!H71='Приложение к СУ'!$O$1,'Приложение к СУ'!$O$2,IF('01 CУ'!H71='Приложение к СУ'!$P$1,'Приложение к СУ'!$P$2,IF('01 CУ'!H71='Приложение к СУ'!$Q$1,'Приложение к СУ'!$Q$2,IF('01 CУ'!H71='Приложение к СУ'!$R$1,'Приложение к СУ'!$R$2,IF('01 CУ'!H71='Приложение к СУ'!$S$1,'Приложение к СУ'!$S$2,IF('01 CУ'!H71='Приложение к СУ'!$T$1,'Приложение к СУ'!$T$2,IF('01 CУ'!H71='Приложение к СУ'!$AA$1,'Приложение к СУ'!$AA$2,IF('01 CУ'!H71='Приложение к СУ'!$AB$1,'Приложение к СУ'!$AB$2,IF('01 CУ'!H71='Приложение к СУ'!$AC$1,'Приложение к СУ'!$AC$2,IF('01 CУ'!H71='Приложение к СУ'!$Z$1,'Приложение к СУ'!$Z$2,IF('01 CУ'!H71='Приложение к СУ'!$Y$1,'Приложение к СУ'!$Y$2,IF('01 CУ'!H71='Приложение к СУ'!$X$1,'Приложение к СУ'!$X$2,IF('01 CУ'!H71='Приложение к СУ'!$W$1,'Приложение к СУ'!$W$2,IF('01 CУ'!H71='Приложение к СУ'!$V$1,'Приложение к СУ'!$V$2,IF('01 CУ'!H71='Приложение к СУ'!$U$1,'Приложение к СУ'!$U$2))))))))))))))))))))))))))))</f>
        <v>0</v>
      </c>
      <c r="I72" s="170" t="b">
        <f>IF(I71='Приложение к СУ'!$B$1,'Приложение к СУ'!$B$2,IF('01 CУ'!I71='Приложение к СУ'!$C$1,'Приложение к СУ'!$C$2,IF('01 CУ'!I71='Приложение к СУ'!$D$1,'Приложение к СУ'!$D$2,IF('01 CУ'!I71='Приложение к СУ'!$E$1,'Приложение к СУ'!$E$2,IF(I71='Приложение к СУ'!$F$1,'Приложение к СУ'!$F$2,IF('01 CУ'!I71='Приложение к СУ'!$G$1,'Приложение к СУ'!$G$2,IF('01 CУ'!I71='Приложение к СУ'!$H$1,'Приложение к СУ'!$H$2,IF('01 CУ'!I71='Приложение к СУ'!$I$1,'Приложение к СУ'!$I$2,IF('01 CУ'!I71='Приложение к СУ'!$J$1,'Приложение к СУ'!$J$2,IF('01 CУ'!I71='Приложение к СУ'!$K$1,'Приложение к СУ'!$K$2,IF('01 CУ'!I71='Приложение к СУ'!$L$1,'Приложение к СУ'!$L$2,IF('01 CУ'!I71='Приложение к СУ'!$M$1,'Приложение к СУ'!$M$2,IF('01 CУ'!I71='Приложение к СУ'!$N$1,'Приложение к СУ'!$N$2,IF('01 CУ'!I71='Приложение к СУ'!$O$1,'Приложение к СУ'!$O$2,IF('01 CУ'!I71='Приложение к СУ'!$P$1,'Приложение к СУ'!$P$2,IF('01 CУ'!I71='Приложение к СУ'!$Q$1,'Приложение к СУ'!$Q$2,IF('01 CУ'!I71='Приложение к СУ'!$R$1,'Приложение к СУ'!$R$2,IF('01 CУ'!I71='Приложение к СУ'!$S$1,'Приложение к СУ'!$S$2,IF('01 CУ'!I71='Приложение к СУ'!$T$1,'Приложение к СУ'!$T$2,IF('01 CУ'!I71='Приложение к СУ'!$AA$1,'Приложение к СУ'!$AA$2,IF('01 CУ'!I71='Приложение к СУ'!$AB$1,'Приложение к СУ'!$AB$2,IF('01 CУ'!I71='Приложение к СУ'!$AC$1,'Приложение к СУ'!$AC$2,IF('01 CУ'!I71='Приложение к СУ'!$Z$1,'Приложение к СУ'!$Z$2,IF('01 CУ'!I71='Приложение к СУ'!$Y$1,'Приложение к СУ'!$Y$2,IF('01 CУ'!I71='Приложение к СУ'!$X$1,'Приложение к СУ'!$X$2,IF('01 CУ'!I71='Приложение к СУ'!$W$1,'Приложение к СУ'!$W$2,IF('01 CУ'!I71='Приложение к СУ'!$V$1,'Приложение к СУ'!$V$2,IF('01 CУ'!I71='Приложение к СУ'!$U$1,'Приложение к СУ'!$U$2))))))))))))))))))))))))))))</f>
        <v>0</v>
      </c>
      <c r="J72" s="170" t="b">
        <f>IF(J71='Приложение к СУ'!$B$1,'Приложение к СУ'!$B$2,IF('01 CУ'!J71='Приложение к СУ'!$C$1,'Приложение к СУ'!$C$2,IF('01 CУ'!J71='Приложение к СУ'!$D$1,'Приложение к СУ'!$D$2,IF('01 CУ'!J71='Приложение к СУ'!$E$1,'Приложение к СУ'!$E$2,IF(J71='Приложение к СУ'!$F$1,'Приложение к СУ'!$F$2,IF('01 CУ'!J71='Приложение к СУ'!$G$1,'Приложение к СУ'!$G$2,IF('01 CУ'!J71='Приложение к СУ'!$H$1,'Приложение к СУ'!$H$2,IF('01 CУ'!J71='Приложение к СУ'!$I$1,'Приложение к СУ'!$I$2,IF('01 CУ'!J71='Приложение к СУ'!$J$1,'Приложение к СУ'!$J$2,IF('01 CУ'!J71='Приложение к СУ'!$K$1,'Приложение к СУ'!$K$2,IF('01 CУ'!J71='Приложение к СУ'!$L$1,'Приложение к СУ'!$L$2,IF('01 CУ'!J71='Приложение к СУ'!$M$1,'Приложение к СУ'!$M$2,IF('01 CУ'!J71='Приложение к СУ'!$N$1,'Приложение к СУ'!$N$2,IF('01 CУ'!J71='Приложение к СУ'!$O$1,'Приложение к СУ'!$O$2,IF('01 CУ'!J71='Приложение к СУ'!$P$1,'Приложение к СУ'!$P$2,IF('01 CУ'!J71='Приложение к СУ'!$Q$1,'Приложение к СУ'!$Q$2,IF('01 CУ'!J71='Приложение к СУ'!$R$1,'Приложение к СУ'!$R$2,IF('01 CУ'!J71='Приложение к СУ'!$S$1,'Приложение к СУ'!$S$2,IF('01 CУ'!J71='Приложение к СУ'!$T$1,'Приложение к СУ'!$T$2,IF('01 CУ'!J71='Приложение к СУ'!$AA$1,'Приложение к СУ'!$AA$2,IF('01 CУ'!J71='Приложение к СУ'!$AB$1,'Приложение к СУ'!$AB$2,IF('01 CУ'!J71='Приложение к СУ'!$AC$1,'Приложение к СУ'!$AC$2,IF('01 CУ'!J71='Приложение к СУ'!$Z$1,'Приложение к СУ'!$Z$2,IF('01 CУ'!J71='Приложение к СУ'!$Y$1,'Приложение к СУ'!$Y$2,IF('01 CУ'!J71='Приложение к СУ'!$X$1,'Приложение к СУ'!$X$2,IF('01 CУ'!J71='Приложение к СУ'!$W$1,'Приложение к СУ'!$W$2,IF('01 CУ'!J71='Приложение к СУ'!$V$1,'Приложение к СУ'!$V$2,IF('01 CУ'!J71='Приложение к СУ'!$U$1,'Приложение к СУ'!$U$2))))))))))))))))))))))))))))</f>
        <v>0</v>
      </c>
      <c r="K72" s="170" t="b">
        <f>IF(K71='Приложение к СУ'!$B$1,'Приложение к СУ'!$B$2,IF('01 CУ'!K71='Приложение к СУ'!$C$1,'Приложение к СУ'!$C$2,IF('01 CУ'!K71='Приложение к СУ'!$D$1,'Приложение к СУ'!$D$2,IF('01 CУ'!K71='Приложение к СУ'!$E$1,'Приложение к СУ'!$E$2,IF(K71='Приложение к СУ'!$F$1,'Приложение к СУ'!$F$2,IF('01 CУ'!K71='Приложение к СУ'!$G$1,'Приложение к СУ'!$G$2,IF('01 CУ'!K71='Приложение к СУ'!$H$1,'Приложение к СУ'!$H$2,IF('01 CУ'!K71='Приложение к СУ'!$I$1,'Приложение к СУ'!$I$2,IF('01 CУ'!K71='Приложение к СУ'!$J$1,'Приложение к СУ'!$J$2,IF('01 CУ'!K71='Приложение к СУ'!$K$1,'Приложение к СУ'!$K$2,IF('01 CУ'!K71='Приложение к СУ'!$L$1,'Приложение к СУ'!$L$2,IF('01 CУ'!K71='Приложение к СУ'!$M$1,'Приложение к СУ'!$M$2,IF('01 CУ'!K71='Приложение к СУ'!$N$1,'Приложение к СУ'!$N$2,IF('01 CУ'!K71='Приложение к СУ'!$O$1,'Приложение к СУ'!$O$2,IF('01 CУ'!K71='Приложение к СУ'!$P$1,'Приложение к СУ'!$P$2,IF('01 CУ'!K71='Приложение к СУ'!$Q$1,'Приложение к СУ'!$Q$2,IF('01 CУ'!K71='Приложение к СУ'!$R$1,'Приложение к СУ'!$R$2,IF('01 CУ'!K71='Приложение к СУ'!$S$1,'Приложение к СУ'!$S$2,IF('01 CУ'!K71='Приложение к СУ'!$T$1,'Приложение к СУ'!$T$2,IF('01 CУ'!K71='Приложение к СУ'!$AA$1,'Приложение к СУ'!$AA$2,IF('01 CУ'!K71='Приложение к СУ'!$AB$1,'Приложение к СУ'!$AB$2,IF('01 CУ'!K71='Приложение к СУ'!$AC$1,'Приложение к СУ'!$AC$2,IF('01 CУ'!K71='Приложение к СУ'!$Z$1,'Приложение к СУ'!$Z$2,IF('01 CУ'!K71='Приложение к СУ'!$Y$1,'Приложение к СУ'!$Y$2,IF('01 CУ'!K71='Приложение к СУ'!$X$1,'Приложение к СУ'!$X$2,IF('01 CУ'!K71='Приложение к СУ'!$W$1,'Приложение к СУ'!$W$2,IF('01 CУ'!K71='Приложение к СУ'!$V$1,'Приложение к СУ'!$V$2,IF('01 CУ'!K71='Приложение к СУ'!$U$1,'Приложение к СУ'!$U$2))))))))))))))))))))))))))))</f>
        <v>0</v>
      </c>
      <c r="L72" s="170" t="b">
        <f>IF(L71='Приложение к СУ'!$B$1,'Приложение к СУ'!$B$2,IF('01 CУ'!L71='Приложение к СУ'!$C$1,'Приложение к СУ'!$C$2,IF('01 CУ'!L71='Приложение к СУ'!$D$1,'Приложение к СУ'!$D$2,IF('01 CУ'!L71='Приложение к СУ'!$E$1,'Приложение к СУ'!$E$2,IF(L71='Приложение к СУ'!$F$1,'Приложение к СУ'!$F$2,IF('01 CУ'!L71='Приложение к СУ'!$G$1,'Приложение к СУ'!$G$2,IF('01 CУ'!L71='Приложение к СУ'!$H$1,'Приложение к СУ'!$H$2,IF('01 CУ'!L71='Приложение к СУ'!$I$1,'Приложение к СУ'!$I$2,IF('01 CУ'!L71='Приложение к СУ'!$J$1,'Приложение к СУ'!$J$2,IF('01 CУ'!L71='Приложение к СУ'!$K$1,'Приложение к СУ'!$K$2,IF('01 CУ'!L71='Приложение к СУ'!$L$1,'Приложение к СУ'!$L$2,IF('01 CУ'!L71='Приложение к СУ'!$M$1,'Приложение к СУ'!$M$2,IF('01 CУ'!L71='Приложение к СУ'!$N$1,'Приложение к СУ'!$N$2,IF('01 CУ'!L71='Приложение к СУ'!$O$1,'Приложение к СУ'!$O$2,IF('01 CУ'!L71='Приложение к СУ'!$P$1,'Приложение к СУ'!$P$2,IF('01 CУ'!L71='Приложение к СУ'!$Q$1,'Приложение к СУ'!$Q$2,IF('01 CУ'!L71='Приложение к СУ'!$R$1,'Приложение к СУ'!$R$2,IF('01 CУ'!L71='Приложение к СУ'!$S$1,'Приложение к СУ'!$S$2,IF('01 CУ'!L71='Приложение к СУ'!$T$1,'Приложение к СУ'!$T$2,IF('01 CУ'!L71='Приложение к СУ'!$AA$1,'Приложение к СУ'!$AA$2,IF('01 CУ'!L71='Приложение к СУ'!$AB$1,'Приложение к СУ'!$AB$2,IF('01 CУ'!L71='Приложение к СУ'!$AC$1,'Приложение к СУ'!$AC$2,IF('01 CУ'!L71='Приложение к СУ'!$Z$1,'Приложение к СУ'!$Z$2,IF('01 CУ'!L71='Приложение к СУ'!$Y$1,'Приложение к СУ'!$Y$2,IF('01 CУ'!L71='Приложение к СУ'!$X$1,'Приложение к СУ'!$X$2,IF('01 CУ'!L71='Приложение к СУ'!$W$1,'Приложение к СУ'!$W$2,IF('01 CУ'!L71='Приложение к СУ'!$V$1,'Приложение к СУ'!$V$2,IF('01 CУ'!L71='Приложение к СУ'!$U$1,'Приложение к СУ'!$U$2))))))))))))))))))))))))))))</f>
        <v>0</v>
      </c>
      <c r="M72" s="170" t="b">
        <f>IF(M71='Приложение к СУ'!$B$1,'Приложение к СУ'!$B$2,IF('01 CУ'!M71='Приложение к СУ'!$C$1,'Приложение к СУ'!$C$2,IF('01 CУ'!M71='Приложение к СУ'!$D$1,'Приложение к СУ'!$D$2,IF('01 CУ'!M71='Приложение к СУ'!$E$1,'Приложение к СУ'!$E$2,IF(M71='Приложение к СУ'!$F$1,'Приложение к СУ'!$F$2,IF('01 CУ'!M71='Приложение к СУ'!$G$1,'Приложение к СУ'!$G$2,IF('01 CУ'!M71='Приложение к СУ'!$H$1,'Приложение к СУ'!$H$2,IF('01 CУ'!M71='Приложение к СУ'!$I$1,'Приложение к СУ'!$I$2,IF('01 CУ'!M71='Приложение к СУ'!$J$1,'Приложение к СУ'!$J$2,IF('01 CУ'!M71='Приложение к СУ'!$K$1,'Приложение к СУ'!$K$2,IF('01 CУ'!M71='Приложение к СУ'!$L$1,'Приложение к СУ'!$L$2,IF('01 CУ'!M71='Приложение к СУ'!$M$1,'Приложение к СУ'!$M$2,IF('01 CУ'!M71='Приложение к СУ'!$N$1,'Приложение к СУ'!$N$2,IF('01 CУ'!M71='Приложение к СУ'!$O$1,'Приложение к СУ'!$O$2,IF('01 CУ'!M71='Приложение к СУ'!$P$1,'Приложение к СУ'!$P$2,IF('01 CУ'!M71='Приложение к СУ'!$Q$1,'Приложение к СУ'!$Q$2,IF('01 CУ'!M71='Приложение к СУ'!$R$1,'Приложение к СУ'!$R$2,IF('01 CУ'!M71='Приложение к СУ'!$S$1,'Приложение к СУ'!$S$2,IF('01 CУ'!M71='Приложение к СУ'!$T$1,'Приложение к СУ'!$T$2,IF('01 CУ'!M71='Приложение к СУ'!$AA$1,'Приложение к СУ'!$AA$2,IF('01 CУ'!M71='Приложение к СУ'!$AB$1,'Приложение к СУ'!$AB$2,IF('01 CУ'!M71='Приложение к СУ'!$AC$1,'Приложение к СУ'!$AC$2,IF('01 CУ'!M71='Приложение к СУ'!$Z$1,'Приложение к СУ'!$Z$2,IF('01 CУ'!M71='Приложение к СУ'!$Y$1,'Приложение к СУ'!$Y$2,IF('01 CУ'!M71='Приложение к СУ'!$X$1,'Приложение к СУ'!$X$2,IF('01 CУ'!M71='Приложение к СУ'!$W$1,'Приложение к СУ'!$W$2,IF('01 CУ'!M71='Приложение к СУ'!$V$1,'Приложение к СУ'!$V$2,IF('01 CУ'!M71='Приложение к СУ'!$U$1,'Приложение к СУ'!$U$2))))))))))))))))))))))))))))</f>
        <v>0</v>
      </c>
      <c r="N72" s="170" t="b">
        <f>IF(N71='Приложение к СУ'!$B$1,'Приложение к СУ'!$B$2,IF('01 CУ'!N71='Приложение к СУ'!$C$1,'Приложение к СУ'!$C$2,IF('01 CУ'!N71='Приложение к СУ'!$D$1,'Приложение к СУ'!$D$2,IF('01 CУ'!N71='Приложение к СУ'!$E$1,'Приложение к СУ'!$E$2,IF(N71='Приложение к СУ'!$F$1,'Приложение к СУ'!$F$2,IF('01 CУ'!N71='Приложение к СУ'!$G$1,'Приложение к СУ'!$G$2,IF('01 CУ'!N71='Приложение к СУ'!$H$1,'Приложение к СУ'!$H$2,IF('01 CУ'!N71='Приложение к СУ'!$I$1,'Приложение к СУ'!$I$2,IF('01 CУ'!N71='Приложение к СУ'!$J$1,'Приложение к СУ'!$J$2,IF('01 CУ'!N71='Приложение к СУ'!$K$1,'Приложение к СУ'!$K$2,IF('01 CУ'!N71='Приложение к СУ'!$L$1,'Приложение к СУ'!$L$2,IF('01 CУ'!N71='Приложение к СУ'!$M$1,'Приложение к СУ'!$M$2,IF('01 CУ'!N71='Приложение к СУ'!$N$1,'Приложение к СУ'!$N$2,IF('01 CУ'!N71='Приложение к СУ'!$O$1,'Приложение к СУ'!$O$2,IF('01 CУ'!N71='Приложение к СУ'!$P$1,'Приложение к СУ'!$P$2,IF('01 CУ'!N71='Приложение к СУ'!$Q$1,'Приложение к СУ'!$Q$2,IF('01 CУ'!N71='Приложение к СУ'!$R$1,'Приложение к СУ'!$R$2,IF('01 CУ'!N71='Приложение к СУ'!$S$1,'Приложение к СУ'!$S$2,IF('01 CУ'!N71='Приложение к СУ'!$T$1,'Приложение к СУ'!$T$2,IF('01 CУ'!N71='Приложение к СУ'!$AA$1,'Приложение к СУ'!$AA$2,IF('01 CУ'!N71='Приложение к СУ'!$AB$1,'Приложение к СУ'!$AB$2,IF('01 CУ'!N71='Приложение к СУ'!$AC$1,'Приложение к СУ'!$AC$2,IF('01 CУ'!N71='Приложение к СУ'!$Z$1,'Приложение к СУ'!$Z$2,IF('01 CУ'!N71='Приложение к СУ'!$Y$1,'Приложение к СУ'!$Y$2,IF('01 CУ'!N71='Приложение к СУ'!$X$1,'Приложение к СУ'!$X$2,IF('01 CУ'!N71='Приложение к СУ'!$W$1,'Приложение к СУ'!$W$2,IF('01 CУ'!N71='Приложение к СУ'!$V$1,'Приложение к СУ'!$V$2,IF('01 CУ'!N71='Приложение к СУ'!$U$1,'Приложение к СУ'!$U$2))))))))))))))))))))))))))))</f>
        <v>0</v>
      </c>
      <c r="O72" s="170" t="b">
        <f>IF(O71='Приложение к СУ'!$B$1,'Приложение к СУ'!$B$2,IF('01 CУ'!O71='Приложение к СУ'!$C$1,'Приложение к СУ'!$C$2,IF('01 CУ'!O71='Приложение к СУ'!$D$1,'Приложение к СУ'!$D$2,IF('01 CУ'!O71='Приложение к СУ'!$E$1,'Приложение к СУ'!$E$2,IF(O71='Приложение к СУ'!$F$1,'Приложение к СУ'!$F$2,IF('01 CУ'!O71='Приложение к СУ'!$G$1,'Приложение к СУ'!$G$2,IF('01 CУ'!O71='Приложение к СУ'!$H$1,'Приложение к СУ'!$H$2,IF('01 CУ'!O71='Приложение к СУ'!$I$1,'Приложение к СУ'!$I$2,IF('01 CУ'!O71='Приложение к СУ'!$J$1,'Приложение к СУ'!$J$2,IF('01 CУ'!O71='Приложение к СУ'!$K$1,'Приложение к СУ'!$K$2,IF('01 CУ'!O71='Приложение к СУ'!$L$1,'Приложение к СУ'!$L$2,IF('01 CУ'!O71='Приложение к СУ'!$M$1,'Приложение к СУ'!$M$2,IF('01 CУ'!O71='Приложение к СУ'!$N$1,'Приложение к СУ'!$N$2,IF('01 CУ'!O71='Приложение к СУ'!$O$1,'Приложение к СУ'!$O$2,IF('01 CУ'!O71='Приложение к СУ'!$P$1,'Приложение к СУ'!$P$2,IF('01 CУ'!O71='Приложение к СУ'!$Q$1,'Приложение к СУ'!$Q$2,IF('01 CУ'!O71='Приложение к СУ'!$R$1,'Приложение к СУ'!$R$2,IF('01 CУ'!O71='Приложение к СУ'!$S$1,'Приложение к СУ'!$S$2,IF('01 CУ'!O71='Приложение к СУ'!$T$1,'Приложение к СУ'!$T$2,IF('01 CУ'!O71='Приложение к СУ'!$AA$1,'Приложение к СУ'!$AA$2,IF('01 CУ'!O71='Приложение к СУ'!$AB$1,'Приложение к СУ'!$AB$2,IF('01 CУ'!O71='Приложение к СУ'!$AC$1,'Приложение к СУ'!$AC$2,IF('01 CУ'!O71='Приложение к СУ'!$Z$1,'Приложение к СУ'!$Z$2,IF('01 CУ'!O71='Приложение к СУ'!$Y$1,'Приложение к СУ'!$Y$2,IF('01 CУ'!O71='Приложение к СУ'!$X$1,'Приложение к СУ'!$X$2,IF('01 CУ'!O71='Приложение к СУ'!$W$1,'Приложение к СУ'!$W$2,IF('01 CУ'!O71='Приложение к СУ'!$V$1,'Приложение к СУ'!$V$2,IF('01 CУ'!O71='Приложение к СУ'!$U$1,'Приложение к СУ'!$U$2))))))))))))))))))))))))))))</f>
        <v>0</v>
      </c>
      <c r="P72" s="170" t="b">
        <f>IF(P71='Приложение к СУ'!$B$1,'Приложение к СУ'!$B$2,IF('01 CУ'!P71='Приложение к СУ'!$C$1,'Приложение к СУ'!$C$2,IF('01 CУ'!P71='Приложение к СУ'!$D$1,'Приложение к СУ'!$D$2,IF('01 CУ'!P71='Приложение к СУ'!$E$1,'Приложение к СУ'!$E$2,IF(P71='Приложение к СУ'!$F$1,'Приложение к СУ'!$F$2,IF('01 CУ'!P71='Приложение к СУ'!$G$1,'Приложение к СУ'!$G$2,IF('01 CУ'!P71='Приложение к СУ'!$H$1,'Приложение к СУ'!$H$2,IF('01 CУ'!P71='Приложение к СУ'!$I$1,'Приложение к СУ'!$I$2,IF('01 CУ'!P71='Приложение к СУ'!$J$1,'Приложение к СУ'!$J$2,IF('01 CУ'!P71='Приложение к СУ'!$K$1,'Приложение к СУ'!$K$2,IF('01 CУ'!P71='Приложение к СУ'!$L$1,'Приложение к СУ'!$L$2,IF('01 CУ'!P71='Приложение к СУ'!$M$1,'Приложение к СУ'!$M$2,IF('01 CУ'!P71='Приложение к СУ'!$N$1,'Приложение к СУ'!$N$2,IF('01 CУ'!P71='Приложение к СУ'!$O$1,'Приложение к СУ'!$O$2,IF('01 CУ'!P71='Приложение к СУ'!$P$1,'Приложение к СУ'!$P$2,IF('01 CУ'!P71='Приложение к СУ'!$Q$1,'Приложение к СУ'!$Q$2,IF('01 CУ'!P71='Приложение к СУ'!$R$1,'Приложение к СУ'!$R$2,IF('01 CУ'!P71='Приложение к СУ'!$S$1,'Приложение к СУ'!$S$2,IF('01 CУ'!P71='Приложение к СУ'!$T$1,'Приложение к СУ'!$T$2,IF('01 CУ'!P71='Приложение к СУ'!$AA$1,'Приложение к СУ'!$AA$2,IF('01 CУ'!P71='Приложение к СУ'!$AB$1,'Приложение к СУ'!$AB$2,IF('01 CУ'!P71='Приложение к СУ'!$AC$1,'Приложение к СУ'!$AC$2,IF('01 CУ'!P71='Приложение к СУ'!$Z$1,'Приложение к СУ'!$Z$2,IF('01 CУ'!P71='Приложение к СУ'!$Y$1,'Приложение к СУ'!$Y$2,IF('01 CУ'!P71='Приложение к СУ'!$X$1,'Приложение к СУ'!$X$2,IF('01 CУ'!P71='Приложение к СУ'!$W$1,'Приложение к СУ'!$W$2,IF('01 CУ'!P71='Приложение к СУ'!$V$1,'Приложение к СУ'!$V$2,IF('01 CУ'!P71='Приложение к СУ'!$U$1,'Приложение к СУ'!$U$2))))))))))))))))))))))))))))</f>
        <v>0</v>
      </c>
      <c r="Q72" s="170" t="b">
        <f>IF(Q71='Приложение к СУ'!$B$1,'Приложение к СУ'!$B$2,IF('01 CУ'!Q71='Приложение к СУ'!$C$1,'Приложение к СУ'!$C$2,IF('01 CУ'!Q71='Приложение к СУ'!$D$1,'Приложение к СУ'!$D$2,IF('01 CУ'!Q71='Приложение к СУ'!$E$1,'Приложение к СУ'!$E$2,IF(Q71='Приложение к СУ'!$F$1,'Приложение к СУ'!$F$2,IF('01 CУ'!Q71='Приложение к СУ'!$G$1,'Приложение к СУ'!$G$2,IF('01 CУ'!Q71='Приложение к СУ'!$H$1,'Приложение к СУ'!$H$2,IF('01 CУ'!Q71='Приложение к СУ'!$I$1,'Приложение к СУ'!$I$2,IF('01 CУ'!Q71='Приложение к СУ'!$J$1,'Приложение к СУ'!$J$2,IF('01 CУ'!Q71='Приложение к СУ'!$K$1,'Приложение к СУ'!$K$2,IF('01 CУ'!Q71='Приложение к СУ'!$L$1,'Приложение к СУ'!$L$2,IF('01 CУ'!Q71='Приложение к СУ'!$M$1,'Приложение к СУ'!$M$2,IF('01 CУ'!Q71='Приложение к СУ'!$N$1,'Приложение к СУ'!$N$2,IF('01 CУ'!Q71='Приложение к СУ'!$O$1,'Приложение к СУ'!$O$2,IF('01 CУ'!Q71='Приложение к СУ'!$P$1,'Приложение к СУ'!$P$2,IF('01 CУ'!Q71='Приложение к СУ'!$Q$1,'Приложение к СУ'!$Q$2,IF('01 CУ'!Q71='Приложение к СУ'!$R$1,'Приложение к СУ'!$R$2,IF('01 CУ'!Q71='Приложение к СУ'!$S$1,'Приложение к СУ'!$S$2,IF('01 CУ'!Q71='Приложение к СУ'!$T$1,'Приложение к СУ'!$T$2,IF('01 CУ'!Q71='Приложение к СУ'!$AA$1,'Приложение к СУ'!$AA$2,IF('01 CУ'!Q71='Приложение к СУ'!$AB$1,'Приложение к СУ'!$AB$2,IF('01 CУ'!Q71='Приложение к СУ'!$AC$1,'Приложение к СУ'!$AC$2,IF('01 CУ'!Q71='Приложение к СУ'!$Z$1,'Приложение к СУ'!$Z$2,IF('01 CУ'!Q71='Приложение к СУ'!$Y$1,'Приложение к СУ'!$Y$2,IF('01 CУ'!Q71='Приложение к СУ'!$X$1,'Приложение к СУ'!$X$2,IF('01 CУ'!Q71='Приложение к СУ'!$W$1,'Приложение к СУ'!$W$2,IF('01 CУ'!Q71='Приложение к СУ'!$V$1,'Приложение к СУ'!$V$2,IF('01 CУ'!Q71='Приложение к СУ'!$U$1,'Приложение к СУ'!$U$2))))))))))))))))))))))))))))</f>
        <v>0</v>
      </c>
      <c r="R72" s="170" t="b">
        <f>IF(R71='Приложение к СУ'!$B$1,'Приложение к СУ'!$B$2,IF('01 CУ'!R71='Приложение к СУ'!$C$1,'Приложение к СУ'!$C$2,IF('01 CУ'!R71='Приложение к СУ'!$D$1,'Приложение к СУ'!$D$2,IF('01 CУ'!R71='Приложение к СУ'!$E$1,'Приложение к СУ'!$E$2,IF(R71='Приложение к СУ'!$F$1,'Приложение к СУ'!$F$2,IF('01 CУ'!R71='Приложение к СУ'!$G$1,'Приложение к СУ'!$G$2,IF('01 CУ'!R71='Приложение к СУ'!$H$1,'Приложение к СУ'!$H$2,IF('01 CУ'!R71='Приложение к СУ'!$I$1,'Приложение к СУ'!$I$2,IF('01 CУ'!R71='Приложение к СУ'!$J$1,'Приложение к СУ'!$J$2,IF('01 CУ'!R71='Приложение к СУ'!$K$1,'Приложение к СУ'!$K$2,IF('01 CУ'!R71='Приложение к СУ'!$L$1,'Приложение к СУ'!$L$2,IF('01 CУ'!R71='Приложение к СУ'!$M$1,'Приложение к СУ'!$M$2,IF('01 CУ'!R71='Приложение к СУ'!$N$1,'Приложение к СУ'!$N$2,IF('01 CУ'!R71='Приложение к СУ'!$O$1,'Приложение к СУ'!$O$2,IF('01 CУ'!R71='Приложение к СУ'!$P$1,'Приложение к СУ'!$P$2,IF('01 CУ'!R71='Приложение к СУ'!$Q$1,'Приложение к СУ'!$Q$2,IF('01 CУ'!R71='Приложение к СУ'!$R$1,'Приложение к СУ'!$R$2,IF('01 CУ'!R71='Приложение к СУ'!$S$1,'Приложение к СУ'!$S$2,IF('01 CУ'!R71='Приложение к СУ'!$T$1,'Приложение к СУ'!$T$2,IF('01 CУ'!R71='Приложение к СУ'!$AA$1,'Приложение к СУ'!$AA$2,IF('01 CУ'!R71='Приложение к СУ'!$AB$1,'Приложение к СУ'!$AB$2,IF('01 CУ'!R71='Приложение к СУ'!$AC$1,'Приложение к СУ'!$AC$2,IF('01 CУ'!R71='Приложение к СУ'!$Z$1,'Приложение к СУ'!$Z$2,IF('01 CУ'!R71='Приложение к СУ'!$Y$1,'Приложение к СУ'!$Y$2,IF('01 CУ'!R71='Приложение к СУ'!$X$1,'Приложение к СУ'!$X$2,IF('01 CУ'!R71='Приложение к СУ'!$W$1,'Приложение к СУ'!$W$2,IF('01 CУ'!R71='Приложение к СУ'!$V$1,'Приложение к СУ'!$V$2,IF('01 CУ'!R71='Приложение к СУ'!$U$1,'Приложение к СУ'!$U$2))))))))))))))))))))))))))))</f>
        <v>0</v>
      </c>
      <c r="S72" s="170" t="b">
        <f>IF(S71='Приложение к СУ'!$B$1,'Приложение к СУ'!$B$2,IF('01 CУ'!S71='Приложение к СУ'!$C$1,'Приложение к СУ'!$C$2,IF('01 CУ'!S71='Приложение к СУ'!$D$1,'Приложение к СУ'!$D$2,IF('01 CУ'!S71='Приложение к СУ'!$E$1,'Приложение к СУ'!$E$2,IF(S71='Приложение к СУ'!$F$1,'Приложение к СУ'!$F$2,IF('01 CУ'!S71='Приложение к СУ'!$G$1,'Приложение к СУ'!$G$2,IF('01 CУ'!S71='Приложение к СУ'!$H$1,'Приложение к СУ'!$H$2,IF('01 CУ'!S71='Приложение к СУ'!$I$1,'Приложение к СУ'!$I$2,IF('01 CУ'!S71='Приложение к СУ'!$J$1,'Приложение к СУ'!$J$2,IF('01 CУ'!S71='Приложение к СУ'!$K$1,'Приложение к СУ'!$K$2,IF('01 CУ'!S71='Приложение к СУ'!$L$1,'Приложение к СУ'!$L$2,IF('01 CУ'!S71='Приложение к СУ'!$M$1,'Приложение к СУ'!$M$2,IF('01 CУ'!S71='Приложение к СУ'!$N$1,'Приложение к СУ'!$N$2,IF('01 CУ'!S71='Приложение к СУ'!$O$1,'Приложение к СУ'!$O$2,IF('01 CУ'!S71='Приложение к СУ'!$P$1,'Приложение к СУ'!$P$2,IF('01 CУ'!S71='Приложение к СУ'!$Q$1,'Приложение к СУ'!$Q$2,IF('01 CУ'!S71='Приложение к СУ'!$R$1,'Приложение к СУ'!$R$2,IF('01 CУ'!S71='Приложение к СУ'!$S$1,'Приложение к СУ'!$S$2,IF('01 CУ'!S71='Приложение к СУ'!$T$1,'Приложение к СУ'!$T$2,IF('01 CУ'!S71='Приложение к СУ'!$AA$1,'Приложение к СУ'!$AA$2,IF('01 CУ'!S71='Приложение к СУ'!$AB$1,'Приложение к СУ'!$AB$2,IF('01 CУ'!S71='Приложение к СУ'!$AC$1,'Приложение к СУ'!$AC$2,IF('01 CУ'!S71='Приложение к СУ'!$Z$1,'Приложение к СУ'!$Z$2,IF('01 CУ'!S71='Приложение к СУ'!$Y$1,'Приложение к СУ'!$Y$2,IF('01 CУ'!S71='Приложение к СУ'!$X$1,'Приложение к СУ'!$X$2,IF('01 CУ'!S71='Приложение к СУ'!$W$1,'Приложение к СУ'!$W$2,IF('01 CУ'!S71='Приложение к СУ'!$V$1,'Приложение к СУ'!$V$2,IF('01 CУ'!S71='Приложение к СУ'!$U$1,'Приложение к СУ'!$U$2))))))))))))))))))))))))))))</f>
        <v>0</v>
      </c>
      <c r="T72" s="170" t="b">
        <f>IF(T71='Приложение к СУ'!$B$1,'Приложение к СУ'!$B$2,IF('01 CУ'!T71='Приложение к СУ'!$C$1,'Приложение к СУ'!$C$2,IF('01 CУ'!T71='Приложение к СУ'!$D$1,'Приложение к СУ'!$D$2,IF('01 CУ'!T71='Приложение к СУ'!$E$1,'Приложение к СУ'!$E$2,IF(T71='Приложение к СУ'!$F$1,'Приложение к СУ'!$F$2,IF('01 CУ'!T71='Приложение к СУ'!$G$1,'Приложение к СУ'!$G$2,IF('01 CУ'!T71='Приложение к СУ'!$H$1,'Приложение к СУ'!$H$2,IF('01 CУ'!T71='Приложение к СУ'!$I$1,'Приложение к СУ'!$I$2,IF('01 CУ'!T71='Приложение к СУ'!$J$1,'Приложение к СУ'!$J$2,IF('01 CУ'!T71='Приложение к СУ'!$K$1,'Приложение к СУ'!$K$2,IF('01 CУ'!T71='Приложение к СУ'!$L$1,'Приложение к СУ'!$L$2,IF('01 CУ'!T71='Приложение к СУ'!$M$1,'Приложение к СУ'!$M$2,IF('01 CУ'!T71='Приложение к СУ'!$N$1,'Приложение к СУ'!$N$2,IF('01 CУ'!T71='Приложение к СУ'!$O$1,'Приложение к СУ'!$O$2,IF('01 CУ'!T71='Приложение к СУ'!$P$1,'Приложение к СУ'!$P$2,IF('01 CУ'!T71='Приложение к СУ'!$Q$1,'Приложение к СУ'!$Q$2,IF('01 CУ'!T71='Приложение к СУ'!$R$1,'Приложение к СУ'!$R$2,IF('01 CУ'!T71='Приложение к СУ'!$S$1,'Приложение к СУ'!$S$2,IF('01 CУ'!T71='Приложение к СУ'!$T$1,'Приложение к СУ'!$T$2,IF('01 CУ'!T71='Приложение к СУ'!$AA$1,'Приложение к СУ'!$AA$2,IF('01 CУ'!T71='Приложение к СУ'!$AB$1,'Приложение к СУ'!$AB$2,IF('01 CУ'!T71='Приложение к СУ'!$AC$1,'Приложение к СУ'!$AC$2,IF('01 CУ'!T71='Приложение к СУ'!$Z$1,'Приложение к СУ'!$Z$2,IF('01 CУ'!T71='Приложение к СУ'!$Y$1,'Приложение к СУ'!$Y$2,IF('01 CУ'!T71='Приложение к СУ'!$X$1,'Приложение к СУ'!$X$2,IF('01 CУ'!T71='Приложение к СУ'!$W$1,'Приложение к СУ'!$W$2,IF('01 CУ'!T71='Приложение к СУ'!$V$1,'Приложение к СУ'!$V$2,IF('01 CУ'!T71='Приложение к СУ'!$U$1,'Приложение к СУ'!$U$2))))))))))))))))))))))))))))</f>
        <v>0</v>
      </c>
      <c r="U72" s="170" t="b">
        <f>IF(U71='Приложение к СУ'!$B$1,'Приложение к СУ'!$B$2,IF('01 CУ'!U71='Приложение к СУ'!$C$1,'Приложение к СУ'!$C$2,IF('01 CУ'!U71='Приложение к СУ'!$D$1,'Приложение к СУ'!$D$2,IF('01 CУ'!U71='Приложение к СУ'!$E$1,'Приложение к СУ'!$E$2,IF(U71='Приложение к СУ'!$F$1,'Приложение к СУ'!$F$2,IF('01 CУ'!U71='Приложение к СУ'!$G$1,'Приложение к СУ'!$G$2,IF('01 CУ'!U71='Приложение к СУ'!$H$1,'Приложение к СУ'!$H$2,IF('01 CУ'!U71='Приложение к СУ'!$I$1,'Приложение к СУ'!$I$2,IF('01 CУ'!U71='Приложение к СУ'!$J$1,'Приложение к СУ'!$J$2,IF('01 CУ'!U71='Приложение к СУ'!$K$1,'Приложение к СУ'!$K$2,IF('01 CУ'!U71='Приложение к СУ'!$L$1,'Приложение к СУ'!$L$2,IF('01 CУ'!U71='Приложение к СУ'!$M$1,'Приложение к СУ'!$M$2,IF('01 CУ'!U71='Приложение к СУ'!$N$1,'Приложение к СУ'!$N$2,IF('01 CУ'!U71='Приложение к СУ'!$O$1,'Приложение к СУ'!$O$2,IF('01 CУ'!U71='Приложение к СУ'!$P$1,'Приложение к СУ'!$P$2,IF('01 CУ'!U71='Приложение к СУ'!$Q$1,'Приложение к СУ'!$Q$2,IF('01 CУ'!U71='Приложение к СУ'!$R$1,'Приложение к СУ'!$R$2,IF('01 CУ'!U71='Приложение к СУ'!$S$1,'Приложение к СУ'!$S$2,IF('01 CУ'!U71='Приложение к СУ'!$T$1,'Приложение к СУ'!$T$2,IF('01 CУ'!U71='Приложение к СУ'!$AA$1,'Приложение к СУ'!$AA$2,IF('01 CУ'!U71='Приложение к СУ'!$AB$1,'Приложение к СУ'!$AB$2,IF('01 CУ'!U71='Приложение к СУ'!$AC$1,'Приложение к СУ'!$AC$2,IF('01 CУ'!U71='Приложение к СУ'!$Z$1,'Приложение к СУ'!$Z$2,IF('01 CУ'!U71='Приложение к СУ'!$Y$1,'Приложение к СУ'!$Y$2,IF('01 CУ'!U71='Приложение к СУ'!$X$1,'Приложение к СУ'!$X$2,IF('01 CУ'!U71='Приложение к СУ'!$W$1,'Приложение к СУ'!$W$2,IF('01 CУ'!U71='Приложение к СУ'!$V$1,'Приложение к СУ'!$V$2,IF('01 CУ'!U71='Приложение к СУ'!$U$1,'Приложение к СУ'!$U$2))))))))))))))))))))))))))))</f>
        <v>0</v>
      </c>
      <c r="V72" s="170" t="b">
        <f>IF(V71='Приложение к СУ'!$B$1,'Приложение к СУ'!$B$2,IF('01 CУ'!V71='Приложение к СУ'!$C$1,'Приложение к СУ'!$C$2,IF('01 CУ'!V71='Приложение к СУ'!$D$1,'Приложение к СУ'!$D$2,IF('01 CУ'!V71='Приложение к СУ'!$E$1,'Приложение к СУ'!$E$2,IF(V71='Приложение к СУ'!$F$1,'Приложение к СУ'!$F$2,IF('01 CУ'!V71='Приложение к СУ'!$G$1,'Приложение к СУ'!$G$2,IF('01 CУ'!V71='Приложение к СУ'!$H$1,'Приложение к СУ'!$H$2,IF('01 CУ'!V71='Приложение к СУ'!$I$1,'Приложение к СУ'!$I$2,IF('01 CУ'!V71='Приложение к СУ'!$J$1,'Приложение к СУ'!$J$2,IF('01 CУ'!V71='Приложение к СУ'!$K$1,'Приложение к СУ'!$K$2,IF('01 CУ'!V71='Приложение к СУ'!$L$1,'Приложение к СУ'!$L$2,IF('01 CУ'!V71='Приложение к СУ'!$M$1,'Приложение к СУ'!$M$2,IF('01 CУ'!V71='Приложение к СУ'!$N$1,'Приложение к СУ'!$N$2,IF('01 CУ'!V71='Приложение к СУ'!$O$1,'Приложение к СУ'!$O$2,IF('01 CУ'!V71='Приложение к СУ'!$P$1,'Приложение к СУ'!$P$2,IF('01 CУ'!V71='Приложение к СУ'!$Q$1,'Приложение к СУ'!$Q$2,IF('01 CУ'!V71='Приложение к СУ'!$R$1,'Приложение к СУ'!$R$2,IF('01 CУ'!V71='Приложение к СУ'!$S$1,'Приложение к СУ'!$S$2,IF('01 CУ'!V71='Приложение к СУ'!$T$1,'Приложение к СУ'!$T$2,IF('01 CУ'!V71='Приложение к СУ'!$AA$1,'Приложение к СУ'!$AA$2,IF('01 CУ'!V71='Приложение к СУ'!$AB$1,'Приложение к СУ'!$AB$2,IF('01 CУ'!V71='Приложение к СУ'!$AC$1,'Приложение к СУ'!$AC$2,IF('01 CУ'!V71='Приложение к СУ'!$Z$1,'Приложение к СУ'!$Z$2,IF('01 CУ'!V71='Приложение к СУ'!$Y$1,'Приложение к СУ'!$Y$2,IF('01 CУ'!V71='Приложение к СУ'!$X$1,'Приложение к СУ'!$X$2,IF('01 CУ'!V71='Приложение к СУ'!$W$1,'Приложение к СУ'!$W$2,IF('01 CУ'!V71='Приложение к СУ'!$V$1,'Приложение к СУ'!$V$2,IF('01 CУ'!V71='Приложение к СУ'!$U$1,'Приложение к СУ'!$U$2))))))))))))))))))))))))))))</f>
        <v>0</v>
      </c>
      <c r="W72" s="170" t="b">
        <f>IF(W71='Приложение к СУ'!$B$1,'Приложение к СУ'!$B$2,IF('01 CУ'!W71='Приложение к СУ'!$C$1,'Приложение к СУ'!$C$2,IF('01 CУ'!W71='Приложение к СУ'!$D$1,'Приложение к СУ'!$D$2,IF('01 CУ'!W71='Приложение к СУ'!$E$1,'Приложение к СУ'!$E$2,IF(W71='Приложение к СУ'!$F$1,'Приложение к СУ'!$F$2,IF('01 CУ'!W71='Приложение к СУ'!$G$1,'Приложение к СУ'!$G$2,IF('01 CУ'!W71='Приложение к СУ'!$H$1,'Приложение к СУ'!$H$2,IF('01 CУ'!W71='Приложение к СУ'!$I$1,'Приложение к СУ'!$I$2,IF('01 CУ'!W71='Приложение к СУ'!$J$1,'Приложение к СУ'!$J$2,IF('01 CУ'!W71='Приложение к СУ'!$K$1,'Приложение к СУ'!$K$2,IF('01 CУ'!W71='Приложение к СУ'!$L$1,'Приложение к СУ'!$L$2,IF('01 CУ'!W71='Приложение к СУ'!$M$1,'Приложение к СУ'!$M$2,IF('01 CУ'!W71='Приложение к СУ'!$N$1,'Приложение к СУ'!$N$2,IF('01 CУ'!W71='Приложение к СУ'!$O$1,'Приложение к СУ'!$O$2,IF('01 CУ'!W71='Приложение к СУ'!$P$1,'Приложение к СУ'!$P$2,IF('01 CУ'!W71='Приложение к СУ'!$Q$1,'Приложение к СУ'!$Q$2,IF('01 CУ'!W71='Приложение к СУ'!$R$1,'Приложение к СУ'!$R$2,IF('01 CУ'!W71='Приложение к СУ'!$S$1,'Приложение к СУ'!$S$2,IF('01 CУ'!W71='Приложение к СУ'!$T$1,'Приложение к СУ'!$T$2,IF('01 CУ'!W71='Приложение к СУ'!$AA$1,'Приложение к СУ'!$AA$2,IF('01 CУ'!W71='Приложение к СУ'!$AB$1,'Приложение к СУ'!$AB$2,IF('01 CУ'!W71='Приложение к СУ'!$AC$1,'Приложение к СУ'!$AC$2,IF('01 CУ'!W71='Приложение к СУ'!$Z$1,'Приложение к СУ'!$Z$2,IF('01 CУ'!W71='Приложение к СУ'!$Y$1,'Приложение к СУ'!$Y$2,IF('01 CУ'!W71='Приложение к СУ'!$X$1,'Приложение к СУ'!$X$2,IF('01 CУ'!W71='Приложение к СУ'!$W$1,'Приложение к СУ'!$W$2,IF('01 CУ'!W71='Приложение к СУ'!$V$1,'Приложение к СУ'!$V$2,IF('01 CУ'!W71='Приложение к СУ'!$U$1,'Приложение к СУ'!$U$2))))))))))))))))))))))))))))</f>
        <v>0</v>
      </c>
      <c r="X72" s="170" t="b">
        <f>IF(X71='Приложение к СУ'!$B$1,'Приложение к СУ'!$B$2,IF('01 CУ'!X71='Приложение к СУ'!$C$1,'Приложение к СУ'!$C$2,IF('01 CУ'!X71='Приложение к СУ'!$D$1,'Приложение к СУ'!$D$2,IF('01 CУ'!X71='Приложение к СУ'!$E$1,'Приложение к СУ'!$E$2,IF(X71='Приложение к СУ'!$F$1,'Приложение к СУ'!$F$2,IF('01 CУ'!X71='Приложение к СУ'!$G$1,'Приложение к СУ'!$G$2,IF('01 CУ'!X71='Приложение к СУ'!$H$1,'Приложение к СУ'!$H$2,IF('01 CУ'!X71='Приложение к СУ'!$I$1,'Приложение к СУ'!$I$2,IF('01 CУ'!X71='Приложение к СУ'!$J$1,'Приложение к СУ'!$J$2,IF('01 CУ'!X71='Приложение к СУ'!$K$1,'Приложение к СУ'!$K$2,IF('01 CУ'!X71='Приложение к СУ'!$L$1,'Приложение к СУ'!$L$2,IF('01 CУ'!X71='Приложение к СУ'!$M$1,'Приложение к СУ'!$M$2,IF('01 CУ'!X71='Приложение к СУ'!$N$1,'Приложение к СУ'!$N$2,IF('01 CУ'!X71='Приложение к СУ'!$O$1,'Приложение к СУ'!$O$2,IF('01 CУ'!X71='Приложение к СУ'!$P$1,'Приложение к СУ'!$P$2,IF('01 CУ'!X71='Приложение к СУ'!$Q$1,'Приложение к СУ'!$Q$2,IF('01 CУ'!X71='Приложение к СУ'!$R$1,'Приложение к СУ'!$R$2,IF('01 CУ'!X71='Приложение к СУ'!$S$1,'Приложение к СУ'!$S$2,IF('01 CУ'!X71='Приложение к СУ'!$T$1,'Приложение к СУ'!$T$2,IF('01 CУ'!X71='Приложение к СУ'!$AA$1,'Приложение к СУ'!$AA$2,IF('01 CУ'!X71='Приложение к СУ'!$AB$1,'Приложение к СУ'!$AB$2,IF('01 CУ'!X71='Приложение к СУ'!$AC$1,'Приложение к СУ'!$AC$2,IF('01 CУ'!X71='Приложение к СУ'!$Z$1,'Приложение к СУ'!$Z$2,IF('01 CУ'!X71='Приложение к СУ'!$Y$1,'Приложение к СУ'!$Y$2,IF('01 CУ'!X71='Приложение к СУ'!$X$1,'Приложение к СУ'!$X$2,IF('01 CУ'!X71='Приложение к СУ'!$W$1,'Приложение к СУ'!$W$2,IF('01 CУ'!X71='Приложение к СУ'!$V$1,'Приложение к СУ'!$V$2,IF('01 CУ'!X71='Приложение к СУ'!$U$1,'Приложение к СУ'!$U$2))))))))))))))))))))))))))))</f>
        <v>0</v>
      </c>
      <c r="Y72" s="170" t="b">
        <f>IF(Y71='Приложение к СУ'!$B$1,'Приложение к СУ'!$B$2,IF('01 CУ'!Y71='Приложение к СУ'!$C$1,'Приложение к СУ'!$C$2,IF('01 CУ'!Y71='Приложение к СУ'!$D$1,'Приложение к СУ'!$D$2,IF('01 CУ'!Y71='Приложение к СУ'!$E$1,'Приложение к СУ'!$E$2,IF(Y71='Приложение к СУ'!$F$1,'Приложение к СУ'!$F$2,IF('01 CУ'!Y71='Приложение к СУ'!$G$1,'Приложение к СУ'!$G$2,IF('01 CУ'!Y71='Приложение к СУ'!$H$1,'Приложение к СУ'!$H$2,IF('01 CУ'!Y71='Приложение к СУ'!$I$1,'Приложение к СУ'!$I$2,IF('01 CУ'!Y71='Приложение к СУ'!$J$1,'Приложение к СУ'!$J$2,IF('01 CУ'!Y71='Приложение к СУ'!$K$1,'Приложение к СУ'!$K$2,IF('01 CУ'!Y71='Приложение к СУ'!$L$1,'Приложение к СУ'!$L$2,IF('01 CУ'!Y71='Приложение к СУ'!$M$1,'Приложение к СУ'!$M$2,IF('01 CУ'!Y71='Приложение к СУ'!$N$1,'Приложение к СУ'!$N$2,IF('01 CУ'!Y71='Приложение к СУ'!$O$1,'Приложение к СУ'!$O$2,IF('01 CУ'!Y71='Приложение к СУ'!$P$1,'Приложение к СУ'!$P$2,IF('01 CУ'!Y71='Приложение к СУ'!$Q$1,'Приложение к СУ'!$Q$2,IF('01 CУ'!Y71='Приложение к СУ'!$R$1,'Приложение к СУ'!$R$2,IF('01 CУ'!Y71='Приложение к СУ'!$S$1,'Приложение к СУ'!$S$2,IF('01 CУ'!Y71='Приложение к СУ'!$T$1,'Приложение к СУ'!$T$2,IF('01 CУ'!Y71='Приложение к СУ'!$AA$1,'Приложение к СУ'!$AA$2,IF('01 CУ'!Y71='Приложение к СУ'!$AB$1,'Приложение к СУ'!$AB$2,IF('01 CУ'!Y71='Приложение к СУ'!$AC$1,'Приложение к СУ'!$AC$2,IF('01 CУ'!Y71='Приложение к СУ'!$Z$1,'Приложение к СУ'!$Z$2,IF('01 CУ'!Y71='Приложение к СУ'!$Y$1,'Приложение к СУ'!$Y$2,IF('01 CУ'!Y71='Приложение к СУ'!$X$1,'Приложение к СУ'!$X$2,IF('01 CУ'!Y71='Приложение к СУ'!$W$1,'Приложение к СУ'!$W$2,IF('01 CУ'!Y71='Приложение к СУ'!$V$1,'Приложение к СУ'!$V$2,IF('01 CУ'!Y71='Приложение к СУ'!$U$1,'Приложение к СУ'!$U$2))))))))))))))))))))))))))))</f>
        <v>0</v>
      </c>
      <c r="Z72" s="170" t="b">
        <f>IF(Z71='Приложение к СУ'!$B$1,'Приложение к СУ'!$B$2,IF('01 CУ'!Z71='Приложение к СУ'!$C$1,'Приложение к СУ'!$C$2,IF('01 CУ'!Z71='Приложение к СУ'!$D$1,'Приложение к СУ'!$D$2,IF('01 CУ'!Z71='Приложение к СУ'!$E$1,'Приложение к СУ'!$E$2,IF(Z71='Приложение к СУ'!$F$1,'Приложение к СУ'!$F$2,IF('01 CУ'!Z71='Приложение к СУ'!$G$1,'Приложение к СУ'!$G$2,IF('01 CУ'!Z71='Приложение к СУ'!$H$1,'Приложение к СУ'!$H$2,IF('01 CУ'!Z71='Приложение к СУ'!$I$1,'Приложение к СУ'!$I$2,IF('01 CУ'!Z71='Приложение к СУ'!$J$1,'Приложение к СУ'!$J$2,IF('01 CУ'!Z71='Приложение к СУ'!$K$1,'Приложение к СУ'!$K$2,IF('01 CУ'!Z71='Приложение к СУ'!$L$1,'Приложение к СУ'!$L$2,IF('01 CУ'!Z71='Приложение к СУ'!$M$1,'Приложение к СУ'!$M$2,IF('01 CУ'!Z71='Приложение к СУ'!$N$1,'Приложение к СУ'!$N$2,IF('01 CУ'!Z71='Приложение к СУ'!$O$1,'Приложение к СУ'!$O$2,IF('01 CУ'!Z71='Приложение к СУ'!$P$1,'Приложение к СУ'!$P$2,IF('01 CУ'!Z71='Приложение к СУ'!$Q$1,'Приложение к СУ'!$Q$2,IF('01 CУ'!Z71='Приложение к СУ'!$R$1,'Приложение к СУ'!$R$2,IF('01 CУ'!Z71='Приложение к СУ'!$S$1,'Приложение к СУ'!$S$2,IF('01 CУ'!Z71='Приложение к СУ'!$T$1,'Приложение к СУ'!$T$2,IF('01 CУ'!Z71='Приложение к СУ'!$AA$1,'Приложение к СУ'!$AA$2,IF('01 CУ'!Z71='Приложение к СУ'!$AB$1,'Приложение к СУ'!$AB$2,IF('01 CУ'!Z71='Приложение к СУ'!$AC$1,'Приложение к СУ'!$AC$2,IF('01 CУ'!Z71='Приложение к СУ'!$Z$1,'Приложение к СУ'!$Z$2,IF('01 CУ'!Z71='Приложение к СУ'!$Y$1,'Приложение к СУ'!$Y$2,IF('01 CУ'!Z71='Приложение к СУ'!$X$1,'Приложение к СУ'!$X$2,IF('01 CУ'!Z71='Приложение к СУ'!$W$1,'Приложение к СУ'!$W$2,IF('01 CУ'!Z71='Приложение к СУ'!$V$1,'Приложение к СУ'!$V$2,IF('01 CУ'!Z71='Приложение к СУ'!$U$1,'Приложение к СУ'!$U$2))))))))))))))))))))))))))))</f>
        <v>0</v>
      </c>
      <c r="AA72" s="170" t="b">
        <f>IF(AA71='Приложение к СУ'!$B$1,'Приложение к СУ'!$B$2,IF('01 CУ'!AA71='Приложение к СУ'!$C$1,'Приложение к СУ'!$C$2,IF('01 CУ'!AA71='Приложение к СУ'!$D$1,'Приложение к СУ'!$D$2,IF('01 CУ'!AA71='Приложение к СУ'!$E$1,'Приложение к СУ'!$E$2,IF(AA71='Приложение к СУ'!$F$1,'Приложение к СУ'!$F$2,IF('01 CУ'!AA71='Приложение к СУ'!$G$1,'Приложение к СУ'!$G$2,IF('01 CУ'!AA71='Приложение к СУ'!$H$1,'Приложение к СУ'!$H$2,IF('01 CУ'!AA71='Приложение к СУ'!$I$1,'Приложение к СУ'!$I$2,IF('01 CУ'!AA71='Приложение к СУ'!$J$1,'Приложение к СУ'!$J$2,IF('01 CУ'!AA71='Приложение к СУ'!$K$1,'Приложение к СУ'!$K$2,IF('01 CУ'!AA71='Приложение к СУ'!$L$1,'Приложение к СУ'!$L$2,IF('01 CУ'!AA71='Приложение к СУ'!$M$1,'Приложение к СУ'!$M$2,IF('01 CУ'!AA71='Приложение к СУ'!$N$1,'Приложение к СУ'!$N$2,IF('01 CУ'!AA71='Приложение к СУ'!$O$1,'Приложение к СУ'!$O$2,IF('01 CУ'!AA71='Приложение к СУ'!$P$1,'Приложение к СУ'!$P$2,IF('01 CУ'!AA71='Приложение к СУ'!$Q$1,'Приложение к СУ'!$Q$2,IF('01 CУ'!AA71='Приложение к СУ'!$R$1,'Приложение к СУ'!$R$2,IF('01 CУ'!AA71='Приложение к СУ'!$S$1,'Приложение к СУ'!$S$2,IF('01 CУ'!AA71='Приложение к СУ'!$T$1,'Приложение к СУ'!$T$2,IF('01 CУ'!AA71='Приложение к СУ'!$AA$1,'Приложение к СУ'!$AA$2,IF('01 CУ'!AA71='Приложение к СУ'!$AB$1,'Приложение к СУ'!$AB$2,IF('01 CУ'!AA71='Приложение к СУ'!$AC$1,'Приложение к СУ'!$AC$2,IF('01 CУ'!AA71='Приложение к СУ'!$Z$1,'Приложение к СУ'!$Z$2,IF('01 CУ'!AA71='Приложение к СУ'!$Y$1,'Приложение к СУ'!$Y$2,IF('01 CУ'!AA71='Приложение к СУ'!$X$1,'Приложение к СУ'!$X$2,IF('01 CУ'!AA71='Приложение к СУ'!$W$1,'Приложение к СУ'!$W$2,IF('01 CУ'!AA71='Приложение к СУ'!$V$1,'Приложение к СУ'!$V$2,IF('01 CУ'!AA71='Приложение к СУ'!$U$1,'Приложение к СУ'!$U$2))))))))))))))))))))))))))))</f>
        <v>0</v>
      </c>
      <c r="AB72" s="170" t="b">
        <f>IF(AB71='Приложение к СУ'!$B$1,'Приложение к СУ'!$B$2,IF('01 CУ'!AB71='Приложение к СУ'!$C$1,'Приложение к СУ'!$C$2,IF('01 CУ'!AB71='Приложение к СУ'!$D$1,'Приложение к СУ'!$D$2,IF('01 CУ'!AB71='Приложение к СУ'!$E$1,'Приложение к СУ'!$E$2,IF(AB71='Приложение к СУ'!$F$1,'Приложение к СУ'!$F$2,IF('01 CУ'!AB71='Приложение к СУ'!$G$1,'Приложение к СУ'!$G$2,IF('01 CУ'!AB71='Приложение к СУ'!$H$1,'Приложение к СУ'!$H$2,IF('01 CУ'!AB71='Приложение к СУ'!$I$1,'Приложение к СУ'!$I$2,IF('01 CУ'!AB71='Приложение к СУ'!$J$1,'Приложение к СУ'!$J$2,IF('01 CУ'!AB71='Приложение к СУ'!$K$1,'Приложение к СУ'!$K$2,IF('01 CУ'!AB71='Приложение к СУ'!$L$1,'Приложение к СУ'!$L$2,IF('01 CУ'!AB71='Приложение к СУ'!$M$1,'Приложение к СУ'!$M$2,IF('01 CУ'!AB71='Приложение к СУ'!$N$1,'Приложение к СУ'!$N$2,IF('01 CУ'!AB71='Приложение к СУ'!$O$1,'Приложение к СУ'!$O$2,IF('01 CУ'!AB71='Приложение к СУ'!$P$1,'Приложение к СУ'!$P$2,IF('01 CУ'!AB71='Приложение к СУ'!$Q$1,'Приложение к СУ'!$Q$2,IF('01 CУ'!AB71='Приложение к СУ'!$R$1,'Приложение к СУ'!$R$2,IF('01 CУ'!AB71='Приложение к СУ'!$S$1,'Приложение к СУ'!$S$2,IF('01 CУ'!AB71='Приложение к СУ'!$T$1,'Приложение к СУ'!$T$2,IF('01 CУ'!AB71='Приложение к СУ'!$AA$1,'Приложение к СУ'!$AA$2,IF('01 CУ'!AB71='Приложение к СУ'!$AB$1,'Приложение к СУ'!$AB$2,IF('01 CУ'!AB71='Приложение к СУ'!$AC$1,'Приложение к СУ'!$AC$2,IF('01 CУ'!AB71='Приложение к СУ'!$Z$1,'Приложение к СУ'!$Z$2,IF('01 CУ'!AB71='Приложение к СУ'!$Y$1,'Приложение к СУ'!$Y$2,IF('01 CУ'!AB71='Приложение к СУ'!$X$1,'Приложение к СУ'!$X$2,IF('01 CУ'!AB71='Приложение к СУ'!$W$1,'Приложение к СУ'!$W$2,IF('01 CУ'!AB71='Приложение к СУ'!$V$1,'Приложение к СУ'!$V$2,IF('01 CУ'!AB71='Приложение к СУ'!$U$1,'Приложение к СУ'!$U$2))))))))))))))))))))))))))))</f>
        <v>0</v>
      </c>
      <c r="AC72" s="170" t="b">
        <f>IF(AC71='Приложение к СУ'!$B$1,'Приложение к СУ'!$B$2,IF('01 CУ'!AC71='Приложение к СУ'!$C$1,'Приложение к СУ'!$C$2,IF('01 CУ'!AC71='Приложение к СУ'!$D$1,'Приложение к СУ'!$D$2,IF('01 CУ'!AC71='Приложение к СУ'!$E$1,'Приложение к СУ'!$E$2,IF(AC71='Приложение к СУ'!$F$1,'Приложение к СУ'!$F$2,IF('01 CУ'!AC71='Приложение к СУ'!$G$1,'Приложение к СУ'!$G$2,IF('01 CУ'!AC71='Приложение к СУ'!$H$1,'Приложение к СУ'!$H$2,IF('01 CУ'!AC71='Приложение к СУ'!$I$1,'Приложение к СУ'!$I$2,IF('01 CУ'!AC71='Приложение к СУ'!$J$1,'Приложение к СУ'!$J$2,IF('01 CУ'!AC71='Приложение к СУ'!$K$1,'Приложение к СУ'!$K$2,IF('01 CУ'!AC71='Приложение к СУ'!$L$1,'Приложение к СУ'!$L$2,IF('01 CУ'!AC71='Приложение к СУ'!$M$1,'Приложение к СУ'!$M$2,IF('01 CУ'!AC71='Приложение к СУ'!$N$1,'Приложение к СУ'!$N$2,IF('01 CУ'!AC71='Приложение к СУ'!$O$1,'Приложение к СУ'!$O$2,IF('01 CУ'!AC71='Приложение к СУ'!$P$1,'Приложение к СУ'!$P$2,IF('01 CУ'!AC71='Приложение к СУ'!$Q$1,'Приложение к СУ'!$Q$2,IF('01 CУ'!AC71='Приложение к СУ'!$R$1,'Приложение к СУ'!$R$2,IF('01 CУ'!AC71='Приложение к СУ'!$S$1,'Приложение к СУ'!$S$2,IF('01 CУ'!AC71='Приложение к СУ'!$T$1,'Приложение к СУ'!$T$2,IF('01 CУ'!AC71='Приложение к СУ'!$AA$1,'Приложение к СУ'!$AA$2,IF('01 CУ'!AC71='Приложение к СУ'!$AB$1,'Приложение к СУ'!$AB$2,IF('01 CУ'!AC71='Приложение к СУ'!$AC$1,'Приложение к СУ'!$AC$2,IF('01 CУ'!AC71='Приложение к СУ'!$Z$1,'Приложение к СУ'!$Z$2,IF('01 CУ'!AC71='Приложение к СУ'!$Y$1,'Приложение к СУ'!$Y$2,IF('01 CУ'!AC71='Приложение к СУ'!$X$1,'Приложение к СУ'!$X$2,IF('01 CУ'!AC71='Приложение к СУ'!$W$1,'Приложение к СУ'!$W$2,IF('01 CУ'!AC71='Приложение к СУ'!$V$1,'Приложение к СУ'!$V$2,IF('01 CУ'!AC71='Приложение к СУ'!$U$1,'Приложение к СУ'!$U$2))))))))))))))))))))))))))))</f>
        <v>0</v>
      </c>
      <c r="AD72" s="170" t="b">
        <f>IF(AD71='Приложение к СУ'!$B$1,'Приложение к СУ'!$B$2,IF('01 CУ'!AD71='Приложение к СУ'!$C$1,'Приложение к СУ'!$C$2,IF('01 CУ'!AD71='Приложение к СУ'!$D$1,'Приложение к СУ'!$D$2,IF('01 CУ'!AD71='Приложение к СУ'!$E$1,'Приложение к СУ'!$E$2,IF(AD71='Приложение к СУ'!$F$1,'Приложение к СУ'!$F$2,IF('01 CУ'!AD71='Приложение к СУ'!$G$1,'Приложение к СУ'!$G$2,IF('01 CУ'!AD71='Приложение к СУ'!$H$1,'Приложение к СУ'!$H$2,IF('01 CУ'!AD71='Приложение к СУ'!$I$1,'Приложение к СУ'!$I$2,IF('01 CУ'!AD71='Приложение к СУ'!$J$1,'Приложение к СУ'!$J$2,IF('01 CУ'!AD71='Приложение к СУ'!$K$1,'Приложение к СУ'!$K$2,IF('01 CУ'!AD71='Приложение к СУ'!$L$1,'Приложение к СУ'!$L$2,IF('01 CУ'!AD71='Приложение к СУ'!$M$1,'Приложение к СУ'!$M$2,IF('01 CУ'!AD71='Приложение к СУ'!$N$1,'Приложение к СУ'!$N$2,IF('01 CУ'!AD71='Приложение к СУ'!$O$1,'Приложение к СУ'!$O$2,IF('01 CУ'!AD71='Приложение к СУ'!$P$1,'Приложение к СУ'!$P$2,IF('01 CУ'!AD71='Приложение к СУ'!$Q$1,'Приложение к СУ'!$Q$2,IF('01 CУ'!AD71='Приложение к СУ'!$R$1,'Приложение к СУ'!$R$2,IF('01 CУ'!AD71='Приложение к СУ'!$S$1,'Приложение к СУ'!$S$2,IF('01 CУ'!AD71='Приложение к СУ'!$T$1,'Приложение к СУ'!$T$2,IF('01 CУ'!AD71='Приложение к СУ'!$AA$1,'Приложение к СУ'!$AA$2,IF('01 CУ'!AD71='Приложение к СУ'!$AB$1,'Приложение к СУ'!$AB$2,IF('01 CУ'!AD71='Приложение к СУ'!$AC$1,'Приложение к СУ'!$AC$2,IF('01 CУ'!AD71='Приложение к СУ'!$Z$1,'Приложение к СУ'!$Z$2,IF('01 CУ'!AD71='Приложение к СУ'!$Y$1,'Приложение к СУ'!$Y$2,IF('01 CУ'!AD71='Приложение к СУ'!$X$1,'Приложение к СУ'!$X$2,IF('01 CУ'!AD71='Приложение к СУ'!$W$1,'Приложение к СУ'!$W$2,IF('01 CУ'!AD71='Приложение к СУ'!$V$1,'Приложение к СУ'!$V$2,IF('01 CУ'!AD71='Приложение к СУ'!$U$1,'Приложение к СУ'!$U$2))))))))))))))))))))))))))))</f>
        <v>0</v>
      </c>
      <c r="AE72" s="170" t="b">
        <f>IF(AE71='Приложение к СУ'!$B$1,'Приложение к СУ'!$B$2,IF('01 CУ'!AE71='Приложение к СУ'!$C$1,'Приложение к СУ'!$C$2,IF('01 CУ'!AE71='Приложение к СУ'!$D$1,'Приложение к СУ'!$D$2,IF('01 CУ'!AE71='Приложение к СУ'!$E$1,'Приложение к СУ'!$E$2,IF(AE71='Приложение к СУ'!$F$1,'Приложение к СУ'!$F$2,IF('01 CУ'!AE71='Приложение к СУ'!$G$1,'Приложение к СУ'!$G$2,IF('01 CУ'!AE71='Приложение к СУ'!$H$1,'Приложение к СУ'!$H$2,IF('01 CУ'!AE71='Приложение к СУ'!$I$1,'Приложение к СУ'!$I$2,IF('01 CУ'!AE71='Приложение к СУ'!$J$1,'Приложение к СУ'!$J$2,IF('01 CУ'!AE71='Приложение к СУ'!$K$1,'Приложение к СУ'!$K$2,IF('01 CУ'!AE71='Приложение к СУ'!$L$1,'Приложение к СУ'!$L$2,IF('01 CУ'!AE71='Приложение к СУ'!$M$1,'Приложение к СУ'!$M$2,IF('01 CУ'!AE71='Приложение к СУ'!$N$1,'Приложение к СУ'!$N$2,IF('01 CУ'!AE71='Приложение к СУ'!$O$1,'Приложение к СУ'!$O$2,IF('01 CУ'!AE71='Приложение к СУ'!$P$1,'Приложение к СУ'!$P$2,IF('01 CУ'!AE71='Приложение к СУ'!$Q$1,'Приложение к СУ'!$Q$2,IF('01 CУ'!AE71='Приложение к СУ'!$R$1,'Приложение к СУ'!$R$2,IF('01 CУ'!AE71='Приложение к СУ'!$S$1,'Приложение к СУ'!$S$2,IF('01 CУ'!AE71='Приложение к СУ'!$T$1,'Приложение к СУ'!$T$2,IF('01 CУ'!AE71='Приложение к СУ'!$AA$1,'Приложение к СУ'!$AA$2,IF('01 CУ'!AE71='Приложение к СУ'!$AB$1,'Приложение к СУ'!$AB$2,IF('01 CУ'!AE71='Приложение к СУ'!$AC$1,'Приложение к СУ'!$AC$2,IF('01 CУ'!AE71='Приложение к СУ'!$Z$1,'Приложение к СУ'!$Z$2,IF('01 CУ'!AE71='Приложение к СУ'!$Y$1,'Приложение к СУ'!$Y$2,IF('01 CУ'!AE71='Приложение к СУ'!$X$1,'Приложение к СУ'!$X$2,IF('01 CУ'!AE71='Приложение к СУ'!$W$1,'Приложение к СУ'!$W$2,IF('01 CУ'!AE71='Приложение к СУ'!$V$1,'Приложение к СУ'!$V$2,IF('01 CУ'!AE71='Приложение к СУ'!$U$1,'Приложение к СУ'!$U$2))))))))))))))))))))))))))))</f>
        <v>0</v>
      </c>
      <c r="AF72" s="170" t="b">
        <f>IF(AF71='Приложение к СУ'!$B$1,'Приложение к СУ'!$B$2,IF('01 CУ'!AF71='Приложение к СУ'!$C$1,'Приложение к СУ'!$C$2,IF('01 CУ'!AF71='Приложение к СУ'!$D$1,'Приложение к СУ'!$D$2,IF('01 CУ'!AF71='Приложение к СУ'!$E$1,'Приложение к СУ'!$E$2,IF(AF71='Приложение к СУ'!$F$1,'Приложение к СУ'!$F$2,IF('01 CУ'!AF71='Приложение к СУ'!$G$1,'Приложение к СУ'!$G$2,IF('01 CУ'!AF71='Приложение к СУ'!$H$1,'Приложение к СУ'!$H$2,IF('01 CУ'!AF71='Приложение к СУ'!$I$1,'Приложение к СУ'!$I$2,IF('01 CУ'!AF71='Приложение к СУ'!$J$1,'Приложение к СУ'!$J$2,IF('01 CУ'!AF71='Приложение к СУ'!$K$1,'Приложение к СУ'!$K$2,IF('01 CУ'!AF71='Приложение к СУ'!$L$1,'Приложение к СУ'!$L$2,IF('01 CУ'!AF71='Приложение к СУ'!$M$1,'Приложение к СУ'!$M$2,IF('01 CУ'!AF71='Приложение к СУ'!$N$1,'Приложение к СУ'!$N$2,IF('01 CУ'!AF71='Приложение к СУ'!$O$1,'Приложение к СУ'!$O$2,IF('01 CУ'!AF71='Приложение к СУ'!$P$1,'Приложение к СУ'!$P$2,IF('01 CУ'!AF71='Приложение к СУ'!$Q$1,'Приложение к СУ'!$Q$2,IF('01 CУ'!AF71='Приложение к СУ'!$R$1,'Приложение к СУ'!$R$2,IF('01 CУ'!AF71='Приложение к СУ'!$S$1,'Приложение к СУ'!$S$2,IF('01 CУ'!AF71='Приложение к СУ'!$T$1,'Приложение к СУ'!$T$2,IF('01 CУ'!AF71='Приложение к СУ'!$AA$1,'Приложение к СУ'!$AA$2,IF('01 CУ'!AF71='Приложение к СУ'!$AB$1,'Приложение к СУ'!$AB$2,IF('01 CУ'!AF71='Приложение к СУ'!$AC$1,'Приложение к СУ'!$AC$2,IF('01 CУ'!AF71='Приложение к СУ'!$Z$1,'Приложение к СУ'!$Z$2,IF('01 CУ'!AF71='Приложение к СУ'!$Y$1,'Приложение к СУ'!$Y$2,IF('01 CУ'!AF71='Приложение к СУ'!$X$1,'Приложение к СУ'!$X$2,IF('01 CУ'!AF71='Приложение к СУ'!$W$1,'Приложение к СУ'!$W$2,IF('01 CУ'!AF71='Приложение к СУ'!$V$1,'Приложение к СУ'!$V$2,IF('01 CУ'!AF71='Приложение к СУ'!$U$1,'Приложение к СУ'!$U$2))))))))))))))))))))))))))))</f>
        <v>0</v>
      </c>
      <c r="AG72" s="170" t="b">
        <f>IF(AG71='Приложение к СУ'!$B$1,'Приложение к СУ'!$B$2,IF('01 CУ'!AG71='Приложение к СУ'!$C$1,'Приложение к СУ'!$C$2,IF('01 CУ'!AG71='Приложение к СУ'!$D$1,'Приложение к СУ'!$D$2,IF('01 CУ'!AG71='Приложение к СУ'!$E$1,'Приложение к СУ'!$E$2,IF(AG71='Приложение к СУ'!$F$1,'Приложение к СУ'!$F$2,IF('01 CУ'!AG71='Приложение к СУ'!$G$1,'Приложение к СУ'!$G$2,IF('01 CУ'!AG71='Приложение к СУ'!$H$1,'Приложение к СУ'!$H$2,IF('01 CУ'!AG71='Приложение к СУ'!$I$1,'Приложение к СУ'!$I$2,IF('01 CУ'!AG71='Приложение к СУ'!$J$1,'Приложение к СУ'!$J$2,IF('01 CУ'!AG71='Приложение к СУ'!$K$1,'Приложение к СУ'!$K$2,IF('01 CУ'!AG71='Приложение к СУ'!$L$1,'Приложение к СУ'!$L$2,IF('01 CУ'!AG71='Приложение к СУ'!$M$1,'Приложение к СУ'!$M$2,IF('01 CУ'!AG71='Приложение к СУ'!$N$1,'Приложение к СУ'!$N$2,IF('01 CУ'!AG71='Приложение к СУ'!$O$1,'Приложение к СУ'!$O$2,IF('01 CУ'!AG71='Приложение к СУ'!$P$1,'Приложение к СУ'!$P$2,IF('01 CУ'!AG71='Приложение к СУ'!$Q$1,'Приложение к СУ'!$Q$2,IF('01 CУ'!AG71='Приложение к СУ'!$R$1,'Приложение к СУ'!$R$2,IF('01 CУ'!AG71='Приложение к СУ'!$S$1,'Приложение к СУ'!$S$2,IF('01 CУ'!AG71='Приложение к СУ'!$T$1,'Приложение к СУ'!$T$2,IF('01 CУ'!AG71='Приложение к СУ'!$AA$1,'Приложение к СУ'!$AA$2,IF('01 CУ'!AG71='Приложение к СУ'!$AB$1,'Приложение к СУ'!$AB$2,IF('01 CУ'!AG71='Приложение к СУ'!$AC$1,'Приложение к СУ'!$AC$2,IF('01 CУ'!AG71='Приложение к СУ'!$Z$1,'Приложение к СУ'!$Z$2,IF('01 CУ'!AG71='Приложение к СУ'!$Y$1,'Приложение к СУ'!$Y$2,IF('01 CУ'!AG71='Приложение к СУ'!$X$1,'Приложение к СУ'!$X$2,IF('01 CУ'!AG71='Приложение к СУ'!$W$1,'Приложение к СУ'!$W$2,IF('01 CУ'!AG71='Приложение к СУ'!$V$1,'Приложение к СУ'!$V$2,IF('01 CУ'!AG71='Приложение к СУ'!$U$1,'Приложение к СУ'!$U$2))))))))))))))))))))))))))))</f>
        <v>0</v>
      </c>
      <c r="AH72" s="170" t="b">
        <f>IF(AH71='Приложение к СУ'!$B$1,'Приложение к СУ'!$B$2,IF('01 CУ'!AH71='Приложение к СУ'!$C$1,'Приложение к СУ'!$C$2,IF('01 CУ'!AH71='Приложение к СУ'!$D$1,'Приложение к СУ'!$D$2,IF('01 CУ'!AH71='Приложение к СУ'!$E$1,'Приложение к СУ'!$E$2,IF(AH71='Приложение к СУ'!$F$1,'Приложение к СУ'!$F$2,IF('01 CУ'!AH71='Приложение к СУ'!$G$1,'Приложение к СУ'!$G$2,IF('01 CУ'!AH71='Приложение к СУ'!$H$1,'Приложение к СУ'!$H$2,IF('01 CУ'!AH71='Приложение к СУ'!$I$1,'Приложение к СУ'!$I$2,IF('01 CУ'!AH71='Приложение к СУ'!$J$1,'Приложение к СУ'!$J$2,IF('01 CУ'!AH71='Приложение к СУ'!$K$1,'Приложение к СУ'!$K$2,IF('01 CУ'!AH71='Приложение к СУ'!$L$1,'Приложение к СУ'!$L$2,IF('01 CУ'!AH71='Приложение к СУ'!$M$1,'Приложение к СУ'!$M$2,IF('01 CУ'!AH71='Приложение к СУ'!$N$1,'Приложение к СУ'!$N$2,IF('01 CУ'!AH71='Приложение к СУ'!$O$1,'Приложение к СУ'!$O$2,IF('01 CУ'!AH71='Приложение к СУ'!$P$1,'Приложение к СУ'!$P$2,IF('01 CУ'!AH71='Приложение к СУ'!$Q$1,'Приложение к СУ'!$Q$2,IF('01 CУ'!AH71='Приложение к СУ'!$R$1,'Приложение к СУ'!$R$2,IF('01 CУ'!AH71='Приложение к СУ'!$S$1,'Приложение к СУ'!$S$2,IF('01 CУ'!AH71='Приложение к СУ'!$T$1,'Приложение к СУ'!$T$2,IF('01 CУ'!AH71='Приложение к СУ'!$AA$1,'Приложение к СУ'!$AA$2,IF('01 CУ'!AH71='Приложение к СУ'!$AB$1,'Приложение к СУ'!$AB$2,IF('01 CУ'!AH71='Приложение к СУ'!$AC$1,'Приложение к СУ'!$AC$2,IF('01 CУ'!AH71='Приложение к СУ'!$Z$1,'Приложение к СУ'!$Z$2,IF('01 CУ'!AH71='Приложение к СУ'!$Y$1,'Приложение к СУ'!$Y$2,IF('01 CУ'!AH71='Приложение к СУ'!$X$1,'Приложение к СУ'!$X$2,IF('01 CУ'!AH71='Приложение к СУ'!$W$1,'Приложение к СУ'!$W$2,IF('01 CУ'!AH71='Приложение к СУ'!$V$1,'Приложение к СУ'!$V$2,IF('01 CУ'!AH71='Приложение к СУ'!$U$1,'Приложение к СУ'!$U$2))))))))))))))))))))))))))))</f>
        <v>0</v>
      </c>
      <c r="AI72" s="170" t="b">
        <f>IF(AI71='Приложение к СУ'!$B$1,'Приложение к СУ'!$B$2,IF('01 CУ'!AI71='Приложение к СУ'!$C$1,'Приложение к СУ'!$C$2,IF('01 CУ'!AI71='Приложение к СУ'!$D$1,'Приложение к СУ'!$D$2,IF('01 CУ'!AI71='Приложение к СУ'!$E$1,'Приложение к СУ'!$E$2,IF(AI71='Приложение к СУ'!$F$1,'Приложение к СУ'!$F$2,IF('01 CУ'!AI71='Приложение к СУ'!$G$1,'Приложение к СУ'!$G$2,IF('01 CУ'!AI71='Приложение к СУ'!$H$1,'Приложение к СУ'!$H$2,IF('01 CУ'!AI71='Приложение к СУ'!$I$1,'Приложение к СУ'!$I$2,IF('01 CУ'!AI71='Приложение к СУ'!$J$1,'Приложение к СУ'!$J$2,IF('01 CУ'!AI71='Приложение к СУ'!$K$1,'Приложение к СУ'!$K$2,IF('01 CУ'!AI71='Приложение к СУ'!$L$1,'Приложение к СУ'!$L$2,IF('01 CУ'!AI71='Приложение к СУ'!$M$1,'Приложение к СУ'!$M$2,IF('01 CУ'!AI71='Приложение к СУ'!$N$1,'Приложение к СУ'!$N$2,IF('01 CУ'!AI71='Приложение к СУ'!$O$1,'Приложение к СУ'!$O$2,IF('01 CУ'!AI71='Приложение к СУ'!$P$1,'Приложение к СУ'!$P$2,IF('01 CУ'!AI71='Приложение к СУ'!$Q$1,'Приложение к СУ'!$Q$2,IF('01 CУ'!AI71='Приложение к СУ'!$R$1,'Приложение к СУ'!$R$2,IF('01 CУ'!AI71='Приложение к СУ'!$S$1,'Приложение к СУ'!$S$2,IF('01 CУ'!AI71='Приложение к СУ'!$T$1,'Приложение к СУ'!$T$2,IF('01 CУ'!AI71='Приложение к СУ'!$AA$1,'Приложение к СУ'!$AA$2,IF('01 CУ'!AI71='Приложение к СУ'!$AB$1,'Приложение к СУ'!$AB$2,IF('01 CУ'!AI71='Приложение к СУ'!$AC$1,'Приложение к СУ'!$AC$2,IF('01 CУ'!AI71='Приложение к СУ'!$Z$1,'Приложение к СУ'!$Z$2,IF('01 CУ'!AI71='Приложение к СУ'!$Y$1,'Приложение к СУ'!$Y$2,IF('01 CУ'!AI71='Приложение к СУ'!$X$1,'Приложение к СУ'!$X$2,IF('01 CУ'!AI71='Приложение к СУ'!$W$1,'Приложение к СУ'!$W$2,IF('01 CУ'!AI71='Приложение к СУ'!$V$1,'Приложение к СУ'!$V$2,IF('01 CУ'!AI71='Приложение к СУ'!$U$1,'Приложение к СУ'!$U$2))))))))))))))))))))))))))))</f>
        <v>0</v>
      </c>
      <c r="AJ72" s="287"/>
      <c r="AK72" s="288"/>
      <c r="AL72" s="288"/>
      <c r="AM72" s="288"/>
      <c r="AN72" s="285"/>
      <c r="AO72" s="283"/>
      <c r="AP72" s="283"/>
      <c r="AQ72" s="52"/>
    </row>
    <row r="73" spans="1:43" ht="70.5" customHeight="1" x14ac:dyDescent="0.2">
      <c r="A73" s="284"/>
      <c r="B73" s="285"/>
      <c r="C73" s="286"/>
      <c r="D73" s="163" t="s">
        <v>141</v>
      </c>
      <c r="E73" s="171" t="b">
        <f>IF(E71='Приложение к СУ'!$B$1,'Приложение к СУ'!$B$3,IF('01 CУ'!E71='Приложение к СУ'!$C$1,'Приложение к СУ'!$C$3,IF('01 CУ'!E71='Приложение к СУ'!$D$1,'Приложение к СУ'!$D$3,IF('01 CУ'!E71='Приложение к СУ'!$E$1,'Приложение к СУ'!$E$3,IF(E71='Приложение к СУ'!$F$1,'Приложение к СУ'!$F$3,IF(E71='Приложение к СУ'!$G$1,'Приложение к СУ'!$G$3,IF('01 CУ'!E71='Приложение к СУ'!$H$1,'Приложение к СУ'!$H$3,IF('01 CУ'!E71='Приложение к СУ'!$I$1,'Приложение к СУ'!$I$3,IF('01 CУ'!E71='Приложение к СУ'!$J$1,'Приложение к СУ'!$J$3,IF('01 CУ'!E71='Приложение к СУ'!$K$1,'Приложение к СУ'!$K$3,IF('01 CУ'!E71='Приложение к СУ'!$L$1,'Приложение к СУ'!$L$3,IF('01 CУ'!E71='Приложение к СУ'!$M$1,'Приложение к СУ'!$M$3,IF('01 CУ'!E71='Приложение к СУ'!$N$1,'Приложение к СУ'!$N$3,IF('01 CУ'!E71='Приложение к СУ'!$O$1,'Приложение к СУ'!$O$3,IF('01 CУ'!E71='Приложение к СУ'!$P$1,'Приложение к СУ'!$P$3,IF('01 CУ'!E71='Приложение к СУ'!$Q$1,'Приложение к СУ'!$Q$3,IF('01 CУ'!E71='Приложение к СУ'!$R$1,'Приложение к СУ'!$R$3,IF('01 CУ'!E71='Приложение к СУ'!$S$1,'Приложение к СУ'!$S$3,IF('01 CУ'!E71='Приложение к СУ'!$T$1,'Приложение к СУ'!$T$3,IF('01 CУ'!E71='Приложение к СУ'!$AA$1,'Приложение к СУ'!$AA$3,IF('01 CУ'!E71='Приложение к СУ'!$AB$1,'Приложение к СУ'!$AB$3,IF('01 CУ'!E71='Приложение к СУ'!$AC$1,'Приложение к СУ'!$AC$3,IF('01 CУ'!E71='Приложение к СУ'!$Z$1,'Приложение к СУ'!$Z$3,IF('01 CУ'!E71='Приложение к СУ'!$Y$1,'Приложение к СУ'!$Y$3,IF('01 CУ'!E71='Приложение к СУ'!$X$1,'Приложение к СУ'!$X$3,IF('01 CУ'!E71='Приложение к СУ'!$W$1,'Приложение к СУ'!$W$3,IF('01 CУ'!E71='Приложение к СУ'!$V$1,'Приложение к СУ'!$V$3,IF('01 CУ'!E71='Приложение к СУ'!$U$1,'Приложение к СУ'!$U$3))))))))))))))))))))))))))))</f>
        <v>0</v>
      </c>
      <c r="F73" s="171" t="b">
        <f>IF(F71='Приложение к СУ'!$B$1,'Приложение к СУ'!$B$3,IF('01 CУ'!F71='Приложение к СУ'!$C$1,'Приложение к СУ'!$C$3,IF('01 CУ'!F71='Приложение к СУ'!$D$1,'Приложение к СУ'!$D$3,IF('01 CУ'!F71='Приложение к СУ'!$E$1,'Приложение к СУ'!$E$3,IF(F71='Приложение к СУ'!$F$1,'Приложение к СУ'!$F$3,IF(F71='Приложение к СУ'!$G$1,'Приложение к СУ'!$G$3,IF('01 CУ'!F71='Приложение к СУ'!$H$1,'Приложение к СУ'!$H$3,IF('01 CУ'!F71='Приложение к СУ'!$I$1,'Приложение к СУ'!$I$3,IF('01 CУ'!F71='Приложение к СУ'!$J$1,'Приложение к СУ'!$J$3,IF('01 CУ'!F71='Приложение к СУ'!$K$1,'Приложение к СУ'!$K$3,IF('01 CУ'!F71='Приложение к СУ'!$L$1,'Приложение к СУ'!$L$3,IF('01 CУ'!F71='Приложение к СУ'!$M$1,'Приложение к СУ'!$M$3,IF('01 CУ'!F71='Приложение к СУ'!$N$1,'Приложение к СУ'!$N$3,IF('01 CУ'!F71='Приложение к СУ'!$O$1,'Приложение к СУ'!$O$3,IF('01 CУ'!F71='Приложение к СУ'!$P$1,'Приложение к СУ'!$P$3,IF('01 CУ'!F71='Приложение к СУ'!$Q$1,'Приложение к СУ'!$Q$3,IF('01 CУ'!F71='Приложение к СУ'!$R$1,'Приложение к СУ'!$R$3,IF('01 CУ'!F71='Приложение к СУ'!$S$1,'Приложение к СУ'!$S$3,IF('01 CУ'!F71='Приложение к СУ'!$T$1,'Приложение к СУ'!$T$3,IF('01 CУ'!F71='Приложение к СУ'!$AA$1,'Приложение к СУ'!$AA$3,IF('01 CУ'!F71='Приложение к СУ'!$AB$1,'Приложение к СУ'!$AB$3,IF('01 CУ'!F71='Приложение к СУ'!$AC$1,'Приложение к СУ'!$AC$3,IF('01 CУ'!F71='Приложение к СУ'!$Z$1,'Приложение к СУ'!$Z$3,IF('01 CУ'!F71='Приложение к СУ'!$Y$1,'Приложение к СУ'!$Y$3,IF('01 CУ'!F71='Приложение к СУ'!$X$1,'Приложение к СУ'!$X$3,IF('01 CУ'!F71='Приложение к СУ'!$W$1,'Приложение к СУ'!$W$3,IF('01 CУ'!F71='Приложение к СУ'!$V$1,'Приложение к СУ'!$V$3,IF('01 CУ'!F71='Приложение к СУ'!$U$1,'Приложение к СУ'!$U$3))))))))))))))))))))))))))))</f>
        <v>0</v>
      </c>
      <c r="G73" s="171" t="b">
        <f>IF(G71='Приложение к СУ'!$B$1,'Приложение к СУ'!$B$3,IF('01 CУ'!G71='Приложение к СУ'!$C$1,'Приложение к СУ'!$C$3,IF('01 CУ'!G71='Приложение к СУ'!$D$1,'Приложение к СУ'!$D$3,IF('01 CУ'!G71='Приложение к СУ'!$E$1,'Приложение к СУ'!$E$3,IF(G71='Приложение к СУ'!$F$1,'Приложение к СУ'!$F$3,IF(G71='Приложение к СУ'!$G$1,'Приложение к СУ'!$G$3,IF('01 CУ'!G71='Приложение к СУ'!$H$1,'Приложение к СУ'!$H$3,IF('01 CУ'!G71='Приложение к СУ'!$I$1,'Приложение к СУ'!$I$3,IF('01 CУ'!G71='Приложение к СУ'!$J$1,'Приложение к СУ'!$J$3,IF('01 CУ'!G71='Приложение к СУ'!$K$1,'Приложение к СУ'!$K$3,IF('01 CУ'!G71='Приложение к СУ'!$L$1,'Приложение к СУ'!$L$3,IF('01 CУ'!G71='Приложение к СУ'!$M$1,'Приложение к СУ'!$M$3,IF('01 CУ'!G71='Приложение к СУ'!$N$1,'Приложение к СУ'!$N$3,IF('01 CУ'!G71='Приложение к СУ'!$O$1,'Приложение к СУ'!$O$3,IF('01 CУ'!G71='Приложение к СУ'!$P$1,'Приложение к СУ'!$P$3,IF('01 CУ'!G71='Приложение к СУ'!$Q$1,'Приложение к СУ'!$Q$3,IF('01 CУ'!G71='Приложение к СУ'!$R$1,'Приложение к СУ'!$R$3,IF('01 CУ'!G71='Приложение к СУ'!$S$1,'Приложение к СУ'!$S$3,IF('01 CУ'!G71='Приложение к СУ'!$T$1,'Приложение к СУ'!$T$3,IF('01 CУ'!G71='Приложение к СУ'!$AA$1,'Приложение к СУ'!$AA$3,IF('01 CУ'!G71='Приложение к СУ'!$AB$1,'Приложение к СУ'!$AB$3,IF('01 CУ'!G71='Приложение к СУ'!$AC$1,'Приложение к СУ'!$AC$3,IF('01 CУ'!G71='Приложение к СУ'!$Z$1,'Приложение к СУ'!$Z$3,IF('01 CУ'!G71='Приложение к СУ'!$Y$1,'Приложение к СУ'!$Y$3,IF('01 CУ'!G71='Приложение к СУ'!$X$1,'Приложение к СУ'!$X$3,IF('01 CУ'!G71='Приложение к СУ'!$W$1,'Приложение к СУ'!$W$3,IF('01 CУ'!G71='Приложение к СУ'!$V$1,'Приложение к СУ'!$V$3,IF('01 CУ'!G71='Приложение к СУ'!$U$1,'Приложение к СУ'!$U$3))))))))))))))))))))))))))))</f>
        <v>0</v>
      </c>
      <c r="H73" s="171" t="b">
        <f>IF(H71='Приложение к СУ'!$B$1,'Приложение к СУ'!$B$3,IF('01 CУ'!H71='Приложение к СУ'!$C$1,'Приложение к СУ'!$C$3,IF('01 CУ'!H71='Приложение к СУ'!$D$1,'Приложение к СУ'!$D$3,IF('01 CУ'!H71='Приложение к СУ'!$E$1,'Приложение к СУ'!$E$3,IF(H71='Приложение к СУ'!$F$1,'Приложение к СУ'!$F$3,IF(H71='Приложение к СУ'!$G$1,'Приложение к СУ'!$G$3,IF('01 CУ'!H71='Приложение к СУ'!$H$1,'Приложение к СУ'!$H$3,IF('01 CУ'!H71='Приложение к СУ'!$I$1,'Приложение к СУ'!$I$3,IF('01 CУ'!H71='Приложение к СУ'!$J$1,'Приложение к СУ'!$J$3,IF('01 CУ'!H71='Приложение к СУ'!$K$1,'Приложение к СУ'!$K$3,IF('01 CУ'!H71='Приложение к СУ'!$L$1,'Приложение к СУ'!$L$3,IF('01 CУ'!H71='Приложение к СУ'!$M$1,'Приложение к СУ'!$M$3,IF('01 CУ'!H71='Приложение к СУ'!$N$1,'Приложение к СУ'!$N$3,IF('01 CУ'!H71='Приложение к СУ'!$O$1,'Приложение к СУ'!$O$3,IF('01 CУ'!H71='Приложение к СУ'!$P$1,'Приложение к СУ'!$P$3,IF('01 CУ'!H71='Приложение к СУ'!$Q$1,'Приложение к СУ'!$Q$3,IF('01 CУ'!H71='Приложение к СУ'!$R$1,'Приложение к СУ'!$R$3,IF('01 CУ'!H71='Приложение к СУ'!$S$1,'Приложение к СУ'!$S$3,IF('01 CУ'!H71='Приложение к СУ'!$T$1,'Приложение к СУ'!$T$3,IF('01 CУ'!H71='Приложение к СУ'!$AA$1,'Приложение к СУ'!$AA$3,IF('01 CУ'!H71='Приложение к СУ'!$AB$1,'Приложение к СУ'!$AB$3,IF('01 CУ'!H71='Приложение к СУ'!$AC$1,'Приложение к СУ'!$AC$3,IF('01 CУ'!H71='Приложение к СУ'!$Z$1,'Приложение к СУ'!$Z$3,IF('01 CУ'!H71='Приложение к СУ'!$Y$1,'Приложение к СУ'!$Y$3,IF('01 CУ'!H71='Приложение к СУ'!$X$1,'Приложение к СУ'!$X$3,IF('01 CУ'!H71='Приложение к СУ'!$W$1,'Приложение к СУ'!$W$3,IF('01 CУ'!H71='Приложение к СУ'!$V$1,'Приложение к СУ'!$V$3,IF('01 CУ'!H71='Приложение к СУ'!$U$1,'Приложение к СУ'!$U$3))))))))))))))))))))))))))))</f>
        <v>0</v>
      </c>
      <c r="I73" s="171" t="b">
        <f>IF(I71='Приложение к СУ'!$B$1,'Приложение к СУ'!$B$3,IF('01 CУ'!I71='Приложение к СУ'!$C$1,'Приложение к СУ'!$C$3,IF('01 CУ'!I71='Приложение к СУ'!$D$1,'Приложение к СУ'!$D$3,IF('01 CУ'!I71='Приложение к СУ'!$E$1,'Приложение к СУ'!$E$3,IF(I71='Приложение к СУ'!$F$1,'Приложение к СУ'!$F$3,IF(I71='Приложение к СУ'!$G$1,'Приложение к СУ'!$G$3,IF('01 CУ'!I71='Приложение к СУ'!$H$1,'Приложение к СУ'!$H$3,IF('01 CУ'!I71='Приложение к СУ'!$I$1,'Приложение к СУ'!$I$3,IF('01 CУ'!I71='Приложение к СУ'!$J$1,'Приложение к СУ'!$J$3,IF('01 CУ'!I71='Приложение к СУ'!$K$1,'Приложение к СУ'!$K$3,IF('01 CУ'!I71='Приложение к СУ'!$L$1,'Приложение к СУ'!$L$3,IF('01 CУ'!I71='Приложение к СУ'!$M$1,'Приложение к СУ'!$M$3,IF('01 CУ'!I71='Приложение к СУ'!$N$1,'Приложение к СУ'!$N$3,IF('01 CУ'!I71='Приложение к СУ'!$O$1,'Приложение к СУ'!$O$3,IF('01 CУ'!I71='Приложение к СУ'!$P$1,'Приложение к СУ'!$P$3,IF('01 CУ'!I71='Приложение к СУ'!$Q$1,'Приложение к СУ'!$Q$3,IF('01 CУ'!I71='Приложение к СУ'!$R$1,'Приложение к СУ'!$R$3,IF('01 CУ'!I71='Приложение к СУ'!$S$1,'Приложение к СУ'!$S$3,IF('01 CУ'!I71='Приложение к СУ'!$T$1,'Приложение к СУ'!$T$3,IF('01 CУ'!I71='Приложение к СУ'!$AA$1,'Приложение к СУ'!$AA$3,IF('01 CУ'!I71='Приложение к СУ'!$AB$1,'Приложение к СУ'!$AB$3,IF('01 CУ'!I71='Приложение к СУ'!$AC$1,'Приложение к СУ'!$AC$3,IF('01 CУ'!I71='Приложение к СУ'!$Z$1,'Приложение к СУ'!$Z$3,IF('01 CУ'!I71='Приложение к СУ'!$Y$1,'Приложение к СУ'!$Y$3,IF('01 CУ'!I71='Приложение к СУ'!$X$1,'Приложение к СУ'!$X$3,IF('01 CУ'!I71='Приложение к СУ'!$W$1,'Приложение к СУ'!$W$3,IF('01 CУ'!I71='Приложение к СУ'!$V$1,'Приложение к СУ'!$V$3,IF('01 CУ'!I71='Приложение к СУ'!$U$1,'Приложение к СУ'!$U$3))))))))))))))))))))))))))))</f>
        <v>0</v>
      </c>
      <c r="J73" s="171" t="b">
        <f>IF(J71='Приложение к СУ'!$B$1,'Приложение к СУ'!$B$3,IF('01 CУ'!J71='Приложение к СУ'!$C$1,'Приложение к СУ'!$C$3,IF('01 CУ'!J71='Приложение к СУ'!$D$1,'Приложение к СУ'!$D$3,IF('01 CУ'!J71='Приложение к СУ'!$E$1,'Приложение к СУ'!$E$3,IF(J71='Приложение к СУ'!$F$1,'Приложение к СУ'!$F$3,IF(J71='Приложение к СУ'!$G$1,'Приложение к СУ'!$G$3,IF('01 CУ'!J71='Приложение к СУ'!$H$1,'Приложение к СУ'!$H$3,IF('01 CУ'!J71='Приложение к СУ'!$I$1,'Приложение к СУ'!$I$3,IF('01 CУ'!J71='Приложение к СУ'!$J$1,'Приложение к СУ'!$J$3,IF('01 CУ'!J71='Приложение к СУ'!$K$1,'Приложение к СУ'!$K$3,IF('01 CУ'!J71='Приложение к СУ'!$L$1,'Приложение к СУ'!$L$3,IF('01 CУ'!J71='Приложение к СУ'!$M$1,'Приложение к СУ'!$M$3,IF('01 CУ'!J71='Приложение к СУ'!$N$1,'Приложение к СУ'!$N$3,IF('01 CУ'!J71='Приложение к СУ'!$O$1,'Приложение к СУ'!$O$3,IF('01 CУ'!J71='Приложение к СУ'!$P$1,'Приложение к СУ'!$P$3,IF('01 CУ'!J71='Приложение к СУ'!$Q$1,'Приложение к СУ'!$Q$3,IF('01 CУ'!J71='Приложение к СУ'!$R$1,'Приложение к СУ'!$R$3,IF('01 CУ'!J71='Приложение к СУ'!$S$1,'Приложение к СУ'!$S$3,IF('01 CУ'!J71='Приложение к СУ'!$T$1,'Приложение к СУ'!$T$3,IF('01 CУ'!J71='Приложение к СУ'!$AA$1,'Приложение к СУ'!$AA$3,IF('01 CУ'!J71='Приложение к СУ'!$AB$1,'Приложение к СУ'!$AB$3,IF('01 CУ'!J71='Приложение к СУ'!$AC$1,'Приложение к СУ'!$AC$3,IF('01 CУ'!J71='Приложение к СУ'!$Z$1,'Приложение к СУ'!$Z$3,IF('01 CУ'!J71='Приложение к СУ'!$Y$1,'Приложение к СУ'!$Y$3,IF('01 CУ'!J71='Приложение к СУ'!$X$1,'Приложение к СУ'!$X$3,IF('01 CУ'!J71='Приложение к СУ'!$W$1,'Приложение к СУ'!$W$3,IF('01 CУ'!J71='Приложение к СУ'!$V$1,'Приложение к СУ'!$V$3,IF('01 CУ'!J71='Приложение к СУ'!$U$1,'Приложение к СУ'!$U$3))))))))))))))))))))))))))))</f>
        <v>0</v>
      </c>
      <c r="K73" s="171" t="b">
        <f>IF(K71='Приложение к СУ'!$B$1,'Приложение к СУ'!$B$3,IF('01 CУ'!K71='Приложение к СУ'!$C$1,'Приложение к СУ'!$C$3,IF('01 CУ'!K71='Приложение к СУ'!$D$1,'Приложение к СУ'!$D$3,IF('01 CУ'!K71='Приложение к СУ'!$E$1,'Приложение к СУ'!$E$3,IF(K71='Приложение к СУ'!$F$1,'Приложение к СУ'!$F$3,IF(K71='Приложение к СУ'!$G$1,'Приложение к СУ'!$G$3,IF('01 CУ'!K71='Приложение к СУ'!$H$1,'Приложение к СУ'!$H$3,IF('01 CУ'!K71='Приложение к СУ'!$I$1,'Приложение к СУ'!$I$3,IF('01 CУ'!K71='Приложение к СУ'!$J$1,'Приложение к СУ'!$J$3,IF('01 CУ'!K71='Приложение к СУ'!$K$1,'Приложение к СУ'!$K$3,IF('01 CУ'!K71='Приложение к СУ'!$L$1,'Приложение к СУ'!$L$3,IF('01 CУ'!K71='Приложение к СУ'!$M$1,'Приложение к СУ'!$M$3,IF('01 CУ'!K71='Приложение к СУ'!$N$1,'Приложение к СУ'!$N$3,IF('01 CУ'!K71='Приложение к СУ'!$O$1,'Приложение к СУ'!$O$3,IF('01 CУ'!K71='Приложение к СУ'!$P$1,'Приложение к СУ'!$P$3,IF('01 CУ'!K71='Приложение к СУ'!$Q$1,'Приложение к СУ'!$Q$3,IF('01 CУ'!K71='Приложение к СУ'!$R$1,'Приложение к СУ'!$R$3,IF('01 CУ'!K71='Приложение к СУ'!$S$1,'Приложение к СУ'!$S$3,IF('01 CУ'!K71='Приложение к СУ'!$T$1,'Приложение к СУ'!$T$3,IF('01 CУ'!K71='Приложение к СУ'!$AA$1,'Приложение к СУ'!$AA$3,IF('01 CУ'!K71='Приложение к СУ'!$AB$1,'Приложение к СУ'!$AB$3,IF('01 CУ'!K71='Приложение к СУ'!$AC$1,'Приложение к СУ'!$AC$3,IF('01 CУ'!K71='Приложение к СУ'!$Z$1,'Приложение к СУ'!$Z$3,IF('01 CУ'!K71='Приложение к СУ'!$Y$1,'Приложение к СУ'!$Y$3,IF('01 CУ'!K71='Приложение к СУ'!$X$1,'Приложение к СУ'!$X$3,IF('01 CУ'!K71='Приложение к СУ'!$W$1,'Приложение к СУ'!$W$3,IF('01 CУ'!K71='Приложение к СУ'!$V$1,'Приложение к СУ'!$V$3,IF('01 CУ'!K71='Приложение к СУ'!$U$1,'Приложение к СУ'!$U$3))))))))))))))))))))))))))))</f>
        <v>0</v>
      </c>
      <c r="L73" s="171" t="b">
        <f>IF(L71='Приложение к СУ'!$B$1,'Приложение к СУ'!$B$3,IF('01 CУ'!L71='Приложение к СУ'!$C$1,'Приложение к СУ'!$C$3,IF('01 CУ'!L71='Приложение к СУ'!$D$1,'Приложение к СУ'!$D$3,IF('01 CУ'!L71='Приложение к СУ'!$E$1,'Приложение к СУ'!$E$3,IF(L71='Приложение к СУ'!$F$1,'Приложение к СУ'!$F$3,IF(L71='Приложение к СУ'!$G$1,'Приложение к СУ'!$G$3,IF('01 CУ'!L71='Приложение к СУ'!$H$1,'Приложение к СУ'!$H$3,IF('01 CУ'!L71='Приложение к СУ'!$I$1,'Приложение к СУ'!$I$3,IF('01 CУ'!L71='Приложение к СУ'!$J$1,'Приложение к СУ'!$J$3,IF('01 CУ'!L71='Приложение к СУ'!$K$1,'Приложение к СУ'!$K$3,IF('01 CУ'!L71='Приложение к СУ'!$L$1,'Приложение к СУ'!$L$3,IF('01 CУ'!L71='Приложение к СУ'!$M$1,'Приложение к СУ'!$M$3,IF('01 CУ'!L71='Приложение к СУ'!$N$1,'Приложение к СУ'!$N$3,IF('01 CУ'!L71='Приложение к СУ'!$O$1,'Приложение к СУ'!$O$3,IF('01 CУ'!L71='Приложение к СУ'!$P$1,'Приложение к СУ'!$P$3,IF('01 CУ'!L71='Приложение к СУ'!$Q$1,'Приложение к СУ'!$Q$3,IF('01 CУ'!L71='Приложение к СУ'!$R$1,'Приложение к СУ'!$R$3,IF('01 CУ'!L71='Приложение к СУ'!$S$1,'Приложение к СУ'!$S$3,IF('01 CУ'!L71='Приложение к СУ'!$T$1,'Приложение к СУ'!$T$3,IF('01 CУ'!L71='Приложение к СУ'!$AA$1,'Приложение к СУ'!$AA$3,IF('01 CУ'!L71='Приложение к СУ'!$AB$1,'Приложение к СУ'!$AB$3,IF('01 CУ'!L71='Приложение к СУ'!$AC$1,'Приложение к СУ'!$AC$3,IF('01 CУ'!L71='Приложение к СУ'!$Z$1,'Приложение к СУ'!$Z$3,IF('01 CУ'!L71='Приложение к СУ'!$Y$1,'Приложение к СУ'!$Y$3,IF('01 CУ'!L71='Приложение к СУ'!$X$1,'Приложение к СУ'!$X$3,IF('01 CУ'!L71='Приложение к СУ'!$W$1,'Приложение к СУ'!$W$3,IF('01 CУ'!L71='Приложение к СУ'!$V$1,'Приложение к СУ'!$V$3,IF('01 CУ'!L71='Приложение к СУ'!$U$1,'Приложение к СУ'!$U$3))))))))))))))))))))))))))))</f>
        <v>0</v>
      </c>
      <c r="M73" s="171" t="b">
        <f>IF(M71='Приложение к СУ'!$B$1,'Приложение к СУ'!$B$3,IF('01 CУ'!M71='Приложение к СУ'!$C$1,'Приложение к СУ'!$C$3,IF('01 CУ'!M71='Приложение к СУ'!$D$1,'Приложение к СУ'!$D$3,IF('01 CУ'!M71='Приложение к СУ'!$E$1,'Приложение к СУ'!$E$3,IF(M71='Приложение к СУ'!$F$1,'Приложение к СУ'!$F$3,IF(M71='Приложение к СУ'!$G$1,'Приложение к СУ'!$G$3,IF('01 CУ'!M71='Приложение к СУ'!$H$1,'Приложение к СУ'!$H$3,IF('01 CУ'!M71='Приложение к СУ'!$I$1,'Приложение к СУ'!$I$3,IF('01 CУ'!M71='Приложение к СУ'!$J$1,'Приложение к СУ'!$J$3,IF('01 CУ'!M71='Приложение к СУ'!$K$1,'Приложение к СУ'!$K$3,IF('01 CУ'!M71='Приложение к СУ'!$L$1,'Приложение к СУ'!$L$3,IF('01 CУ'!M71='Приложение к СУ'!$M$1,'Приложение к СУ'!$M$3,IF('01 CУ'!M71='Приложение к СУ'!$N$1,'Приложение к СУ'!$N$3,IF('01 CУ'!M71='Приложение к СУ'!$O$1,'Приложение к СУ'!$O$3,IF('01 CУ'!M71='Приложение к СУ'!$P$1,'Приложение к СУ'!$P$3,IF('01 CУ'!M71='Приложение к СУ'!$Q$1,'Приложение к СУ'!$Q$3,IF('01 CУ'!M71='Приложение к СУ'!$R$1,'Приложение к СУ'!$R$3,IF('01 CУ'!M71='Приложение к СУ'!$S$1,'Приложение к СУ'!$S$3,IF('01 CУ'!M71='Приложение к СУ'!$T$1,'Приложение к СУ'!$T$3,IF('01 CУ'!M71='Приложение к СУ'!$AA$1,'Приложение к СУ'!$AA$3,IF('01 CУ'!M71='Приложение к СУ'!$AB$1,'Приложение к СУ'!$AB$3,IF('01 CУ'!M71='Приложение к СУ'!$AC$1,'Приложение к СУ'!$AC$3,IF('01 CУ'!M71='Приложение к СУ'!$Z$1,'Приложение к СУ'!$Z$3,IF('01 CУ'!M71='Приложение к СУ'!$Y$1,'Приложение к СУ'!$Y$3,IF('01 CУ'!M71='Приложение к СУ'!$X$1,'Приложение к СУ'!$X$3,IF('01 CУ'!M71='Приложение к СУ'!$W$1,'Приложение к СУ'!$W$3,IF('01 CУ'!M71='Приложение к СУ'!$V$1,'Приложение к СУ'!$V$3,IF('01 CУ'!M71='Приложение к СУ'!$U$1,'Приложение к СУ'!$U$3))))))))))))))))))))))))))))</f>
        <v>0</v>
      </c>
      <c r="N73" s="171" t="b">
        <f>IF(N71='Приложение к СУ'!$B$1,'Приложение к СУ'!$B$3,IF('01 CУ'!N71='Приложение к СУ'!$C$1,'Приложение к СУ'!$C$3,IF('01 CУ'!N71='Приложение к СУ'!$D$1,'Приложение к СУ'!$D$3,IF('01 CУ'!N71='Приложение к СУ'!$E$1,'Приложение к СУ'!$E$3,IF(N71='Приложение к СУ'!$F$1,'Приложение к СУ'!$F$3,IF(N71='Приложение к СУ'!$G$1,'Приложение к СУ'!$G$3,IF('01 CУ'!N71='Приложение к СУ'!$H$1,'Приложение к СУ'!$H$3,IF('01 CУ'!N71='Приложение к СУ'!$I$1,'Приложение к СУ'!$I$3,IF('01 CУ'!N71='Приложение к СУ'!$J$1,'Приложение к СУ'!$J$3,IF('01 CУ'!N71='Приложение к СУ'!$K$1,'Приложение к СУ'!$K$3,IF('01 CУ'!N71='Приложение к СУ'!$L$1,'Приложение к СУ'!$L$3,IF('01 CУ'!N71='Приложение к СУ'!$M$1,'Приложение к СУ'!$M$3,IF('01 CУ'!N71='Приложение к СУ'!$N$1,'Приложение к СУ'!$N$3,IF('01 CУ'!N71='Приложение к СУ'!$O$1,'Приложение к СУ'!$O$3,IF('01 CУ'!N71='Приложение к СУ'!$P$1,'Приложение к СУ'!$P$3,IF('01 CУ'!N71='Приложение к СУ'!$Q$1,'Приложение к СУ'!$Q$3,IF('01 CУ'!N71='Приложение к СУ'!$R$1,'Приложение к СУ'!$R$3,IF('01 CУ'!N71='Приложение к СУ'!$S$1,'Приложение к СУ'!$S$3,IF('01 CУ'!N71='Приложение к СУ'!$T$1,'Приложение к СУ'!$T$3,IF('01 CУ'!N71='Приложение к СУ'!$AA$1,'Приложение к СУ'!$AA$3,IF('01 CУ'!N71='Приложение к СУ'!$AB$1,'Приложение к СУ'!$AB$3,IF('01 CУ'!N71='Приложение к СУ'!$AC$1,'Приложение к СУ'!$AC$3,IF('01 CУ'!N71='Приложение к СУ'!$Z$1,'Приложение к СУ'!$Z$3,IF('01 CУ'!N71='Приложение к СУ'!$Y$1,'Приложение к СУ'!$Y$3,IF('01 CУ'!N71='Приложение к СУ'!$X$1,'Приложение к СУ'!$X$3,IF('01 CУ'!N71='Приложение к СУ'!$W$1,'Приложение к СУ'!$W$3,IF('01 CУ'!N71='Приложение к СУ'!$V$1,'Приложение к СУ'!$V$3,IF('01 CУ'!N71='Приложение к СУ'!$U$1,'Приложение к СУ'!$U$3))))))))))))))))))))))))))))</f>
        <v>0</v>
      </c>
      <c r="O73" s="171" t="b">
        <f>IF(O71='Приложение к СУ'!$B$1,'Приложение к СУ'!$B$3,IF('01 CУ'!O71='Приложение к СУ'!$C$1,'Приложение к СУ'!$C$3,IF('01 CУ'!O71='Приложение к СУ'!$D$1,'Приложение к СУ'!$D$3,IF('01 CУ'!O71='Приложение к СУ'!$E$1,'Приложение к СУ'!$E$3,IF(O71='Приложение к СУ'!$F$1,'Приложение к СУ'!$F$3,IF(O71='Приложение к СУ'!$G$1,'Приложение к СУ'!$G$3,IF('01 CУ'!O71='Приложение к СУ'!$H$1,'Приложение к СУ'!$H$3,IF('01 CУ'!O71='Приложение к СУ'!$I$1,'Приложение к СУ'!$I$3,IF('01 CУ'!O71='Приложение к СУ'!$J$1,'Приложение к СУ'!$J$3,IF('01 CУ'!O71='Приложение к СУ'!$K$1,'Приложение к СУ'!$K$3,IF('01 CУ'!O71='Приложение к СУ'!$L$1,'Приложение к СУ'!$L$3,IF('01 CУ'!O71='Приложение к СУ'!$M$1,'Приложение к СУ'!$M$3,IF('01 CУ'!O71='Приложение к СУ'!$N$1,'Приложение к СУ'!$N$3,IF('01 CУ'!O71='Приложение к СУ'!$O$1,'Приложение к СУ'!$O$3,IF('01 CУ'!O71='Приложение к СУ'!$P$1,'Приложение к СУ'!$P$3,IF('01 CУ'!O71='Приложение к СУ'!$Q$1,'Приложение к СУ'!$Q$3,IF('01 CУ'!O71='Приложение к СУ'!$R$1,'Приложение к СУ'!$R$3,IF('01 CУ'!O71='Приложение к СУ'!$S$1,'Приложение к СУ'!$S$3,IF('01 CУ'!O71='Приложение к СУ'!$T$1,'Приложение к СУ'!$T$3,IF('01 CУ'!O71='Приложение к СУ'!$AA$1,'Приложение к СУ'!$AA$3,IF('01 CУ'!O71='Приложение к СУ'!$AB$1,'Приложение к СУ'!$AB$3,IF('01 CУ'!O71='Приложение к СУ'!$AC$1,'Приложение к СУ'!$AC$3,IF('01 CУ'!O71='Приложение к СУ'!$Z$1,'Приложение к СУ'!$Z$3,IF('01 CУ'!O71='Приложение к СУ'!$Y$1,'Приложение к СУ'!$Y$3,IF('01 CУ'!O71='Приложение к СУ'!$X$1,'Приложение к СУ'!$X$3,IF('01 CУ'!O71='Приложение к СУ'!$W$1,'Приложение к СУ'!$W$3,IF('01 CУ'!O71='Приложение к СУ'!$V$1,'Приложение к СУ'!$V$3,IF('01 CУ'!O71='Приложение к СУ'!$U$1,'Приложение к СУ'!$U$3))))))))))))))))))))))))))))</f>
        <v>0</v>
      </c>
      <c r="P73" s="171" t="b">
        <f>IF(P71='Приложение к СУ'!$B$1,'Приложение к СУ'!$B$3,IF('01 CУ'!P71='Приложение к СУ'!$C$1,'Приложение к СУ'!$C$3,IF('01 CУ'!P71='Приложение к СУ'!$D$1,'Приложение к СУ'!$D$3,IF('01 CУ'!P71='Приложение к СУ'!$E$1,'Приложение к СУ'!$E$3,IF(P71='Приложение к СУ'!$F$1,'Приложение к СУ'!$F$3,IF(P71='Приложение к СУ'!$G$1,'Приложение к СУ'!$G$3,IF('01 CУ'!P71='Приложение к СУ'!$H$1,'Приложение к СУ'!$H$3,IF('01 CУ'!P71='Приложение к СУ'!$I$1,'Приложение к СУ'!$I$3,IF('01 CУ'!P71='Приложение к СУ'!$J$1,'Приложение к СУ'!$J$3,IF('01 CУ'!P71='Приложение к СУ'!$K$1,'Приложение к СУ'!$K$3,IF('01 CУ'!P71='Приложение к СУ'!$L$1,'Приложение к СУ'!$L$3,IF('01 CУ'!P71='Приложение к СУ'!$M$1,'Приложение к СУ'!$M$3,IF('01 CУ'!P71='Приложение к СУ'!$N$1,'Приложение к СУ'!$N$3,IF('01 CУ'!P71='Приложение к СУ'!$O$1,'Приложение к СУ'!$O$3,IF('01 CУ'!P71='Приложение к СУ'!$P$1,'Приложение к СУ'!$P$3,IF('01 CУ'!P71='Приложение к СУ'!$Q$1,'Приложение к СУ'!$Q$3,IF('01 CУ'!P71='Приложение к СУ'!$R$1,'Приложение к СУ'!$R$3,IF('01 CУ'!P71='Приложение к СУ'!$S$1,'Приложение к СУ'!$S$3,IF('01 CУ'!P71='Приложение к СУ'!$T$1,'Приложение к СУ'!$T$3,IF('01 CУ'!P71='Приложение к СУ'!$AA$1,'Приложение к СУ'!$AA$3,IF('01 CУ'!P71='Приложение к СУ'!$AB$1,'Приложение к СУ'!$AB$3,IF('01 CУ'!P71='Приложение к СУ'!$AC$1,'Приложение к СУ'!$AC$3,IF('01 CУ'!P71='Приложение к СУ'!$Z$1,'Приложение к СУ'!$Z$3,IF('01 CУ'!P71='Приложение к СУ'!$Y$1,'Приложение к СУ'!$Y$3,IF('01 CУ'!P71='Приложение к СУ'!$X$1,'Приложение к СУ'!$X$3,IF('01 CУ'!P71='Приложение к СУ'!$W$1,'Приложение к СУ'!$W$3,IF('01 CУ'!P71='Приложение к СУ'!$V$1,'Приложение к СУ'!$V$3,IF('01 CУ'!P71='Приложение к СУ'!$U$1,'Приложение к СУ'!$U$3))))))))))))))))))))))))))))</f>
        <v>0</v>
      </c>
      <c r="Q73" s="171" t="b">
        <f>IF(Q71='Приложение к СУ'!$B$1,'Приложение к СУ'!$B$3,IF('01 CУ'!Q71='Приложение к СУ'!$C$1,'Приложение к СУ'!$C$3,IF('01 CУ'!Q71='Приложение к СУ'!$D$1,'Приложение к СУ'!$D$3,IF('01 CУ'!Q71='Приложение к СУ'!$E$1,'Приложение к СУ'!$E$3,IF(Q71='Приложение к СУ'!$F$1,'Приложение к СУ'!$F$3,IF(Q71='Приложение к СУ'!$G$1,'Приложение к СУ'!$G$3,IF('01 CУ'!Q71='Приложение к СУ'!$H$1,'Приложение к СУ'!$H$3,IF('01 CУ'!Q71='Приложение к СУ'!$I$1,'Приложение к СУ'!$I$3,IF('01 CУ'!Q71='Приложение к СУ'!$J$1,'Приложение к СУ'!$J$3,IF('01 CУ'!Q71='Приложение к СУ'!$K$1,'Приложение к СУ'!$K$3,IF('01 CУ'!Q71='Приложение к СУ'!$L$1,'Приложение к СУ'!$L$3,IF('01 CУ'!Q71='Приложение к СУ'!$M$1,'Приложение к СУ'!$M$3,IF('01 CУ'!Q71='Приложение к СУ'!$N$1,'Приложение к СУ'!$N$3,IF('01 CУ'!Q71='Приложение к СУ'!$O$1,'Приложение к СУ'!$O$3,IF('01 CУ'!Q71='Приложение к СУ'!$P$1,'Приложение к СУ'!$P$3,IF('01 CУ'!Q71='Приложение к СУ'!$Q$1,'Приложение к СУ'!$Q$3,IF('01 CУ'!Q71='Приложение к СУ'!$R$1,'Приложение к СУ'!$R$3,IF('01 CУ'!Q71='Приложение к СУ'!$S$1,'Приложение к СУ'!$S$3,IF('01 CУ'!Q71='Приложение к СУ'!$T$1,'Приложение к СУ'!$T$3,IF('01 CУ'!Q71='Приложение к СУ'!$AA$1,'Приложение к СУ'!$AA$3,IF('01 CУ'!Q71='Приложение к СУ'!$AB$1,'Приложение к СУ'!$AB$3,IF('01 CУ'!Q71='Приложение к СУ'!$AC$1,'Приложение к СУ'!$AC$3,IF('01 CУ'!Q71='Приложение к СУ'!$Z$1,'Приложение к СУ'!$Z$3,IF('01 CУ'!Q71='Приложение к СУ'!$Y$1,'Приложение к СУ'!$Y$3,IF('01 CУ'!Q71='Приложение к СУ'!$X$1,'Приложение к СУ'!$X$3,IF('01 CУ'!Q71='Приложение к СУ'!$W$1,'Приложение к СУ'!$W$3,IF('01 CУ'!Q71='Приложение к СУ'!$V$1,'Приложение к СУ'!$V$3,IF('01 CУ'!Q71='Приложение к СУ'!$U$1,'Приложение к СУ'!$U$3))))))))))))))))))))))))))))</f>
        <v>0</v>
      </c>
      <c r="R73" s="171" t="b">
        <f>IF(R71='Приложение к СУ'!$B$1,'Приложение к СУ'!$B$3,IF('01 CУ'!R71='Приложение к СУ'!$C$1,'Приложение к СУ'!$C$3,IF('01 CУ'!R71='Приложение к СУ'!$D$1,'Приложение к СУ'!$D$3,IF('01 CУ'!R71='Приложение к СУ'!$E$1,'Приложение к СУ'!$E$3,IF(R71='Приложение к СУ'!$F$1,'Приложение к СУ'!$F$3,IF(R71='Приложение к СУ'!$G$1,'Приложение к СУ'!$G$3,IF('01 CУ'!R71='Приложение к СУ'!$H$1,'Приложение к СУ'!$H$3,IF('01 CУ'!R71='Приложение к СУ'!$I$1,'Приложение к СУ'!$I$3,IF('01 CУ'!R71='Приложение к СУ'!$J$1,'Приложение к СУ'!$J$3,IF('01 CУ'!R71='Приложение к СУ'!$K$1,'Приложение к СУ'!$K$3,IF('01 CУ'!R71='Приложение к СУ'!$L$1,'Приложение к СУ'!$L$3,IF('01 CУ'!R71='Приложение к СУ'!$M$1,'Приложение к СУ'!$M$3,IF('01 CУ'!R71='Приложение к СУ'!$N$1,'Приложение к СУ'!$N$3,IF('01 CУ'!R71='Приложение к СУ'!$O$1,'Приложение к СУ'!$O$3,IF('01 CУ'!R71='Приложение к СУ'!$P$1,'Приложение к СУ'!$P$3,IF('01 CУ'!R71='Приложение к СУ'!$Q$1,'Приложение к СУ'!$Q$3,IF('01 CУ'!R71='Приложение к СУ'!$R$1,'Приложение к СУ'!$R$3,IF('01 CУ'!R71='Приложение к СУ'!$S$1,'Приложение к СУ'!$S$3,IF('01 CУ'!R71='Приложение к СУ'!$T$1,'Приложение к СУ'!$T$3,IF('01 CУ'!R71='Приложение к СУ'!$AA$1,'Приложение к СУ'!$AA$3,IF('01 CУ'!R71='Приложение к СУ'!$AB$1,'Приложение к СУ'!$AB$3,IF('01 CУ'!R71='Приложение к СУ'!$AC$1,'Приложение к СУ'!$AC$3,IF('01 CУ'!R71='Приложение к СУ'!$Z$1,'Приложение к СУ'!$Z$3,IF('01 CУ'!R71='Приложение к СУ'!$Y$1,'Приложение к СУ'!$Y$3,IF('01 CУ'!R71='Приложение к СУ'!$X$1,'Приложение к СУ'!$X$3,IF('01 CУ'!R71='Приложение к СУ'!$W$1,'Приложение к СУ'!$W$3,IF('01 CУ'!R71='Приложение к СУ'!$V$1,'Приложение к СУ'!$V$3,IF('01 CУ'!R71='Приложение к СУ'!$U$1,'Приложение к СУ'!$U$3))))))))))))))))))))))))))))</f>
        <v>0</v>
      </c>
      <c r="S73" s="171" t="b">
        <f>IF(S71='Приложение к СУ'!$B$1,'Приложение к СУ'!$B$3,IF('01 CУ'!S71='Приложение к СУ'!$C$1,'Приложение к СУ'!$C$3,IF('01 CУ'!S71='Приложение к СУ'!$D$1,'Приложение к СУ'!$D$3,IF('01 CУ'!S71='Приложение к СУ'!$E$1,'Приложение к СУ'!$E$3,IF(S71='Приложение к СУ'!$F$1,'Приложение к СУ'!$F$3,IF(S71='Приложение к СУ'!$G$1,'Приложение к СУ'!$G$3,IF('01 CУ'!S71='Приложение к СУ'!$H$1,'Приложение к СУ'!$H$3,IF('01 CУ'!S71='Приложение к СУ'!$I$1,'Приложение к СУ'!$I$3,IF('01 CУ'!S71='Приложение к СУ'!$J$1,'Приложение к СУ'!$J$3,IF('01 CУ'!S71='Приложение к СУ'!$K$1,'Приложение к СУ'!$K$3,IF('01 CУ'!S71='Приложение к СУ'!$L$1,'Приложение к СУ'!$L$3,IF('01 CУ'!S71='Приложение к СУ'!$M$1,'Приложение к СУ'!$M$3,IF('01 CУ'!S71='Приложение к СУ'!$N$1,'Приложение к СУ'!$N$3,IF('01 CУ'!S71='Приложение к СУ'!$O$1,'Приложение к СУ'!$O$3,IF('01 CУ'!S71='Приложение к СУ'!$P$1,'Приложение к СУ'!$P$3,IF('01 CУ'!S71='Приложение к СУ'!$Q$1,'Приложение к СУ'!$Q$3,IF('01 CУ'!S71='Приложение к СУ'!$R$1,'Приложение к СУ'!$R$3,IF('01 CУ'!S71='Приложение к СУ'!$S$1,'Приложение к СУ'!$S$3,IF('01 CУ'!S71='Приложение к СУ'!$T$1,'Приложение к СУ'!$T$3,IF('01 CУ'!S71='Приложение к СУ'!$AA$1,'Приложение к СУ'!$AA$3,IF('01 CУ'!S71='Приложение к СУ'!$AB$1,'Приложение к СУ'!$AB$3,IF('01 CУ'!S71='Приложение к СУ'!$AC$1,'Приложение к СУ'!$AC$3,IF('01 CУ'!S71='Приложение к СУ'!$Z$1,'Приложение к СУ'!$Z$3,IF('01 CУ'!S71='Приложение к СУ'!$Y$1,'Приложение к СУ'!$Y$3,IF('01 CУ'!S71='Приложение к СУ'!$X$1,'Приложение к СУ'!$X$3,IF('01 CУ'!S71='Приложение к СУ'!$W$1,'Приложение к СУ'!$W$3,IF('01 CУ'!S71='Приложение к СУ'!$V$1,'Приложение к СУ'!$V$3,IF('01 CУ'!S71='Приложение к СУ'!$U$1,'Приложение к СУ'!$U$3))))))))))))))))))))))))))))</f>
        <v>0</v>
      </c>
      <c r="T73" s="171" t="b">
        <f>IF(T71='Приложение к СУ'!$B$1,'Приложение к СУ'!$B$3,IF('01 CУ'!T71='Приложение к СУ'!$C$1,'Приложение к СУ'!$C$3,IF('01 CУ'!T71='Приложение к СУ'!$D$1,'Приложение к СУ'!$D$3,IF('01 CУ'!T71='Приложение к СУ'!$E$1,'Приложение к СУ'!$E$3,IF(T71='Приложение к СУ'!$F$1,'Приложение к СУ'!$F$3,IF(T71='Приложение к СУ'!$G$1,'Приложение к СУ'!$G$3,IF('01 CУ'!T71='Приложение к СУ'!$H$1,'Приложение к СУ'!$H$3,IF('01 CУ'!T71='Приложение к СУ'!$I$1,'Приложение к СУ'!$I$3,IF('01 CУ'!T71='Приложение к СУ'!$J$1,'Приложение к СУ'!$J$3,IF('01 CУ'!T71='Приложение к СУ'!$K$1,'Приложение к СУ'!$K$3,IF('01 CУ'!T71='Приложение к СУ'!$L$1,'Приложение к СУ'!$L$3,IF('01 CУ'!T71='Приложение к СУ'!$M$1,'Приложение к СУ'!$M$3,IF('01 CУ'!T71='Приложение к СУ'!$N$1,'Приложение к СУ'!$N$3,IF('01 CУ'!T71='Приложение к СУ'!$O$1,'Приложение к СУ'!$O$3,IF('01 CУ'!T71='Приложение к СУ'!$P$1,'Приложение к СУ'!$P$3,IF('01 CУ'!T71='Приложение к СУ'!$Q$1,'Приложение к СУ'!$Q$3,IF('01 CУ'!T71='Приложение к СУ'!$R$1,'Приложение к СУ'!$R$3,IF('01 CУ'!T71='Приложение к СУ'!$S$1,'Приложение к СУ'!$S$3,IF('01 CУ'!T71='Приложение к СУ'!$T$1,'Приложение к СУ'!$T$3,IF('01 CУ'!T71='Приложение к СУ'!$AA$1,'Приложение к СУ'!$AA$3,IF('01 CУ'!T71='Приложение к СУ'!$AB$1,'Приложение к СУ'!$AB$3,IF('01 CУ'!T71='Приложение к СУ'!$AC$1,'Приложение к СУ'!$AC$3,IF('01 CУ'!T71='Приложение к СУ'!$Z$1,'Приложение к СУ'!$Z$3,IF('01 CУ'!T71='Приложение к СУ'!$Y$1,'Приложение к СУ'!$Y$3,IF('01 CУ'!T71='Приложение к СУ'!$X$1,'Приложение к СУ'!$X$3,IF('01 CУ'!T71='Приложение к СУ'!$W$1,'Приложение к СУ'!$W$3,IF('01 CУ'!T71='Приложение к СУ'!$V$1,'Приложение к СУ'!$V$3,IF('01 CУ'!T71='Приложение к СУ'!$U$1,'Приложение к СУ'!$U$3))))))))))))))))))))))))))))</f>
        <v>0</v>
      </c>
      <c r="U73" s="171" t="b">
        <f>IF(U71='Приложение к СУ'!$B$1,'Приложение к СУ'!$B$3,IF('01 CУ'!U71='Приложение к СУ'!$C$1,'Приложение к СУ'!$C$3,IF('01 CУ'!U71='Приложение к СУ'!$D$1,'Приложение к СУ'!$D$3,IF('01 CУ'!U71='Приложение к СУ'!$E$1,'Приложение к СУ'!$E$3,IF(U71='Приложение к СУ'!$F$1,'Приложение к СУ'!$F$3,IF(U71='Приложение к СУ'!$G$1,'Приложение к СУ'!$G$3,IF('01 CУ'!U71='Приложение к СУ'!$H$1,'Приложение к СУ'!$H$3,IF('01 CУ'!U71='Приложение к СУ'!$I$1,'Приложение к СУ'!$I$3,IF('01 CУ'!U71='Приложение к СУ'!$J$1,'Приложение к СУ'!$J$3,IF('01 CУ'!U71='Приложение к СУ'!$K$1,'Приложение к СУ'!$K$3,IF('01 CУ'!U71='Приложение к СУ'!$L$1,'Приложение к СУ'!$L$3,IF('01 CУ'!U71='Приложение к СУ'!$M$1,'Приложение к СУ'!$M$3,IF('01 CУ'!U71='Приложение к СУ'!$N$1,'Приложение к СУ'!$N$3,IF('01 CУ'!U71='Приложение к СУ'!$O$1,'Приложение к СУ'!$O$3,IF('01 CУ'!U71='Приложение к СУ'!$P$1,'Приложение к СУ'!$P$3,IF('01 CУ'!U71='Приложение к СУ'!$Q$1,'Приложение к СУ'!$Q$3,IF('01 CУ'!U71='Приложение к СУ'!$R$1,'Приложение к СУ'!$R$3,IF('01 CУ'!U71='Приложение к СУ'!$S$1,'Приложение к СУ'!$S$3,IF('01 CУ'!U71='Приложение к СУ'!$T$1,'Приложение к СУ'!$T$3,IF('01 CУ'!U71='Приложение к СУ'!$AA$1,'Приложение к СУ'!$AA$3,IF('01 CУ'!U71='Приложение к СУ'!$AB$1,'Приложение к СУ'!$AB$3,IF('01 CУ'!U71='Приложение к СУ'!$AC$1,'Приложение к СУ'!$AC$3,IF('01 CУ'!U71='Приложение к СУ'!$Z$1,'Приложение к СУ'!$Z$3,IF('01 CУ'!U71='Приложение к СУ'!$Y$1,'Приложение к СУ'!$Y$3,IF('01 CУ'!U71='Приложение к СУ'!$X$1,'Приложение к СУ'!$X$3,IF('01 CУ'!U71='Приложение к СУ'!$W$1,'Приложение к СУ'!$W$3,IF('01 CУ'!U71='Приложение к СУ'!$V$1,'Приложение к СУ'!$V$3,IF('01 CУ'!U71='Приложение к СУ'!$U$1,'Приложение к СУ'!$U$3))))))))))))))))))))))))))))</f>
        <v>0</v>
      </c>
      <c r="V73" s="171" t="b">
        <f>IF(V71='Приложение к СУ'!$B$1,'Приложение к СУ'!$B$3,IF('01 CУ'!V71='Приложение к СУ'!$C$1,'Приложение к СУ'!$C$3,IF('01 CУ'!V71='Приложение к СУ'!$D$1,'Приложение к СУ'!$D$3,IF('01 CУ'!V71='Приложение к СУ'!$E$1,'Приложение к СУ'!$E$3,IF(V71='Приложение к СУ'!$F$1,'Приложение к СУ'!$F$3,IF(V71='Приложение к СУ'!$G$1,'Приложение к СУ'!$G$3,IF('01 CУ'!V71='Приложение к СУ'!$H$1,'Приложение к СУ'!$H$3,IF('01 CУ'!V71='Приложение к СУ'!$I$1,'Приложение к СУ'!$I$3,IF('01 CУ'!V71='Приложение к СУ'!$J$1,'Приложение к СУ'!$J$3,IF('01 CУ'!V71='Приложение к СУ'!$K$1,'Приложение к СУ'!$K$3,IF('01 CУ'!V71='Приложение к СУ'!$L$1,'Приложение к СУ'!$L$3,IF('01 CУ'!V71='Приложение к СУ'!$M$1,'Приложение к СУ'!$M$3,IF('01 CУ'!V71='Приложение к СУ'!$N$1,'Приложение к СУ'!$N$3,IF('01 CУ'!V71='Приложение к СУ'!$O$1,'Приложение к СУ'!$O$3,IF('01 CУ'!V71='Приложение к СУ'!$P$1,'Приложение к СУ'!$P$3,IF('01 CУ'!V71='Приложение к СУ'!$Q$1,'Приложение к СУ'!$Q$3,IF('01 CУ'!V71='Приложение к СУ'!$R$1,'Приложение к СУ'!$R$3,IF('01 CУ'!V71='Приложение к СУ'!$S$1,'Приложение к СУ'!$S$3,IF('01 CУ'!V71='Приложение к СУ'!$T$1,'Приложение к СУ'!$T$3,IF('01 CУ'!V71='Приложение к СУ'!$AA$1,'Приложение к СУ'!$AA$3,IF('01 CУ'!V71='Приложение к СУ'!$AB$1,'Приложение к СУ'!$AB$3,IF('01 CУ'!V71='Приложение к СУ'!$AC$1,'Приложение к СУ'!$AC$3,IF('01 CУ'!V71='Приложение к СУ'!$Z$1,'Приложение к СУ'!$Z$3,IF('01 CУ'!V71='Приложение к СУ'!$Y$1,'Приложение к СУ'!$Y$3,IF('01 CУ'!V71='Приложение к СУ'!$X$1,'Приложение к СУ'!$X$3,IF('01 CУ'!V71='Приложение к СУ'!$W$1,'Приложение к СУ'!$W$3,IF('01 CУ'!V71='Приложение к СУ'!$V$1,'Приложение к СУ'!$V$3,IF('01 CУ'!V71='Приложение к СУ'!$U$1,'Приложение к СУ'!$U$3))))))))))))))))))))))))))))</f>
        <v>0</v>
      </c>
      <c r="W73" s="171" t="b">
        <f>IF(W71='Приложение к СУ'!$B$1,'Приложение к СУ'!$B$3,IF('01 CУ'!W71='Приложение к СУ'!$C$1,'Приложение к СУ'!$C$3,IF('01 CУ'!W71='Приложение к СУ'!$D$1,'Приложение к СУ'!$D$3,IF('01 CУ'!W71='Приложение к СУ'!$E$1,'Приложение к СУ'!$E$3,IF(W71='Приложение к СУ'!$F$1,'Приложение к СУ'!$F$3,IF(W71='Приложение к СУ'!$G$1,'Приложение к СУ'!$G$3,IF('01 CУ'!W71='Приложение к СУ'!$H$1,'Приложение к СУ'!$H$3,IF('01 CУ'!W71='Приложение к СУ'!$I$1,'Приложение к СУ'!$I$3,IF('01 CУ'!W71='Приложение к СУ'!$J$1,'Приложение к СУ'!$J$3,IF('01 CУ'!W71='Приложение к СУ'!$K$1,'Приложение к СУ'!$K$3,IF('01 CУ'!W71='Приложение к СУ'!$L$1,'Приложение к СУ'!$L$3,IF('01 CУ'!W71='Приложение к СУ'!$M$1,'Приложение к СУ'!$M$3,IF('01 CУ'!W71='Приложение к СУ'!$N$1,'Приложение к СУ'!$N$3,IF('01 CУ'!W71='Приложение к СУ'!$O$1,'Приложение к СУ'!$O$3,IF('01 CУ'!W71='Приложение к СУ'!$P$1,'Приложение к СУ'!$P$3,IF('01 CУ'!W71='Приложение к СУ'!$Q$1,'Приложение к СУ'!$Q$3,IF('01 CУ'!W71='Приложение к СУ'!$R$1,'Приложение к СУ'!$R$3,IF('01 CУ'!W71='Приложение к СУ'!$S$1,'Приложение к СУ'!$S$3,IF('01 CУ'!W71='Приложение к СУ'!$T$1,'Приложение к СУ'!$T$3,IF('01 CУ'!W71='Приложение к СУ'!$AA$1,'Приложение к СУ'!$AA$3,IF('01 CУ'!W71='Приложение к СУ'!$AB$1,'Приложение к СУ'!$AB$3,IF('01 CУ'!W71='Приложение к СУ'!$AC$1,'Приложение к СУ'!$AC$3,IF('01 CУ'!W71='Приложение к СУ'!$Z$1,'Приложение к СУ'!$Z$3,IF('01 CУ'!W71='Приложение к СУ'!$Y$1,'Приложение к СУ'!$Y$3,IF('01 CУ'!W71='Приложение к СУ'!$X$1,'Приложение к СУ'!$X$3,IF('01 CУ'!W71='Приложение к СУ'!$W$1,'Приложение к СУ'!$W$3,IF('01 CУ'!W71='Приложение к СУ'!$V$1,'Приложение к СУ'!$V$3,IF('01 CУ'!W71='Приложение к СУ'!$U$1,'Приложение к СУ'!$U$3))))))))))))))))))))))))))))</f>
        <v>0</v>
      </c>
      <c r="X73" s="171" t="b">
        <f>IF(X71='Приложение к СУ'!$B$1,'Приложение к СУ'!$B$3,IF('01 CУ'!X71='Приложение к СУ'!$C$1,'Приложение к СУ'!$C$3,IF('01 CУ'!X71='Приложение к СУ'!$D$1,'Приложение к СУ'!$D$3,IF('01 CУ'!X71='Приложение к СУ'!$E$1,'Приложение к СУ'!$E$3,IF(X71='Приложение к СУ'!$F$1,'Приложение к СУ'!$F$3,IF(X71='Приложение к СУ'!$G$1,'Приложение к СУ'!$G$3,IF('01 CУ'!X71='Приложение к СУ'!$H$1,'Приложение к СУ'!$H$3,IF('01 CУ'!X71='Приложение к СУ'!$I$1,'Приложение к СУ'!$I$3,IF('01 CУ'!X71='Приложение к СУ'!$J$1,'Приложение к СУ'!$J$3,IF('01 CУ'!X71='Приложение к СУ'!$K$1,'Приложение к СУ'!$K$3,IF('01 CУ'!X71='Приложение к СУ'!$L$1,'Приложение к СУ'!$L$3,IF('01 CУ'!X71='Приложение к СУ'!$M$1,'Приложение к СУ'!$M$3,IF('01 CУ'!X71='Приложение к СУ'!$N$1,'Приложение к СУ'!$N$3,IF('01 CУ'!X71='Приложение к СУ'!$O$1,'Приложение к СУ'!$O$3,IF('01 CУ'!X71='Приложение к СУ'!$P$1,'Приложение к СУ'!$P$3,IF('01 CУ'!X71='Приложение к СУ'!$Q$1,'Приложение к СУ'!$Q$3,IF('01 CУ'!X71='Приложение к СУ'!$R$1,'Приложение к СУ'!$R$3,IF('01 CУ'!X71='Приложение к СУ'!$S$1,'Приложение к СУ'!$S$3,IF('01 CУ'!X71='Приложение к СУ'!$T$1,'Приложение к СУ'!$T$3,IF('01 CУ'!X71='Приложение к СУ'!$AA$1,'Приложение к СУ'!$AA$3,IF('01 CУ'!X71='Приложение к СУ'!$AB$1,'Приложение к СУ'!$AB$3,IF('01 CУ'!X71='Приложение к СУ'!$AC$1,'Приложение к СУ'!$AC$3,IF('01 CУ'!X71='Приложение к СУ'!$Z$1,'Приложение к СУ'!$Z$3,IF('01 CУ'!X71='Приложение к СУ'!$Y$1,'Приложение к СУ'!$Y$3,IF('01 CУ'!X71='Приложение к СУ'!$X$1,'Приложение к СУ'!$X$3,IF('01 CУ'!X71='Приложение к СУ'!$W$1,'Приложение к СУ'!$W$3,IF('01 CУ'!X71='Приложение к СУ'!$V$1,'Приложение к СУ'!$V$3,IF('01 CУ'!X71='Приложение к СУ'!$U$1,'Приложение к СУ'!$U$3))))))))))))))))))))))))))))</f>
        <v>0</v>
      </c>
      <c r="Y73" s="171" t="b">
        <f>IF(Y71='Приложение к СУ'!$B$1,'Приложение к СУ'!$B$3,IF('01 CУ'!Y71='Приложение к СУ'!$C$1,'Приложение к СУ'!$C$3,IF('01 CУ'!Y71='Приложение к СУ'!$D$1,'Приложение к СУ'!$D$3,IF('01 CУ'!Y71='Приложение к СУ'!$E$1,'Приложение к СУ'!$E$3,IF(Y71='Приложение к СУ'!$F$1,'Приложение к СУ'!$F$3,IF(Y71='Приложение к СУ'!$G$1,'Приложение к СУ'!$G$3,IF('01 CУ'!Y71='Приложение к СУ'!$H$1,'Приложение к СУ'!$H$3,IF('01 CУ'!Y71='Приложение к СУ'!$I$1,'Приложение к СУ'!$I$3,IF('01 CУ'!Y71='Приложение к СУ'!$J$1,'Приложение к СУ'!$J$3,IF('01 CУ'!Y71='Приложение к СУ'!$K$1,'Приложение к СУ'!$K$3,IF('01 CУ'!Y71='Приложение к СУ'!$L$1,'Приложение к СУ'!$L$3,IF('01 CУ'!Y71='Приложение к СУ'!$M$1,'Приложение к СУ'!$M$3,IF('01 CУ'!Y71='Приложение к СУ'!$N$1,'Приложение к СУ'!$N$3,IF('01 CУ'!Y71='Приложение к СУ'!$O$1,'Приложение к СУ'!$O$3,IF('01 CУ'!Y71='Приложение к СУ'!$P$1,'Приложение к СУ'!$P$3,IF('01 CУ'!Y71='Приложение к СУ'!$Q$1,'Приложение к СУ'!$Q$3,IF('01 CУ'!Y71='Приложение к СУ'!$R$1,'Приложение к СУ'!$R$3,IF('01 CУ'!Y71='Приложение к СУ'!$S$1,'Приложение к СУ'!$S$3,IF('01 CУ'!Y71='Приложение к СУ'!$T$1,'Приложение к СУ'!$T$3,IF('01 CУ'!Y71='Приложение к СУ'!$AA$1,'Приложение к СУ'!$AA$3,IF('01 CУ'!Y71='Приложение к СУ'!$AB$1,'Приложение к СУ'!$AB$3,IF('01 CУ'!Y71='Приложение к СУ'!$AC$1,'Приложение к СУ'!$AC$3,IF('01 CУ'!Y71='Приложение к СУ'!$Z$1,'Приложение к СУ'!$Z$3,IF('01 CУ'!Y71='Приложение к СУ'!$Y$1,'Приложение к СУ'!$Y$3,IF('01 CУ'!Y71='Приложение к СУ'!$X$1,'Приложение к СУ'!$X$3,IF('01 CУ'!Y71='Приложение к СУ'!$W$1,'Приложение к СУ'!$W$3,IF('01 CУ'!Y71='Приложение к СУ'!$V$1,'Приложение к СУ'!$V$3,IF('01 CУ'!Y71='Приложение к СУ'!$U$1,'Приложение к СУ'!$U$3))))))))))))))))))))))))))))</f>
        <v>0</v>
      </c>
      <c r="Z73" s="171" t="b">
        <f>IF(Z71='Приложение к СУ'!$B$1,'Приложение к СУ'!$B$3,IF('01 CУ'!Z71='Приложение к СУ'!$C$1,'Приложение к СУ'!$C$3,IF('01 CУ'!Z71='Приложение к СУ'!$D$1,'Приложение к СУ'!$D$3,IF('01 CУ'!Z71='Приложение к СУ'!$E$1,'Приложение к СУ'!$E$3,IF(Z71='Приложение к СУ'!$F$1,'Приложение к СУ'!$F$3,IF(Z71='Приложение к СУ'!$G$1,'Приложение к СУ'!$G$3,IF('01 CУ'!Z71='Приложение к СУ'!$H$1,'Приложение к СУ'!$H$3,IF('01 CУ'!Z71='Приложение к СУ'!$I$1,'Приложение к СУ'!$I$3,IF('01 CУ'!Z71='Приложение к СУ'!$J$1,'Приложение к СУ'!$J$3,IF('01 CУ'!Z71='Приложение к СУ'!$K$1,'Приложение к СУ'!$K$3,IF('01 CУ'!Z71='Приложение к СУ'!$L$1,'Приложение к СУ'!$L$3,IF('01 CУ'!Z71='Приложение к СУ'!$M$1,'Приложение к СУ'!$M$3,IF('01 CУ'!Z71='Приложение к СУ'!$N$1,'Приложение к СУ'!$N$3,IF('01 CУ'!Z71='Приложение к СУ'!$O$1,'Приложение к СУ'!$O$3,IF('01 CУ'!Z71='Приложение к СУ'!$P$1,'Приложение к СУ'!$P$3,IF('01 CУ'!Z71='Приложение к СУ'!$Q$1,'Приложение к СУ'!$Q$3,IF('01 CУ'!Z71='Приложение к СУ'!$R$1,'Приложение к СУ'!$R$3,IF('01 CУ'!Z71='Приложение к СУ'!$S$1,'Приложение к СУ'!$S$3,IF('01 CУ'!Z71='Приложение к СУ'!$T$1,'Приложение к СУ'!$T$3,IF('01 CУ'!Z71='Приложение к СУ'!$AA$1,'Приложение к СУ'!$AA$3,IF('01 CУ'!Z71='Приложение к СУ'!$AB$1,'Приложение к СУ'!$AB$3,IF('01 CУ'!Z71='Приложение к СУ'!$AC$1,'Приложение к СУ'!$AC$3,IF('01 CУ'!Z71='Приложение к СУ'!$Z$1,'Приложение к СУ'!$Z$3,IF('01 CУ'!Z71='Приложение к СУ'!$Y$1,'Приложение к СУ'!$Y$3,IF('01 CУ'!Z71='Приложение к СУ'!$X$1,'Приложение к СУ'!$X$3,IF('01 CУ'!Z71='Приложение к СУ'!$W$1,'Приложение к СУ'!$W$3,IF('01 CУ'!Z71='Приложение к СУ'!$V$1,'Приложение к СУ'!$V$3,IF('01 CУ'!Z71='Приложение к СУ'!$U$1,'Приложение к СУ'!$U$3))))))))))))))))))))))))))))</f>
        <v>0</v>
      </c>
      <c r="AA73" s="171" t="b">
        <f>IF(AA71='Приложение к СУ'!$B$1,'Приложение к СУ'!$B$3,IF('01 CУ'!AA71='Приложение к СУ'!$C$1,'Приложение к СУ'!$C$3,IF('01 CУ'!AA71='Приложение к СУ'!$D$1,'Приложение к СУ'!$D$3,IF('01 CУ'!AA71='Приложение к СУ'!$E$1,'Приложение к СУ'!$E$3,IF(AA71='Приложение к СУ'!$F$1,'Приложение к СУ'!$F$3,IF(AA71='Приложение к СУ'!$G$1,'Приложение к СУ'!$G$3,IF('01 CУ'!AA71='Приложение к СУ'!$H$1,'Приложение к СУ'!$H$3,IF('01 CУ'!AA71='Приложение к СУ'!$I$1,'Приложение к СУ'!$I$3,IF('01 CУ'!AA71='Приложение к СУ'!$J$1,'Приложение к СУ'!$J$3,IF('01 CУ'!AA71='Приложение к СУ'!$K$1,'Приложение к СУ'!$K$3,IF('01 CУ'!AA71='Приложение к СУ'!$L$1,'Приложение к СУ'!$L$3,IF('01 CУ'!AA71='Приложение к СУ'!$M$1,'Приложение к СУ'!$M$3,IF('01 CУ'!AA71='Приложение к СУ'!$N$1,'Приложение к СУ'!$N$3,IF('01 CУ'!AA71='Приложение к СУ'!$O$1,'Приложение к СУ'!$O$3,IF('01 CУ'!AA71='Приложение к СУ'!$P$1,'Приложение к СУ'!$P$3,IF('01 CУ'!AA71='Приложение к СУ'!$Q$1,'Приложение к СУ'!$Q$3,IF('01 CУ'!AA71='Приложение к СУ'!$R$1,'Приложение к СУ'!$R$3,IF('01 CУ'!AA71='Приложение к СУ'!$S$1,'Приложение к СУ'!$S$3,IF('01 CУ'!AA71='Приложение к СУ'!$T$1,'Приложение к СУ'!$T$3,IF('01 CУ'!AA71='Приложение к СУ'!$AA$1,'Приложение к СУ'!$AA$3,IF('01 CУ'!AA71='Приложение к СУ'!$AB$1,'Приложение к СУ'!$AB$3,IF('01 CУ'!AA71='Приложение к СУ'!$AC$1,'Приложение к СУ'!$AC$3,IF('01 CУ'!AA71='Приложение к СУ'!$Z$1,'Приложение к СУ'!$Z$3,IF('01 CУ'!AA71='Приложение к СУ'!$Y$1,'Приложение к СУ'!$Y$3,IF('01 CУ'!AA71='Приложение к СУ'!$X$1,'Приложение к СУ'!$X$3,IF('01 CУ'!AA71='Приложение к СУ'!$W$1,'Приложение к СУ'!$W$3,IF('01 CУ'!AA71='Приложение к СУ'!$V$1,'Приложение к СУ'!$V$3,IF('01 CУ'!AA71='Приложение к СУ'!$U$1,'Приложение к СУ'!$U$3))))))))))))))))))))))))))))</f>
        <v>0</v>
      </c>
      <c r="AB73" s="171" t="b">
        <f>IF(AB71='Приложение к СУ'!$B$1,'Приложение к СУ'!$B$3,IF('01 CУ'!AB71='Приложение к СУ'!$C$1,'Приложение к СУ'!$C$3,IF('01 CУ'!AB71='Приложение к СУ'!$D$1,'Приложение к СУ'!$D$3,IF('01 CУ'!AB71='Приложение к СУ'!$E$1,'Приложение к СУ'!$E$3,IF(AB71='Приложение к СУ'!$F$1,'Приложение к СУ'!$F$3,IF(AB71='Приложение к СУ'!$G$1,'Приложение к СУ'!$G$3,IF('01 CУ'!AB71='Приложение к СУ'!$H$1,'Приложение к СУ'!$H$3,IF('01 CУ'!AB71='Приложение к СУ'!$I$1,'Приложение к СУ'!$I$3,IF('01 CУ'!AB71='Приложение к СУ'!$J$1,'Приложение к СУ'!$J$3,IF('01 CУ'!AB71='Приложение к СУ'!$K$1,'Приложение к СУ'!$K$3,IF('01 CУ'!AB71='Приложение к СУ'!$L$1,'Приложение к СУ'!$L$3,IF('01 CУ'!AB71='Приложение к СУ'!$M$1,'Приложение к СУ'!$M$3,IF('01 CУ'!AB71='Приложение к СУ'!$N$1,'Приложение к СУ'!$N$3,IF('01 CУ'!AB71='Приложение к СУ'!$O$1,'Приложение к СУ'!$O$3,IF('01 CУ'!AB71='Приложение к СУ'!$P$1,'Приложение к СУ'!$P$3,IF('01 CУ'!AB71='Приложение к СУ'!$Q$1,'Приложение к СУ'!$Q$3,IF('01 CУ'!AB71='Приложение к СУ'!$R$1,'Приложение к СУ'!$R$3,IF('01 CУ'!AB71='Приложение к СУ'!$S$1,'Приложение к СУ'!$S$3,IF('01 CУ'!AB71='Приложение к СУ'!$T$1,'Приложение к СУ'!$T$3,IF('01 CУ'!AB71='Приложение к СУ'!$AA$1,'Приложение к СУ'!$AA$3,IF('01 CУ'!AB71='Приложение к СУ'!$AB$1,'Приложение к СУ'!$AB$3,IF('01 CУ'!AB71='Приложение к СУ'!$AC$1,'Приложение к СУ'!$AC$3,IF('01 CУ'!AB71='Приложение к СУ'!$Z$1,'Приложение к СУ'!$Z$3,IF('01 CУ'!AB71='Приложение к СУ'!$Y$1,'Приложение к СУ'!$Y$3,IF('01 CУ'!AB71='Приложение к СУ'!$X$1,'Приложение к СУ'!$X$3,IF('01 CУ'!AB71='Приложение к СУ'!$W$1,'Приложение к СУ'!$W$3,IF('01 CУ'!AB71='Приложение к СУ'!$V$1,'Приложение к СУ'!$V$3,IF('01 CУ'!AB71='Приложение к СУ'!$U$1,'Приложение к СУ'!$U$3))))))))))))))))))))))))))))</f>
        <v>0</v>
      </c>
      <c r="AC73" s="171" t="b">
        <f>IF(AC71='Приложение к СУ'!$B$1,'Приложение к СУ'!$B$3,IF('01 CУ'!AC71='Приложение к СУ'!$C$1,'Приложение к СУ'!$C$3,IF('01 CУ'!AC71='Приложение к СУ'!$D$1,'Приложение к СУ'!$D$3,IF('01 CУ'!AC71='Приложение к СУ'!$E$1,'Приложение к СУ'!$E$3,IF(AC71='Приложение к СУ'!$F$1,'Приложение к СУ'!$F$3,IF(AC71='Приложение к СУ'!$G$1,'Приложение к СУ'!$G$3,IF('01 CУ'!AC71='Приложение к СУ'!$H$1,'Приложение к СУ'!$H$3,IF('01 CУ'!AC71='Приложение к СУ'!$I$1,'Приложение к СУ'!$I$3,IF('01 CУ'!AC71='Приложение к СУ'!$J$1,'Приложение к СУ'!$J$3,IF('01 CУ'!AC71='Приложение к СУ'!$K$1,'Приложение к СУ'!$K$3,IF('01 CУ'!AC71='Приложение к СУ'!$L$1,'Приложение к СУ'!$L$3,IF('01 CУ'!AC71='Приложение к СУ'!$M$1,'Приложение к СУ'!$M$3,IF('01 CУ'!AC71='Приложение к СУ'!$N$1,'Приложение к СУ'!$N$3,IF('01 CУ'!AC71='Приложение к СУ'!$O$1,'Приложение к СУ'!$O$3,IF('01 CУ'!AC71='Приложение к СУ'!$P$1,'Приложение к СУ'!$P$3,IF('01 CУ'!AC71='Приложение к СУ'!$Q$1,'Приложение к СУ'!$Q$3,IF('01 CУ'!AC71='Приложение к СУ'!$R$1,'Приложение к СУ'!$R$3,IF('01 CУ'!AC71='Приложение к СУ'!$S$1,'Приложение к СУ'!$S$3,IF('01 CУ'!AC71='Приложение к СУ'!$T$1,'Приложение к СУ'!$T$3,IF('01 CУ'!AC71='Приложение к СУ'!$AA$1,'Приложение к СУ'!$AA$3,IF('01 CУ'!AC71='Приложение к СУ'!$AB$1,'Приложение к СУ'!$AB$3,IF('01 CУ'!AC71='Приложение к СУ'!$AC$1,'Приложение к СУ'!$AC$3,IF('01 CУ'!AC71='Приложение к СУ'!$Z$1,'Приложение к СУ'!$Z$3,IF('01 CУ'!AC71='Приложение к СУ'!$Y$1,'Приложение к СУ'!$Y$3,IF('01 CУ'!AC71='Приложение к СУ'!$X$1,'Приложение к СУ'!$X$3,IF('01 CУ'!AC71='Приложение к СУ'!$W$1,'Приложение к СУ'!$W$3,IF('01 CУ'!AC71='Приложение к СУ'!$V$1,'Приложение к СУ'!$V$3,IF('01 CУ'!AC71='Приложение к СУ'!$U$1,'Приложение к СУ'!$U$3))))))))))))))))))))))))))))</f>
        <v>0</v>
      </c>
      <c r="AD73" s="171" t="b">
        <f>IF(AD71='Приложение к СУ'!$B$1,'Приложение к СУ'!$B$3,IF('01 CУ'!AD71='Приложение к СУ'!$C$1,'Приложение к СУ'!$C$3,IF('01 CУ'!AD71='Приложение к СУ'!$D$1,'Приложение к СУ'!$D$3,IF('01 CУ'!AD71='Приложение к СУ'!$E$1,'Приложение к СУ'!$E$3,IF(AD71='Приложение к СУ'!$F$1,'Приложение к СУ'!$F$3,IF(AD71='Приложение к СУ'!$G$1,'Приложение к СУ'!$G$3,IF('01 CУ'!AD71='Приложение к СУ'!$H$1,'Приложение к СУ'!$H$3,IF('01 CУ'!AD71='Приложение к СУ'!$I$1,'Приложение к СУ'!$I$3,IF('01 CУ'!AD71='Приложение к СУ'!$J$1,'Приложение к СУ'!$J$3,IF('01 CУ'!AD71='Приложение к СУ'!$K$1,'Приложение к СУ'!$K$3,IF('01 CУ'!AD71='Приложение к СУ'!$L$1,'Приложение к СУ'!$L$3,IF('01 CУ'!AD71='Приложение к СУ'!$M$1,'Приложение к СУ'!$M$3,IF('01 CУ'!AD71='Приложение к СУ'!$N$1,'Приложение к СУ'!$N$3,IF('01 CУ'!AD71='Приложение к СУ'!$O$1,'Приложение к СУ'!$O$3,IF('01 CУ'!AD71='Приложение к СУ'!$P$1,'Приложение к СУ'!$P$3,IF('01 CУ'!AD71='Приложение к СУ'!$Q$1,'Приложение к СУ'!$Q$3,IF('01 CУ'!AD71='Приложение к СУ'!$R$1,'Приложение к СУ'!$R$3,IF('01 CУ'!AD71='Приложение к СУ'!$S$1,'Приложение к СУ'!$S$3,IF('01 CУ'!AD71='Приложение к СУ'!$T$1,'Приложение к СУ'!$T$3,IF('01 CУ'!AD71='Приложение к СУ'!$AA$1,'Приложение к СУ'!$AA$3,IF('01 CУ'!AD71='Приложение к СУ'!$AB$1,'Приложение к СУ'!$AB$3,IF('01 CУ'!AD71='Приложение к СУ'!$AC$1,'Приложение к СУ'!$AC$3,IF('01 CУ'!AD71='Приложение к СУ'!$Z$1,'Приложение к СУ'!$Z$3,IF('01 CУ'!AD71='Приложение к СУ'!$Y$1,'Приложение к СУ'!$Y$3,IF('01 CУ'!AD71='Приложение к СУ'!$X$1,'Приложение к СУ'!$X$3,IF('01 CУ'!AD71='Приложение к СУ'!$W$1,'Приложение к СУ'!$W$3,IF('01 CУ'!AD71='Приложение к СУ'!$V$1,'Приложение к СУ'!$V$3,IF('01 CУ'!AD71='Приложение к СУ'!$U$1,'Приложение к СУ'!$U$3))))))))))))))))))))))))))))</f>
        <v>0</v>
      </c>
      <c r="AE73" s="171" t="b">
        <f>IF(AE71='Приложение к СУ'!$B$1,'Приложение к СУ'!$B$3,IF('01 CУ'!AE71='Приложение к СУ'!$C$1,'Приложение к СУ'!$C$3,IF('01 CУ'!AE71='Приложение к СУ'!$D$1,'Приложение к СУ'!$D$3,IF('01 CУ'!AE71='Приложение к СУ'!$E$1,'Приложение к СУ'!$E$3,IF(AE71='Приложение к СУ'!$F$1,'Приложение к СУ'!$F$3,IF(AE71='Приложение к СУ'!$G$1,'Приложение к СУ'!$G$3,IF('01 CУ'!AE71='Приложение к СУ'!$H$1,'Приложение к СУ'!$H$3,IF('01 CУ'!AE71='Приложение к СУ'!$I$1,'Приложение к СУ'!$I$3,IF('01 CУ'!AE71='Приложение к СУ'!$J$1,'Приложение к СУ'!$J$3,IF('01 CУ'!AE71='Приложение к СУ'!$K$1,'Приложение к СУ'!$K$3,IF('01 CУ'!AE71='Приложение к СУ'!$L$1,'Приложение к СУ'!$L$3,IF('01 CУ'!AE71='Приложение к СУ'!$M$1,'Приложение к СУ'!$M$3,IF('01 CУ'!AE71='Приложение к СУ'!$N$1,'Приложение к СУ'!$N$3,IF('01 CУ'!AE71='Приложение к СУ'!$O$1,'Приложение к СУ'!$O$3,IF('01 CУ'!AE71='Приложение к СУ'!$P$1,'Приложение к СУ'!$P$3,IF('01 CУ'!AE71='Приложение к СУ'!$Q$1,'Приложение к СУ'!$Q$3,IF('01 CУ'!AE71='Приложение к СУ'!$R$1,'Приложение к СУ'!$R$3,IF('01 CУ'!AE71='Приложение к СУ'!$S$1,'Приложение к СУ'!$S$3,IF('01 CУ'!AE71='Приложение к СУ'!$T$1,'Приложение к СУ'!$T$3,IF('01 CУ'!AE71='Приложение к СУ'!$AA$1,'Приложение к СУ'!$AA$3,IF('01 CУ'!AE71='Приложение к СУ'!$AB$1,'Приложение к СУ'!$AB$3,IF('01 CУ'!AE71='Приложение к СУ'!$AC$1,'Приложение к СУ'!$AC$3,IF('01 CУ'!AE71='Приложение к СУ'!$Z$1,'Приложение к СУ'!$Z$3,IF('01 CУ'!AE71='Приложение к СУ'!$Y$1,'Приложение к СУ'!$Y$3,IF('01 CУ'!AE71='Приложение к СУ'!$X$1,'Приложение к СУ'!$X$3,IF('01 CУ'!AE71='Приложение к СУ'!$W$1,'Приложение к СУ'!$W$3,IF('01 CУ'!AE71='Приложение к СУ'!$V$1,'Приложение к СУ'!$V$3,IF('01 CУ'!AE71='Приложение к СУ'!$U$1,'Приложение к СУ'!$U$3))))))))))))))))))))))))))))</f>
        <v>0</v>
      </c>
      <c r="AF73" s="171" t="b">
        <f>IF(AF71='Приложение к СУ'!$B$1,'Приложение к СУ'!$B$3,IF('01 CУ'!AF71='Приложение к СУ'!$C$1,'Приложение к СУ'!$C$3,IF('01 CУ'!AF71='Приложение к СУ'!$D$1,'Приложение к СУ'!$D$3,IF('01 CУ'!AF71='Приложение к СУ'!$E$1,'Приложение к СУ'!$E$3,IF(AF71='Приложение к СУ'!$F$1,'Приложение к СУ'!$F$3,IF(AF71='Приложение к СУ'!$G$1,'Приложение к СУ'!$G$3,IF('01 CУ'!AF71='Приложение к СУ'!$H$1,'Приложение к СУ'!$H$3,IF('01 CУ'!AF71='Приложение к СУ'!$I$1,'Приложение к СУ'!$I$3,IF('01 CУ'!AF71='Приложение к СУ'!$J$1,'Приложение к СУ'!$J$3,IF('01 CУ'!AF71='Приложение к СУ'!$K$1,'Приложение к СУ'!$K$3,IF('01 CУ'!AF71='Приложение к СУ'!$L$1,'Приложение к СУ'!$L$3,IF('01 CУ'!AF71='Приложение к СУ'!$M$1,'Приложение к СУ'!$M$3,IF('01 CУ'!AF71='Приложение к СУ'!$N$1,'Приложение к СУ'!$N$3,IF('01 CУ'!AF71='Приложение к СУ'!$O$1,'Приложение к СУ'!$O$3,IF('01 CУ'!AF71='Приложение к СУ'!$P$1,'Приложение к СУ'!$P$3,IF('01 CУ'!AF71='Приложение к СУ'!$Q$1,'Приложение к СУ'!$Q$3,IF('01 CУ'!AF71='Приложение к СУ'!$R$1,'Приложение к СУ'!$R$3,IF('01 CУ'!AF71='Приложение к СУ'!$S$1,'Приложение к СУ'!$S$3,IF('01 CУ'!AF71='Приложение к СУ'!$T$1,'Приложение к СУ'!$T$3,IF('01 CУ'!AF71='Приложение к СУ'!$AA$1,'Приложение к СУ'!$AA$3,IF('01 CУ'!AF71='Приложение к СУ'!$AB$1,'Приложение к СУ'!$AB$3,IF('01 CУ'!AF71='Приложение к СУ'!$AC$1,'Приложение к СУ'!$AC$3,IF('01 CУ'!AF71='Приложение к СУ'!$Z$1,'Приложение к СУ'!$Z$3,IF('01 CУ'!AF71='Приложение к СУ'!$Y$1,'Приложение к СУ'!$Y$3,IF('01 CУ'!AF71='Приложение к СУ'!$X$1,'Приложение к СУ'!$X$3,IF('01 CУ'!AF71='Приложение к СУ'!$W$1,'Приложение к СУ'!$W$3,IF('01 CУ'!AF71='Приложение к СУ'!$V$1,'Приложение к СУ'!$V$3,IF('01 CУ'!AF71='Приложение к СУ'!$U$1,'Приложение к СУ'!$U$3))))))))))))))))))))))))))))</f>
        <v>0</v>
      </c>
      <c r="AG73" s="171" t="b">
        <f>IF(AG71='Приложение к СУ'!$B$1,'Приложение к СУ'!$B$3,IF('01 CУ'!AG71='Приложение к СУ'!$C$1,'Приложение к СУ'!$C$3,IF('01 CУ'!AG71='Приложение к СУ'!$D$1,'Приложение к СУ'!$D$3,IF('01 CУ'!AG71='Приложение к СУ'!$E$1,'Приложение к СУ'!$E$3,IF(AG71='Приложение к СУ'!$F$1,'Приложение к СУ'!$F$3,IF(AG71='Приложение к СУ'!$G$1,'Приложение к СУ'!$G$3,IF('01 CУ'!AG71='Приложение к СУ'!$H$1,'Приложение к СУ'!$H$3,IF('01 CУ'!AG71='Приложение к СУ'!$I$1,'Приложение к СУ'!$I$3,IF('01 CУ'!AG71='Приложение к СУ'!$J$1,'Приложение к СУ'!$J$3,IF('01 CУ'!AG71='Приложение к СУ'!$K$1,'Приложение к СУ'!$K$3,IF('01 CУ'!AG71='Приложение к СУ'!$L$1,'Приложение к СУ'!$L$3,IF('01 CУ'!AG71='Приложение к СУ'!$M$1,'Приложение к СУ'!$M$3,IF('01 CУ'!AG71='Приложение к СУ'!$N$1,'Приложение к СУ'!$N$3,IF('01 CУ'!AG71='Приложение к СУ'!$O$1,'Приложение к СУ'!$O$3,IF('01 CУ'!AG71='Приложение к СУ'!$P$1,'Приложение к СУ'!$P$3,IF('01 CУ'!AG71='Приложение к СУ'!$Q$1,'Приложение к СУ'!$Q$3,IF('01 CУ'!AG71='Приложение к СУ'!$R$1,'Приложение к СУ'!$R$3,IF('01 CУ'!AG71='Приложение к СУ'!$S$1,'Приложение к СУ'!$S$3,IF('01 CУ'!AG71='Приложение к СУ'!$T$1,'Приложение к СУ'!$T$3,IF('01 CУ'!AG71='Приложение к СУ'!$AA$1,'Приложение к СУ'!$AA$3,IF('01 CУ'!AG71='Приложение к СУ'!$AB$1,'Приложение к СУ'!$AB$3,IF('01 CУ'!AG71='Приложение к СУ'!$AC$1,'Приложение к СУ'!$AC$3,IF('01 CУ'!AG71='Приложение к СУ'!$Z$1,'Приложение к СУ'!$Z$3,IF('01 CУ'!AG71='Приложение к СУ'!$Y$1,'Приложение к СУ'!$Y$3,IF('01 CУ'!AG71='Приложение к СУ'!$X$1,'Приложение к СУ'!$X$3,IF('01 CУ'!AG71='Приложение к СУ'!$W$1,'Приложение к СУ'!$W$3,IF('01 CУ'!AG71='Приложение к СУ'!$V$1,'Приложение к СУ'!$V$3,IF('01 CУ'!AG71='Приложение к СУ'!$U$1,'Приложение к СУ'!$U$3))))))))))))))))))))))))))))</f>
        <v>0</v>
      </c>
      <c r="AH73" s="171" t="b">
        <f>IF(AH71='Приложение к СУ'!$B$1,'Приложение к СУ'!$B$3,IF('01 CУ'!AH71='Приложение к СУ'!$C$1,'Приложение к СУ'!$C$3,IF('01 CУ'!AH71='Приложение к СУ'!$D$1,'Приложение к СУ'!$D$3,IF('01 CУ'!AH71='Приложение к СУ'!$E$1,'Приложение к СУ'!$E$3,IF(AH71='Приложение к СУ'!$F$1,'Приложение к СУ'!$F$3,IF(AH71='Приложение к СУ'!$G$1,'Приложение к СУ'!$G$3,IF('01 CУ'!AH71='Приложение к СУ'!$H$1,'Приложение к СУ'!$H$3,IF('01 CУ'!AH71='Приложение к СУ'!$I$1,'Приложение к СУ'!$I$3,IF('01 CУ'!AH71='Приложение к СУ'!$J$1,'Приложение к СУ'!$J$3,IF('01 CУ'!AH71='Приложение к СУ'!$K$1,'Приложение к СУ'!$K$3,IF('01 CУ'!AH71='Приложение к СУ'!$L$1,'Приложение к СУ'!$L$3,IF('01 CУ'!AH71='Приложение к СУ'!$M$1,'Приложение к СУ'!$M$3,IF('01 CУ'!AH71='Приложение к СУ'!$N$1,'Приложение к СУ'!$N$3,IF('01 CУ'!AH71='Приложение к СУ'!$O$1,'Приложение к СУ'!$O$3,IF('01 CУ'!AH71='Приложение к СУ'!$P$1,'Приложение к СУ'!$P$3,IF('01 CУ'!AH71='Приложение к СУ'!$Q$1,'Приложение к СУ'!$Q$3,IF('01 CУ'!AH71='Приложение к СУ'!$R$1,'Приложение к СУ'!$R$3,IF('01 CУ'!AH71='Приложение к СУ'!$S$1,'Приложение к СУ'!$S$3,IF('01 CУ'!AH71='Приложение к СУ'!$T$1,'Приложение к СУ'!$T$3,IF('01 CУ'!AH71='Приложение к СУ'!$AA$1,'Приложение к СУ'!$AA$3,IF('01 CУ'!AH71='Приложение к СУ'!$AB$1,'Приложение к СУ'!$AB$3,IF('01 CУ'!AH71='Приложение к СУ'!$AC$1,'Приложение к СУ'!$AC$3,IF('01 CУ'!AH71='Приложение к СУ'!$Z$1,'Приложение к СУ'!$Z$3,IF('01 CУ'!AH71='Приложение к СУ'!$Y$1,'Приложение к СУ'!$Y$3,IF('01 CУ'!AH71='Приложение к СУ'!$X$1,'Приложение к СУ'!$X$3,IF('01 CУ'!AH71='Приложение к СУ'!$W$1,'Приложение к СУ'!$W$3,IF('01 CУ'!AH71='Приложение к СУ'!$V$1,'Приложение к СУ'!$V$3,IF('01 CУ'!AH71='Приложение к СУ'!$U$1,'Приложение к СУ'!$U$3))))))))))))))))))))))))))))</f>
        <v>0</v>
      </c>
      <c r="AI73" s="171" t="b">
        <f>IF(AI71='Приложение к СУ'!$B$1,'Приложение к СУ'!$B$3,IF('01 CУ'!AI71='Приложение к СУ'!$C$1,'Приложение к СУ'!$C$3,IF('01 CУ'!AI71='Приложение к СУ'!$D$1,'Приложение к СУ'!$D$3,IF('01 CУ'!AI71='Приложение к СУ'!$E$1,'Приложение к СУ'!$E$3,IF(AI71='Приложение к СУ'!$F$1,'Приложение к СУ'!$F$3,IF(AI71='Приложение к СУ'!$G$1,'Приложение к СУ'!$G$3,IF('01 CУ'!AI71='Приложение к СУ'!$H$1,'Приложение к СУ'!$H$3,IF('01 CУ'!AI71='Приложение к СУ'!$I$1,'Приложение к СУ'!$I$3,IF('01 CУ'!AI71='Приложение к СУ'!$J$1,'Приложение к СУ'!$J$3,IF('01 CУ'!AI71='Приложение к СУ'!$K$1,'Приложение к СУ'!$K$3,IF('01 CУ'!AI71='Приложение к СУ'!$L$1,'Приложение к СУ'!$L$3,IF('01 CУ'!AI71='Приложение к СУ'!$M$1,'Приложение к СУ'!$M$3,IF('01 CУ'!AI71='Приложение к СУ'!$N$1,'Приложение к СУ'!$N$3,IF('01 CУ'!AI71='Приложение к СУ'!$O$1,'Приложение к СУ'!$O$3,IF('01 CУ'!AI71='Приложение к СУ'!$P$1,'Приложение к СУ'!$P$3,IF('01 CУ'!AI71='Приложение к СУ'!$Q$1,'Приложение к СУ'!$Q$3,IF('01 CУ'!AI71='Приложение к СУ'!$R$1,'Приложение к СУ'!$R$3,IF('01 CУ'!AI71='Приложение к СУ'!$S$1,'Приложение к СУ'!$S$3,IF('01 CУ'!AI71='Приложение к СУ'!$T$1,'Приложение к СУ'!$T$3,IF('01 CУ'!AI71='Приложение к СУ'!$AA$1,'Приложение к СУ'!$AA$3,IF('01 CУ'!AI71='Приложение к СУ'!$AB$1,'Приложение к СУ'!$AB$3,IF('01 CУ'!AI71='Приложение к СУ'!$AC$1,'Приложение к СУ'!$AC$3,IF('01 CУ'!AI71='Приложение к СУ'!$Z$1,'Приложение к СУ'!$Z$3,IF('01 CУ'!AI71='Приложение к СУ'!$Y$1,'Приложение к СУ'!$Y$3,IF('01 CУ'!AI71='Приложение к СУ'!$X$1,'Приложение к СУ'!$X$3,IF('01 CУ'!AI71='Приложение к СУ'!$W$1,'Приложение к СУ'!$W$3,IF('01 CУ'!AI71='Приложение к СУ'!$V$1,'Приложение к СУ'!$V$3,IF('01 CУ'!AI71='Приложение к СУ'!$U$1,'Приложение к СУ'!$U$3))))))))))))))))))))))))))))</f>
        <v>0</v>
      </c>
      <c r="AJ73" s="287"/>
      <c r="AK73" s="288"/>
      <c r="AL73" s="288"/>
      <c r="AM73" s="288"/>
      <c r="AN73" s="285"/>
      <c r="AO73" s="283"/>
      <c r="AP73" s="283"/>
      <c r="AQ73" s="52"/>
    </row>
    <row r="74" spans="1:43" ht="48.6" customHeight="1" x14ac:dyDescent="0.2">
      <c r="A74" s="284">
        <v>21</v>
      </c>
      <c r="B74" s="289" t="str">
        <f>'01 График'!B23</f>
        <v>Молошевич А Н</v>
      </c>
      <c r="C74" s="286" t="s">
        <v>161</v>
      </c>
      <c r="D74" s="163" t="s">
        <v>139</v>
      </c>
      <c r="E74" s="234">
        <f>'01 График'!C23</f>
        <v>0</v>
      </c>
      <c r="F74" s="234">
        <f>'01 График'!D23</f>
        <v>0</v>
      </c>
      <c r="G74" s="234">
        <f>'01 График'!E23</f>
        <v>0</v>
      </c>
      <c r="H74" s="234">
        <f>'01 График'!F23</f>
        <v>0</v>
      </c>
      <c r="I74" s="234">
        <f>'01 График'!G23</f>
        <v>0</v>
      </c>
      <c r="J74" s="234">
        <f>'01 График'!H23</f>
        <v>0</v>
      </c>
      <c r="K74" s="234">
        <f>'01 График'!I23</f>
        <v>0</v>
      </c>
      <c r="L74" s="234">
        <f>'01 График'!J23</f>
        <v>0</v>
      </c>
      <c r="M74" s="234">
        <f>'01 График'!K23</f>
        <v>0</v>
      </c>
      <c r="N74" s="234">
        <f>'01 График'!L23</f>
        <v>0</v>
      </c>
      <c r="O74" s="234" t="str">
        <f>'01 График'!M23</f>
        <v>В</v>
      </c>
      <c r="P74" s="234" t="str">
        <f>'01 График'!N23</f>
        <v>В</v>
      </c>
      <c r="Q74" s="234">
        <f>'01 График'!O23</f>
        <v>0</v>
      </c>
      <c r="R74" s="234">
        <f>'01 График'!P23</f>
        <v>0</v>
      </c>
      <c r="S74" s="234" t="str">
        <f>'01 График'!Q23</f>
        <v>В</v>
      </c>
      <c r="T74" s="234" t="str">
        <f>'01 График'!R23</f>
        <v>В</v>
      </c>
      <c r="U74" s="234">
        <f>'01 График'!S23</f>
        <v>0</v>
      </c>
      <c r="V74" s="234">
        <f>'01 График'!T23</f>
        <v>0</v>
      </c>
      <c r="W74" s="234">
        <f>'01 График'!U23</f>
        <v>0</v>
      </c>
      <c r="X74" s="234">
        <f>'01 График'!V23</f>
        <v>0</v>
      </c>
      <c r="Y74" s="234">
        <f>'01 График'!W23</f>
        <v>0</v>
      </c>
      <c r="Z74" s="234">
        <f>'01 График'!X23</f>
        <v>0</v>
      </c>
      <c r="AA74" s="234">
        <f>'01 График'!Y23</f>
        <v>0</v>
      </c>
      <c r="AB74" s="234">
        <f>'01 График'!Z23</f>
        <v>0</v>
      </c>
      <c r="AC74" s="234">
        <f>'01 График'!AA23</f>
        <v>0</v>
      </c>
      <c r="AD74" s="234">
        <f>'01 График'!AB23</f>
        <v>0</v>
      </c>
      <c r="AE74" s="234">
        <f>'01 График'!AC23</f>
        <v>0</v>
      </c>
      <c r="AF74" s="234">
        <f>'01 График'!AD23</f>
        <v>0</v>
      </c>
      <c r="AG74" s="234" t="str">
        <f>'01 График'!AE23</f>
        <v>В</v>
      </c>
      <c r="AH74" s="234" t="str">
        <f>'01 График'!AF23</f>
        <v>В</v>
      </c>
      <c r="AI74" s="234">
        <f>'01 График'!AG23</f>
        <v>0</v>
      </c>
      <c r="AJ74" s="287">
        <f>COUNT(E76:AI76)</f>
        <v>0</v>
      </c>
      <c r="AK74" s="288">
        <f>SUM(E76:AI76)</f>
        <v>0</v>
      </c>
      <c r="AL74" s="288">
        <f t="shared" ref="AL74" si="20">$AR$1</f>
        <v>7</v>
      </c>
      <c r="AM74" s="288">
        <f>AK74-AL74</f>
        <v>-7</v>
      </c>
      <c r="AN74" s="283" t="s">
        <v>102</v>
      </c>
      <c r="AO74" s="283"/>
      <c r="AP74" s="283"/>
      <c r="AQ74" s="52"/>
    </row>
    <row r="75" spans="1:43" ht="67.150000000000006" customHeight="1" x14ac:dyDescent="0.2">
      <c r="A75" s="284"/>
      <c r="B75" s="290"/>
      <c r="C75" s="286"/>
      <c r="D75" s="163" t="s">
        <v>140</v>
      </c>
      <c r="E75" s="170" t="b">
        <f>IF(E74='Приложение к СУ'!$B$1,'Приложение к СУ'!$B$2,IF('01 CУ'!E74='Приложение к СУ'!$C$1,'Приложение к СУ'!$C$2,IF('01 CУ'!E74='Приложение к СУ'!$D$1,'Приложение к СУ'!$D$2,IF('01 CУ'!E74='Приложение к СУ'!$E$1,'Приложение к СУ'!$E$2,IF(E74='Приложение к СУ'!$F$1,'Приложение к СУ'!$F$2,IF('01 CУ'!E74='Приложение к СУ'!$G$1,'Приложение к СУ'!$G$2,IF('01 CУ'!E74='Приложение к СУ'!$H$1,'Приложение к СУ'!$H$2,IF('01 CУ'!E74='Приложение к СУ'!$I$1,'Приложение к СУ'!$I$2,IF('01 CУ'!E74='Приложение к СУ'!$J$1,'Приложение к СУ'!$J$2,IF('01 CУ'!E74='Приложение к СУ'!$K$1,'Приложение к СУ'!$K$2,IF('01 CУ'!E74='Приложение к СУ'!$L$1,'Приложение к СУ'!$L$2,IF('01 CУ'!E74='Приложение к СУ'!$M$1,'Приложение к СУ'!$M$2,IF('01 CУ'!E74='Приложение к СУ'!$N$1,'Приложение к СУ'!$N$2,IF('01 CУ'!E74='Приложение к СУ'!$O$1,'Приложение к СУ'!$O$2,IF('01 CУ'!E74='Приложение к СУ'!$P$1,'Приложение к СУ'!$P$2,IF('01 CУ'!E74='Приложение к СУ'!$Q$1,'Приложение к СУ'!$Q$2,IF('01 CУ'!E74='Приложение к СУ'!$R$1,'Приложение к СУ'!$R$2,IF('01 CУ'!E74='Приложение к СУ'!$S$1,'Приложение к СУ'!$S$2,IF('01 CУ'!E74='Приложение к СУ'!$T$1,'Приложение к СУ'!$T$2,IF('01 CУ'!E74='Приложение к СУ'!$AA$1,'Приложение к СУ'!$AA$2,IF('01 CУ'!E74='Приложение к СУ'!$AB$1,'Приложение к СУ'!$AB$2,IF('01 CУ'!E74='Приложение к СУ'!$AC$1,'Приложение к СУ'!$AC$2,IF('01 CУ'!E74='Приложение к СУ'!$Z$1,'Приложение к СУ'!$Z$2,IF('01 CУ'!E74='Приложение к СУ'!$Y$1,'Приложение к СУ'!$Y$2,IF('01 CУ'!E74='Приложение к СУ'!$X$1,'Приложение к СУ'!$X$2,IF('01 CУ'!E74='Приложение к СУ'!$W$1,'Приложение к СУ'!$W$2,IF('01 CУ'!E74='Приложение к СУ'!$V$1,'Приложение к СУ'!$V$2,IF('01 CУ'!E74='Приложение к СУ'!$U$1,'Приложение к СУ'!$U$2))))))))))))))))))))))))))))</f>
        <v>0</v>
      </c>
      <c r="F75" s="170" t="b">
        <f>IF(F74='Приложение к СУ'!$B$1,'Приложение к СУ'!$B$2,IF('01 CУ'!F74='Приложение к СУ'!$C$1,'Приложение к СУ'!$C$2,IF('01 CУ'!F74='Приложение к СУ'!$D$1,'Приложение к СУ'!$D$2,IF('01 CУ'!F74='Приложение к СУ'!$E$1,'Приложение к СУ'!$E$2,IF(F74='Приложение к СУ'!$F$1,'Приложение к СУ'!$F$2,IF('01 CУ'!F74='Приложение к СУ'!$G$1,'Приложение к СУ'!$G$2,IF('01 CУ'!F74='Приложение к СУ'!$H$1,'Приложение к СУ'!$H$2,IF('01 CУ'!F74='Приложение к СУ'!$I$1,'Приложение к СУ'!$I$2,IF('01 CУ'!F74='Приложение к СУ'!$J$1,'Приложение к СУ'!$J$2,IF('01 CУ'!F74='Приложение к СУ'!$K$1,'Приложение к СУ'!$K$2,IF('01 CУ'!F74='Приложение к СУ'!$L$1,'Приложение к СУ'!$L$2,IF('01 CУ'!F74='Приложение к СУ'!$M$1,'Приложение к СУ'!$M$2,IF('01 CУ'!F74='Приложение к СУ'!$N$1,'Приложение к СУ'!$N$2,IF('01 CУ'!F74='Приложение к СУ'!$O$1,'Приложение к СУ'!$O$2,IF('01 CУ'!F74='Приложение к СУ'!$P$1,'Приложение к СУ'!$P$2,IF('01 CУ'!F74='Приложение к СУ'!$Q$1,'Приложение к СУ'!$Q$2,IF('01 CУ'!F74='Приложение к СУ'!$R$1,'Приложение к СУ'!$R$2,IF('01 CУ'!F74='Приложение к СУ'!$S$1,'Приложение к СУ'!$S$2,IF('01 CУ'!F74='Приложение к СУ'!$T$1,'Приложение к СУ'!$T$2,IF('01 CУ'!F74='Приложение к СУ'!$AA$1,'Приложение к СУ'!$AA$2,IF('01 CУ'!F74='Приложение к СУ'!$AB$1,'Приложение к СУ'!$AB$2,IF('01 CУ'!F74='Приложение к СУ'!$AC$1,'Приложение к СУ'!$AC$2,IF('01 CУ'!F74='Приложение к СУ'!$Z$1,'Приложение к СУ'!$Z$2,IF('01 CУ'!F74='Приложение к СУ'!$Y$1,'Приложение к СУ'!$Y$2,IF('01 CУ'!F74='Приложение к СУ'!$X$1,'Приложение к СУ'!$X$2,IF('01 CУ'!F74='Приложение к СУ'!$W$1,'Приложение к СУ'!$W$2,IF('01 CУ'!F74='Приложение к СУ'!$V$1,'Приложение к СУ'!$V$2,IF('01 CУ'!F74='Приложение к СУ'!$U$1,'Приложение к СУ'!$U$2))))))))))))))))))))))))))))</f>
        <v>0</v>
      </c>
      <c r="G75" s="170" t="b">
        <f>IF(G74='Приложение к СУ'!$B$1,'Приложение к СУ'!$B$2,IF('01 CУ'!G74='Приложение к СУ'!$C$1,'Приложение к СУ'!$C$2,IF('01 CУ'!G74='Приложение к СУ'!$D$1,'Приложение к СУ'!$D$2,IF('01 CУ'!G74='Приложение к СУ'!$E$1,'Приложение к СУ'!$E$2,IF(G74='Приложение к СУ'!$F$1,'Приложение к СУ'!$F$2,IF('01 CУ'!G74='Приложение к СУ'!$G$1,'Приложение к СУ'!$G$2,IF('01 CУ'!G74='Приложение к СУ'!$H$1,'Приложение к СУ'!$H$2,IF('01 CУ'!G74='Приложение к СУ'!$I$1,'Приложение к СУ'!$I$2,IF('01 CУ'!G74='Приложение к СУ'!$J$1,'Приложение к СУ'!$J$2,IF('01 CУ'!G74='Приложение к СУ'!$K$1,'Приложение к СУ'!$K$2,IF('01 CУ'!G74='Приложение к СУ'!$L$1,'Приложение к СУ'!$L$2,IF('01 CУ'!G74='Приложение к СУ'!$M$1,'Приложение к СУ'!$M$2,IF('01 CУ'!G74='Приложение к СУ'!$N$1,'Приложение к СУ'!$N$2,IF('01 CУ'!G74='Приложение к СУ'!$O$1,'Приложение к СУ'!$O$2,IF('01 CУ'!G74='Приложение к СУ'!$P$1,'Приложение к СУ'!$P$2,IF('01 CУ'!G74='Приложение к СУ'!$Q$1,'Приложение к СУ'!$Q$2,IF('01 CУ'!G74='Приложение к СУ'!$R$1,'Приложение к СУ'!$R$2,IF('01 CУ'!G74='Приложение к СУ'!$S$1,'Приложение к СУ'!$S$2,IF('01 CУ'!G74='Приложение к СУ'!$T$1,'Приложение к СУ'!$T$2,IF('01 CУ'!G74='Приложение к СУ'!$AA$1,'Приложение к СУ'!$AA$2,IF('01 CУ'!G74='Приложение к СУ'!$AB$1,'Приложение к СУ'!$AB$2,IF('01 CУ'!G74='Приложение к СУ'!$AC$1,'Приложение к СУ'!$AC$2,IF('01 CУ'!G74='Приложение к СУ'!$Z$1,'Приложение к СУ'!$Z$2,IF('01 CУ'!G74='Приложение к СУ'!$Y$1,'Приложение к СУ'!$Y$2,IF('01 CУ'!G74='Приложение к СУ'!$X$1,'Приложение к СУ'!$X$2,IF('01 CУ'!G74='Приложение к СУ'!$W$1,'Приложение к СУ'!$W$2,IF('01 CУ'!G74='Приложение к СУ'!$V$1,'Приложение к СУ'!$V$2,IF('01 CУ'!G74='Приложение к СУ'!$U$1,'Приложение к СУ'!$U$2))))))))))))))))))))))))))))</f>
        <v>0</v>
      </c>
      <c r="H75" s="170" t="b">
        <f>IF(H74='Приложение к СУ'!$B$1,'Приложение к СУ'!$B$2,IF('01 CУ'!H74='Приложение к СУ'!$C$1,'Приложение к СУ'!$C$2,IF('01 CУ'!H74='Приложение к СУ'!$D$1,'Приложение к СУ'!$D$2,IF('01 CУ'!H74='Приложение к СУ'!$E$1,'Приложение к СУ'!$E$2,IF(H74='Приложение к СУ'!$F$1,'Приложение к СУ'!$F$2,IF('01 CУ'!H74='Приложение к СУ'!$G$1,'Приложение к СУ'!$G$2,IF('01 CУ'!H74='Приложение к СУ'!$H$1,'Приложение к СУ'!$H$2,IF('01 CУ'!H74='Приложение к СУ'!$I$1,'Приложение к СУ'!$I$2,IF('01 CУ'!H74='Приложение к СУ'!$J$1,'Приложение к СУ'!$J$2,IF('01 CУ'!H74='Приложение к СУ'!$K$1,'Приложение к СУ'!$K$2,IF('01 CУ'!H74='Приложение к СУ'!$L$1,'Приложение к СУ'!$L$2,IF('01 CУ'!H74='Приложение к СУ'!$M$1,'Приложение к СУ'!$M$2,IF('01 CУ'!H74='Приложение к СУ'!$N$1,'Приложение к СУ'!$N$2,IF('01 CУ'!H74='Приложение к СУ'!$O$1,'Приложение к СУ'!$O$2,IF('01 CУ'!H74='Приложение к СУ'!$P$1,'Приложение к СУ'!$P$2,IF('01 CУ'!H74='Приложение к СУ'!$Q$1,'Приложение к СУ'!$Q$2,IF('01 CУ'!H74='Приложение к СУ'!$R$1,'Приложение к СУ'!$R$2,IF('01 CУ'!H74='Приложение к СУ'!$S$1,'Приложение к СУ'!$S$2,IF('01 CУ'!H74='Приложение к СУ'!$T$1,'Приложение к СУ'!$T$2,IF('01 CУ'!H74='Приложение к СУ'!$AA$1,'Приложение к СУ'!$AA$2,IF('01 CУ'!H74='Приложение к СУ'!$AB$1,'Приложение к СУ'!$AB$2,IF('01 CУ'!H74='Приложение к СУ'!$AC$1,'Приложение к СУ'!$AC$2,IF('01 CУ'!H74='Приложение к СУ'!$Z$1,'Приложение к СУ'!$Z$2,IF('01 CУ'!H74='Приложение к СУ'!$Y$1,'Приложение к СУ'!$Y$2,IF('01 CУ'!H74='Приложение к СУ'!$X$1,'Приложение к СУ'!$X$2,IF('01 CУ'!H74='Приложение к СУ'!$W$1,'Приложение к СУ'!$W$2,IF('01 CУ'!H74='Приложение к СУ'!$V$1,'Приложение к СУ'!$V$2,IF('01 CУ'!H74='Приложение к СУ'!$U$1,'Приложение к СУ'!$U$2))))))))))))))))))))))))))))</f>
        <v>0</v>
      </c>
      <c r="I75" s="170" t="b">
        <f>IF(I74='Приложение к СУ'!$B$1,'Приложение к СУ'!$B$2,IF('01 CУ'!I74='Приложение к СУ'!$C$1,'Приложение к СУ'!$C$2,IF('01 CУ'!I74='Приложение к СУ'!$D$1,'Приложение к СУ'!$D$2,IF('01 CУ'!I74='Приложение к СУ'!$E$1,'Приложение к СУ'!$E$2,IF(I74='Приложение к СУ'!$F$1,'Приложение к СУ'!$F$2,IF('01 CУ'!I74='Приложение к СУ'!$G$1,'Приложение к СУ'!$G$2,IF('01 CУ'!I74='Приложение к СУ'!$H$1,'Приложение к СУ'!$H$2,IF('01 CУ'!I74='Приложение к СУ'!$I$1,'Приложение к СУ'!$I$2,IF('01 CУ'!I74='Приложение к СУ'!$J$1,'Приложение к СУ'!$J$2,IF('01 CУ'!I74='Приложение к СУ'!$K$1,'Приложение к СУ'!$K$2,IF('01 CУ'!I74='Приложение к СУ'!$L$1,'Приложение к СУ'!$L$2,IF('01 CУ'!I74='Приложение к СУ'!$M$1,'Приложение к СУ'!$M$2,IF('01 CУ'!I74='Приложение к СУ'!$N$1,'Приложение к СУ'!$N$2,IF('01 CУ'!I74='Приложение к СУ'!$O$1,'Приложение к СУ'!$O$2,IF('01 CУ'!I74='Приложение к СУ'!$P$1,'Приложение к СУ'!$P$2,IF('01 CУ'!I74='Приложение к СУ'!$Q$1,'Приложение к СУ'!$Q$2,IF('01 CУ'!I74='Приложение к СУ'!$R$1,'Приложение к СУ'!$R$2,IF('01 CУ'!I74='Приложение к СУ'!$S$1,'Приложение к СУ'!$S$2,IF('01 CУ'!I74='Приложение к СУ'!$T$1,'Приложение к СУ'!$T$2,IF('01 CУ'!I74='Приложение к СУ'!$AA$1,'Приложение к СУ'!$AA$2,IF('01 CУ'!I74='Приложение к СУ'!$AB$1,'Приложение к СУ'!$AB$2,IF('01 CУ'!I74='Приложение к СУ'!$AC$1,'Приложение к СУ'!$AC$2,IF('01 CУ'!I74='Приложение к СУ'!$Z$1,'Приложение к СУ'!$Z$2,IF('01 CУ'!I74='Приложение к СУ'!$Y$1,'Приложение к СУ'!$Y$2,IF('01 CУ'!I74='Приложение к СУ'!$X$1,'Приложение к СУ'!$X$2,IF('01 CУ'!I74='Приложение к СУ'!$W$1,'Приложение к СУ'!$W$2,IF('01 CУ'!I74='Приложение к СУ'!$V$1,'Приложение к СУ'!$V$2,IF('01 CУ'!I74='Приложение к СУ'!$U$1,'Приложение к СУ'!$U$2))))))))))))))))))))))))))))</f>
        <v>0</v>
      </c>
      <c r="J75" s="170" t="b">
        <f>IF(J74='Приложение к СУ'!$B$1,'Приложение к СУ'!$B$2,IF('01 CУ'!J74='Приложение к СУ'!$C$1,'Приложение к СУ'!$C$2,IF('01 CУ'!J74='Приложение к СУ'!$D$1,'Приложение к СУ'!$D$2,IF('01 CУ'!J74='Приложение к СУ'!$E$1,'Приложение к СУ'!$E$2,IF(J74='Приложение к СУ'!$F$1,'Приложение к СУ'!$F$2,IF('01 CУ'!J74='Приложение к СУ'!$G$1,'Приложение к СУ'!$G$2,IF('01 CУ'!J74='Приложение к СУ'!$H$1,'Приложение к СУ'!$H$2,IF('01 CУ'!J74='Приложение к СУ'!$I$1,'Приложение к СУ'!$I$2,IF('01 CУ'!J74='Приложение к СУ'!$J$1,'Приложение к СУ'!$J$2,IF('01 CУ'!J74='Приложение к СУ'!$K$1,'Приложение к СУ'!$K$2,IF('01 CУ'!J74='Приложение к СУ'!$L$1,'Приложение к СУ'!$L$2,IF('01 CУ'!J74='Приложение к СУ'!$M$1,'Приложение к СУ'!$M$2,IF('01 CУ'!J74='Приложение к СУ'!$N$1,'Приложение к СУ'!$N$2,IF('01 CУ'!J74='Приложение к СУ'!$O$1,'Приложение к СУ'!$O$2,IF('01 CУ'!J74='Приложение к СУ'!$P$1,'Приложение к СУ'!$P$2,IF('01 CУ'!J74='Приложение к СУ'!$Q$1,'Приложение к СУ'!$Q$2,IF('01 CУ'!J74='Приложение к СУ'!$R$1,'Приложение к СУ'!$R$2,IF('01 CУ'!J74='Приложение к СУ'!$S$1,'Приложение к СУ'!$S$2,IF('01 CУ'!J74='Приложение к СУ'!$T$1,'Приложение к СУ'!$T$2,IF('01 CУ'!J74='Приложение к СУ'!$AA$1,'Приложение к СУ'!$AA$2,IF('01 CУ'!J74='Приложение к СУ'!$AB$1,'Приложение к СУ'!$AB$2,IF('01 CУ'!J74='Приложение к СУ'!$AC$1,'Приложение к СУ'!$AC$2,IF('01 CУ'!J74='Приложение к СУ'!$Z$1,'Приложение к СУ'!$Z$2,IF('01 CУ'!J74='Приложение к СУ'!$Y$1,'Приложение к СУ'!$Y$2,IF('01 CУ'!J74='Приложение к СУ'!$X$1,'Приложение к СУ'!$X$2,IF('01 CУ'!J74='Приложение к СУ'!$W$1,'Приложение к СУ'!$W$2,IF('01 CУ'!J74='Приложение к СУ'!$V$1,'Приложение к СУ'!$V$2,IF('01 CУ'!J74='Приложение к СУ'!$U$1,'Приложение к СУ'!$U$2))))))))))))))))))))))))))))</f>
        <v>0</v>
      </c>
      <c r="K75" s="170" t="b">
        <f>IF(K74='Приложение к СУ'!$B$1,'Приложение к СУ'!$B$2,IF('01 CУ'!K74='Приложение к СУ'!$C$1,'Приложение к СУ'!$C$2,IF('01 CУ'!K74='Приложение к СУ'!$D$1,'Приложение к СУ'!$D$2,IF('01 CУ'!K74='Приложение к СУ'!$E$1,'Приложение к СУ'!$E$2,IF(K74='Приложение к СУ'!$F$1,'Приложение к СУ'!$F$2,IF('01 CУ'!K74='Приложение к СУ'!$G$1,'Приложение к СУ'!$G$2,IF('01 CУ'!K74='Приложение к СУ'!$H$1,'Приложение к СУ'!$H$2,IF('01 CУ'!K74='Приложение к СУ'!$I$1,'Приложение к СУ'!$I$2,IF('01 CУ'!K74='Приложение к СУ'!$J$1,'Приложение к СУ'!$J$2,IF('01 CУ'!K74='Приложение к СУ'!$K$1,'Приложение к СУ'!$K$2,IF('01 CУ'!K74='Приложение к СУ'!$L$1,'Приложение к СУ'!$L$2,IF('01 CУ'!K74='Приложение к СУ'!$M$1,'Приложение к СУ'!$M$2,IF('01 CУ'!K74='Приложение к СУ'!$N$1,'Приложение к СУ'!$N$2,IF('01 CУ'!K74='Приложение к СУ'!$O$1,'Приложение к СУ'!$O$2,IF('01 CУ'!K74='Приложение к СУ'!$P$1,'Приложение к СУ'!$P$2,IF('01 CУ'!K74='Приложение к СУ'!$Q$1,'Приложение к СУ'!$Q$2,IF('01 CУ'!K74='Приложение к СУ'!$R$1,'Приложение к СУ'!$R$2,IF('01 CУ'!K74='Приложение к СУ'!$S$1,'Приложение к СУ'!$S$2,IF('01 CУ'!K74='Приложение к СУ'!$T$1,'Приложение к СУ'!$T$2,IF('01 CУ'!K74='Приложение к СУ'!$AA$1,'Приложение к СУ'!$AA$2,IF('01 CУ'!K74='Приложение к СУ'!$AB$1,'Приложение к СУ'!$AB$2,IF('01 CУ'!K74='Приложение к СУ'!$AC$1,'Приложение к СУ'!$AC$2,IF('01 CУ'!K74='Приложение к СУ'!$Z$1,'Приложение к СУ'!$Z$2,IF('01 CУ'!K74='Приложение к СУ'!$Y$1,'Приложение к СУ'!$Y$2,IF('01 CУ'!K74='Приложение к СУ'!$X$1,'Приложение к СУ'!$X$2,IF('01 CУ'!K74='Приложение к СУ'!$W$1,'Приложение к СУ'!$W$2,IF('01 CУ'!K74='Приложение к СУ'!$V$1,'Приложение к СУ'!$V$2,IF('01 CУ'!K74='Приложение к СУ'!$U$1,'Приложение к СУ'!$U$2))))))))))))))))))))))))))))</f>
        <v>0</v>
      </c>
      <c r="L75" s="170" t="b">
        <f>IF(L74='Приложение к СУ'!$B$1,'Приложение к СУ'!$B$2,IF('01 CУ'!L74='Приложение к СУ'!$C$1,'Приложение к СУ'!$C$2,IF('01 CУ'!L74='Приложение к СУ'!$D$1,'Приложение к СУ'!$D$2,IF('01 CУ'!L74='Приложение к СУ'!$E$1,'Приложение к СУ'!$E$2,IF(L74='Приложение к СУ'!$F$1,'Приложение к СУ'!$F$2,IF('01 CУ'!L74='Приложение к СУ'!$G$1,'Приложение к СУ'!$G$2,IF('01 CУ'!L74='Приложение к СУ'!$H$1,'Приложение к СУ'!$H$2,IF('01 CУ'!L74='Приложение к СУ'!$I$1,'Приложение к СУ'!$I$2,IF('01 CУ'!L74='Приложение к СУ'!$J$1,'Приложение к СУ'!$J$2,IF('01 CУ'!L74='Приложение к СУ'!$K$1,'Приложение к СУ'!$K$2,IF('01 CУ'!L74='Приложение к СУ'!$L$1,'Приложение к СУ'!$L$2,IF('01 CУ'!L74='Приложение к СУ'!$M$1,'Приложение к СУ'!$M$2,IF('01 CУ'!L74='Приложение к СУ'!$N$1,'Приложение к СУ'!$N$2,IF('01 CУ'!L74='Приложение к СУ'!$O$1,'Приложение к СУ'!$O$2,IF('01 CУ'!L74='Приложение к СУ'!$P$1,'Приложение к СУ'!$P$2,IF('01 CУ'!L74='Приложение к СУ'!$Q$1,'Приложение к СУ'!$Q$2,IF('01 CУ'!L74='Приложение к СУ'!$R$1,'Приложение к СУ'!$R$2,IF('01 CУ'!L74='Приложение к СУ'!$S$1,'Приложение к СУ'!$S$2,IF('01 CУ'!L74='Приложение к СУ'!$T$1,'Приложение к СУ'!$T$2,IF('01 CУ'!L74='Приложение к СУ'!$AA$1,'Приложение к СУ'!$AA$2,IF('01 CУ'!L74='Приложение к СУ'!$AB$1,'Приложение к СУ'!$AB$2,IF('01 CУ'!L74='Приложение к СУ'!$AC$1,'Приложение к СУ'!$AC$2,IF('01 CУ'!L74='Приложение к СУ'!$Z$1,'Приложение к СУ'!$Z$2,IF('01 CУ'!L74='Приложение к СУ'!$Y$1,'Приложение к СУ'!$Y$2,IF('01 CУ'!L74='Приложение к СУ'!$X$1,'Приложение к СУ'!$X$2,IF('01 CУ'!L74='Приложение к СУ'!$W$1,'Приложение к СУ'!$W$2,IF('01 CУ'!L74='Приложение к СУ'!$V$1,'Приложение к СУ'!$V$2,IF('01 CУ'!L74='Приложение к СУ'!$U$1,'Приложение к СУ'!$U$2))))))))))))))))))))))))))))</f>
        <v>0</v>
      </c>
      <c r="M75" s="170" t="b">
        <f>IF(M74='Приложение к СУ'!$B$1,'Приложение к СУ'!$B$2,IF('01 CУ'!M74='Приложение к СУ'!$C$1,'Приложение к СУ'!$C$2,IF('01 CУ'!M74='Приложение к СУ'!$D$1,'Приложение к СУ'!$D$2,IF('01 CУ'!M74='Приложение к СУ'!$E$1,'Приложение к СУ'!$E$2,IF(M74='Приложение к СУ'!$F$1,'Приложение к СУ'!$F$2,IF('01 CУ'!M74='Приложение к СУ'!$G$1,'Приложение к СУ'!$G$2,IF('01 CУ'!M74='Приложение к СУ'!$H$1,'Приложение к СУ'!$H$2,IF('01 CУ'!M74='Приложение к СУ'!$I$1,'Приложение к СУ'!$I$2,IF('01 CУ'!M74='Приложение к СУ'!$J$1,'Приложение к СУ'!$J$2,IF('01 CУ'!M74='Приложение к СУ'!$K$1,'Приложение к СУ'!$K$2,IF('01 CУ'!M74='Приложение к СУ'!$L$1,'Приложение к СУ'!$L$2,IF('01 CУ'!M74='Приложение к СУ'!$M$1,'Приложение к СУ'!$M$2,IF('01 CУ'!M74='Приложение к СУ'!$N$1,'Приложение к СУ'!$N$2,IF('01 CУ'!M74='Приложение к СУ'!$O$1,'Приложение к СУ'!$O$2,IF('01 CУ'!M74='Приложение к СУ'!$P$1,'Приложение к СУ'!$P$2,IF('01 CУ'!M74='Приложение к СУ'!$Q$1,'Приложение к СУ'!$Q$2,IF('01 CУ'!M74='Приложение к СУ'!$R$1,'Приложение к СУ'!$R$2,IF('01 CУ'!M74='Приложение к СУ'!$S$1,'Приложение к СУ'!$S$2,IF('01 CУ'!M74='Приложение к СУ'!$T$1,'Приложение к СУ'!$T$2,IF('01 CУ'!M74='Приложение к СУ'!$AA$1,'Приложение к СУ'!$AA$2,IF('01 CУ'!M74='Приложение к СУ'!$AB$1,'Приложение к СУ'!$AB$2,IF('01 CУ'!M74='Приложение к СУ'!$AC$1,'Приложение к СУ'!$AC$2,IF('01 CУ'!M74='Приложение к СУ'!$Z$1,'Приложение к СУ'!$Z$2,IF('01 CУ'!M74='Приложение к СУ'!$Y$1,'Приложение к СУ'!$Y$2,IF('01 CУ'!M74='Приложение к СУ'!$X$1,'Приложение к СУ'!$X$2,IF('01 CУ'!M74='Приложение к СУ'!$W$1,'Приложение к СУ'!$W$2,IF('01 CУ'!M74='Приложение к СУ'!$V$1,'Приложение к СУ'!$V$2,IF('01 CУ'!M74='Приложение к СУ'!$U$1,'Приложение к СУ'!$U$2))))))))))))))))))))))))))))</f>
        <v>0</v>
      </c>
      <c r="N75" s="170" t="b">
        <f>IF(N74='Приложение к СУ'!$B$1,'Приложение к СУ'!$B$2,IF('01 CУ'!N74='Приложение к СУ'!$C$1,'Приложение к СУ'!$C$2,IF('01 CУ'!N74='Приложение к СУ'!$D$1,'Приложение к СУ'!$D$2,IF('01 CУ'!N74='Приложение к СУ'!$E$1,'Приложение к СУ'!$E$2,IF(N74='Приложение к СУ'!$F$1,'Приложение к СУ'!$F$2,IF('01 CУ'!N74='Приложение к СУ'!$G$1,'Приложение к СУ'!$G$2,IF('01 CУ'!N74='Приложение к СУ'!$H$1,'Приложение к СУ'!$H$2,IF('01 CУ'!N74='Приложение к СУ'!$I$1,'Приложение к СУ'!$I$2,IF('01 CУ'!N74='Приложение к СУ'!$J$1,'Приложение к СУ'!$J$2,IF('01 CУ'!N74='Приложение к СУ'!$K$1,'Приложение к СУ'!$K$2,IF('01 CУ'!N74='Приложение к СУ'!$L$1,'Приложение к СУ'!$L$2,IF('01 CУ'!N74='Приложение к СУ'!$M$1,'Приложение к СУ'!$M$2,IF('01 CУ'!N74='Приложение к СУ'!$N$1,'Приложение к СУ'!$N$2,IF('01 CУ'!N74='Приложение к СУ'!$O$1,'Приложение к СУ'!$O$2,IF('01 CУ'!N74='Приложение к СУ'!$P$1,'Приложение к СУ'!$P$2,IF('01 CУ'!N74='Приложение к СУ'!$Q$1,'Приложение к СУ'!$Q$2,IF('01 CУ'!N74='Приложение к СУ'!$R$1,'Приложение к СУ'!$R$2,IF('01 CУ'!N74='Приложение к СУ'!$S$1,'Приложение к СУ'!$S$2,IF('01 CУ'!N74='Приложение к СУ'!$T$1,'Приложение к СУ'!$T$2,IF('01 CУ'!N74='Приложение к СУ'!$AA$1,'Приложение к СУ'!$AA$2,IF('01 CУ'!N74='Приложение к СУ'!$AB$1,'Приложение к СУ'!$AB$2,IF('01 CУ'!N74='Приложение к СУ'!$AC$1,'Приложение к СУ'!$AC$2,IF('01 CУ'!N74='Приложение к СУ'!$Z$1,'Приложение к СУ'!$Z$2,IF('01 CУ'!N74='Приложение к СУ'!$Y$1,'Приложение к СУ'!$Y$2,IF('01 CУ'!N74='Приложение к СУ'!$X$1,'Приложение к СУ'!$X$2,IF('01 CУ'!N74='Приложение к СУ'!$W$1,'Приложение к СУ'!$W$2,IF('01 CУ'!N74='Приложение к СУ'!$V$1,'Приложение к СУ'!$V$2,IF('01 CУ'!N74='Приложение к СУ'!$U$1,'Приложение к СУ'!$U$2))))))))))))))))))))))))))))</f>
        <v>0</v>
      </c>
      <c r="O75" s="170" t="str">
        <f>IF(O74='Приложение к СУ'!$B$1,'Приложение к СУ'!$B$2,IF('01 CУ'!O74='Приложение к СУ'!$C$1,'Приложение к СУ'!$C$2,IF('01 CУ'!O74='Приложение к СУ'!$D$1,'Приложение к СУ'!$D$2,IF('01 CУ'!O74='Приложение к СУ'!$E$1,'Приложение к СУ'!$E$2,IF(O74='Приложение к СУ'!$F$1,'Приложение к СУ'!$F$2,IF('01 CУ'!O74='Приложение к СУ'!$G$1,'Приложение к СУ'!$G$2,IF('01 CУ'!O74='Приложение к СУ'!$H$1,'Приложение к СУ'!$H$2,IF('01 CУ'!O74='Приложение к СУ'!$I$1,'Приложение к СУ'!$I$2,IF('01 CУ'!O74='Приложение к СУ'!$J$1,'Приложение к СУ'!$J$2,IF('01 CУ'!O74='Приложение к СУ'!$K$1,'Приложение к СУ'!$K$2,IF('01 CУ'!O74='Приложение к СУ'!$L$1,'Приложение к СУ'!$L$2,IF('01 CУ'!O74='Приложение к СУ'!$M$1,'Приложение к СУ'!$M$2,IF('01 CУ'!O74='Приложение к СУ'!$N$1,'Приложение к СУ'!$N$2,IF('01 CУ'!O74='Приложение к СУ'!$O$1,'Приложение к СУ'!$O$2,IF('01 CУ'!O74='Приложение к СУ'!$P$1,'Приложение к СУ'!$P$2,IF('01 CУ'!O74='Приложение к СУ'!$Q$1,'Приложение к СУ'!$Q$2,IF('01 CУ'!O74='Приложение к СУ'!$R$1,'Приложение к СУ'!$R$2,IF('01 CУ'!O74='Приложение к СУ'!$S$1,'Приложение к СУ'!$S$2,IF('01 CУ'!O74='Приложение к СУ'!$T$1,'Приложение к СУ'!$T$2,IF('01 CУ'!O74='Приложение к СУ'!$AA$1,'Приложение к СУ'!$AA$2,IF('01 CУ'!O74='Приложение к СУ'!$AB$1,'Приложение к СУ'!$AB$2,IF('01 CУ'!O74='Приложение к СУ'!$AC$1,'Приложение к СУ'!$AC$2,IF('01 CУ'!O74='Приложение к СУ'!$Z$1,'Приложение к СУ'!$Z$2,IF('01 CУ'!O74='Приложение к СУ'!$Y$1,'Приложение к СУ'!$Y$2,IF('01 CУ'!O74='Приложение к СУ'!$X$1,'Приложение к СУ'!$X$2,IF('01 CУ'!O74='Приложение к СУ'!$W$1,'Приложение к СУ'!$W$2,IF('01 CУ'!O74='Приложение к СУ'!$V$1,'Приложение к СУ'!$V$2,IF('01 CУ'!O74='Приложение к СУ'!$U$1,'Приложение к СУ'!$U$2))))))))))))))))))))))))))))</f>
        <v xml:space="preserve">   </v>
      </c>
      <c r="P75" s="170" t="str">
        <f>IF(P74='Приложение к СУ'!$B$1,'Приложение к СУ'!$B$2,IF('01 CУ'!P74='Приложение к СУ'!$C$1,'Приложение к СУ'!$C$2,IF('01 CУ'!P74='Приложение к СУ'!$D$1,'Приложение к СУ'!$D$2,IF('01 CУ'!P74='Приложение к СУ'!$E$1,'Приложение к СУ'!$E$2,IF(P74='Приложение к СУ'!$F$1,'Приложение к СУ'!$F$2,IF('01 CУ'!P74='Приложение к СУ'!$G$1,'Приложение к СУ'!$G$2,IF('01 CУ'!P74='Приложение к СУ'!$H$1,'Приложение к СУ'!$H$2,IF('01 CУ'!P74='Приложение к СУ'!$I$1,'Приложение к СУ'!$I$2,IF('01 CУ'!P74='Приложение к СУ'!$J$1,'Приложение к СУ'!$J$2,IF('01 CУ'!P74='Приложение к СУ'!$K$1,'Приложение к СУ'!$K$2,IF('01 CУ'!P74='Приложение к СУ'!$L$1,'Приложение к СУ'!$L$2,IF('01 CУ'!P74='Приложение к СУ'!$M$1,'Приложение к СУ'!$M$2,IF('01 CУ'!P74='Приложение к СУ'!$N$1,'Приложение к СУ'!$N$2,IF('01 CУ'!P74='Приложение к СУ'!$O$1,'Приложение к СУ'!$O$2,IF('01 CУ'!P74='Приложение к СУ'!$P$1,'Приложение к СУ'!$P$2,IF('01 CУ'!P74='Приложение к СУ'!$Q$1,'Приложение к СУ'!$Q$2,IF('01 CУ'!P74='Приложение к СУ'!$R$1,'Приложение к СУ'!$R$2,IF('01 CУ'!P74='Приложение к СУ'!$S$1,'Приложение к СУ'!$S$2,IF('01 CУ'!P74='Приложение к СУ'!$T$1,'Приложение к СУ'!$T$2,IF('01 CУ'!P74='Приложение к СУ'!$AA$1,'Приложение к СУ'!$AA$2,IF('01 CУ'!P74='Приложение к СУ'!$AB$1,'Приложение к СУ'!$AB$2,IF('01 CУ'!P74='Приложение к СУ'!$AC$1,'Приложение к СУ'!$AC$2,IF('01 CУ'!P74='Приложение к СУ'!$Z$1,'Приложение к СУ'!$Z$2,IF('01 CУ'!P74='Приложение к СУ'!$Y$1,'Приложение к СУ'!$Y$2,IF('01 CУ'!P74='Приложение к СУ'!$X$1,'Приложение к СУ'!$X$2,IF('01 CУ'!P74='Приложение к СУ'!$W$1,'Приложение к СУ'!$W$2,IF('01 CУ'!P74='Приложение к СУ'!$V$1,'Приложение к СУ'!$V$2,IF('01 CУ'!P74='Приложение к СУ'!$U$1,'Приложение к СУ'!$U$2))))))))))))))))))))))))))))</f>
        <v xml:space="preserve">   </v>
      </c>
      <c r="Q75" s="170" t="b">
        <f>IF(Q74='Приложение к СУ'!$B$1,'Приложение к СУ'!$B$2,IF('01 CУ'!Q74='Приложение к СУ'!$C$1,'Приложение к СУ'!$C$2,IF('01 CУ'!Q74='Приложение к СУ'!$D$1,'Приложение к СУ'!$D$2,IF('01 CУ'!Q74='Приложение к СУ'!$E$1,'Приложение к СУ'!$E$2,IF(Q74='Приложение к СУ'!$F$1,'Приложение к СУ'!$F$2,IF('01 CУ'!Q74='Приложение к СУ'!$G$1,'Приложение к СУ'!$G$2,IF('01 CУ'!Q74='Приложение к СУ'!$H$1,'Приложение к СУ'!$H$2,IF('01 CУ'!Q74='Приложение к СУ'!$I$1,'Приложение к СУ'!$I$2,IF('01 CУ'!Q74='Приложение к СУ'!$J$1,'Приложение к СУ'!$J$2,IF('01 CУ'!Q74='Приложение к СУ'!$K$1,'Приложение к СУ'!$K$2,IF('01 CУ'!Q74='Приложение к СУ'!$L$1,'Приложение к СУ'!$L$2,IF('01 CУ'!Q74='Приложение к СУ'!$M$1,'Приложение к СУ'!$M$2,IF('01 CУ'!Q74='Приложение к СУ'!$N$1,'Приложение к СУ'!$N$2,IF('01 CУ'!Q74='Приложение к СУ'!$O$1,'Приложение к СУ'!$O$2,IF('01 CУ'!Q74='Приложение к СУ'!$P$1,'Приложение к СУ'!$P$2,IF('01 CУ'!Q74='Приложение к СУ'!$Q$1,'Приложение к СУ'!$Q$2,IF('01 CУ'!Q74='Приложение к СУ'!$R$1,'Приложение к СУ'!$R$2,IF('01 CУ'!Q74='Приложение к СУ'!$S$1,'Приложение к СУ'!$S$2,IF('01 CУ'!Q74='Приложение к СУ'!$T$1,'Приложение к СУ'!$T$2,IF('01 CУ'!Q74='Приложение к СУ'!$AA$1,'Приложение к СУ'!$AA$2,IF('01 CУ'!Q74='Приложение к СУ'!$AB$1,'Приложение к СУ'!$AB$2,IF('01 CУ'!Q74='Приложение к СУ'!$AC$1,'Приложение к СУ'!$AC$2,IF('01 CУ'!Q74='Приложение к СУ'!$Z$1,'Приложение к СУ'!$Z$2,IF('01 CУ'!Q74='Приложение к СУ'!$Y$1,'Приложение к СУ'!$Y$2,IF('01 CУ'!Q74='Приложение к СУ'!$X$1,'Приложение к СУ'!$X$2,IF('01 CУ'!Q74='Приложение к СУ'!$W$1,'Приложение к СУ'!$W$2,IF('01 CУ'!Q74='Приложение к СУ'!$V$1,'Приложение к СУ'!$V$2,IF('01 CУ'!Q74='Приложение к СУ'!$U$1,'Приложение к СУ'!$U$2))))))))))))))))))))))))))))</f>
        <v>0</v>
      </c>
      <c r="R75" s="170" t="b">
        <f>IF(R74='Приложение к СУ'!$B$1,'Приложение к СУ'!$B$2,IF('01 CУ'!R74='Приложение к СУ'!$C$1,'Приложение к СУ'!$C$2,IF('01 CУ'!R74='Приложение к СУ'!$D$1,'Приложение к СУ'!$D$2,IF('01 CУ'!R74='Приложение к СУ'!$E$1,'Приложение к СУ'!$E$2,IF(R74='Приложение к СУ'!$F$1,'Приложение к СУ'!$F$2,IF('01 CУ'!R74='Приложение к СУ'!$G$1,'Приложение к СУ'!$G$2,IF('01 CУ'!R74='Приложение к СУ'!$H$1,'Приложение к СУ'!$H$2,IF('01 CУ'!R74='Приложение к СУ'!$I$1,'Приложение к СУ'!$I$2,IF('01 CУ'!R74='Приложение к СУ'!$J$1,'Приложение к СУ'!$J$2,IF('01 CУ'!R74='Приложение к СУ'!$K$1,'Приложение к СУ'!$K$2,IF('01 CУ'!R74='Приложение к СУ'!$L$1,'Приложение к СУ'!$L$2,IF('01 CУ'!R74='Приложение к СУ'!$M$1,'Приложение к СУ'!$M$2,IF('01 CУ'!R74='Приложение к СУ'!$N$1,'Приложение к СУ'!$N$2,IF('01 CУ'!R74='Приложение к СУ'!$O$1,'Приложение к СУ'!$O$2,IF('01 CУ'!R74='Приложение к СУ'!$P$1,'Приложение к СУ'!$P$2,IF('01 CУ'!R74='Приложение к СУ'!$Q$1,'Приложение к СУ'!$Q$2,IF('01 CУ'!R74='Приложение к СУ'!$R$1,'Приложение к СУ'!$R$2,IF('01 CУ'!R74='Приложение к СУ'!$S$1,'Приложение к СУ'!$S$2,IF('01 CУ'!R74='Приложение к СУ'!$T$1,'Приложение к СУ'!$T$2,IF('01 CУ'!R74='Приложение к СУ'!$AA$1,'Приложение к СУ'!$AA$2,IF('01 CУ'!R74='Приложение к СУ'!$AB$1,'Приложение к СУ'!$AB$2,IF('01 CУ'!R74='Приложение к СУ'!$AC$1,'Приложение к СУ'!$AC$2,IF('01 CУ'!R74='Приложение к СУ'!$Z$1,'Приложение к СУ'!$Z$2,IF('01 CУ'!R74='Приложение к СУ'!$Y$1,'Приложение к СУ'!$Y$2,IF('01 CУ'!R74='Приложение к СУ'!$X$1,'Приложение к СУ'!$X$2,IF('01 CУ'!R74='Приложение к СУ'!$W$1,'Приложение к СУ'!$W$2,IF('01 CУ'!R74='Приложение к СУ'!$V$1,'Приложение к СУ'!$V$2,IF('01 CУ'!R74='Приложение к СУ'!$U$1,'Приложение к СУ'!$U$2))))))))))))))))))))))))))))</f>
        <v>0</v>
      </c>
      <c r="S75" s="170" t="str">
        <f>IF(S74='Приложение к СУ'!$B$1,'Приложение к СУ'!$B$2,IF('01 CУ'!S74='Приложение к СУ'!$C$1,'Приложение к СУ'!$C$2,IF('01 CУ'!S74='Приложение к СУ'!$D$1,'Приложение к СУ'!$D$2,IF('01 CУ'!S74='Приложение к СУ'!$E$1,'Приложение к СУ'!$E$2,IF(S74='Приложение к СУ'!$F$1,'Приложение к СУ'!$F$2,IF('01 CУ'!S74='Приложение к СУ'!$G$1,'Приложение к СУ'!$G$2,IF('01 CУ'!S74='Приложение к СУ'!$H$1,'Приложение к СУ'!$H$2,IF('01 CУ'!S74='Приложение к СУ'!$I$1,'Приложение к СУ'!$I$2,IF('01 CУ'!S74='Приложение к СУ'!$J$1,'Приложение к СУ'!$J$2,IF('01 CУ'!S74='Приложение к СУ'!$K$1,'Приложение к СУ'!$K$2,IF('01 CУ'!S74='Приложение к СУ'!$L$1,'Приложение к СУ'!$L$2,IF('01 CУ'!S74='Приложение к СУ'!$M$1,'Приложение к СУ'!$M$2,IF('01 CУ'!S74='Приложение к СУ'!$N$1,'Приложение к СУ'!$N$2,IF('01 CУ'!S74='Приложение к СУ'!$O$1,'Приложение к СУ'!$O$2,IF('01 CУ'!S74='Приложение к СУ'!$P$1,'Приложение к СУ'!$P$2,IF('01 CУ'!S74='Приложение к СУ'!$Q$1,'Приложение к СУ'!$Q$2,IF('01 CУ'!S74='Приложение к СУ'!$R$1,'Приложение к СУ'!$R$2,IF('01 CУ'!S74='Приложение к СУ'!$S$1,'Приложение к СУ'!$S$2,IF('01 CУ'!S74='Приложение к СУ'!$T$1,'Приложение к СУ'!$T$2,IF('01 CУ'!S74='Приложение к СУ'!$AA$1,'Приложение к СУ'!$AA$2,IF('01 CУ'!S74='Приложение к СУ'!$AB$1,'Приложение к СУ'!$AB$2,IF('01 CУ'!S74='Приложение к СУ'!$AC$1,'Приложение к СУ'!$AC$2,IF('01 CУ'!S74='Приложение к СУ'!$Z$1,'Приложение к СУ'!$Z$2,IF('01 CУ'!S74='Приложение к СУ'!$Y$1,'Приложение к СУ'!$Y$2,IF('01 CУ'!S74='Приложение к СУ'!$X$1,'Приложение к СУ'!$X$2,IF('01 CУ'!S74='Приложение к СУ'!$W$1,'Приложение к СУ'!$W$2,IF('01 CУ'!S74='Приложение к СУ'!$V$1,'Приложение к СУ'!$V$2,IF('01 CУ'!S74='Приложение к СУ'!$U$1,'Приложение к СУ'!$U$2))))))))))))))))))))))))))))</f>
        <v xml:space="preserve">   </v>
      </c>
      <c r="T75" s="170" t="str">
        <f>IF(T74='Приложение к СУ'!$B$1,'Приложение к СУ'!$B$2,IF('01 CУ'!T74='Приложение к СУ'!$C$1,'Приложение к СУ'!$C$2,IF('01 CУ'!T74='Приложение к СУ'!$D$1,'Приложение к СУ'!$D$2,IF('01 CУ'!T74='Приложение к СУ'!$E$1,'Приложение к СУ'!$E$2,IF(T74='Приложение к СУ'!$F$1,'Приложение к СУ'!$F$2,IF('01 CУ'!T74='Приложение к СУ'!$G$1,'Приложение к СУ'!$G$2,IF('01 CУ'!T74='Приложение к СУ'!$H$1,'Приложение к СУ'!$H$2,IF('01 CУ'!T74='Приложение к СУ'!$I$1,'Приложение к СУ'!$I$2,IF('01 CУ'!T74='Приложение к СУ'!$J$1,'Приложение к СУ'!$J$2,IF('01 CУ'!T74='Приложение к СУ'!$K$1,'Приложение к СУ'!$K$2,IF('01 CУ'!T74='Приложение к СУ'!$L$1,'Приложение к СУ'!$L$2,IF('01 CУ'!T74='Приложение к СУ'!$M$1,'Приложение к СУ'!$M$2,IF('01 CУ'!T74='Приложение к СУ'!$N$1,'Приложение к СУ'!$N$2,IF('01 CУ'!T74='Приложение к СУ'!$O$1,'Приложение к СУ'!$O$2,IF('01 CУ'!T74='Приложение к СУ'!$P$1,'Приложение к СУ'!$P$2,IF('01 CУ'!T74='Приложение к СУ'!$Q$1,'Приложение к СУ'!$Q$2,IF('01 CУ'!T74='Приложение к СУ'!$R$1,'Приложение к СУ'!$R$2,IF('01 CУ'!T74='Приложение к СУ'!$S$1,'Приложение к СУ'!$S$2,IF('01 CУ'!T74='Приложение к СУ'!$T$1,'Приложение к СУ'!$T$2,IF('01 CУ'!T74='Приложение к СУ'!$AA$1,'Приложение к СУ'!$AA$2,IF('01 CУ'!T74='Приложение к СУ'!$AB$1,'Приложение к СУ'!$AB$2,IF('01 CУ'!T74='Приложение к СУ'!$AC$1,'Приложение к СУ'!$AC$2,IF('01 CУ'!T74='Приложение к СУ'!$Z$1,'Приложение к СУ'!$Z$2,IF('01 CУ'!T74='Приложение к СУ'!$Y$1,'Приложение к СУ'!$Y$2,IF('01 CУ'!T74='Приложение к СУ'!$X$1,'Приложение к СУ'!$X$2,IF('01 CУ'!T74='Приложение к СУ'!$W$1,'Приложение к СУ'!$W$2,IF('01 CУ'!T74='Приложение к СУ'!$V$1,'Приложение к СУ'!$V$2,IF('01 CУ'!T74='Приложение к СУ'!$U$1,'Приложение к СУ'!$U$2))))))))))))))))))))))))))))</f>
        <v xml:space="preserve">   </v>
      </c>
      <c r="U75" s="170" t="b">
        <f>IF(U74='Приложение к СУ'!$B$1,'Приложение к СУ'!$B$2,IF('01 CУ'!U74='Приложение к СУ'!$C$1,'Приложение к СУ'!$C$2,IF('01 CУ'!U74='Приложение к СУ'!$D$1,'Приложение к СУ'!$D$2,IF('01 CУ'!U74='Приложение к СУ'!$E$1,'Приложение к СУ'!$E$2,IF(U74='Приложение к СУ'!$F$1,'Приложение к СУ'!$F$2,IF('01 CУ'!U74='Приложение к СУ'!$G$1,'Приложение к СУ'!$G$2,IF('01 CУ'!U74='Приложение к СУ'!$H$1,'Приложение к СУ'!$H$2,IF('01 CУ'!U74='Приложение к СУ'!$I$1,'Приложение к СУ'!$I$2,IF('01 CУ'!U74='Приложение к СУ'!$J$1,'Приложение к СУ'!$J$2,IF('01 CУ'!U74='Приложение к СУ'!$K$1,'Приложение к СУ'!$K$2,IF('01 CУ'!U74='Приложение к СУ'!$L$1,'Приложение к СУ'!$L$2,IF('01 CУ'!U74='Приложение к СУ'!$M$1,'Приложение к СУ'!$M$2,IF('01 CУ'!U74='Приложение к СУ'!$N$1,'Приложение к СУ'!$N$2,IF('01 CУ'!U74='Приложение к СУ'!$O$1,'Приложение к СУ'!$O$2,IF('01 CУ'!U74='Приложение к СУ'!$P$1,'Приложение к СУ'!$P$2,IF('01 CУ'!U74='Приложение к СУ'!$Q$1,'Приложение к СУ'!$Q$2,IF('01 CУ'!U74='Приложение к СУ'!$R$1,'Приложение к СУ'!$R$2,IF('01 CУ'!U74='Приложение к СУ'!$S$1,'Приложение к СУ'!$S$2,IF('01 CУ'!U74='Приложение к СУ'!$T$1,'Приложение к СУ'!$T$2,IF('01 CУ'!U74='Приложение к СУ'!$AA$1,'Приложение к СУ'!$AA$2,IF('01 CУ'!U74='Приложение к СУ'!$AB$1,'Приложение к СУ'!$AB$2,IF('01 CУ'!U74='Приложение к СУ'!$AC$1,'Приложение к СУ'!$AC$2,IF('01 CУ'!U74='Приложение к СУ'!$Z$1,'Приложение к СУ'!$Z$2,IF('01 CУ'!U74='Приложение к СУ'!$Y$1,'Приложение к СУ'!$Y$2,IF('01 CУ'!U74='Приложение к СУ'!$X$1,'Приложение к СУ'!$X$2,IF('01 CУ'!U74='Приложение к СУ'!$W$1,'Приложение к СУ'!$W$2,IF('01 CУ'!U74='Приложение к СУ'!$V$1,'Приложение к СУ'!$V$2,IF('01 CУ'!U74='Приложение к СУ'!$U$1,'Приложение к СУ'!$U$2))))))))))))))))))))))))))))</f>
        <v>0</v>
      </c>
      <c r="V75" s="170" t="b">
        <f>IF(V74='Приложение к СУ'!$B$1,'Приложение к СУ'!$B$2,IF('01 CУ'!V74='Приложение к СУ'!$C$1,'Приложение к СУ'!$C$2,IF('01 CУ'!V74='Приложение к СУ'!$D$1,'Приложение к СУ'!$D$2,IF('01 CУ'!V74='Приложение к СУ'!$E$1,'Приложение к СУ'!$E$2,IF(V74='Приложение к СУ'!$F$1,'Приложение к СУ'!$F$2,IF('01 CУ'!V74='Приложение к СУ'!$G$1,'Приложение к СУ'!$G$2,IF('01 CУ'!V74='Приложение к СУ'!$H$1,'Приложение к СУ'!$H$2,IF('01 CУ'!V74='Приложение к СУ'!$I$1,'Приложение к СУ'!$I$2,IF('01 CУ'!V74='Приложение к СУ'!$J$1,'Приложение к СУ'!$J$2,IF('01 CУ'!V74='Приложение к СУ'!$K$1,'Приложение к СУ'!$K$2,IF('01 CУ'!V74='Приложение к СУ'!$L$1,'Приложение к СУ'!$L$2,IF('01 CУ'!V74='Приложение к СУ'!$M$1,'Приложение к СУ'!$M$2,IF('01 CУ'!V74='Приложение к СУ'!$N$1,'Приложение к СУ'!$N$2,IF('01 CУ'!V74='Приложение к СУ'!$O$1,'Приложение к СУ'!$O$2,IF('01 CУ'!V74='Приложение к СУ'!$P$1,'Приложение к СУ'!$P$2,IF('01 CУ'!V74='Приложение к СУ'!$Q$1,'Приложение к СУ'!$Q$2,IF('01 CУ'!V74='Приложение к СУ'!$R$1,'Приложение к СУ'!$R$2,IF('01 CУ'!V74='Приложение к СУ'!$S$1,'Приложение к СУ'!$S$2,IF('01 CУ'!V74='Приложение к СУ'!$T$1,'Приложение к СУ'!$T$2,IF('01 CУ'!V74='Приложение к СУ'!$AA$1,'Приложение к СУ'!$AA$2,IF('01 CУ'!V74='Приложение к СУ'!$AB$1,'Приложение к СУ'!$AB$2,IF('01 CУ'!V74='Приложение к СУ'!$AC$1,'Приложение к СУ'!$AC$2,IF('01 CУ'!V74='Приложение к СУ'!$Z$1,'Приложение к СУ'!$Z$2,IF('01 CУ'!V74='Приложение к СУ'!$Y$1,'Приложение к СУ'!$Y$2,IF('01 CУ'!V74='Приложение к СУ'!$X$1,'Приложение к СУ'!$X$2,IF('01 CУ'!V74='Приложение к СУ'!$W$1,'Приложение к СУ'!$W$2,IF('01 CУ'!V74='Приложение к СУ'!$V$1,'Приложение к СУ'!$V$2,IF('01 CУ'!V74='Приложение к СУ'!$U$1,'Приложение к СУ'!$U$2))))))))))))))))))))))))))))</f>
        <v>0</v>
      </c>
      <c r="W75" s="170" t="b">
        <f>IF(W74='Приложение к СУ'!$B$1,'Приложение к СУ'!$B$2,IF('01 CУ'!W74='Приложение к СУ'!$C$1,'Приложение к СУ'!$C$2,IF('01 CУ'!W74='Приложение к СУ'!$D$1,'Приложение к СУ'!$D$2,IF('01 CУ'!W74='Приложение к СУ'!$E$1,'Приложение к СУ'!$E$2,IF(W74='Приложение к СУ'!$F$1,'Приложение к СУ'!$F$2,IF('01 CУ'!W74='Приложение к СУ'!$G$1,'Приложение к СУ'!$G$2,IF('01 CУ'!W74='Приложение к СУ'!$H$1,'Приложение к СУ'!$H$2,IF('01 CУ'!W74='Приложение к СУ'!$I$1,'Приложение к СУ'!$I$2,IF('01 CУ'!W74='Приложение к СУ'!$J$1,'Приложение к СУ'!$J$2,IF('01 CУ'!W74='Приложение к СУ'!$K$1,'Приложение к СУ'!$K$2,IF('01 CУ'!W74='Приложение к СУ'!$L$1,'Приложение к СУ'!$L$2,IF('01 CУ'!W74='Приложение к СУ'!$M$1,'Приложение к СУ'!$M$2,IF('01 CУ'!W74='Приложение к СУ'!$N$1,'Приложение к СУ'!$N$2,IF('01 CУ'!W74='Приложение к СУ'!$O$1,'Приложение к СУ'!$O$2,IF('01 CУ'!W74='Приложение к СУ'!$P$1,'Приложение к СУ'!$P$2,IF('01 CУ'!W74='Приложение к СУ'!$Q$1,'Приложение к СУ'!$Q$2,IF('01 CУ'!W74='Приложение к СУ'!$R$1,'Приложение к СУ'!$R$2,IF('01 CУ'!W74='Приложение к СУ'!$S$1,'Приложение к СУ'!$S$2,IF('01 CУ'!W74='Приложение к СУ'!$T$1,'Приложение к СУ'!$T$2,IF('01 CУ'!W74='Приложение к СУ'!$AA$1,'Приложение к СУ'!$AA$2,IF('01 CУ'!W74='Приложение к СУ'!$AB$1,'Приложение к СУ'!$AB$2,IF('01 CУ'!W74='Приложение к СУ'!$AC$1,'Приложение к СУ'!$AC$2,IF('01 CУ'!W74='Приложение к СУ'!$Z$1,'Приложение к СУ'!$Z$2,IF('01 CУ'!W74='Приложение к СУ'!$Y$1,'Приложение к СУ'!$Y$2,IF('01 CУ'!W74='Приложение к СУ'!$X$1,'Приложение к СУ'!$X$2,IF('01 CУ'!W74='Приложение к СУ'!$W$1,'Приложение к СУ'!$W$2,IF('01 CУ'!W74='Приложение к СУ'!$V$1,'Приложение к СУ'!$V$2,IF('01 CУ'!W74='Приложение к СУ'!$U$1,'Приложение к СУ'!$U$2))))))))))))))))))))))))))))</f>
        <v>0</v>
      </c>
      <c r="X75" s="170" t="b">
        <f>IF(X74='Приложение к СУ'!$B$1,'Приложение к СУ'!$B$2,IF('01 CУ'!X74='Приложение к СУ'!$C$1,'Приложение к СУ'!$C$2,IF('01 CУ'!X74='Приложение к СУ'!$D$1,'Приложение к СУ'!$D$2,IF('01 CУ'!X74='Приложение к СУ'!$E$1,'Приложение к СУ'!$E$2,IF(X74='Приложение к СУ'!$F$1,'Приложение к СУ'!$F$2,IF('01 CУ'!X74='Приложение к СУ'!$G$1,'Приложение к СУ'!$G$2,IF('01 CУ'!X74='Приложение к СУ'!$H$1,'Приложение к СУ'!$H$2,IF('01 CУ'!X74='Приложение к СУ'!$I$1,'Приложение к СУ'!$I$2,IF('01 CУ'!X74='Приложение к СУ'!$J$1,'Приложение к СУ'!$J$2,IF('01 CУ'!X74='Приложение к СУ'!$K$1,'Приложение к СУ'!$K$2,IF('01 CУ'!X74='Приложение к СУ'!$L$1,'Приложение к СУ'!$L$2,IF('01 CУ'!X74='Приложение к СУ'!$M$1,'Приложение к СУ'!$M$2,IF('01 CУ'!X74='Приложение к СУ'!$N$1,'Приложение к СУ'!$N$2,IF('01 CУ'!X74='Приложение к СУ'!$O$1,'Приложение к СУ'!$O$2,IF('01 CУ'!X74='Приложение к СУ'!$P$1,'Приложение к СУ'!$P$2,IF('01 CУ'!X74='Приложение к СУ'!$Q$1,'Приложение к СУ'!$Q$2,IF('01 CУ'!X74='Приложение к СУ'!$R$1,'Приложение к СУ'!$R$2,IF('01 CУ'!X74='Приложение к СУ'!$S$1,'Приложение к СУ'!$S$2,IF('01 CУ'!X74='Приложение к СУ'!$T$1,'Приложение к СУ'!$T$2,IF('01 CУ'!X74='Приложение к СУ'!$AA$1,'Приложение к СУ'!$AA$2,IF('01 CУ'!X74='Приложение к СУ'!$AB$1,'Приложение к СУ'!$AB$2,IF('01 CУ'!X74='Приложение к СУ'!$AC$1,'Приложение к СУ'!$AC$2,IF('01 CУ'!X74='Приложение к СУ'!$Z$1,'Приложение к СУ'!$Z$2,IF('01 CУ'!X74='Приложение к СУ'!$Y$1,'Приложение к СУ'!$Y$2,IF('01 CУ'!X74='Приложение к СУ'!$X$1,'Приложение к СУ'!$X$2,IF('01 CУ'!X74='Приложение к СУ'!$W$1,'Приложение к СУ'!$W$2,IF('01 CУ'!X74='Приложение к СУ'!$V$1,'Приложение к СУ'!$V$2,IF('01 CУ'!X74='Приложение к СУ'!$U$1,'Приложение к СУ'!$U$2))))))))))))))))))))))))))))</f>
        <v>0</v>
      </c>
      <c r="Y75" s="170" t="b">
        <f>IF(Y74='Приложение к СУ'!$B$1,'Приложение к СУ'!$B$2,IF('01 CУ'!Y74='Приложение к СУ'!$C$1,'Приложение к СУ'!$C$2,IF('01 CУ'!Y74='Приложение к СУ'!$D$1,'Приложение к СУ'!$D$2,IF('01 CУ'!Y74='Приложение к СУ'!$E$1,'Приложение к СУ'!$E$2,IF(Y74='Приложение к СУ'!$F$1,'Приложение к СУ'!$F$2,IF('01 CУ'!Y74='Приложение к СУ'!$G$1,'Приложение к СУ'!$G$2,IF('01 CУ'!Y74='Приложение к СУ'!$H$1,'Приложение к СУ'!$H$2,IF('01 CУ'!Y74='Приложение к СУ'!$I$1,'Приложение к СУ'!$I$2,IF('01 CУ'!Y74='Приложение к СУ'!$J$1,'Приложение к СУ'!$J$2,IF('01 CУ'!Y74='Приложение к СУ'!$K$1,'Приложение к СУ'!$K$2,IF('01 CУ'!Y74='Приложение к СУ'!$L$1,'Приложение к СУ'!$L$2,IF('01 CУ'!Y74='Приложение к СУ'!$M$1,'Приложение к СУ'!$M$2,IF('01 CУ'!Y74='Приложение к СУ'!$N$1,'Приложение к СУ'!$N$2,IF('01 CУ'!Y74='Приложение к СУ'!$O$1,'Приложение к СУ'!$O$2,IF('01 CУ'!Y74='Приложение к СУ'!$P$1,'Приложение к СУ'!$P$2,IF('01 CУ'!Y74='Приложение к СУ'!$Q$1,'Приложение к СУ'!$Q$2,IF('01 CУ'!Y74='Приложение к СУ'!$R$1,'Приложение к СУ'!$R$2,IF('01 CУ'!Y74='Приложение к СУ'!$S$1,'Приложение к СУ'!$S$2,IF('01 CУ'!Y74='Приложение к СУ'!$T$1,'Приложение к СУ'!$T$2,IF('01 CУ'!Y74='Приложение к СУ'!$AA$1,'Приложение к СУ'!$AA$2,IF('01 CУ'!Y74='Приложение к СУ'!$AB$1,'Приложение к СУ'!$AB$2,IF('01 CУ'!Y74='Приложение к СУ'!$AC$1,'Приложение к СУ'!$AC$2,IF('01 CУ'!Y74='Приложение к СУ'!$Z$1,'Приложение к СУ'!$Z$2,IF('01 CУ'!Y74='Приложение к СУ'!$Y$1,'Приложение к СУ'!$Y$2,IF('01 CУ'!Y74='Приложение к СУ'!$X$1,'Приложение к СУ'!$X$2,IF('01 CУ'!Y74='Приложение к СУ'!$W$1,'Приложение к СУ'!$W$2,IF('01 CУ'!Y74='Приложение к СУ'!$V$1,'Приложение к СУ'!$V$2,IF('01 CУ'!Y74='Приложение к СУ'!$U$1,'Приложение к СУ'!$U$2))))))))))))))))))))))))))))</f>
        <v>0</v>
      </c>
      <c r="Z75" s="170" t="b">
        <f>IF(Z74='Приложение к СУ'!$B$1,'Приложение к СУ'!$B$2,IF('01 CУ'!Z74='Приложение к СУ'!$C$1,'Приложение к СУ'!$C$2,IF('01 CУ'!Z74='Приложение к СУ'!$D$1,'Приложение к СУ'!$D$2,IF('01 CУ'!Z74='Приложение к СУ'!$E$1,'Приложение к СУ'!$E$2,IF(Z74='Приложение к СУ'!$F$1,'Приложение к СУ'!$F$2,IF('01 CУ'!Z74='Приложение к СУ'!$G$1,'Приложение к СУ'!$G$2,IF('01 CУ'!Z74='Приложение к СУ'!$H$1,'Приложение к СУ'!$H$2,IF('01 CУ'!Z74='Приложение к СУ'!$I$1,'Приложение к СУ'!$I$2,IF('01 CУ'!Z74='Приложение к СУ'!$J$1,'Приложение к СУ'!$J$2,IF('01 CУ'!Z74='Приложение к СУ'!$K$1,'Приложение к СУ'!$K$2,IF('01 CУ'!Z74='Приложение к СУ'!$L$1,'Приложение к СУ'!$L$2,IF('01 CУ'!Z74='Приложение к СУ'!$M$1,'Приложение к СУ'!$M$2,IF('01 CУ'!Z74='Приложение к СУ'!$N$1,'Приложение к СУ'!$N$2,IF('01 CУ'!Z74='Приложение к СУ'!$O$1,'Приложение к СУ'!$O$2,IF('01 CУ'!Z74='Приложение к СУ'!$P$1,'Приложение к СУ'!$P$2,IF('01 CУ'!Z74='Приложение к СУ'!$Q$1,'Приложение к СУ'!$Q$2,IF('01 CУ'!Z74='Приложение к СУ'!$R$1,'Приложение к СУ'!$R$2,IF('01 CУ'!Z74='Приложение к СУ'!$S$1,'Приложение к СУ'!$S$2,IF('01 CУ'!Z74='Приложение к СУ'!$T$1,'Приложение к СУ'!$T$2,IF('01 CУ'!Z74='Приложение к СУ'!$AA$1,'Приложение к СУ'!$AA$2,IF('01 CУ'!Z74='Приложение к СУ'!$AB$1,'Приложение к СУ'!$AB$2,IF('01 CУ'!Z74='Приложение к СУ'!$AC$1,'Приложение к СУ'!$AC$2,IF('01 CУ'!Z74='Приложение к СУ'!$Z$1,'Приложение к СУ'!$Z$2,IF('01 CУ'!Z74='Приложение к СУ'!$Y$1,'Приложение к СУ'!$Y$2,IF('01 CУ'!Z74='Приложение к СУ'!$X$1,'Приложение к СУ'!$X$2,IF('01 CУ'!Z74='Приложение к СУ'!$W$1,'Приложение к СУ'!$W$2,IF('01 CУ'!Z74='Приложение к СУ'!$V$1,'Приложение к СУ'!$V$2,IF('01 CУ'!Z74='Приложение к СУ'!$U$1,'Приложение к СУ'!$U$2))))))))))))))))))))))))))))</f>
        <v>0</v>
      </c>
      <c r="AA75" s="170" t="b">
        <f>IF(AA74='Приложение к СУ'!$B$1,'Приложение к СУ'!$B$2,IF('01 CУ'!AA74='Приложение к СУ'!$C$1,'Приложение к СУ'!$C$2,IF('01 CУ'!AA74='Приложение к СУ'!$D$1,'Приложение к СУ'!$D$2,IF('01 CУ'!AA74='Приложение к СУ'!$E$1,'Приложение к СУ'!$E$2,IF(AA74='Приложение к СУ'!$F$1,'Приложение к СУ'!$F$2,IF('01 CУ'!AA74='Приложение к СУ'!$G$1,'Приложение к СУ'!$G$2,IF('01 CУ'!AA74='Приложение к СУ'!$H$1,'Приложение к СУ'!$H$2,IF('01 CУ'!AA74='Приложение к СУ'!$I$1,'Приложение к СУ'!$I$2,IF('01 CУ'!AA74='Приложение к СУ'!$J$1,'Приложение к СУ'!$J$2,IF('01 CУ'!AA74='Приложение к СУ'!$K$1,'Приложение к СУ'!$K$2,IF('01 CУ'!AA74='Приложение к СУ'!$L$1,'Приложение к СУ'!$L$2,IF('01 CУ'!AA74='Приложение к СУ'!$M$1,'Приложение к СУ'!$M$2,IF('01 CУ'!AA74='Приложение к СУ'!$N$1,'Приложение к СУ'!$N$2,IF('01 CУ'!AA74='Приложение к СУ'!$O$1,'Приложение к СУ'!$O$2,IF('01 CУ'!AA74='Приложение к СУ'!$P$1,'Приложение к СУ'!$P$2,IF('01 CУ'!AA74='Приложение к СУ'!$Q$1,'Приложение к СУ'!$Q$2,IF('01 CУ'!AA74='Приложение к СУ'!$R$1,'Приложение к СУ'!$R$2,IF('01 CУ'!AA74='Приложение к СУ'!$S$1,'Приложение к СУ'!$S$2,IF('01 CУ'!AA74='Приложение к СУ'!$T$1,'Приложение к СУ'!$T$2,IF('01 CУ'!AA74='Приложение к СУ'!$AA$1,'Приложение к СУ'!$AA$2,IF('01 CУ'!AA74='Приложение к СУ'!$AB$1,'Приложение к СУ'!$AB$2,IF('01 CУ'!AA74='Приложение к СУ'!$AC$1,'Приложение к СУ'!$AC$2,IF('01 CУ'!AA74='Приложение к СУ'!$Z$1,'Приложение к СУ'!$Z$2,IF('01 CУ'!AA74='Приложение к СУ'!$Y$1,'Приложение к СУ'!$Y$2,IF('01 CУ'!AA74='Приложение к СУ'!$X$1,'Приложение к СУ'!$X$2,IF('01 CУ'!AA74='Приложение к СУ'!$W$1,'Приложение к СУ'!$W$2,IF('01 CУ'!AA74='Приложение к СУ'!$V$1,'Приложение к СУ'!$V$2,IF('01 CУ'!AA74='Приложение к СУ'!$U$1,'Приложение к СУ'!$U$2))))))))))))))))))))))))))))</f>
        <v>0</v>
      </c>
      <c r="AB75" s="170" t="b">
        <f>IF(AB74='Приложение к СУ'!$B$1,'Приложение к СУ'!$B$2,IF('01 CУ'!AB74='Приложение к СУ'!$C$1,'Приложение к СУ'!$C$2,IF('01 CУ'!AB74='Приложение к СУ'!$D$1,'Приложение к СУ'!$D$2,IF('01 CУ'!AB74='Приложение к СУ'!$E$1,'Приложение к СУ'!$E$2,IF(AB74='Приложение к СУ'!$F$1,'Приложение к СУ'!$F$2,IF('01 CУ'!AB74='Приложение к СУ'!$G$1,'Приложение к СУ'!$G$2,IF('01 CУ'!AB74='Приложение к СУ'!$H$1,'Приложение к СУ'!$H$2,IF('01 CУ'!AB74='Приложение к СУ'!$I$1,'Приложение к СУ'!$I$2,IF('01 CУ'!AB74='Приложение к СУ'!$J$1,'Приложение к СУ'!$J$2,IF('01 CУ'!AB74='Приложение к СУ'!$K$1,'Приложение к СУ'!$K$2,IF('01 CУ'!AB74='Приложение к СУ'!$L$1,'Приложение к СУ'!$L$2,IF('01 CУ'!AB74='Приложение к СУ'!$M$1,'Приложение к СУ'!$M$2,IF('01 CУ'!AB74='Приложение к СУ'!$N$1,'Приложение к СУ'!$N$2,IF('01 CУ'!AB74='Приложение к СУ'!$O$1,'Приложение к СУ'!$O$2,IF('01 CУ'!AB74='Приложение к СУ'!$P$1,'Приложение к СУ'!$P$2,IF('01 CУ'!AB74='Приложение к СУ'!$Q$1,'Приложение к СУ'!$Q$2,IF('01 CУ'!AB74='Приложение к СУ'!$R$1,'Приложение к СУ'!$R$2,IF('01 CУ'!AB74='Приложение к СУ'!$S$1,'Приложение к СУ'!$S$2,IF('01 CУ'!AB74='Приложение к СУ'!$T$1,'Приложение к СУ'!$T$2,IF('01 CУ'!AB74='Приложение к СУ'!$AA$1,'Приложение к СУ'!$AA$2,IF('01 CУ'!AB74='Приложение к СУ'!$AB$1,'Приложение к СУ'!$AB$2,IF('01 CУ'!AB74='Приложение к СУ'!$AC$1,'Приложение к СУ'!$AC$2,IF('01 CУ'!AB74='Приложение к СУ'!$Z$1,'Приложение к СУ'!$Z$2,IF('01 CУ'!AB74='Приложение к СУ'!$Y$1,'Приложение к СУ'!$Y$2,IF('01 CУ'!AB74='Приложение к СУ'!$X$1,'Приложение к СУ'!$X$2,IF('01 CУ'!AB74='Приложение к СУ'!$W$1,'Приложение к СУ'!$W$2,IF('01 CУ'!AB74='Приложение к СУ'!$V$1,'Приложение к СУ'!$V$2,IF('01 CУ'!AB74='Приложение к СУ'!$U$1,'Приложение к СУ'!$U$2))))))))))))))))))))))))))))</f>
        <v>0</v>
      </c>
      <c r="AC75" s="170" t="b">
        <f>IF(AC74='Приложение к СУ'!$B$1,'Приложение к СУ'!$B$2,IF('01 CУ'!AC74='Приложение к СУ'!$C$1,'Приложение к СУ'!$C$2,IF('01 CУ'!AC74='Приложение к СУ'!$D$1,'Приложение к СУ'!$D$2,IF('01 CУ'!AC74='Приложение к СУ'!$E$1,'Приложение к СУ'!$E$2,IF(AC74='Приложение к СУ'!$F$1,'Приложение к СУ'!$F$2,IF('01 CУ'!AC74='Приложение к СУ'!$G$1,'Приложение к СУ'!$G$2,IF('01 CУ'!AC74='Приложение к СУ'!$H$1,'Приложение к СУ'!$H$2,IF('01 CУ'!AC74='Приложение к СУ'!$I$1,'Приложение к СУ'!$I$2,IF('01 CУ'!AC74='Приложение к СУ'!$J$1,'Приложение к СУ'!$J$2,IF('01 CУ'!AC74='Приложение к СУ'!$K$1,'Приложение к СУ'!$K$2,IF('01 CУ'!AC74='Приложение к СУ'!$L$1,'Приложение к СУ'!$L$2,IF('01 CУ'!AC74='Приложение к СУ'!$M$1,'Приложение к СУ'!$M$2,IF('01 CУ'!AC74='Приложение к СУ'!$N$1,'Приложение к СУ'!$N$2,IF('01 CУ'!AC74='Приложение к СУ'!$O$1,'Приложение к СУ'!$O$2,IF('01 CУ'!AC74='Приложение к СУ'!$P$1,'Приложение к СУ'!$P$2,IF('01 CУ'!AC74='Приложение к СУ'!$Q$1,'Приложение к СУ'!$Q$2,IF('01 CУ'!AC74='Приложение к СУ'!$R$1,'Приложение к СУ'!$R$2,IF('01 CУ'!AC74='Приложение к СУ'!$S$1,'Приложение к СУ'!$S$2,IF('01 CУ'!AC74='Приложение к СУ'!$T$1,'Приложение к СУ'!$T$2,IF('01 CУ'!AC74='Приложение к СУ'!$AA$1,'Приложение к СУ'!$AA$2,IF('01 CУ'!AC74='Приложение к СУ'!$AB$1,'Приложение к СУ'!$AB$2,IF('01 CУ'!AC74='Приложение к СУ'!$AC$1,'Приложение к СУ'!$AC$2,IF('01 CУ'!AC74='Приложение к СУ'!$Z$1,'Приложение к СУ'!$Z$2,IF('01 CУ'!AC74='Приложение к СУ'!$Y$1,'Приложение к СУ'!$Y$2,IF('01 CУ'!AC74='Приложение к СУ'!$X$1,'Приложение к СУ'!$X$2,IF('01 CУ'!AC74='Приложение к СУ'!$W$1,'Приложение к СУ'!$W$2,IF('01 CУ'!AC74='Приложение к СУ'!$V$1,'Приложение к СУ'!$V$2,IF('01 CУ'!AC74='Приложение к СУ'!$U$1,'Приложение к СУ'!$U$2))))))))))))))))))))))))))))</f>
        <v>0</v>
      </c>
      <c r="AD75" s="170" t="b">
        <f>IF(AD74='Приложение к СУ'!$B$1,'Приложение к СУ'!$B$2,IF('01 CУ'!AD74='Приложение к СУ'!$C$1,'Приложение к СУ'!$C$2,IF('01 CУ'!AD74='Приложение к СУ'!$D$1,'Приложение к СУ'!$D$2,IF('01 CУ'!AD74='Приложение к СУ'!$E$1,'Приложение к СУ'!$E$2,IF(AD74='Приложение к СУ'!$F$1,'Приложение к СУ'!$F$2,IF('01 CУ'!AD74='Приложение к СУ'!$G$1,'Приложение к СУ'!$G$2,IF('01 CУ'!AD74='Приложение к СУ'!$H$1,'Приложение к СУ'!$H$2,IF('01 CУ'!AD74='Приложение к СУ'!$I$1,'Приложение к СУ'!$I$2,IF('01 CУ'!AD74='Приложение к СУ'!$J$1,'Приложение к СУ'!$J$2,IF('01 CУ'!AD74='Приложение к СУ'!$K$1,'Приложение к СУ'!$K$2,IF('01 CУ'!AD74='Приложение к СУ'!$L$1,'Приложение к СУ'!$L$2,IF('01 CУ'!AD74='Приложение к СУ'!$M$1,'Приложение к СУ'!$M$2,IF('01 CУ'!AD74='Приложение к СУ'!$N$1,'Приложение к СУ'!$N$2,IF('01 CУ'!AD74='Приложение к СУ'!$O$1,'Приложение к СУ'!$O$2,IF('01 CУ'!AD74='Приложение к СУ'!$P$1,'Приложение к СУ'!$P$2,IF('01 CУ'!AD74='Приложение к СУ'!$Q$1,'Приложение к СУ'!$Q$2,IF('01 CУ'!AD74='Приложение к СУ'!$R$1,'Приложение к СУ'!$R$2,IF('01 CУ'!AD74='Приложение к СУ'!$S$1,'Приложение к СУ'!$S$2,IF('01 CУ'!AD74='Приложение к СУ'!$T$1,'Приложение к СУ'!$T$2,IF('01 CУ'!AD74='Приложение к СУ'!$AA$1,'Приложение к СУ'!$AA$2,IF('01 CУ'!AD74='Приложение к СУ'!$AB$1,'Приложение к СУ'!$AB$2,IF('01 CУ'!AD74='Приложение к СУ'!$AC$1,'Приложение к СУ'!$AC$2,IF('01 CУ'!AD74='Приложение к СУ'!$Z$1,'Приложение к СУ'!$Z$2,IF('01 CУ'!AD74='Приложение к СУ'!$Y$1,'Приложение к СУ'!$Y$2,IF('01 CУ'!AD74='Приложение к СУ'!$X$1,'Приложение к СУ'!$X$2,IF('01 CУ'!AD74='Приложение к СУ'!$W$1,'Приложение к СУ'!$W$2,IF('01 CУ'!AD74='Приложение к СУ'!$V$1,'Приложение к СУ'!$V$2,IF('01 CУ'!AD74='Приложение к СУ'!$U$1,'Приложение к СУ'!$U$2))))))))))))))))))))))))))))</f>
        <v>0</v>
      </c>
      <c r="AE75" s="170" t="b">
        <f>IF(AE74='Приложение к СУ'!$B$1,'Приложение к СУ'!$B$2,IF('01 CУ'!AE74='Приложение к СУ'!$C$1,'Приложение к СУ'!$C$2,IF('01 CУ'!AE74='Приложение к СУ'!$D$1,'Приложение к СУ'!$D$2,IF('01 CУ'!AE74='Приложение к СУ'!$E$1,'Приложение к СУ'!$E$2,IF(AE74='Приложение к СУ'!$F$1,'Приложение к СУ'!$F$2,IF('01 CУ'!AE74='Приложение к СУ'!$G$1,'Приложение к СУ'!$G$2,IF('01 CУ'!AE74='Приложение к СУ'!$H$1,'Приложение к СУ'!$H$2,IF('01 CУ'!AE74='Приложение к СУ'!$I$1,'Приложение к СУ'!$I$2,IF('01 CУ'!AE74='Приложение к СУ'!$J$1,'Приложение к СУ'!$J$2,IF('01 CУ'!AE74='Приложение к СУ'!$K$1,'Приложение к СУ'!$K$2,IF('01 CУ'!AE74='Приложение к СУ'!$L$1,'Приложение к СУ'!$L$2,IF('01 CУ'!AE74='Приложение к СУ'!$M$1,'Приложение к СУ'!$M$2,IF('01 CУ'!AE74='Приложение к СУ'!$N$1,'Приложение к СУ'!$N$2,IF('01 CУ'!AE74='Приложение к СУ'!$O$1,'Приложение к СУ'!$O$2,IF('01 CУ'!AE74='Приложение к СУ'!$P$1,'Приложение к СУ'!$P$2,IF('01 CУ'!AE74='Приложение к СУ'!$Q$1,'Приложение к СУ'!$Q$2,IF('01 CУ'!AE74='Приложение к СУ'!$R$1,'Приложение к СУ'!$R$2,IF('01 CУ'!AE74='Приложение к СУ'!$S$1,'Приложение к СУ'!$S$2,IF('01 CУ'!AE74='Приложение к СУ'!$T$1,'Приложение к СУ'!$T$2,IF('01 CУ'!AE74='Приложение к СУ'!$AA$1,'Приложение к СУ'!$AA$2,IF('01 CУ'!AE74='Приложение к СУ'!$AB$1,'Приложение к СУ'!$AB$2,IF('01 CУ'!AE74='Приложение к СУ'!$AC$1,'Приложение к СУ'!$AC$2,IF('01 CУ'!AE74='Приложение к СУ'!$Z$1,'Приложение к СУ'!$Z$2,IF('01 CУ'!AE74='Приложение к СУ'!$Y$1,'Приложение к СУ'!$Y$2,IF('01 CУ'!AE74='Приложение к СУ'!$X$1,'Приложение к СУ'!$X$2,IF('01 CУ'!AE74='Приложение к СУ'!$W$1,'Приложение к СУ'!$W$2,IF('01 CУ'!AE74='Приложение к СУ'!$V$1,'Приложение к СУ'!$V$2,IF('01 CУ'!AE74='Приложение к СУ'!$U$1,'Приложение к СУ'!$U$2))))))))))))))))))))))))))))</f>
        <v>0</v>
      </c>
      <c r="AF75" s="170" t="b">
        <f>IF(AF74='Приложение к СУ'!$B$1,'Приложение к СУ'!$B$2,IF('01 CУ'!AF74='Приложение к СУ'!$C$1,'Приложение к СУ'!$C$2,IF('01 CУ'!AF74='Приложение к СУ'!$D$1,'Приложение к СУ'!$D$2,IF('01 CУ'!AF74='Приложение к СУ'!$E$1,'Приложение к СУ'!$E$2,IF(AF74='Приложение к СУ'!$F$1,'Приложение к СУ'!$F$2,IF('01 CУ'!AF74='Приложение к СУ'!$G$1,'Приложение к СУ'!$G$2,IF('01 CУ'!AF74='Приложение к СУ'!$H$1,'Приложение к СУ'!$H$2,IF('01 CУ'!AF74='Приложение к СУ'!$I$1,'Приложение к СУ'!$I$2,IF('01 CУ'!AF74='Приложение к СУ'!$J$1,'Приложение к СУ'!$J$2,IF('01 CУ'!AF74='Приложение к СУ'!$K$1,'Приложение к СУ'!$K$2,IF('01 CУ'!AF74='Приложение к СУ'!$L$1,'Приложение к СУ'!$L$2,IF('01 CУ'!AF74='Приложение к СУ'!$M$1,'Приложение к СУ'!$M$2,IF('01 CУ'!AF74='Приложение к СУ'!$N$1,'Приложение к СУ'!$N$2,IF('01 CУ'!AF74='Приложение к СУ'!$O$1,'Приложение к СУ'!$O$2,IF('01 CУ'!AF74='Приложение к СУ'!$P$1,'Приложение к СУ'!$P$2,IF('01 CУ'!AF74='Приложение к СУ'!$Q$1,'Приложение к СУ'!$Q$2,IF('01 CУ'!AF74='Приложение к СУ'!$R$1,'Приложение к СУ'!$R$2,IF('01 CУ'!AF74='Приложение к СУ'!$S$1,'Приложение к СУ'!$S$2,IF('01 CУ'!AF74='Приложение к СУ'!$T$1,'Приложение к СУ'!$T$2,IF('01 CУ'!AF74='Приложение к СУ'!$AA$1,'Приложение к СУ'!$AA$2,IF('01 CУ'!AF74='Приложение к СУ'!$AB$1,'Приложение к СУ'!$AB$2,IF('01 CУ'!AF74='Приложение к СУ'!$AC$1,'Приложение к СУ'!$AC$2,IF('01 CУ'!AF74='Приложение к СУ'!$Z$1,'Приложение к СУ'!$Z$2,IF('01 CУ'!AF74='Приложение к СУ'!$Y$1,'Приложение к СУ'!$Y$2,IF('01 CУ'!AF74='Приложение к СУ'!$X$1,'Приложение к СУ'!$X$2,IF('01 CУ'!AF74='Приложение к СУ'!$W$1,'Приложение к СУ'!$W$2,IF('01 CУ'!AF74='Приложение к СУ'!$V$1,'Приложение к СУ'!$V$2,IF('01 CУ'!AF74='Приложение к СУ'!$U$1,'Приложение к СУ'!$U$2))))))))))))))))))))))))))))</f>
        <v>0</v>
      </c>
      <c r="AG75" s="170" t="str">
        <f>IF(AG74='Приложение к СУ'!$B$1,'Приложение к СУ'!$B$2,IF('01 CУ'!AG74='Приложение к СУ'!$C$1,'Приложение к СУ'!$C$2,IF('01 CУ'!AG74='Приложение к СУ'!$D$1,'Приложение к СУ'!$D$2,IF('01 CУ'!AG74='Приложение к СУ'!$E$1,'Приложение к СУ'!$E$2,IF(AG74='Приложение к СУ'!$F$1,'Приложение к СУ'!$F$2,IF('01 CУ'!AG74='Приложение к СУ'!$G$1,'Приложение к СУ'!$G$2,IF('01 CУ'!AG74='Приложение к СУ'!$H$1,'Приложение к СУ'!$H$2,IF('01 CУ'!AG74='Приложение к СУ'!$I$1,'Приложение к СУ'!$I$2,IF('01 CУ'!AG74='Приложение к СУ'!$J$1,'Приложение к СУ'!$J$2,IF('01 CУ'!AG74='Приложение к СУ'!$K$1,'Приложение к СУ'!$K$2,IF('01 CУ'!AG74='Приложение к СУ'!$L$1,'Приложение к СУ'!$L$2,IF('01 CУ'!AG74='Приложение к СУ'!$M$1,'Приложение к СУ'!$M$2,IF('01 CУ'!AG74='Приложение к СУ'!$N$1,'Приложение к СУ'!$N$2,IF('01 CУ'!AG74='Приложение к СУ'!$O$1,'Приложение к СУ'!$O$2,IF('01 CУ'!AG74='Приложение к СУ'!$P$1,'Приложение к СУ'!$P$2,IF('01 CУ'!AG74='Приложение к СУ'!$Q$1,'Приложение к СУ'!$Q$2,IF('01 CУ'!AG74='Приложение к СУ'!$R$1,'Приложение к СУ'!$R$2,IF('01 CУ'!AG74='Приложение к СУ'!$S$1,'Приложение к СУ'!$S$2,IF('01 CУ'!AG74='Приложение к СУ'!$T$1,'Приложение к СУ'!$T$2,IF('01 CУ'!AG74='Приложение к СУ'!$AA$1,'Приложение к СУ'!$AA$2,IF('01 CУ'!AG74='Приложение к СУ'!$AB$1,'Приложение к СУ'!$AB$2,IF('01 CУ'!AG74='Приложение к СУ'!$AC$1,'Приложение к СУ'!$AC$2,IF('01 CУ'!AG74='Приложение к СУ'!$Z$1,'Приложение к СУ'!$Z$2,IF('01 CУ'!AG74='Приложение к СУ'!$Y$1,'Приложение к СУ'!$Y$2,IF('01 CУ'!AG74='Приложение к СУ'!$X$1,'Приложение к СУ'!$X$2,IF('01 CУ'!AG74='Приложение к СУ'!$W$1,'Приложение к СУ'!$W$2,IF('01 CУ'!AG74='Приложение к СУ'!$V$1,'Приложение к СУ'!$V$2,IF('01 CУ'!AG74='Приложение к СУ'!$U$1,'Приложение к СУ'!$U$2))))))))))))))))))))))))))))</f>
        <v xml:space="preserve">   </v>
      </c>
      <c r="AH75" s="170" t="str">
        <f>IF(AH74='Приложение к СУ'!$B$1,'Приложение к СУ'!$B$2,IF('01 CУ'!AH74='Приложение к СУ'!$C$1,'Приложение к СУ'!$C$2,IF('01 CУ'!AH74='Приложение к СУ'!$D$1,'Приложение к СУ'!$D$2,IF('01 CУ'!AH74='Приложение к СУ'!$E$1,'Приложение к СУ'!$E$2,IF(AH74='Приложение к СУ'!$F$1,'Приложение к СУ'!$F$2,IF('01 CУ'!AH74='Приложение к СУ'!$G$1,'Приложение к СУ'!$G$2,IF('01 CУ'!AH74='Приложение к СУ'!$H$1,'Приложение к СУ'!$H$2,IF('01 CУ'!AH74='Приложение к СУ'!$I$1,'Приложение к СУ'!$I$2,IF('01 CУ'!AH74='Приложение к СУ'!$J$1,'Приложение к СУ'!$J$2,IF('01 CУ'!AH74='Приложение к СУ'!$K$1,'Приложение к СУ'!$K$2,IF('01 CУ'!AH74='Приложение к СУ'!$L$1,'Приложение к СУ'!$L$2,IF('01 CУ'!AH74='Приложение к СУ'!$M$1,'Приложение к СУ'!$M$2,IF('01 CУ'!AH74='Приложение к СУ'!$N$1,'Приложение к СУ'!$N$2,IF('01 CУ'!AH74='Приложение к СУ'!$O$1,'Приложение к СУ'!$O$2,IF('01 CУ'!AH74='Приложение к СУ'!$P$1,'Приложение к СУ'!$P$2,IF('01 CУ'!AH74='Приложение к СУ'!$Q$1,'Приложение к СУ'!$Q$2,IF('01 CУ'!AH74='Приложение к СУ'!$R$1,'Приложение к СУ'!$R$2,IF('01 CУ'!AH74='Приложение к СУ'!$S$1,'Приложение к СУ'!$S$2,IF('01 CУ'!AH74='Приложение к СУ'!$T$1,'Приложение к СУ'!$T$2,IF('01 CУ'!AH74='Приложение к СУ'!$AA$1,'Приложение к СУ'!$AA$2,IF('01 CУ'!AH74='Приложение к СУ'!$AB$1,'Приложение к СУ'!$AB$2,IF('01 CУ'!AH74='Приложение к СУ'!$AC$1,'Приложение к СУ'!$AC$2,IF('01 CУ'!AH74='Приложение к СУ'!$Z$1,'Приложение к СУ'!$Z$2,IF('01 CУ'!AH74='Приложение к СУ'!$Y$1,'Приложение к СУ'!$Y$2,IF('01 CУ'!AH74='Приложение к СУ'!$X$1,'Приложение к СУ'!$X$2,IF('01 CУ'!AH74='Приложение к СУ'!$W$1,'Приложение к СУ'!$W$2,IF('01 CУ'!AH74='Приложение к СУ'!$V$1,'Приложение к СУ'!$V$2,IF('01 CУ'!AH74='Приложение к СУ'!$U$1,'Приложение к СУ'!$U$2))))))))))))))))))))))))))))</f>
        <v xml:space="preserve">   </v>
      </c>
      <c r="AI75" s="170" t="b">
        <f>IF(AI74='Приложение к СУ'!$B$1,'Приложение к СУ'!$B$2,IF('01 CУ'!AI74='Приложение к СУ'!$C$1,'Приложение к СУ'!$C$2,IF('01 CУ'!AI74='Приложение к СУ'!$D$1,'Приложение к СУ'!$D$2,IF('01 CУ'!AI74='Приложение к СУ'!$E$1,'Приложение к СУ'!$E$2,IF(AI74='Приложение к СУ'!$F$1,'Приложение к СУ'!$F$2,IF('01 CУ'!AI74='Приложение к СУ'!$G$1,'Приложение к СУ'!$G$2,IF('01 CУ'!AI74='Приложение к СУ'!$H$1,'Приложение к СУ'!$H$2,IF('01 CУ'!AI74='Приложение к СУ'!$I$1,'Приложение к СУ'!$I$2,IF('01 CУ'!AI74='Приложение к СУ'!$J$1,'Приложение к СУ'!$J$2,IF('01 CУ'!AI74='Приложение к СУ'!$K$1,'Приложение к СУ'!$K$2,IF('01 CУ'!AI74='Приложение к СУ'!$L$1,'Приложение к СУ'!$L$2,IF('01 CУ'!AI74='Приложение к СУ'!$M$1,'Приложение к СУ'!$M$2,IF('01 CУ'!AI74='Приложение к СУ'!$N$1,'Приложение к СУ'!$N$2,IF('01 CУ'!AI74='Приложение к СУ'!$O$1,'Приложение к СУ'!$O$2,IF('01 CУ'!AI74='Приложение к СУ'!$P$1,'Приложение к СУ'!$P$2,IF('01 CУ'!AI74='Приложение к СУ'!$Q$1,'Приложение к СУ'!$Q$2,IF('01 CУ'!AI74='Приложение к СУ'!$R$1,'Приложение к СУ'!$R$2,IF('01 CУ'!AI74='Приложение к СУ'!$S$1,'Приложение к СУ'!$S$2,IF('01 CУ'!AI74='Приложение к СУ'!$T$1,'Приложение к СУ'!$T$2,IF('01 CУ'!AI74='Приложение к СУ'!$AA$1,'Приложение к СУ'!$AA$2,IF('01 CУ'!AI74='Приложение к СУ'!$AB$1,'Приложение к СУ'!$AB$2,IF('01 CУ'!AI74='Приложение к СУ'!$AC$1,'Приложение к СУ'!$AC$2,IF('01 CУ'!AI74='Приложение к СУ'!$Z$1,'Приложение к СУ'!$Z$2,IF('01 CУ'!AI74='Приложение к СУ'!$Y$1,'Приложение к СУ'!$Y$2,IF('01 CУ'!AI74='Приложение к СУ'!$X$1,'Приложение к СУ'!$X$2,IF('01 CУ'!AI74='Приложение к СУ'!$W$1,'Приложение к СУ'!$W$2,IF('01 CУ'!AI74='Приложение к СУ'!$V$1,'Приложение к СУ'!$V$2,IF('01 CУ'!AI74='Приложение к СУ'!$U$1,'Приложение к СУ'!$U$2))))))))))))))))))))))))))))</f>
        <v>0</v>
      </c>
      <c r="AJ75" s="287"/>
      <c r="AK75" s="288"/>
      <c r="AL75" s="288"/>
      <c r="AM75" s="288"/>
      <c r="AN75" s="283"/>
      <c r="AO75" s="283"/>
      <c r="AP75" s="283"/>
      <c r="AQ75" s="52"/>
    </row>
    <row r="76" spans="1:43" s="151" customFormat="1" ht="91.5" customHeight="1" x14ac:dyDescent="0.2">
      <c r="A76" s="284"/>
      <c r="B76" s="291"/>
      <c r="C76" s="286"/>
      <c r="D76" s="163" t="s">
        <v>141</v>
      </c>
      <c r="E76" s="171" t="b">
        <f>IF(E74='Приложение к СУ'!$B$1,'Приложение к СУ'!$B$3,IF('01 CУ'!E74='Приложение к СУ'!$C$1,'Приложение к СУ'!$C$3,IF('01 CУ'!E74='Приложение к СУ'!$D$1,'Приложение к СУ'!$D$3,IF('01 CУ'!E74='Приложение к СУ'!$E$1,'Приложение к СУ'!$E$3,IF(E74='Приложение к СУ'!$F$1,'Приложение к СУ'!$F$3,IF(E74='Приложение к СУ'!$G$1,'Приложение к СУ'!$G$3,IF('01 CУ'!E74='Приложение к СУ'!$H$1,'Приложение к СУ'!$H$3,IF('01 CУ'!E74='Приложение к СУ'!$I$1,'Приложение к СУ'!$I$3,IF('01 CУ'!E74='Приложение к СУ'!$J$1,'Приложение к СУ'!$J$3,IF('01 CУ'!E74='Приложение к СУ'!$K$1,'Приложение к СУ'!$K$3,IF('01 CУ'!E74='Приложение к СУ'!$L$1,'Приложение к СУ'!$L$3,IF('01 CУ'!E74='Приложение к СУ'!$M$1,'Приложение к СУ'!$M$3,IF('01 CУ'!E74='Приложение к СУ'!$N$1,'Приложение к СУ'!$N$3,IF('01 CУ'!E74='Приложение к СУ'!$O$1,'Приложение к СУ'!$O$3,IF('01 CУ'!E74='Приложение к СУ'!$P$1,'Приложение к СУ'!$P$3,IF('01 CУ'!E74='Приложение к СУ'!$Q$1,'Приложение к СУ'!$Q$3,IF('01 CУ'!E74='Приложение к СУ'!$R$1,'Приложение к СУ'!$R$3,IF('01 CУ'!E74='Приложение к СУ'!$S$1,'Приложение к СУ'!$S$3,IF('01 CУ'!E74='Приложение к СУ'!$T$1,'Приложение к СУ'!$T$3,IF('01 CУ'!E74='Приложение к СУ'!$AA$1,'Приложение к СУ'!$AA$3,IF('01 CУ'!E74='Приложение к СУ'!$AB$1,'Приложение к СУ'!$AB$3,IF('01 CУ'!E74='Приложение к СУ'!$AC$1,'Приложение к СУ'!$AC$3,IF('01 CУ'!E74='Приложение к СУ'!$Z$1,'Приложение к СУ'!$Z$3,IF('01 CУ'!E74='Приложение к СУ'!$Y$1,'Приложение к СУ'!$Y$3,IF('01 CУ'!E74='Приложение к СУ'!$X$1,'Приложение к СУ'!$X$3,IF('01 CУ'!E74='Приложение к СУ'!$W$1,'Приложение к СУ'!$W$3,IF('01 CУ'!E74='Приложение к СУ'!$V$1,'Приложение к СУ'!$V$3,IF('01 CУ'!E74='Приложение к СУ'!$U$1,'Приложение к СУ'!$U$3))))))))))))))))))))))))))))</f>
        <v>0</v>
      </c>
      <c r="F76" s="171" t="b">
        <f>IF(F74='Приложение к СУ'!$B$1,'Приложение к СУ'!$B$3,IF('01 CУ'!F74='Приложение к СУ'!$C$1,'Приложение к СУ'!$C$3,IF('01 CУ'!F74='Приложение к СУ'!$D$1,'Приложение к СУ'!$D$3,IF('01 CУ'!F74='Приложение к СУ'!$E$1,'Приложение к СУ'!$E$3,IF(F74='Приложение к СУ'!$F$1,'Приложение к СУ'!$F$3,IF(F74='Приложение к СУ'!$G$1,'Приложение к СУ'!$G$3,IF('01 CУ'!F74='Приложение к СУ'!$H$1,'Приложение к СУ'!$H$3,IF('01 CУ'!F74='Приложение к СУ'!$I$1,'Приложение к СУ'!$I$3,IF('01 CУ'!F74='Приложение к СУ'!$J$1,'Приложение к СУ'!$J$3,IF('01 CУ'!F74='Приложение к СУ'!$K$1,'Приложение к СУ'!$K$3,IF('01 CУ'!F74='Приложение к СУ'!$L$1,'Приложение к СУ'!$L$3,IF('01 CУ'!F74='Приложение к СУ'!$M$1,'Приложение к СУ'!$M$3,IF('01 CУ'!F74='Приложение к СУ'!$N$1,'Приложение к СУ'!$N$3,IF('01 CУ'!F74='Приложение к СУ'!$O$1,'Приложение к СУ'!$O$3,IF('01 CУ'!F74='Приложение к СУ'!$P$1,'Приложение к СУ'!$P$3,IF('01 CУ'!F74='Приложение к СУ'!$Q$1,'Приложение к СУ'!$Q$3,IF('01 CУ'!F74='Приложение к СУ'!$R$1,'Приложение к СУ'!$R$3,IF('01 CУ'!F74='Приложение к СУ'!$S$1,'Приложение к СУ'!$S$3,IF('01 CУ'!F74='Приложение к СУ'!$T$1,'Приложение к СУ'!$T$3,IF('01 CУ'!F74='Приложение к СУ'!$AA$1,'Приложение к СУ'!$AA$3,IF('01 CУ'!F74='Приложение к СУ'!$AB$1,'Приложение к СУ'!$AB$3,IF('01 CУ'!F74='Приложение к СУ'!$AC$1,'Приложение к СУ'!$AC$3,IF('01 CУ'!F74='Приложение к СУ'!$Z$1,'Приложение к СУ'!$Z$3,IF('01 CУ'!F74='Приложение к СУ'!$Y$1,'Приложение к СУ'!$Y$3,IF('01 CУ'!F74='Приложение к СУ'!$X$1,'Приложение к СУ'!$X$3,IF('01 CУ'!F74='Приложение к СУ'!$W$1,'Приложение к СУ'!$W$3,IF('01 CУ'!F74='Приложение к СУ'!$V$1,'Приложение к СУ'!$V$3,IF('01 CУ'!F74='Приложение к СУ'!$U$1,'Приложение к СУ'!$U$3))))))))))))))))))))))))))))</f>
        <v>0</v>
      </c>
      <c r="G76" s="171" t="b">
        <f>IF(G74='Приложение к СУ'!$B$1,'Приложение к СУ'!$B$3,IF('01 CУ'!G74='Приложение к СУ'!$C$1,'Приложение к СУ'!$C$3,IF('01 CУ'!G74='Приложение к СУ'!$D$1,'Приложение к СУ'!$D$3,IF('01 CУ'!G74='Приложение к СУ'!$E$1,'Приложение к СУ'!$E$3,IF(G74='Приложение к СУ'!$F$1,'Приложение к СУ'!$F$3,IF(G74='Приложение к СУ'!$G$1,'Приложение к СУ'!$G$3,IF('01 CУ'!G74='Приложение к СУ'!$H$1,'Приложение к СУ'!$H$3,IF('01 CУ'!G74='Приложение к СУ'!$I$1,'Приложение к СУ'!$I$3,IF('01 CУ'!G74='Приложение к СУ'!$J$1,'Приложение к СУ'!$J$3,IF('01 CУ'!G74='Приложение к СУ'!$K$1,'Приложение к СУ'!$K$3,IF('01 CУ'!G74='Приложение к СУ'!$L$1,'Приложение к СУ'!$L$3,IF('01 CУ'!G74='Приложение к СУ'!$M$1,'Приложение к СУ'!$M$3,IF('01 CУ'!G74='Приложение к СУ'!$N$1,'Приложение к СУ'!$N$3,IF('01 CУ'!G74='Приложение к СУ'!$O$1,'Приложение к СУ'!$O$3,IF('01 CУ'!G74='Приложение к СУ'!$P$1,'Приложение к СУ'!$P$3,IF('01 CУ'!G74='Приложение к СУ'!$Q$1,'Приложение к СУ'!$Q$3,IF('01 CУ'!G74='Приложение к СУ'!$R$1,'Приложение к СУ'!$R$3,IF('01 CУ'!G74='Приложение к СУ'!$S$1,'Приложение к СУ'!$S$3,IF('01 CУ'!G74='Приложение к СУ'!$T$1,'Приложение к СУ'!$T$3,IF('01 CУ'!G74='Приложение к СУ'!$AA$1,'Приложение к СУ'!$AA$3,IF('01 CУ'!G74='Приложение к СУ'!$AB$1,'Приложение к СУ'!$AB$3,IF('01 CУ'!G74='Приложение к СУ'!$AC$1,'Приложение к СУ'!$AC$3,IF('01 CУ'!G74='Приложение к СУ'!$Z$1,'Приложение к СУ'!$Z$3,IF('01 CУ'!G74='Приложение к СУ'!$Y$1,'Приложение к СУ'!$Y$3,IF('01 CУ'!G74='Приложение к СУ'!$X$1,'Приложение к СУ'!$X$3,IF('01 CУ'!G74='Приложение к СУ'!$W$1,'Приложение к СУ'!$W$3,IF('01 CУ'!G74='Приложение к СУ'!$V$1,'Приложение к СУ'!$V$3,IF('01 CУ'!G74='Приложение к СУ'!$U$1,'Приложение к СУ'!$U$3))))))))))))))))))))))))))))</f>
        <v>0</v>
      </c>
      <c r="H76" s="171" t="b">
        <f>IF(H74='Приложение к СУ'!$B$1,'Приложение к СУ'!$B$3,IF('01 CУ'!H74='Приложение к СУ'!$C$1,'Приложение к СУ'!$C$3,IF('01 CУ'!H74='Приложение к СУ'!$D$1,'Приложение к СУ'!$D$3,IF('01 CУ'!H74='Приложение к СУ'!$E$1,'Приложение к СУ'!$E$3,IF(H74='Приложение к СУ'!$F$1,'Приложение к СУ'!$F$3,IF(H74='Приложение к СУ'!$G$1,'Приложение к СУ'!$G$3,IF('01 CУ'!H74='Приложение к СУ'!$H$1,'Приложение к СУ'!$H$3,IF('01 CУ'!H74='Приложение к СУ'!$I$1,'Приложение к СУ'!$I$3,IF('01 CУ'!H74='Приложение к СУ'!$J$1,'Приложение к СУ'!$J$3,IF('01 CУ'!H74='Приложение к СУ'!$K$1,'Приложение к СУ'!$K$3,IF('01 CУ'!H74='Приложение к СУ'!$L$1,'Приложение к СУ'!$L$3,IF('01 CУ'!H74='Приложение к СУ'!$M$1,'Приложение к СУ'!$M$3,IF('01 CУ'!H74='Приложение к СУ'!$N$1,'Приложение к СУ'!$N$3,IF('01 CУ'!H74='Приложение к СУ'!$O$1,'Приложение к СУ'!$O$3,IF('01 CУ'!H74='Приложение к СУ'!$P$1,'Приложение к СУ'!$P$3,IF('01 CУ'!H74='Приложение к СУ'!$Q$1,'Приложение к СУ'!$Q$3,IF('01 CУ'!H74='Приложение к СУ'!$R$1,'Приложение к СУ'!$R$3,IF('01 CУ'!H74='Приложение к СУ'!$S$1,'Приложение к СУ'!$S$3,IF('01 CУ'!H74='Приложение к СУ'!$T$1,'Приложение к СУ'!$T$3,IF('01 CУ'!H74='Приложение к СУ'!$AA$1,'Приложение к СУ'!$AA$3,IF('01 CУ'!H74='Приложение к СУ'!$AB$1,'Приложение к СУ'!$AB$3,IF('01 CУ'!H74='Приложение к СУ'!$AC$1,'Приложение к СУ'!$AC$3,IF('01 CУ'!H74='Приложение к СУ'!$Z$1,'Приложение к СУ'!$Z$3,IF('01 CУ'!H74='Приложение к СУ'!$Y$1,'Приложение к СУ'!$Y$3,IF('01 CУ'!H74='Приложение к СУ'!$X$1,'Приложение к СУ'!$X$3,IF('01 CУ'!H74='Приложение к СУ'!$W$1,'Приложение к СУ'!$W$3,IF('01 CУ'!H74='Приложение к СУ'!$V$1,'Приложение к СУ'!$V$3,IF('01 CУ'!H74='Приложение к СУ'!$U$1,'Приложение к СУ'!$U$3))))))))))))))))))))))))))))</f>
        <v>0</v>
      </c>
      <c r="I76" s="171" t="b">
        <f>IF(I74='Приложение к СУ'!$B$1,'Приложение к СУ'!$B$3,IF('01 CУ'!I74='Приложение к СУ'!$C$1,'Приложение к СУ'!$C$3,IF('01 CУ'!I74='Приложение к СУ'!$D$1,'Приложение к СУ'!$D$3,IF('01 CУ'!I74='Приложение к СУ'!$E$1,'Приложение к СУ'!$E$3,IF(I74='Приложение к СУ'!$F$1,'Приложение к СУ'!$F$3,IF(I74='Приложение к СУ'!$G$1,'Приложение к СУ'!$G$3,IF('01 CУ'!I74='Приложение к СУ'!$H$1,'Приложение к СУ'!$H$3,IF('01 CУ'!I74='Приложение к СУ'!$I$1,'Приложение к СУ'!$I$3,IF('01 CУ'!I74='Приложение к СУ'!$J$1,'Приложение к СУ'!$J$3,IF('01 CУ'!I74='Приложение к СУ'!$K$1,'Приложение к СУ'!$K$3,IF('01 CУ'!I74='Приложение к СУ'!$L$1,'Приложение к СУ'!$L$3,IF('01 CУ'!I74='Приложение к СУ'!$M$1,'Приложение к СУ'!$M$3,IF('01 CУ'!I74='Приложение к СУ'!$N$1,'Приложение к СУ'!$N$3,IF('01 CУ'!I74='Приложение к СУ'!$O$1,'Приложение к СУ'!$O$3,IF('01 CУ'!I74='Приложение к СУ'!$P$1,'Приложение к СУ'!$P$3,IF('01 CУ'!I74='Приложение к СУ'!$Q$1,'Приложение к СУ'!$Q$3,IF('01 CУ'!I74='Приложение к СУ'!$R$1,'Приложение к СУ'!$R$3,IF('01 CУ'!I74='Приложение к СУ'!$S$1,'Приложение к СУ'!$S$3,IF('01 CУ'!I74='Приложение к СУ'!$T$1,'Приложение к СУ'!$T$3,IF('01 CУ'!I74='Приложение к СУ'!$AA$1,'Приложение к СУ'!$AA$3,IF('01 CУ'!I74='Приложение к СУ'!$AB$1,'Приложение к СУ'!$AB$3,IF('01 CУ'!I74='Приложение к СУ'!$AC$1,'Приложение к СУ'!$AC$3,IF('01 CУ'!I74='Приложение к СУ'!$Z$1,'Приложение к СУ'!$Z$3,IF('01 CУ'!I74='Приложение к СУ'!$Y$1,'Приложение к СУ'!$Y$3,IF('01 CУ'!I74='Приложение к СУ'!$X$1,'Приложение к СУ'!$X$3,IF('01 CУ'!I74='Приложение к СУ'!$W$1,'Приложение к СУ'!$W$3,IF('01 CУ'!I74='Приложение к СУ'!$V$1,'Приложение к СУ'!$V$3,IF('01 CУ'!I74='Приложение к СУ'!$U$1,'Приложение к СУ'!$U$3))))))))))))))))))))))))))))</f>
        <v>0</v>
      </c>
      <c r="J76" s="171" t="b">
        <f>IF(J74='Приложение к СУ'!$B$1,'Приложение к СУ'!$B$3,IF('01 CУ'!J74='Приложение к СУ'!$C$1,'Приложение к СУ'!$C$3,IF('01 CУ'!J74='Приложение к СУ'!$D$1,'Приложение к СУ'!$D$3,IF('01 CУ'!J74='Приложение к СУ'!$E$1,'Приложение к СУ'!$E$3,IF(J74='Приложение к СУ'!$F$1,'Приложение к СУ'!$F$3,IF(J74='Приложение к СУ'!$G$1,'Приложение к СУ'!$G$3,IF('01 CУ'!J74='Приложение к СУ'!$H$1,'Приложение к СУ'!$H$3,IF('01 CУ'!J74='Приложение к СУ'!$I$1,'Приложение к СУ'!$I$3,IF('01 CУ'!J74='Приложение к СУ'!$J$1,'Приложение к СУ'!$J$3,IF('01 CУ'!J74='Приложение к СУ'!$K$1,'Приложение к СУ'!$K$3,IF('01 CУ'!J74='Приложение к СУ'!$L$1,'Приложение к СУ'!$L$3,IF('01 CУ'!J74='Приложение к СУ'!$M$1,'Приложение к СУ'!$M$3,IF('01 CУ'!J74='Приложение к СУ'!$N$1,'Приложение к СУ'!$N$3,IF('01 CУ'!J74='Приложение к СУ'!$O$1,'Приложение к СУ'!$O$3,IF('01 CУ'!J74='Приложение к СУ'!$P$1,'Приложение к СУ'!$P$3,IF('01 CУ'!J74='Приложение к СУ'!$Q$1,'Приложение к СУ'!$Q$3,IF('01 CУ'!J74='Приложение к СУ'!$R$1,'Приложение к СУ'!$R$3,IF('01 CУ'!J74='Приложение к СУ'!$S$1,'Приложение к СУ'!$S$3,IF('01 CУ'!J74='Приложение к СУ'!$T$1,'Приложение к СУ'!$T$3,IF('01 CУ'!J74='Приложение к СУ'!$AA$1,'Приложение к СУ'!$AA$3,IF('01 CУ'!J74='Приложение к СУ'!$AB$1,'Приложение к СУ'!$AB$3,IF('01 CУ'!J74='Приложение к СУ'!$AC$1,'Приложение к СУ'!$AC$3,IF('01 CУ'!J74='Приложение к СУ'!$Z$1,'Приложение к СУ'!$Z$3,IF('01 CУ'!J74='Приложение к СУ'!$Y$1,'Приложение к СУ'!$Y$3,IF('01 CУ'!J74='Приложение к СУ'!$X$1,'Приложение к СУ'!$X$3,IF('01 CУ'!J74='Приложение к СУ'!$W$1,'Приложение к СУ'!$W$3,IF('01 CУ'!J74='Приложение к СУ'!$V$1,'Приложение к СУ'!$V$3,IF('01 CУ'!J74='Приложение к СУ'!$U$1,'Приложение к СУ'!$U$3))))))))))))))))))))))))))))</f>
        <v>0</v>
      </c>
      <c r="K76" s="171" t="b">
        <f>IF(K74='Приложение к СУ'!$B$1,'Приложение к СУ'!$B$3,IF('01 CУ'!K74='Приложение к СУ'!$C$1,'Приложение к СУ'!$C$3,IF('01 CУ'!K74='Приложение к СУ'!$D$1,'Приложение к СУ'!$D$3,IF('01 CУ'!K74='Приложение к СУ'!$E$1,'Приложение к СУ'!$E$3,IF(K74='Приложение к СУ'!$F$1,'Приложение к СУ'!$F$3,IF(K74='Приложение к СУ'!$G$1,'Приложение к СУ'!$G$3,IF('01 CУ'!K74='Приложение к СУ'!$H$1,'Приложение к СУ'!$H$3,IF('01 CУ'!K74='Приложение к СУ'!$I$1,'Приложение к СУ'!$I$3,IF('01 CУ'!K74='Приложение к СУ'!$J$1,'Приложение к СУ'!$J$3,IF('01 CУ'!K74='Приложение к СУ'!$K$1,'Приложение к СУ'!$K$3,IF('01 CУ'!K74='Приложение к СУ'!$L$1,'Приложение к СУ'!$L$3,IF('01 CУ'!K74='Приложение к СУ'!$M$1,'Приложение к СУ'!$M$3,IF('01 CУ'!K74='Приложение к СУ'!$N$1,'Приложение к СУ'!$N$3,IF('01 CУ'!K74='Приложение к СУ'!$O$1,'Приложение к СУ'!$O$3,IF('01 CУ'!K74='Приложение к СУ'!$P$1,'Приложение к СУ'!$P$3,IF('01 CУ'!K74='Приложение к СУ'!$Q$1,'Приложение к СУ'!$Q$3,IF('01 CУ'!K74='Приложение к СУ'!$R$1,'Приложение к СУ'!$R$3,IF('01 CУ'!K74='Приложение к СУ'!$S$1,'Приложение к СУ'!$S$3,IF('01 CУ'!K74='Приложение к СУ'!$T$1,'Приложение к СУ'!$T$3,IF('01 CУ'!K74='Приложение к СУ'!$AA$1,'Приложение к СУ'!$AA$3,IF('01 CУ'!K74='Приложение к СУ'!$AB$1,'Приложение к СУ'!$AB$3,IF('01 CУ'!K74='Приложение к СУ'!$AC$1,'Приложение к СУ'!$AC$3,IF('01 CУ'!K74='Приложение к СУ'!$Z$1,'Приложение к СУ'!$Z$3,IF('01 CУ'!K74='Приложение к СУ'!$Y$1,'Приложение к СУ'!$Y$3,IF('01 CУ'!K74='Приложение к СУ'!$X$1,'Приложение к СУ'!$X$3,IF('01 CУ'!K74='Приложение к СУ'!$W$1,'Приложение к СУ'!$W$3,IF('01 CУ'!K74='Приложение к СУ'!$V$1,'Приложение к СУ'!$V$3,IF('01 CУ'!K74='Приложение к СУ'!$U$1,'Приложение к СУ'!$U$3))))))))))))))))))))))))))))</f>
        <v>0</v>
      </c>
      <c r="L76" s="171" t="b">
        <f>IF(L74='Приложение к СУ'!$B$1,'Приложение к СУ'!$B$3,IF('01 CУ'!L74='Приложение к СУ'!$C$1,'Приложение к СУ'!$C$3,IF('01 CУ'!L74='Приложение к СУ'!$D$1,'Приложение к СУ'!$D$3,IF('01 CУ'!L74='Приложение к СУ'!$E$1,'Приложение к СУ'!$E$3,IF(L74='Приложение к СУ'!$F$1,'Приложение к СУ'!$F$3,IF(L74='Приложение к СУ'!$G$1,'Приложение к СУ'!$G$3,IF('01 CУ'!L74='Приложение к СУ'!$H$1,'Приложение к СУ'!$H$3,IF('01 CУ'!L74='Приложение к СУ'!$I$1,'Приложение к СУ'!$I$3,IF('01 CУ'!L74='Приложение к СУ'!$J$1,'Приложение к СУ'!$J$3,IF('01 CУ'!L74='Приложение к СУ'!$K$1,'Приложение к СУ'!$K$3,IF('01 CУ'!L74='Приложение к СУ'!$L$1,'Приложение к СУ'!$L$3,IF('01 CУ'!L74='Приложение к СУ'!$M$1,'Приложение к СУ'!$M$3,IF('01 CУ'!L74='Приложение к СУ'!$N$1,'Приложение к СУ'!$N$3,IF('01 CУ'!L74='Приложение к СУ'!$O$1,'Приложение к СУ'!$O$3,IF('01 CУ'!L74='Приложение к СУ'!$P$1,'Приложение к СУ'!$P$3,IF('01 CУ'!L74='Приложение к СУ'!$Q$1,'Приложение к СУ'!$Q$3,IF('01 CУ'!L74='Приложение к СУ'!$R$1,'Приложение к СУ'!$R$3,IF('01 CУ'!L74='Приложение к СУ'!$S$1,'Приложение к СУ'!$S$3,IF('01 CУ'!L74='Приложение к СУ'!$T$1,'Приложение к СУ'!$T$3,IF('01 CУ'!L74='Приложение к СУ'!$AA$1,'Приложение к СУ'!$AA$3,IF('01 CУ'!L74='Приложение к СУ'!$AB$1,'Приложение к СУ'!$AB$3,IF('01 CУ'!L74='Приложение к СУ'!$AC$1,'Приложение к СУ'!$AC$3,IF('01 CУ'!L74='Приложение к СУ'!$Z$1,'Приложение к СУ'!$Z$3,IF('01 CУ'!L74='Приложение к СУ'!$Y$1,'Приложение к СУ'!$Y$3,IF('01 CУ'!L74='Приложение к СУ'!$X$1,'Приложение к СУ'!$X$3,IF('01 CУ'!L74='Приложение к СУ'!$W$1,'Приложение к СУ'!$W$3,IF('01 CУ'!L74='Приложение к СУ'!$V$1,'Приложение к СУ'!$V$3,IF('01 CУ'!L74='Приложение к СУ'!$U$1,'Приложение к СУ'!$U$3))))))))))))))))))))))))))))</f>
        <v>0</v>
      </c>
      <c r="M76" s="171" t="b">
        <f>IF(M74='Приложение к СУ'!$B$1,'Приложение к СУ'!$B$3,IF('01 CУ'!M74='Приложение к СУ'!$C$1,'Приложение к СУ'!$C$3,IF('01 CУ'!M74='Приложение к СУ'!$D$1,'Приложение к СУ'!$D$3,IF('01 CУ'!M74='Приложение к СУ'!$E$1,'Приложение к СУ'!$E$3,IF(M74='Приложение к СУ'!$F$1,'Приложение к СУ'!$F$3,IF(M74='Приложение к СУ'!$G$1,'Приложение к СУ'!$G$3,IF('01 CУ'!M74='Приложение к СУ'!$H$1,'Приложение к СУ'!$H$3,IF('01 CУ'!M74='Приложение к СУ'!$I$1,'Приложение к СУ'!$I$3,IF('01 CУ'!M74='Приложение к СУ'!$J$1,'Приложение к СУ'!$J$3,IF('01 CУ'!M74='Приложение к СУ'!$K$1,'Приложение к СУ'!$K$3,IF('01 CУ'!M74='Приложение к СУ'!$L$1,'Приложение к СУ'!$L$3,IF('01 CУ'!M74='Приложение к СУ'!$M$1,'Приложение к СУ'!$M$3,IF('01 CУ'!M74='Приложение к СУ'!$N$1,'Приложение к СУ'!$N$3,IF('01 CУ'!M74='Приложение к СУ'!$O$1,'Приложение к СУ'!$O$3,IF('01 CУ'!M74='Приложение к СУ'!$P$1,'Приложение к СУ'!$P$3,IF('01 CУ'!M74='Приложение к СУ'!$Q$1,'Приложение к СУ'!$Q$3,IF('01 CУ'!M74='Приложение к СУ'!$R$1,'Приложение к СУ'!$R$3,IF('01 CУ'!M74='Приложение к СУ'!$S$1,'Приложение к СУ'!$S$3,IF('01 CУ'!M74='Приложение к СУ'!$T$1,'Приложение к СУ'!$T$3,IF('01 CУ'!M74='Приложение к СУ'!$AA$1,'Приложение к СУ'!$AA$3,IF('01 CУ'!M74='Приложение к СУ'!$AB$1,'Приложение к СУ'!$AB$3,IF('01 CУ'!M74='Приложение к СУ'!$AC$1,'Приложение к СУ'!$AC$3,IF('01 CУ'!M74='Приложение к СУ'!$Z$1,'Приложение к СУ'!$Z$3,IF('01 CУ'!M74='Приложение к СУ'!$Y$1,'Приложение к СУ'!$Y$3,IF('01 CУ'!M74='Приложение к СУ'!$X$1,'Приложение к СУ'!$X$3,IF('01 CУ'!M74='Приложение к СУ'!$W$1,'Приложение к СУ'!$W$3,IF('01 CУ'!M74='Приложение к СУ'!$V$1,'Приложение к СУ'!$V$3,IF('01 CУ'!M74='Приложение к СУ'!$U$1,'Приложение к СУ'!$U$3))))))))))))))))))))))))))))</f>
        <v>0</v>
      </c>
      <c r="N76" s="171" t="b">
        <f>IF(N74='Приложение к СУ'!$B$1,'Приложение к СУ'!$B$3,IF('01 CУ'!N74='Приложение к СУ'!$C$1,'Приложение к СУ'!$C$3,IF('01 CУ'!N74='Приложение к СУ'!$D$1,'Приложение к СУ'!$D$3,IF('01 CУ'!N74='Приложение к СУ'!$E$1,'Приложение к СУ'!$E$3,IF(N74='Приложение к СУ'!$F$1,'Приложение к СУ'!$F$3,IF(N74='Приложение к СУ'!$G$1,'Приложение к СУ'!$G$3,IF('01 CУ'!N74='Приложение к СУ'!$H$1,'Приложение к СУ'!$H$3,IF('01 CУ'!N74='Приложение к СУ'!$I$1,'Приложение к СУ'!$I$3,IF('01 CУ'!N74='Приложение к СУ'!$J$1,'Приложение к СУ'!$J$3,IF('01 CУ'!N74='Приложение к СУ'!$K$1,'Приложение к СУ'!$K$3,IF('01 CУ'!N74='Приложение к СУ'!$L$1,'Приложение к СУ'!$L$3,IF('01 CУ'!N74='Приложение к СУ'!$M$1,'Приложение к СУ'!$M$3,IF('01 CУ'!N74='Приложение к СУ'!$N$1,'Приложение к СУ'!$N$3,IF('01 CУ'!N74='Приложение к СУ'!$O$1,'Приложение к СУ'!$O$3,IF('01 CУ'!N74='Приложение к СУ'!$P$1,'Приложение к СУ'!$P$3,IF('01 CУ'!N74='Приложение к СУ'!$Q$1,'Приложение к СУ'!$Q$3,IF('01 CУ'!N74='Приложение к СУ'!$R$1,'Приложение к СУ'!$R$3,IF('01 CУ'!N74='Приложение к СУ'!$S$1,'Приложение к СУ'!$S$3,IF('01 CУ'!N74='Приложение к СУ'!$T$1,'Приложение к СУ'!$T$3,IF('01 CУ'!N74='Приложение к СУ'!$AA$1,'Приложение к СУ'!$AA$3,IF('01 CУ'!N74='Приложение к СУ'!$AB$1,'Приложение к СУ'!$AB$3,IF('01 CУ'!N74='Приложение к СУ'!$AC$1,'Приложение к СУ'!$AC$3,IF('01 CУ'!N74='Приложение к СУ'!$Z$1,'Приложение к СУ'!$Z$3,IF('01 CУ'!N74='Приложение к СУ'!$Y$1,'Приложение к СУ'!$Y$3,IF('01 CУ'!N74='Приложение к СУ'!$X$1,'Приложение к СУ'!$X$3,IF('01 CУ'!N74='Приложение к СУ'!$W$1,'Приложение к СУ'!$W$3,IF('01 CУ'!N74='Приложение к СУ'!$V$1,'Приложение к СУ'!$V$3,IF('01 CУ'!N74='Приложение к СУ'!$U$1,'Приложение к СУ'!$U$3))))))))))))))))))))))))))))</f>
        <v>0</v>
      </c>
      <c r="O76" s="171" t="str">
        <f>IF(O74='Приложение к СУ'!$B$1,'Приложение к СУ'!$B$3,IF('01 CУ'!O74='Приложение к СУ'!$C$1,'Приложение к СУ'!$C$3,IF('01 CУ'!O74='Приложение к СУ'!$D$1,'Приложение к СУ'!$D$3,IF('01 CУ'!O74='Приложение к СУ'!$E$1,'Приложение к СУ'!$E$3,IF(O74='Приложение к СУ'!$F$1,'Приложение к СУ'!$F$3,IF(O74='Приложение к СУ'!$G$1,'Приложение к СУ'!$G$3,IF('01 CУ'!O74='Приложение к СУ'!$H$1,'Приложение к СУ'!$H$3,IF('01 CУ'!O74='Приложение к СУ'!$I$1,'Приложение к СУ'!$I$3,IF('01 CУ'!O74='Приложение к СУ'!$J$1,'Приложение к СУ'!$J$3,IF('01 CУ'!O74='Приложение к СУ'!$K$1,'Приложение к СУ'!$K$3,IF('01 CУ'!O74='Приложение к СУ'!$L$1,'Приложение к СУ'!$L$3,IF('01 CУ'!O74='Приложение к СУ'!$M$1,'Приложение к СУ'!$M$3,IF('01 CУ'!O74='Приложение к СУ'!$N$1,'Приложение к СУ'!$N$3,IF('01 CУ'!O74='Приложение к СУ'!$O$1,'Приложение к СУ'!$O$3,IF('01 CУ'!O74='Приложение к СУ'!$P$1,'Приложение к СУ'!$P$3,IF('01 CУ'!O74='Приложение к СУ'!$Q$1,'Приложение к СУ'!$Q$3,IF('01 CУ'!O74='Приложение к СУ'!$R$1,'Приложение к СУ'!$R$3,IF('01 CУ'!O74='Приложение к СУ'!$S$1,'Приложение к СУ'!$S$3,IF('01 CУ'!O74='Приложение к СУ'!$T$1,'Приложение к СУ'!$T$3,IF('01 CУ'!O74='Приложение к СУ'!$AA$1,'Приложение к СУ'!$AA$3,IF('01 CУ'!O74='Приложение к СУ'!$AB$1,'Приложение к СУ'!$AB$3,IF('01 CУ'!O74='Приложение к СУ'!$AC$1,'Приложение к СУ'!$AC$3,IF('01 CУ'!O74='Приложение к СУ'!$Z$1,'Приложение к СУ'!$Z$3,IF('01 CУ'!O74='Приложение к СУ'!$Y$1,'Приложение к СУ'!$Y$3,IF('01 CУ'!O74='Приложение к СУ'!$X$1,'Приложение к СУ'!$X$3,IF('01 CУ'!O74='Приложение к СУ'!$W$1,'Приложение к СУ'!$W$3,IF('01 CУ'!O74='Приложение к СУ'!$V$1,'Приложение к СУ'!$V$3,IF('01 CУ'!O74='Приложение к СУ'!$U$1,'Приложение к СУ'!$U$3))))))))))))))))))))))))))))</f>
        <v xml:space="preserve">  </v>
      </c>
      <c r="P76" s="171" t="str">
        <f>IF(P74='Приложение к СУ'!$B$1,'Приложение к СУ'!$B$3,IF('01 CУ'!P74='Приложение к СУ'!$C$1,'Приложение к СУ'!$C$3,IF('01 CУ'!P74='Приложение к СУ'!$D$1,'Приложение к СУ'!$D$3,IF('01 CУ'!P74='Приложение к СУ'!$E$1,'Приложение к СУ'!$E$3,IF(P74='Приложение к СУ'!$F$1,'Приложение к СУ'!$F$3,IF(P74='Приложение к СУ'!$G$1,'Приложение к СУ'!$G$3,IF('01 CУ'!P74='Приложение к СУ'!$H$1,'Приложение к СУ'!$H$3,IF('01 CУ'!P74='Приложение к СУ'!$I$1,'Приложение к СУ'!$I$3,IF('01 CУ'!P74='Приложение к СУ'!$J$1,'Приложение к СУ'!$J$3,IF('01 CУ'!P74='Приложение к СУ'!$K$1,'Приложение к СУ'!$K$3,IF('01 CУ'!P74='Приложение к СУ'!$L$1,'Приложение к СУ'!$L$3,IF('01 CУ'!P74='Приложение к СУ'!$M$1,'Приложение к СУ'!$M$3,IF('01 CУ'!P74='Приложение к СУ'!$N$1,'Приложение к СУ'!$N$3,IF('01 CУ'!P74='Приложение к СУ'!$O$1,'Приложение к СУ'!$O$3,IF('01 CУ'!P74='Приложение к СУ'!$P$1,'Приложение к СУ'!$P$3,IF('01 CУ'!P74='Приложение к СУ'!$Q$1,'Приложение к СУ'!$Q$3,IF('01 CУ'!P74='Приложение к СУ'!$R$1,'Приложение к СУ'!$R$3,IF('01 CУ'!P74='Приложение к СУ'!$S$1,'Приложение к СУ'!$S$3,IF('01 CУ'!P74='Приложение к СУ'!$T$1,'Приложение к СУ'!$T$3,IF('01 CУ'!P74='Приложение к СУ'!$AA$1,'Приложение к СУ'!$AA$3,IF('01 CУ'!P74='Приложение к СУ'!$AB$1,'Приложение к СУ'!$AB$3,IF('01 CУ'!P74='Приложение к СУ'!$AC$1,'Приложение к СУ'!$AC$3,IF('01 CУ'!P74='Приложение к СУ'!$Z$1,'Приложение к СУ'!$Z$3,IF('01 CУ'!P74='Приложение к СУ'!$Y$1,'Приложение к СУ'!$Y$3,IF('01 CУ'!P74='Приложение к СУ'!$X$1,'Приложение к СУ'!$X$3,IF('01 CУ'!P74='Приложение к СУ'!$W$1,'Приложение к СУ'!$W$3,IF('01 CУ'!P74='Приложение к СУ'!$V$1,'Приложение к СУ'!$V$3,IF('01 CУ'!P74='Приложение к СУ'!$U$1,'Приложение к СУ'!$U$3))))))))))))))))))))))))))))</f>
        <v xml:space="preserve">  </v>
      </c>
      <c r="Q76" s="171" t="b">
        <f>IF(Q74='Приложение к СУ'!$B$1,'Приложение к СУ'!$B$3,IF('01 CУ'!Q74='Приложение к СУ'!$C$1,'Приложение к СУ'!$C$3,IF('01 CУ'!Q74='Приложение к СУ'!$D$1,'Приложение к СУ'!$D$3,IF('01 CУ'!Q74='Приложение к СУ'!$E$1,'Приложение к СУ'!$E$3,IF(Q74='Приложение к СУ'!$F$1,'Приложение к СУ'!$F$3,IF(Q74='Приложение к СУ'!$G$1,'Приложение к СУ'!$G$3,IF('01 CУ'!Q74='Приложение к СУ'!$H$1,'Приложение к СУ'!$H$3,IF('01 CУ'!Q74='Приложение к СУ'!$I$1,'Приложение к СУ'!$I$3,IF('01 CУ'!Q74='Приложение к СУ'!$J$1,'Приложение к СУ'!$J$3,IF('01 CУ'!Q74='Приложение к СУ'!$K$1,'Приложение к СУ'!$K$3,IF('01 CУ'!Q74='Приложение к СУ'!$L$1,'Приложение к СУ'!$L$3,IF('01 CУ'!Q74='Приложение к СУ'!$M$1,'Приложение к СУ'!$M$3,IF('01 CУ'!Q74='Приложение к СУ'!$N$1,'Приложение к СУ'!$N$3,IF('01 CУ'!Q74='Приложение к СУ'!$O$1,'Приложение к СУ'!$O$3,IF('01 CУ'!Q74='Приложение к СУ'!$P$1,'Приложение к СУ'!$P$3,IF('01 CУ'!Q74='Приложение к СУ'!$Q$1,'Приложение к СУ'!$Q$3,IF('01 CУ'!Q74='Приложение к СУ'!$R$1,'Приложение к СУ'!$R$3,IF('01 CУ'!Q74='Приложение к СУ'!$S$1,'Приложение к СУ'!$S$3,IF('01 CУ'!Q74='Приложение к СУ'!$T$1,'Приложение к СУ'!$T$3,IF('01 CУ'!Q74='Приложение к СУ'!$AA$1,'Приложение к СУ'!$AA$3,IF('01 CУ'!Q74='Приложение к СУ'!$AB$1,'Приложение к СУ'!$AB$3,IF('01 CУ'!Q74='Приложение к СУ'!$AC$1,'Приложение к СУ'!$AC$3,IF('01 CУ'!Q74='Приложение к СУ'!$Z$1,'Приложение к СУ'!$Z$3,IF('01 CУ'!Q74='Приложение к СУ'!$Y$1,'Приложение к СУ'!$Y$3,IF('01 CУ'!Q74='Приложение к СУ'!$X$1,'Приложение к СУ'!$X$3,IF('01 CУ'!Q74='Приложение к СУ'!$W$1,'Приложение к СУ'!$W$3,IF('01 CУ'!Q74='Приложение к СУ'!$V$1,'Приложение к СУ'!$V$3,IF('01 CУ'!Q74='Приложение к СУ'!$U$1,'Приложение к СУ'!$U$3))))))))))))))))))))))))))))</f>
        <v>0</v>
      </c>
      <c r="R76" s="171" t="b">
        <f>IF(R74='Приложение к СУ'!$B$1,'Приложение к СУ'!$B$3,IF('01 CУ'!R74='Приложение к СУ'!$C$1,'Приложение к СУ'!$C$3,IF('01 CУ'!R74='Приложение к СУ'!$D$1,'Приложение к СУ'!$D$3,IF('01 CУ'!R74='Приложение к СУ'!$E$1,'Приложение к СУ'!$E$3,IF(R74='Приложение к СУ'!$F$1,'Приложение к СУ'!$F$3,IF(R74='Приложение к СУ'!$G$1,'Приложение к СУ'!$G$3,IF('01 CУ'!R74='Приложение к СУ'!$H$1,'Приложение к СУ'!$H$3,IF('01 CУ'!R74='Приложение к СУ'!$I$1,'Приложение к СУ'!$I$3,IF('01 CУ'!R74='Приложение к СУ'!$J$1,'Приложение к СУ'!$J$3,IF('01 CУ'!R74='Приложение к СУ'!$K$1,'Приложение к СУ'!$K$3,IF('01 CУ'!R74='Приложение к СУ'!$L$1,'Приложение к СУ'!$L$3,IF('01 CУ'!R74='Приложение к СУ'!$M$1,'Приложение к СУ'!$M$3,IF('01 CУ'!R74='Приложение к СУ'!$N$1,'Приложение к СУ'!$N$3,IF('01 CУ'!R74='Приложение к СУ'!$O$1,'Приложение к СУ'!$O$3,IF('01 CУ'!R74='Приложение к СУ'!$P$1,'Приложение к СУ'!$P$3,IF('01 CУ'!R74='Приложение к СУ'!$Q$1,'Приложение к СУ'!$Q$3,IF('01 CУ'!R74='Приложение к СУ'!$R$1,'Приложение к СУ'!$R$3,IF('01 CУ'!R74='Приложение к СУ'!$S$1,'Приложение к СУ'!$S$3,IF('01 CУ'!R74='Приложение к СУ'!$T$1,'Приложение к СУ'!$T$3,IF('01 CУ'!R74='Приложение к СУ'!$AA$1,'Приложение к СУ'!$AA$3,IF('01 CУ'!R74='Приложение к СУ'!$AB$1,'Приложение к СУ'!$AB$3,IF('01 CУ'!R74='Приложение к СУ'!$AC$1,'Приложение к СУ'!$AC$3,IF('01 CУ'!R74='Приложение к СУ'!$Z$1,'Приложение к СУ'!$Z$3,IF('01 CУ'!R74='Приложение к СУ'!$Y$1,'Приложение к СУ'!$Y$3,IF('01 CУ'!R74='Приложение к СУ'!$X$1,'Приложение к СУ'!$X$3,IF('01 CУ'!R74='Приложение к СУ'!$W$1,'Приложение к СУ'!$W$3,IF('01 CУ'!R74='Приложение к СУ'!$V$1,'Приложение к СУ'!$V$3,IF('01 CУ'!R74='Приложение к СУ'!$U$1,'Приложение к СУ'!$U$3))))))))))))))))))))))))))))</f>
        <v>0</v>
      </c>
      <c r="S76" s="171" t="str">
        <f>IF(S74='Приложение к СУ'!$B$1,'Приложение к СУ'!$B$3,IF('01 CУ'!S74='Приложение к СУ'!$C$1,'Приложение к СУ'!$C$3,IF('01 CУ'!S74='Приложение к СУ'!$D$1,'Приложение к СУ'!$D$3,IF('01 CУ'!S74='Приложение к СУ'!$E$1,'Приложение к СУ'!$E$3,IF(S74='Приложение к СУ'!$F$1,'Приложение к СУ'!$F$3,IF(S74='Приложение к СУ'!$G$1,'Приложение к СУ'!$G$3,IF('01 CУ'!S74='Приложение к СУ'!$H$1,'Приложение к СУ'!$H$3,IF('01 CУ'!S74='Приложение к СУ'!$I$1,'Приложение к СУ'!$I$3,IF('01 CУ'!S74='Приложение к СУ'!$J$1,'Приложение к СУ'!$J$3,IF('01 CУ'!S74='Приложение к СУ'!$K$1,'Приложение к СУ'!$K$3,IF('01 CУ'!S74='Приложение к СУ'!$L$1,'Приложение к СУ'!$L$3,IF('01 CУ'!S74='Приложение к СУ'!$M$1,'Приложение к СУ'!$M$3,IF('01 CУ'!S74='Приложение к СУ'!$N$1,'Приложение к СУ'!$N$3,IF('01 CУ'!S74='Приложение к СУ'!$O$1,'Приложение к СУ'!$O$3,IF('01 CУ'!S74='Приложение к СУ'!$P$1,'Приложение к СУ'!$P$3,IF('01 CУ'!S74='Приложение к СУ'!$Q$1,'Приложение к СУ'!$Q$3,IF('01 CУ'!S74='Приложение к СУ'!$R$1,'Приложение к СУ'!$R$3,IF('01 CУ'!S74='Приложение к СУ'!$S$1,'Приложение к СУ'!$S$3,IF('01 CУ'!S74='Приложение к СУ'!$T$1,'Приложение к СУ'!$T$3,IF('01 CУ'!S74='Приложение к СУ'!$AA$1,'Приложение к СУ'!$AA$3,IF('01 CУ'!S74='Приложение к СУ'!$AB$1,'Приложение к СУ'!$AB$3,IF('01 CУ'!S74='Приложение к СУ'!$AC$1,'Приложение к СУ'!$AC$3,IF('01 CУ'!S74='Приложение к СУ'!$Z$1,'Приложение к СУ'!$Z$3,IF('01 CУ'!S74='Приложение к СУ'!$Y$1,'Приложение к СУ'!$Y$3,IF('01 CУ'!S74='Приложение к СУ'!$X$1,'Приложение к СУ'!$X$3,IF('01 CУ'!S74='Приложение к СУ'!$W$1,'Приложение к СУ'!$W$3,IF('01 CУ'!S74='Приложение к СУ'!$V$1,'Приложение к СУ'!$V$3,IF('01 CУ'!S74='Приложение к СУ'!$U$1,'Приложение к СУ'!$U$3))))))))))))))))))))))))))))</f>
        <v xml:space="preserve">  </v>
      </c>
      <c r="T76" s="171" t="str">
        <f>IF(T74='Приложение к СУ'!$B$1,'Приложение к СУ'!$B$3,IF('01 CУ'!T74='Приложение к СУ'!$C$1,'Приложение к СУ'!$C$3,IF('01 CУ'!T74='Приложение к СУ'!$D$1,'Приложение к СУ'!$D$3,IF('01 CУ'!T74='Приложение к СУ'!$E$1,'Приложение к СУ'!$E$3,IF(T74='Приложение к СУ'!$F$1,'Приложение к СУ'!$F$3,IF(T74='Приложение к СУ'!$G$1,'Приложение к СУ'!$G$3,IF('01 CУ'!T74='Приложение к СУ'!$H$1,'Приложение к СУ'!$H$3,IF('01 CУ'!T74='Приложение к СУ'!$I$1,'Приложение к СУ'!$I$3,IF('01 CУ'!T74='Приложение к СУ'!$J$1,'Приложение к СУ'!$J$3,IF('01 CУ'!T74='Приложение к СУ'!$K$1,'Приложение к СУ'!$K$3,IF('01 CУ'!T74='Приложение к СУ'!$L$1,'Приложение к СУ'!$L$3,IF('01 CУ'!T74='Приложение к СУ'!$M$1,'Приложение к СУ'!$M$3,IF('01 CУ'!T74='Приложение к СУ'!$N$1,'Приложение к СУ'!$N$3,IF('01 CУ'!T74='Приложение к СУ'!$O$1,'Приложение к СУ'!$O$3,IF('01 CУ'!T74='Приложение к СУ'!$P$1,'Приложение к СУ'!$P$3,IF('01 CУ'!T74='Приложение к СУ'!$Q$1,'Приложение к СУ'!$Q$3,IF('01 CУ'!T74='Приложение к СУ'!$R$1,'Приложение к СУ'!$R$3,IF('01 CУ'!T74='Приложение к СУ'!$S$1,'Приложение к СУ'!$S$3,IF('01 CУ'!T74='Приложение к СУ'!$T$1,'Приложение к СУ'!$T$3,IF('01 CУ'!T74='Приложение к СУ'!$AA$1,'Приложение к СУ'!$AA$3,IF('01 CУ'!T74='Приложение к СУ'!$AB$1,'Приложение к СУ'!$AB$3,IF('01 CУ'!T74='Приложение к СУ'!$AC$1,'Приложение к СУ'!$AC$3,IF('01 CУ'!T74='Приложение к СУ'!$Z$1,'Приложение к СУ'!$Z$3,IF('01 CУ'!T74='Приложение к СУ'!$Y$1,'Приложение к СУ'!$Y$3,IF('01 CУ'!T74='Приложение к СУ'!$X$1,'Приложение к СУ'!$X$3,IF('01 CУ'!T74='Приложение к СУ'!$W$1,'Приложение к СУ'!$W$3,IF('01 CУ'!T74='Приложение к СУ'!$V$1,'Приложение к СУ'!$V$3,IF('01 CУ'!T74='Приложение к СУ'!$U$1,'Приложение к СУ'!$U$3))))))))))))))))))))))))))))</f>
        <v xml:space="preserve">  </v>
      </c>
      <c r="U76" s="171" t="b">
        <f>IF(U74='Приложение к СУ'!$B$1,'Приложение к СУ'!$B$3,IF('01 CУ'!U74='Приложение к СУ'!$C$1,'Приложение к СУ'!$C$3,IF('01 CУ'!U74='Приложение к СУ'!$D$1,'Приложение к СУ'!$D$3,IF('01 CУ'!U74='Приложение к СУ'!$E$1,'Приложение к СУ'!$E$3,IF(U74='Приложение к СУ'!$F$1,'Приложение к СУ'!$F$3,IF(U74='Приложение к СУ'!$G$1,'Приложение к СУ'!$G$3,IF('01 CУ'!U74='Приложение к СУ'!$H$1,'Приложение к СУ'!$H$3,IF('01 CУ'!U74='Приложение к СУ'!$I$1,'Приложение к СУ'!$I$3,IF('01 CУ'!U74='Приложение к СУ'!$J$1,'Приложение к СУ'!$J$3,IF('01 CУ'!U74='Приложение к СУ'!$K$1,'Приложение к СУ'!$K$3,IF('01 CУ'!U74='Приложение к СУ'!$L$1,'Приложение к СУ'!$L$3,IF('01 CУ'!U74='Приложение к СУ'!$M$1,'Приложение к СУ'!$M$3,IF('01 CУ'!U74='Приложение к СУ'!$N$1,'Приложение к СУ'!$N$3,IF('01 CУ'!U74='Приложение к СУ'!$O$1,'Приложение к СУ'!$O$3,IF('01 CУ'!U74='Приложение к СУ'!$P$1,'Приложение к СУ'!$P$3,IF('01 CУ'!U74='Приложение к СУ'!$Q$1,'Приложение к СУ'!$Q$3,IF('01 CУ'!U74='Приложение к СУ'!$R$1,'Приложение к СУ'!$R$3,IF('01 CУ'!U74='Приложение к СУ'!$S$1,'Приложение к СУ'!$S$3,IF('01 CУ'!U74='Приложение к СУ'!$T$1,'Приложение к СУ'!$T$3,IF('01 CУ'!U74='Приложение к СУ'!$AA$1,'Приложение к СУ'!$AA$3,IF('01 CУ'!U74='Приложение к СУ'!$AB$1,'Приложение к СУ'!$AB$3,IF('01 CУ'!U74='Приложение к СУ'!$AC$1,'Приложение к СУ'!$AC$3,IF('01 CУ'!U74='Приложение к СУ'!$Z$1,'Приложение к СУ'!$Z$3,IF('01 CУ'!U74='Приложение к СУ'!$Y$1,'Приложение к СУ'!$Y$3,IF('01 CУ'!U74='Приложение к СУ'!$X$1,'Приложение к СУ'!$X$3,IF('01 CУ'!U74='Приложение к СУ'!$W$1,'Приложение к СУ'!$W$3,IF('01 CУ'!U74='Приложение к СУ'!$V$1,'Приложение к СУ'!$V$3,IF('01 CУ'!U74='Приложение к СУ'!$U$1,'Приложение к СУ'!$U$3))))))))))))))))))))))))))))</f>
        <v>0</v>
      </c>
      <c r="V76" s="171" t="b">
        <f>IF(V74='Приложение к СУ'!$B$1,'Приложение к СУ'!$B$3,IF('01 CУ'!V74='Приложение к СУ'!$C$1,'Приложение к СУ'!$C$3,IF('01 CУ'!V74='Приложение к СУ'!$D$1,'Приложение к СУ'!$D$3,IF('01 CУ'!V74='Приложение к СУ'!$E$1,'Приложение к СУ'!$E$3,IF(V74='Приложение к СУ'!$F$1,'Приложение к СУ'!$F$3,IF(V74='Приложение к СУ'!$G$1,'Приложение к СУ'!$G$3,IF('01 CУ'!V74='Приложение к СУ'!$H$1,'Приложение к СУ'!$H$3,IF('01 CУ'!V74='Приложение к СУ'!$I$1,'Приложение к СУ'!$I$3,IF('01 CУ'!V74='Приложение к СУ'!$J$1,'Приложение к СУ'!$J$3,IF('01 CУ'!V74='Приложение к СУ'!$K$1,'Приложение к СУ'!$K$3,IF('01 CУ'!V74='Приложение к СУ'!$L$1,'Приложение к СУ'!$L$3,IF('01 CУ'!V74='Приложение к СУ'!$M$1,'Приложение к СУ'!$M$3,IF('01 CУ'!V74='Приложение к СУ'!$N$1,'Приложение к СУ'!$N$3,IF('01 CУ'!V74='Приложение к СУ'!$O$1,'Приложение к СУ'!$O$3,IF('01 CУ'!V74='Приложение к СУ'!$P$1,'Приложение к СУ'!$P$3,IF('01 CУ'!V74='Приложение к СУ'!$Q$1,'Приложение к СУ'!$Q$3,IF('01 CУ'!V74='Приложение к СУ'!$R$1,'Приложение к СУ'!$R$3,IF('01 CУ'!V74='Приложение к СУ'!$S$1,'Приложение к СУ'!$S$3,IF('01 CУ'!V74='Приложение к СУ'!$T$1,'Приложение к СУ'!$T$3,IF('01 CУ'!V74='Приложение к СУ'!$AA$1,'Приложение к СУ'!$AA$3,IF('01 CУ'!V74='Приложение к СУ'!$AB$1,'Приложение к СУ'!$AB$3,IF('01 CУ'!V74='Приложение к СУ'!$AC$1,'Приложение к СУ'!$AC$3,IF('01 CУ'!V74='Приложение к СУ'!$Z$1,'Приложение к СУ'!$Z$3,IF('01 CУ'!V74='Приложение к СУ'!$Y$1,'Приложение к СУ'!$Y$3,IF('01 CУ'!V74='Приложение к СУ'!$X$1,'Приложение к СУ'!$X$3,IF('01 CУ'!V74='Приложение к СУ'!$W$1,'Приложение к СУ'!$W$3,IF('01 CУ'!V74='Приложение к СУ'!$V$1,'Приложение к СУ'!$V$3,IF('01 CУ'!V74='Приложение к СУ'!$U$1,'Приложение к СУ'!$U$3))))))))))))))))))))))))))))</f>
        <v>0</v>
      </c>
      <c r="W76" s="171" t="b">
        <f>IF(W74='Приложение к СУ'!$B$1,'Приложение к СУ'!$B$3,IF('01 CУ'!W74='Приложение к СУ'!$C$1,'Приложение к СУ'!$C$3,IF('01 CУ'!W74='Приложение к СУ'!$D$1,'Приложение к СУ'!$D$3,IF('01 CУ'!W74='Приложение к СУ'!$E$1,'Приложение к СУ'!$E$3,IF(W74='Приложение к СУ'!$F$1,'Приложение к СУ'!$F$3,IF(W74='Приложение к СУ'!$G$1,'Приложение к СУ'!$G$3,IF('01 CУ'!W74='Приложение к СУ'!$H$1,'Приложение к СУ'!$H$3,IF('01 CУ'!W74='Приложение к СУ'!$I$1,'Приложение к СУ'!$I$3,IF('01 CУ'!W74='Приложение к СУ'!$J$1,'Приложение к СУ'!$J$3,IF('01 CУ'!W74='Приложение к СУ'!$K$1,'Приложение к СУ'!$K$3,IF('01 CУ'!W74='Приложение к СУ'!$L$1,'Приложение к СУ'!$L$3,IF('01 CУ'!W74='Приложение к СУ'!$M$1,'Приложение к СУ'!$M$3,IF('01 CУ'!W74='Приложение к СУ'!$N$1,'Приложение к СУ'!$N$3,IF('01 CУ'!W74='Приложение к СУ'!$O$1,'Приложение к СУ'!$O$3,IF('01 CУ'!W74='Приложение к СУ'!$P$1,'Приложение к СУ'!$P$3,IF('01 CУ'!W74='Приложение к СУ'!$Q$1,'Приложение к СУ'!$Q$3,IF('01 CУ'!W74='Приложение к СУ'!$R$1,'Приложение к СУ'!$R$3,IF('01 CУ'!W74='Приложение к СУ'!$S$1,'Приложение к СУ'!$S$3,IF('01 CУ'!W74='Приложение к СУ'!$T$1,'Приложение к СУ'!$T$3,IF('01 CУ'!W74='Приложение к СУ'!$AA$1,'Приложение к СУ'!$AA$3,IF('01 CУ'!W74='Приложение к СУ'!$AB$1,'Приложение к СУ'!$AB$3,IF('01 CУ'!W74='Приложение к СУ'!$AC$1,'Приложение к СУ'!$AC$3,IF('01 CУ'!W74='Приложение к СУ'!$Z$1,'Приложение к СУ'!$Z$3,IF('01 CУ'!W74='Приложение к СУ'!$Y$1,'Приложение к СУ'!$Y$3,IF('01 CУ'!W74='Приложение к СУ'!$X$1,'Приложение к СУ'!$X$3,IF('01 CУ'!W74='Приложение к СУ'!$W$1,'Приложение к СУ'!$W$3,IF('01 CУ'!W74='Приложение к СУ'!$V$1,'Приложение к СУ'!$V$3,IF('01 CУ'!W74='Приложение к СУ'!$U$1,'Приложение к СУ'!$U$3))))))))))))))))))))))))))))</f>
        <v>0</v>
      </c>
      <c r="X76" s="171" t="b">
        <f>IF(X74='Приложение к СУ'!$B$1,'Приложение к СУ'!$B$3,IF('01 CУ'!X74='Приложение к СУ'!$C$1,'Приложение к СУ'!$C$3,IF('01 CУ'!X74='Приложение к СУ'!$D$1,'Приложение к СУ'!$D$3,IF('01 CУ'!X74='Приложение к СУ'!$E$1,'Приложение к СУ'!$E$3,IF(X74='Приложение к СУ'!$F$1,'Приложение к СУ'!$F$3,IF(X74='Приложение к СУ'!$G$1,'Приложение к СУ'!$G$3,IF('01 CУ'!X74='Приложение к СУ'!$H$1,'Приложение к СУ'!$H$3,IF('01 CУ'!X74='Приложение к СУ'!$I$1,'Приложение к СУ'!$I$3,IF('01 CУ'!X74='Приложение к СУ'!$J$1,'Приложение к СУ'!$J$3,IF('01 CУ'!X74='Приложение к СУ'!$K$1,'Приложение к СУ'!$K$3,IF('01 CУ'!X74='Приложение к СУ'!$L$1,'Приложение к СУ'!$L$3,IF('01 CУ'!X74='Приложение к СУ'!$M$1,'Приложение к СУ'!$M$3,IF('01 CУ'!X74='Приложение к СУ'!$N$1,'Приложение к СУ'!$N$3,IF('01 CУ'!X74='Приложение к СУ'!$O$1,'Приложение к СУ'!$O$3,IF('01 CУ'!X74='Приложение к СУ'!$P$1,'Приложение к СУ'!$P$3,IF('01 CУ'!X74='Приложение к СУ'!$Q$1,'Приложение к СУ'!$Q$3,IF('01 CУ'!X74='Приложение к СУ'!$R$1,'Приложение к СУ'!$R$3,IF('01 CУ'!X74='Приложение к СУ'!$S$1,'Приложение к СУ'!$S$3,IF('01 CУ'!X74='Приложение к СУ'!$T$1,'Приложение к СУ'!$T$3,IF('01 CУ'!X74='Приложение к СУ'!$AA$1,'Приложение к СУ'!$AA$3,IF('01 CУ'!X74='Приложение к СУ'!$AB$1,'Приложение к СУ'!$AB$3,IF('01 CУ'!X74='Приложение к СУ'!$AC$1,'Приложение к СУ'!$AC$3,IF('01 CУ'!X74='Приложение к СУ'!$Z$1,'Приложение к СУ'!$Z$3,IF('01 CУ'!X74='Приложение к СУ'!$Y$1,'Приложение к СУ'!$Y$3,IF('01 CУ'!X74='Приложение к СУ'!$X$1,'Приложение к СУ'!$X$3,IF('01 CУ'!X74='Приложение к СУ'!$W$1,'Приложение к СУ'!$W$3,IF('01 CУ'!X74='Приложение к СУ'!$V$1,'Приложение к СУ'!$V$3,IF('01 CУ'!X74='Приложение к СУ'!$U$1,'Приложение к СУ'!$U$3))))))))))))))))))))))))))))</f>
        <v>0</v>
      </c>
      <c r="Y76" s="171" t="b">
        <f>IF(Y74='Приложение к СУ'!$B$1,'Приложение к СУ'!$B$3,IF('01 CУ'!Y74='Приложение к СУ'!$C$1,'Приложение к СУ'!$C$3,IF('01 CУ'!Y74='Приложение к СУ'!$D$1,'Приложение к СУ'!$D$3,IF('01 CУ'!Y74='Приложение к СУ'!$E$1,'Приложение к СУ'!$E$3,IF(Y74='Приложение к СУ'!$F$1,'Приложение к СУ'!$F$3,IF(Y74='Приложение к СУ'!$G$1,'Приложение к СУ'!$G$3,IF('01 CУ'!Y74='Приложение к СУ'!$H$1,'Приложение к СУ'!$H$3,IF('01 CУ'!Y74='Приложение к СУ'!$I$1,'Приложение к СУ'!$I$3,IF('01 CУ'!Y74='Приложение к СУ'!$J$1,'Приложение к СУ'!$J$3,IF('01 CУ'!Y74='Приложение к СУ'!$K$1,'Приложение к СУ'!$K$3,IF('01 CУ'!Y74='Приложение к СУ'!$L$1,'Приложение к СУ'!$L$3,IF('01 CУ'!Y74='Приложение к СУ'!$M$1,'Приложение к СУ'!$M$3,IF('01 CУ'!Y74='Приложение к СУ'!$N$1,'Приложение к СУ'!$N$3,IF('01 CУ'!Y74='Приложение к СУ'!$O$1,'Приложение к СУ'!$O$3,IF('01 CУ'!Y74='Приложение к СУ'!$P$1,'Приложение к СУ'!$P$3,IF('01 CУ'!Y74='Приложение к СУ'!$Q$1,'Приложение к СУ'!$Q$3,IF('01 CУ'!Y74='Приложение к СУ'!$R$1,'Приложение к СУ'!$R$3,IF('01 CУ'!Y74='Приложение к СУ'!$S$1,'Приложение к СУ'!$S$3,IF('01 CУ'!Y74='Приложение к СУ'!$T$1,'Приложение к СУ'!$T$3,IF('01 CУ'!Y74='Приложение к СУ'!$AA$1,'Приложение к СУ'!$AA$3,IF('01 CУ'!Y74='Приложение к СУ'!$AB$1,'Приложение к СУ'!$AB$3,IF('01 CУ'!Y74='Приложение к СУ'!$AC$1,'Приложение к СУ'!$AC$3,IF('01 CУ'!Y74='Приложение к СУ'!$Z$1,'Приложение к СУ'!$Z$3,IF('01 CУ'!Y74='Приложение к СУ'!$Y$1,'Приложение к СУ'!$Y$3,IF('01 CУ'!Y74='Приложение к СУ'!$X$1,'Приложение к СУ'!$X$3,IF('01 CУ'!Y74='Приложение к СУ'!$W$1,'Приложение к СУ'!$W$3,IF('01 CУ'!Y74='Приложение к СУ'!$V$1,'Приложение к СУ'!$V$3,IF('01 CУ'!Y74='Приложение к СУ'!$U$1,'Приложение к СУ'!$U$3))))))))))))))))))))))))))))</f>
        <v>0</v>
      </c>
      <c r="Z76" s="171" t="b">
        <f>IF(Z74='Приложение к СУ'!$B$1,'Приложение к СУ'!$B$3,IF('01 CУ'!Z74='Приложение к СУ'!$C$1,'Приложение к СУ'!$C$3,IF('01 CУ'!Z74='Приложение к СУ'!$D$1,'Приложение к СУ'!$D$3,IF('01 CУ'!Z74='Приложение к СУ'!$E$1,'Приложение к СУ'!$E$3,IF(Z74='Приложение к СУ'!$F$1,'Приложение к СУ'!$F$3,IF(Z74='Приложение к СУ'!$G$1,'Приложение к СУ'!$G$3,IF('01 CУ'!Z74='Приложение к СУ'!$H$1,'Приложение к СУ'!$H$3,IF('01 CУ'!Z74='Приложение к СУ'!$I$1,'Приложение к СУ'!$I$3,IF('01 CУ'!Z74='Приложение к СУ'!$J$1,'Приложение к СУ'!$J$3,IF('01 CУ'!Z74='Приложение к СУ'!$K$1,'Приложение к СУ'!$K$3,IF('01 CУ'!Z74='Приложение к СУ'!$L$1,'Приложение к СУ'!$L$3,IF('01 CУ'!Z74='Приложение к СУ'!$M$1,'Приложение к СУ'!$M$3,IF('01 CУ'!Z74='Приложение к СУ'!$N$1,'Приложение к СУ'!$N$3,IF('01 CУ'!Z74='Приложение к СУ'!$O$1,'Приложение к СУ'!$O$3,IF('01 CУ'!Z74='Приложение к СУ'!$P$1,'Приложение к СУ'!$P$3,IF('01 CУ'!Z74='Приложение к СУ'!$Q$1,'Приложение к СУ'!$Q$3,IF('01 CУ'!Z74='Приложение к СУ'!$R$1,'Приложение к СУ'!$R$3,IF('01 CУ'!Z74='Приложение к СУ'!$S$1,'Приложение к СУ'!$S$3,IF('01 CУ'!Z74='Приложение к СУ'!$T$1,'Приложение к СУ'!$T$3,IF('01 CУ'!Z74='Приложение к СУ'!$AA$1,'Приложение к СУ'!$AA$3,IF('01 CУ'!Z74='Приложение к СУ'!$AB$1,'Приложение к СУ'!$AB$3,IF('01 CУ'!Z74='Приложение к СУ'!$AC$1,'Приложение к СУ'!$AC$3,IF('01 CУ'!Z74='Приложение к СУ'!$Z$1,'Приложение к СУ'!$Z$3,IF('01 CУ'!Z74='Приложение к СУ'!$Y$1,'Приложение к СУ'!$Y$3,IF('01 CУ'!Z74='Приложение к СУ'!$X$1,'Приложение к СУ'!$X$3,IF('01 CУ'!Z74='Приложение к СУ'!$W$1,'Приложение к СУ'!$W$3,IF('01 CУ'!Z74='Приложение к СУ'!$V$1,'Приложение к СУ'!$V$3,IF('01 CУ'!Z74='Приложение к СУ'!$U$1,'Приложение к СУ'!$U$3))))))))))))))))))))))))))))</f>
        <v>0</v>
      </c>
      <c r="AA76" s="171" t="b">
        <f>IF(AA74='Приложение к СУ'!$B$1,'Приложение к СУ'!$B$3,IF('01 CУ'!AA74='Приложение к СУ'!$C$1,'Приложение к СУ'!$C$3,IF('01 CУ'!AA74='Приложение к СУ'!$D$1,'Приложение к СУ'!$D$3,IF('01 CУ'!AA74='Приложение к СУ'!$E$1,'Приложение к СУ'!$E$3,IF(AA74='Приложение к СУ'!$F$1,'Приложение к СУ'!$F$3,IF(AA74='Приложение к СУ'!$G$1,'Приложение к СУ'!$G$3,IF('01 CУ'!AA74='Приложение к СУ'!$H$1,'Приложение к СУ'!$H$3,IF('01 CУ'!AA74='Приложение к СУ'!$I$1,'Приложение к СУ'!$I$3,IF('01 CУ'!AA74='Приложение к СУ'!$J$1,'Приложение к СУ'!$J$3,IF('01 CУ'!AA74='Приложение к СУ'!$K$1,'Приложение к СУ'!$K$3,IF('01 CУ'!AA74='Приложение к СУ'!$L$1,'Приложение к СУ'!$L$3,IF('01 CУ'!AA74='Приложение к СУ'!$M$1,'Приложение к СУ'!$M$3,IF('01 CУ'!AA74='Приложение к СУ'!$N$1,'Приложение к СУ'!$N$3,IF('01 CУ'!AA74='Приложение к СУ'!$O$1,'Приложение к СУ'!$O$3,IF('01 CУ'!AA74='Приложение к СУ'!$P$1,'Приложение к СУ'!$P$3,IF('01 CУ'!AA74='Приложение к СУ'!$Q$1,'Приложение к СУ'!$Q$3,IF('01 CУ'!AA74='Приложение к СУ'!$R$1,'Приложение к СУ'!$R$3,IF('01 CУ'!AA74='Приложение к СУ'!$S$1,'Приложение к СУ'!$S$3,IF('01 CУ'!AA74='Приложение к СУ'!$T$1,'Приложение к СУ'!$T$3,IF('01 CУ'!AA74='Приложение к СУ'!$AA$1,'Приложение к СУ'!$AA$3,IF('01 CУ'!AA74='Приложение к СУ'!$AB$1,'Приложение к СУ'!$AB$3,IF('01 CУ'!AA74='Приложение к СУ'!$AC$1,'Приложение к СУ'!$AC$3,IF('01 CУ'!AA74='Приложение к СУ'!$Z$1,'Приложение к СУ'!$Z$3,IF('01 CУ'!AA74='Приложение к СУ'!$Y$1,'Приложение к СУ'!$Y$3,IF('01 CУ'!AA74='Приложение к СУ'!$X$1,'Приложение к СУ'!$X$3,IF('01 CУ'!AA74='Приложение к СУ'!$W$1,'Приложение к СУ'!$W$3,IF('01 CУ'!AA74='Приложение к СУ'!$V$1,'Приложение к СУ'!$V$3,IF('01 CУ'!AA74='Приложение к СУ'!$U$1,'Приложение к СУ'!$U$3))))))))))))))))))))))))))))</f>
        <v>0</v>
      </c>
      <c r="AB76" s="171" t="b">
        <f>IF(AB74='Приложение к СУ'!$B$1,'Приложение к СУ'!$B$3,IF('01 CУ'!AB74='Приложение к СУ'!$C$1,'Приложение к СУ'!$C$3,IF('01 CУ'!AB74='Приложение к СУ'!$D$1,'Приложение к СУ'!$D$3,IF('01 CУ'!AB74='Приложение к СУ'!$E$1,'Приложение к СУ'!$E$3,IF(AB74='Приложение к СУ'!$F$1,'Приложение к СУ'!$F$3,IF(AB74='Приложение к СУ'!$G$1,'Приложение к СУ'!$G$3,IF('01 CУ'!AB74='Приложение к СУ'!$H$1,'Приложение к СУ'!$H$3,IF('01 CУ'!AB74='Приложение к СУ'!$I$1,'Приложение к СУ'!$I$3,IF('01 CУ'!AB74='Приложение к СУ'!$J$1,'Приложение к СУ'!$J$3,IF('01 CУ'!AB74='Приложение к СУ'!$K$1,'Приложение к СУ'!$K$3,IF('01 CУ'!AB74='Приложение к СУ'!$L$1,'Приложение к СУ'!$L$3,IF('01 CУ'!AB74='Приложение к СУ'!$M$1,'Приложение к СУ'!$M$3,IF('01 CУ'!AB74='Приложение к СУ'!$N$1,'Приложение к СУ'!$N$3,IF('01 CУ'!AB74='Приложение к СУ'!$O$1,'Приложение к СУ'!$O$3,IF('01 CУ'!AB74='Приложение к СУ'!$P$1,'Приложение к СУ'!$P$3,IF('01 CУ'!AB74='Приложение к СУ'!$Q$1,'Приложение к СУ'!$Q$3,IF('01 CУ'!AB74='Приложение к СУ'!$R$1,'Приложение к СУ'!$R$3,IF('01 CУ'!AB74='Приложение к СУ'!$S$1,'Приложение к СУ'!$S$3,IF('01 CУ'!AB74='Приложение к СУ'!$T$1,'Приложение к СУ'!$T$3,IF('01 CУ'!AB74='Приложение к СУ'!$AA$1,'Приложение к СУ'!$AA$3,IF('01 CУ'!AB74='Приложение к СУ'!$AB$1,'Приложение к СУ'!$AB$3,IF('01 CУ'!AB74='Приложение к СУ'!$AC$1,'Приложение к СУ'!$AC$3,IF('01 CУ'!AB74='Приложение к СУ'!$Z$1,'Приложение к СУ'!$Z$3,IF('01 CУ'!AB74='Приложение к СУ'!$Y$1,'Приложение к СУ'!$Y$3,IF('01 CУ'!AB74='Приложение к СУ'!$X$1,'Приложение к СУ'!$X$3,IF('01 CУ'!AB74='Приложение к СУ'!$W$1,'Приложение к СУ'!$W$3,IF('01 CУ'!AB74='Приложение к СУ'!$V$1,'Приложение к СУ'!$V$3,IF('01 CУ'!AB74='Приложение к СУ'!$U$1,'Приложение к СУ'!$U$3))))))))))))))))))))))))))))</f>
        <v>0</v>
      </c>
      <c r="AC76" s="171" t="b">
        <f>IF(AC74='Приложение к СУ'!$B$1,'Приложение к СУ'!$B$3,IF('01 CУ'!AC74='Приложение к СУ'!$C$1,'Приложение к СУ'!$C$3,IF('01 CУ'!AC74='Приложение к СУ'!$D$1,'Приложение к СУ'!$D$3,IF('01 CУ'!AC74='Приложение к СУ'!$E$1,'Приложение к СУ'!$E$3,IF(AC74='Приложение к СУ'!$F$1,'Приложение к СУ'!$F$3,IF(AC74='Приложение к СУ'!$G$1,'Приложение к СУ'!$G$3,IF('01 CУ'!AC74='Приложение к СУ'!$H$1,'Приложение к СУ'!$H$3,IF('01 CУ'!AC74='Приложение к СУ'!$I$1,'Приложение к СУ'!$I$3,IF('01 CУ'!AC74='Приложение к СУ'!$J$1,'Приложение к СУ'!$J$3,IF('01 CУ'!AC74='Приложение к СУ'!$K$1,'Приложение к СУ'!$K$3,IF('01 CУ'!AC74='Приложение к СУ'!$L$1,'Приложение к СУ'!$L$3,IF('01 CУ'!AC74='Приложение к СУ'!$M$1,'Приложение к СУ'!$M$3,IF('01 CУ'!AC74='Приложение к СУ'!$N$1,'Приложение к СУ'!$N$3,IF('01 CУ'!AC74='Приложение к СУ'!$O$1,'Приложение к СУ'!$O$3,IF('01 CУ'!AC74='Приложение к СУ'!$P$1,'Приложение к СУ'!$P$3,IF('01 CУ'!AC74='Приложение к СУ'!$Q$1,'Приложение к СУ'!$Q$3,IF('01 CУ'!AC74='Приложение к СУ'!$R$1,'Приложение к СУ'!$R$3,IF('01 CУ'!AC74='Приложение к СУ'!$S$1,'Приложение к СУ'!$S$3,IF('01 CУ'!AC74='Приложение к СУ'!$T$1,'Приложение к СУ'!$T$3,IF('01 CУ'!AC74='Приложение к СУ'!$AA$1,'Приложение к СУ'!$AA$3,IF('01 CУ'!AC74='Приложение к СУ'!$AB$1,'Приложение к СУ'!$AB$3,IF('01 CУ'!AC74='Приложение к СУ'!$AC$1,'Приложение к СУ'!$AC$3,IF('01 CУ'!AC74='Приложение к СУ'!$Z$1,'Приложение к СУ'!$Z$3,IF('01 CУ'!AC74='Приложение к СУ'!$Y$1,'Приложение к СУ'!$Y$3,IF('01 CУ'!AC74='Приложение к СУ'!$X$1,'Приложение к СУ'!$X$3,IF('01 CУ'!AC74='Приложение к СУ'!$W$1,'Приложение к СУ'!$W$3,IF('01 CУ'!AC74='Приложение к СУ'!$V$1,'Приложение к СУ'!$V$3,IF('01 CУ'!AC74='Приложение к СУ'!$U$1,'Приложение к СУ'!$U$3))))))))))))))))))))))))))))</f>
        <v>0</v>
      </c>
      <c r="AD76" s="171" t="b">
        <f>IF(AD74='Приложение к СУ'!$B$1,'Приложение к СУ'!$B$3,IF('01 CУ'!AD74='Приложение к СУ'!$C$1,'Приложение к СУ'!$C$3,IF('01 CУ'!AD74='Приложение к СУ'!$D$1,'Приложение к СУ'!$D$3,IF('01 CУ'!AD74='Приложение к СУ'!$E$1,'Приложение к СУ'!$E$3,IF(AD74='Приложение к СУ'!$F$1,'Приложение к СУ'!$F$3,IF(AD74='Приложение к СУ'!$G$1,'Приложение к СУ'!$G$3,IF('01 CУ'!AD74='Приложение к СУ'!$H$1,'Приложение к СУ'!$H$3,IF('01 CУ'!AD74='Приложение к СУ'!$I$1,'Приложение к СУ'!$I$3,IF('01 CУ'!AD74='Приложение к СУ'!$J$1,'Приложение к СУ'!$J$3,IF('01 CУ'!AD74='Приложение к СУ'!$K$1,'Приложение к СУ'!$K$3,IF('01 CУ'!AD74='Приложение к СУ'!$L$1,'Приложение к СУ'!$L$3,IF('01 CУ'!AD74='Приложение к СУ'!$M$1,'Приложение к СУ'!$M$3,IF('01 CУ'!AD74='Приложение к СУ'!$N$1,'Приложение к СУ'!$N$3,IF('01 CУ'!AD74='Приложение к СУ'!$O$1,'Приложение к СУ'!$O$3,IF('01 CУ'!AD74='Приложение к СУ'!$P$1,'Приложение к СУ'!$P$3,IF('01 CУ'!AD74='Приложение к СУ'!$Q$1,'Приложение к СУ'!$Q$3,IF('01 CУ'!AD74='Приложение к СУ'!$R$1,'Приложение к СУ'!$R$3,IF('01 CУ'!AD74='Приложение к СУ'!$S$1,'Приложение к СУ'!$S$3,IF('01 CУ'!AD74='Приложение к СУ'!$T$1,'Приложение к СУ'!$T$3,IF('01 CУ'!AD74='Приложение к СУ'!$AA$1,'Приложение к СУ'!$AA$3,IF('01 CУ'!AD74='Приложение к СУ'!$AB$1,'Приложение к СУ'!$AB$3,IF('01 CУ'!AD74='Приложение к СУ'!$AC$1,'Приложение к СУ'!$AC$3,IF('01 CУ'!AD74='Приложение к СУ'!$Z$1,'Приложение к СУ'!$Z$3,IF('01 CУ'!AD74='Приложение к СУ'!$Y$1,'Приложение к СУ'!$Y$3,IF('01 CУ'!AD74='Приложение к СУ'!$X$1,'Приложение к СУ'!$X$3,IF('01 CУ'!AD74='Приложение к СУ'!$W$1,'Приложение к СУ'!$W$3,IF('01 CУ'!AD74='Приложение к СУ'!$V$1,'Приложение к СУ'!$V$3,IF('01 CУ'!AD74='Приложение к СУ'!$U$1,'Приложение к СУ'!$U$3))))))))))))))))))))))))))))</f>
        <v>0</v>
      </c>
      <c r="AE76" s="171" t="b">
        <f>IF(AE74='Приложение к СУ'!$B$1,'Приложение к СУ'!$B$3,IF('01 CУ'!AE74='Приложение к СУ'!$C$1,'Приложение к СУ'!$C$3,IF('01 CУ'!AE74='Приложение к СУ'!$D$1,'Приложение к СУ'!$D$3,IF('01 CУ'!AE74='Приложение к СУ'!$E$1,'Приложение к СУ'!$E$3,IF(AE74='Приложение к СУ'!$F$1,'Приложение к СУ'!$F$3,IF(AE74='Приложение к СУ'!$G$1,'Приложение к СУ'!$G$3,IF('01 CУ'!AE74='Приложение к СУ'!$H$1,'Приложение к СУ'!$H$3,IF('01 CУ'!AE74='Приложение к СУ'!$I$1,'Приложение к СУ'!$I$3,IF('01 CУ'!AE74='Приложение к СУ'!$J$1,'Приложение к СУ'!$J$3,IF('01 CУ'!AE74='Приложение к СУ'!$K$1,'Приложение к СУ'!$K$3,IF('01 CУ'!AE74='Приложение к СУ'!$L$1,'Приложение к СУ'!$L$3,IF('01 CУ'!AE74='Приложение к СУ'!$M$1,'Приложение к СУ'!$M$3,IF('01 CУ'!AE74='Приложение к СУ'!$N$1,'Приложение к СУ'!$N$3,IF('01 CУ'!AE74='Приложение к СУ'!$O$1,'Приложение к СУ'!$O$3,IF('01 CУ'!AE74='Приложение к СУ'!$P$1,'Приложение к СУ'!$P$3,IF('01 CУ'!AE74='Приложение к СУ'!$Q$1,'Приложение к СУ'!$Q$3,IF('01 CУ'!AE74='Приложение к СУ'!$R$1,'Приложение к СУ'!$R$3,IF('01 CУ'!AE74='Приложение к СУ'!$S$1,'Приложение к СУ'!$S$3,IF('01 CУ'!AE74='Приложение к СУ'!$T$1,'Приложение к СУ'!$T$3,IF('01 CУ'!AE74='Приложение к СУ'!$AA$1,'Приложение к СУ'!$AA$3,IF('01 CУ'!AE74='Приложение к СУ'!$AB$1,'Приложение к СУ'!$AB$3,IF('01 CУ'!AE74='Приложение к СУ'!$AC$1,'Приложение к СУ'!$AC$3,IF('01 CУ'!AE74='Приложение к СУ'!$Z$1,'Приложение к СУ'!$Z$3,IF('01 CУ'!AE74='Приложение к СУ'!$Y$1,'Приложение к СУ'!$Y$3,IF('01 CУ'!AE74='Приложение к СУ'!$X$1,'Приложение к СУ'!$X$3,IF('01 CУ'!AE74='Приложение к СУ'!$W$1,'Приложение к СУ'!$W$3,IF('01 CУ'!AE74='Приложение к СУ'!$V$1,'Приложение к СУ'!$V$3,IF('01 CУ'!AE74='Приложение к СУ'!$U$1,'Приложение к СУ'!$U$3))))))))))))))))))))))))))))</f>
        <v>0</v>
      </c>
      <c r="AF76" s="171" t="b">
        <f>IF(AF74='Приложение к СУ'!$B$1,'Приложение к СУ'!$B$3,IF('01 CУ'!AF74='Приложение к СУ'!$C$1,'Приложение к СУ'!$C$3,IF('01 CУ'!AF74='Приложение к СУ'!$D$1,'Приложение к СУ'!$D$3,IF('01 CУ'!AF74='Приложение к СУ'!$E$1,'Приложение к СУ'!$E$3,IF(AF74='Приложение к СУ'!$F$1,'Приложение к СУ'!$F$3,IF(AF74='Приложение к СУ'!$G$1,'Приложение к СУ'!$G$3,IF('01 CУ'!AF74='Приложение к СУ'!$H$1,'Приложение к СУ'!$H$3,IF('01 CУ'!AF74='Приложение к СУ'!$I$1,'Приложение к СУ'!$I$3,IF('01 CУ'!AF74='Приложение к СУ'!$J$1,'Приложение к СУ'!$J$3,IF('01 CУ'!AF74='Приложение к СУ'!$K$1,'Приложение к СУ'!$K$3,IF('01 CУ'!AF74='Приложение к СУ'!$L$1,'Приложение к СУ'!$L$3,IF('01 CУ'!AF74='Приложение к СУ'!$M$1,'Приложение к СУ'!$M$3,IF('01 CУ'!AF74='Приложение к СУ'!$N$1,'Приложение к СУ'!$N$3,IF('01 CУ'!AF74='Приложение к СУ'!$O$1,'Приложение к СУ'!$O$3,IF('01 CУ'!AF74='Приложение к СУ'!$P$1,'Приложение к СУ'!$P$3,IF('01 CУ'!AF74='Приложение к СУ'!$Q$1,'Приложение к СУ'!$Q$3,IF('01 CУ'!AF74='Приложение к СУ'!$R$1,'Приложение к СУ'!$R$3,IF('01 CУ'!AF74='Приложение к СУ'!$S$1,'Приложение к СУ'!$S$3,IF('01 CУ'!AF74='Приложение к СУ'!$T$1,'Приложение к СУ'!$T$3,IF('01 CУ'!AF74='Приложение к СУ'!$AA$1,'Приложение к СУ'!$AA$3,IF('01 CУ'!AF74='Приложение к СУ'!$AB$1,'Приложение к СУ'!$AB$3,IF('01 CУ'!AF74='Приложение к СУ'!$AC$1,'Приложение к СУ'!$AC$3,IF('01 CУ'!AF74='Приложение к СУ'!$Z$1,'Приложение к СУ'!$Z$3,IF('01 CУ'!AF74='Приложение к СУ'!$Y$1,'Приложение к СУ'!$Y$3,IF('01 CУ'!AF74='Приложение к СУ'!$X$1,'Приложение к СУ'!$X$3,IF('01 CУ'!AF74='Приложение к СУ'!$W$1,'Приложение к СУ'!$W$3,IF('01 CУ'!AF74='Приложение к СУ'!$V$1,'Приложение к СУ'!$V$3,IF('01 CУ'!AF74='Приложение к СУ'!$U$1,'Приложение к СУ'!$U$3))))))))))))))))))))))))))))</f>
        <v>0</v>
      </c>
      <c r="AG76" s="171" t="str">
        <f>IF(AG74='Приложение к СУ'!$B$1,'Приложение к СУ'!$B$3,IF('01 CУ'!AG74='Приложение к СУ'!$C$1,'Приложение к СУ'!$C$3,IF('01 CУ'!AG74='Приложение к СУ'!$D$1,'Приложение к СУ'!$D$3,IF('01 CУ'!AG74='Приложение к СУ'!$E$1,'Приложение к СУ'!$E$3,IF(AG74='Приложение к СУ'!$F$1,'Приложение к СУ'!$F$3,IF(AG74='Приложение к СУ'!$G$1,'Приложение к СУ'!$G$3,IF('01 CУ'!AG74='Приложение к СУ'!$H$1,'Приложение к СУ'!$H$3,IF('01 CУ'!AG74='Приложение к СУ'!$I$1,'Приложение к СУ'!$I$3,IF('01 CУ'!AG74='Приложение к СУ'!$J$1,'Приложение к СУ'!$J$3,IF('01 CУ'!AG74='Приложение к СУ'!$K$1,'Приложение к СУ'!$K$3,IF('01 CУ'!AG74='Приложение к СУ'!$L$1,'Приложение к СУ'!$L$3,IF('01 CУ'!AG74='Приложение к СУ'!$M$1,'Приложение к СУ'!$M$3,IF('01 CУ'!AG74='Приложение к СУ'!$N$1,'Приложение к СУ'!$N$3,IF('01 CУ'!AG74='Приложение к СУ'!$O$1,'Приложение к СУ'!$O$3,IF('01 CУ'!AG74='Приложение к СУ'!$P$1,'Приложение к СУ'!$P$3,IF('01 CУ'!AG74='Приложение к СУ'!$Q$1,'Приложение к СУ'!$Q$3,IF('01 CУ'!AG74='Приложение к СУ'!$R$1,'Приложение к СУ'!$R$3,IF('01 CУ'!AG74='Приложение к СУ'!$S$1,'Приложение к СУ'!$S$3,IF('01 CУ'!AG74='Приложение к СУ'!$T$1,'Приложение к СУ'!$T$3,IF('01 CУ'!AG74='Приложение к СУ'!$AA$1,'Приложение к СУ'!$AA$3,IF('01 CУ'!AG74='Приложение к СУ'!$AB$1,'Приложение к СУ'!$AB$3,IF('01 CУ'!AG74='Приложение к СУ'!$AC$1,'Приложение к СУ'!$AC$3,IF('01 CУ'!AG74='Приложение к СУ'!$Z$1,'Приложение к СУ'!$Z$3,IF('01 CУ'!AG74='Приложение к СУ'!$Y$1,'Приложение к СУ'!$Y$3,IF('01 CУ'!AG74='Приложение к СУ'!$X$1,'Приложение к СУ'!$X$3,IF('01 CУ'!AG74='Приложение к СУ'!$W$1,'Приложение к СУ'!$W$3,IF('01 CУ'!AG74='Приложение к СУ'!$V$1,'Приложение к СУ'!$V$3,IF('01 CУ'!AG74='Приложение к СУ'!$U$1,'Приложение к СУ'!$U$3))))))))))))))))))))))))))))</f>
        <v xml:space="preserve">  </v>
      </c>
      <c r="AH76" s="171" t="str">
        <f>IF(AH74='Приложение к СУ'!$B$1,'Приложение к СУ'!$B$3,IF('01 CУ'!AH74='Приложение к СУ'!$C$1,'Приложение к СУ'!$C$3,IF('01 CУ'!AH74='Приложение к СУ'!$D$1,'Приложение к СУ'!$D$3,IF('01 CУ'!AH74='Приложение к СУ'!$E$1,'Приложение к СУ'!$E$3,IF(AH74='Приложение к СУ'!$F$1,'Приложение к СУ'!$F$3,IF(AH74='Приложение к СУ'!$G$1,'Приложение к СУ'!$G$3,IF('01 CУ'!AH74='Приложение к СУ'!$H$1,'Приложение к СУ'!$H$3,IF('01 CУ'!AH74='Приложение к СУ'!$I$1,'Приложение к СУ'!$I$3,IF('01 CУ'!AH74='Приложение к СУ'!$J$1,'Приложение к СУ'!$J$3,IF('01 CУ'!AH74='Приложение к СУ'!$K$1,'Приложение к СУ'!$K$3,IF('01 CУ'!AH74='Приложение к СУ'!$L$1,'Приложение к СУ'!$L$3,IF('01 CУ'!AH74='Приложение к СУ'!$M$1,'Приложение к СУ'!$M$3,IF('01 CУ'!AH74='Приложение к СУ'!$N$1,'Приложение к СУ'!$N$3,IF('01 CУ'!AH74='Приложение к СУ'!$O$1,'Приложение к СУ'!$O$3,IF('01 CУ'!AH74='Приложение к СУ'!$P$1,'Приложение к СУ'!$P$3,IF('01 CУ'!AH74='Приложение к СУ'!$Q$1,'Приложение к СУ'!$Q$3,IF('01 CУ'!AH74='Приложение к СУ'!$R$1,'Приложение к СУ'!$R$3,IF('01 CУ'!AH74='Приложение к СУ'!$S$1,'Приложение к СУ'!$S$3,IF('01 CУ'!AH74='Приложение к СУ'!$T$1,'Приложение к СУ'!$T$3,IF('01 CУ'!AH74='Приложение к СУ'!$AA$1,'Приложение к СУ'!$AA$3,IF('01 CУ'!AH74='Приложение к СУ'!$AB$1,'Приложение к СУ'!$AB$3,IF('01 CУ'!AH74='Приложение к СУ'!$AC$1,'Приложение к СУ'!$AC$3,IF('01 CУ'!AH74='Приложение к СУ'!$Z$1,'Приложение к СУ'!$Z$3,IF('01 CУ'!AH74='Приложение к СУ'!$Y$1,'Приложение к СУ'!$Y$3,IF('01 CУ'!AH74='Приложение к СУ'!$X$1,'Приложение к СУ'!$X$3,IF('01 CУ'!AH74='Приложение к СУ'!$W$1,'Приложение к СУ'!$W$3,IF('01 CУ'!AH74='Приложение к СУ'!$V$1,'Приложение к СУ'!$V$3,IF('01 CУ'!AH74='Приложение к СУ'!$U$1,'Приложение к СУ'!$U$3))))))))))))))))))))))))))))</f>
        <v xml:space="preserve">  </v>
      </c>
      <c r="AI76" s="171" t="b">
        <f>IF(AI74='Приложение к СУ'!$B$1,'Приложение к СУ'!$B$3,IF('01 CУ'!AI74='Приложение к СУ'!$C$1,'Приложение к СУ'!$C$3,IF('01 CУ'!AI74='Приложение к СУ'!$D$1,'Приложение к СУ'!$D$3,IF('01 CУ'!AI74='Приложение к СУ'!$E$1,'Приложение к СУ'!$E$3,IF(AI74='Приложение к СУ'!$F$1,'Приложение к СУ'!$F$3,IF(AI74='Приложение к СУ'!$G$1,'Приложение к СУ'!$G$3,IF('01 CУ'!AI74='Приложение к СУ'!$H$1,'Приложение к СУ'!$H$3,IF('01 CУ'!AI74='Приложение к СУ'!$I$1,'Приложение к СУ'!$I$3,IF('01 CУ'!AI74='Приложение к СУ'!$J$1,'Приложение к СУ'!$J$3,IF('01 CУ'!AI74='Приложение к СУ'!$K$1,'Приложение к СУ'!$K$3,IF('01 CУ'!AI74='Приложение к СУ'!$L$1,'Приложение к СУ'!$L$3,IF('01 CУ'!AI74='Приложение к СУ'!$M$1,'Приложение к СУ'!$M$3,IF('01 CУ'!AI74='Приложение к СУ'!$N$1,'Приложение к СУ'!$N$3,IF('01 CУ'!AI74='Приложение к СУ'!$O$1,'Приложение к СУ'!$O$3,IF('01 CУ'!AI74='Приложение к СУ'!$P$1,'Приложение к СУ'!$P$3,IF('01 CУ'!AI74='Приложение к СУ'!$Q$1,'Приложение к СУ'!$Q$3,IF('01 CУ'!AI74='Приложение к СУ'!$R$1,'Приложение к СУ'!$R$3,IF('01 CУ'!AI74='Приложение к СУ'!$S$1,'Приложение к СУ'!$S$3,IF('01 CУ'!AI74='Приложение к СУ'!$T$1,'Приложение к СУ'!$T$3,IF('01 CУ'!AI74='Приложение к СУ'!$AA$1,'Приложение к СУ'!$AA$3,IF('01 CУ'!AI74='Приложение к СУ'!$AB$1,'Приложение к СУ'!$AB$3,IF('01 CУ'!AI74='Приложение к СУ'!$AC$1,'Приложение к СУ'!$AC$3,IF('01 CУ'!AI74='Приложение к СУ'!$Z$1,'Приложение к СУ'!$Z$3,IF('01 CУ'!AI74='Приложение к СУ'!$Y$1,'Приложение к СУ'!$Y$3,IF('01 CУ'!AI74='Приложение к СУ'!$X$1,'Приложение к СУ'!$X$3,IF('01 CУ'!AI74='Приложение к СУ'!$W$1,'Приложение к СУ'!$W$3,IF('01 CУ'!AI74='Приложение к СУ'!$V$1,'Приложение к СУ'!$V$3,IF('01 CУ'!AI74='Приложение к СУ'!$U$1,'Приложение к СУ'!$U$3))))))))))))))))))))))))))))</f>
        <v>0</v>
      </c>
      <c r="AJ76" s="287"/>
      <c r="AK76" s="288"/>
      <c r="AL76" s="288"/>
      <c r="AM76" s="288"/>
      <c r="AN76" s="283"/>
      <c r="AO76" s="283"/>
      <c r="AP76" s="283"/>
      <c r="AQ76" s="150"/>
    </row>
    <row r="77" spans="1:43" ht="48.6" customHeight="1" x14ac:dyDescent="0.2">
      <c r="A77" s="284">
        <v>22</v>
      </c>
      <c r="B77" s="289" t="str">
        <f>'01 График'!B24</f>
        <v>Плющева С В</v>
      </c>
      <c r="C77" s="286" t="s">
        <v>161</v>
      </c>
      <c r="D77" s="163" t="s">
        <v>139</v>
      </c>
      <c r="E77" s="234" t="str">
        <f>'01 График'!C24</f>
        <v>су</v>
      </c>
      <c r="F77" s="234" t="str">
        <f>'01 График'!D24</f>
        <v>су</v>
      </c>
      <c r="G77" s="234" t="str">
        <f>'01 График'!E24</f>
        <v>О</v>
      </c>
      <c r="H77" s="234" t="str">
        <f>'01 График'!F24</f>
        <v>О</v>
      </c>
      <c r="I77" s="234" t="str">
        <f>'01 График'!G24</f>
        <v>О</v>
      </c>
      <c r="J77" s="234" t="str">
        <f>'01 График'!H24</f>
        <v>О</v>
      </c>
      <c r="K77" s="234" t="str">
        <f>'01 График'!I24</f>
        <v>О</v>
      </c>
      <c r="L77" s="234" t="str">
        <f>'01 График'!J24</f>
        <v>О</v>
      </c>
      <c r="M77" s="234" t="str">
        <f>'01 График'!K24</f>
        <v>О</v>
      </c>
      <c r="N77" s="234">
        <f>'01 График'!L24</f>
        <v>0</v>
      </c>
      <c r="O77" s="234">
        <f>'01 График'!M24</f>
        <v>0</v>
      </c>
      <c r="P77" s="234">
        <f>'01 График'!N24</f>
        <v>0</v>
      </c>
      <c r="Q77" s="234">
        <f>'01 График'!O24</f>
        <v>0</v>
      </c>
      <c r="R77" s="234">
        <f>'01 График'!P24</f>
        <v>0</v>
      </c>
      <c r="S77" s="234">
        <f>'01 График'!Q24</f>
        <v>0</v>
      </c>
      <c r="T77" s="234">
        <f>'01 График'!R24</f>
        <v>0</v>
      </c>
      <c r="U77" s="234">
        <f>'01 График'!S24</f>
        <v>0</v>
      </c>
      <c r="V77" s="234">
        <f>'01 График'!T24</f>
        <v>0</v>
      </c>
      <c r="W77" s="234">
        <f>'01 График'!U24</f>
        <v>0</v>
      </c>
      <c r="X77" s="234">
        <f>'01 График'!V24</f>
        <v>0</v>
      </c>
      <c r="Y77" s="234">
        <f>'01 График'!W24</f>
        <v>0</v>
      </c>
      <c r="Z77" s="234" t="str">
        <f>'01 График'!X24</f>
        <v>В</v>
      </c>
      <c r="AA77" s="234" t="str">
        <f>'01 График'!Y24</f>
        <v>В</v>
      </c>
      <c r="AB77" s="234">
        <f>'01 График'!Z24</f>
        <v>0</v>
      </c>
      <c r="AC77" s="234">
        <f>'01 График'!AA24</f>
        <v>0</v>
      </c>
      <c r="AD77" s="234">
        <f>'01 График'!AB24</f>
        <v>0</v>
      </c>
      <c r="AE77" s="234">
        <f>'01 График'!AC24</f>
        <v>0</v>
      </c>
      <c r="AF77" s="234">
        <f>'01 График'!AD24</f>
        <v>0</v>
      </c>
      <c r="AG77" s="234">
        <f>'01 График'!AE24</f>
        <v>0</v>
      </c>
      <c r="AH77" s="234">
        <f>'01 График'!AF24</f>
        <v>0</v>
      </c>
      <c r="AI77" s="234">
        <f>'01 График'!AG24</f>
        <v>0</v>
      </c>
      <c r="AJ77" s="287">
        <f>COUNT(E79:AI79)</f>
        <v>2</v>
      </c>
      <c r="AK77" s="288">
        <f>SUM(E79:AI79)</f>
        <v>0.66666666666666663</v>
      </c>
      <c r="AL77" s="288">
        <f t="shared" ref="AL77" si="21">$AR$1</f>
        <v>7</v>
      </c>
      <c r="AM77" s="288">
        <f>AK77-AL77</f>
        <v>-6.333333333333333</v>
      </c>
      <c r="AN77" s="283" t="s">
        <v>103</v>
      </c>
      <c r="AO77" s="283"/>
      <c r="AP77" s="283"/>
      <c r="AQ77" s="52"/>
    </row>
    <row r="78" spans="1:43" ht="67.150000000000006" customHeight="1" x14ac:dyDescent="0.2">
      <c r="A78" s="284"/>
      <c r="B78" s="290"/>
      <c r="C78" s="286"/>
      <c r="D78" s="163" t="s">
        <v>140</v>
      </c>
      <c r="E78" s="170" t="str">
        <f>IF(E77='Приложение к СУ'!$B$1,'Приложение к СУ'!$B$2,IF('01 CУ'!E77='Приложение к СУ'!$C$1,'Приложение к СУ'!$C$2,IF('01 CУ'!E77='Приложение к СУ'!$D$1,'Приложение к СУ'!$D$2,IF('01 CУ'!E77='Приложение к СУ'!$E$1,'Приложение к СУ'!$E$2,IF(E77='Приложение к СУ'!$F$1,'Приложение к СУ'!$F$2,IF('01 CУ'!E77='Приложение к СУ'!$G$1,'Приложение к СУ'!$G$2,IF('01 CУ'!E77='Приложение к СУ'!$H$1,'Приложение к СУ'!$H$2,IF('01 CУ'!E77='Приложение к СУ'!$I$1,'Приложение к СУ'!$I$2,IF('01 CУ'!E77='Приложение к СУ'!$J$1,'Приложение к СУ'!$J$2,IF('01 CУ'!E77='Приложение к СУ'!$K$1,'Приложение к СУ'!$K$2,IF('01 CУ'!E77='Приложение к СУ'!$L$1,'Приложение к СУ'!$L$2,IF('01 CУ'!E77='Приложение к СУ'!$M$1,'Приложение к СУ'!$M$2,IF('01 CУ'!E77='Приложение к СУ'!$N$1,'Приложение к СУ'!$N$2,IF('01 CУ'!E77='Приложение к СУ'!$O$1,'Приложение к СУ'!$O$2,IF('01 CУ'!E77='Приложение к СУ'!$P$1,'Приложение к СУ'!$P$2,IF('01 CУ'!E77='Приложение к СУ'!$Q$1,'Приложение к СУ'!$Q$2,IF('01 CУ'!E77='Приложение к СУ'!$R$1,'Приложение к СУ'!$R$2,IF('01 CУ'!E77='Приложение к СУ'!$S$1,'Приложение к СУ'!$S$2,IF('01 CУ'!E77='Приложение к СУ'!$T$1,'Приложение к СУ'!$T$2,IF('01 CУ'!E77='Приложение к СУ'!$AA$1,'Приложение к СУ'!$AA$2,IF('01 CУ'!E77='Приложение к СУ'!$AB$1,'Приложение к СУ'!$AB$2,IF('01 CУ'!E77='Приложение к СУ'!$AC$1,'Приложение к СУ'!$AC$2,IF('01 CУ'!E77='Приложение к СУ'!$Z$1,'Приложение к СУ'!$Z$2,IF('01 CУ'!E77='Приложение к СУ'!$Y$1,'Приложение к СУ'!$Y$2,IF('01 CУ'!E77='Приложение к СУ'!$X$1,'Приложение к СУ'!$X$2,IF('01 CУ'!E77='Приложение к СУ'!$W$1,'Приложение к СУ'!$W$2,IF('01 CУ'!E77='Приложение к СУ'!$V$1,'Приложение к СУ'!$V$2,IF('01 CУ'!E77='Приложение к СУ'!$U$1,'Приложение к СУ'!$U$2))))))))))))))))))))))))))))</f>
        <v>10.00 - 18.00, 12.30 - 13.30*</v>
      </c>
      <c r="F78" s="170" t="str">
        <f>IF(F77='Приложение к СУ'!$B$1,'Приложение к СУ'!$B$2,IF('01 CУ'!F77='Приложение к СУ'!$C$1,'Приложение к СУ'!$C$2,IF('01 CУ'!F77='Приложение к СУ'!$D$1,'Приложение к СУ'!$D$2,IF('01 CУ'!F77='Приложение к СУ'!$E$1,'Приложение к СУ'!$E$2,IF(F77='Приложение к СУ'!$F$1,'Приложение к СУ'!$F$2,IF('01 CУ'!F77='Приложение к СУ'!$G$1,'Приложение к СУ'!$G$2,IF('01 CУ'!F77='Приложение к СУ'!$H$1,'Приложение к СУ'!$H$2,IF('01 CУ'!F77='Приложение к СУ'!$I$1,'Приложение к СУ'!$I$2,IF('01 CУ'!F77='Приложение к СУ'!$J$1,'Приложение к СУ'!$J$2,IF('01 CУ'!F77='Приложение к СУ'!$K$1,'Приложение к СУ'!$K$2,IF('01 CУ'!F77='Приложение к СУ'!$L$1,'Приложение к СУ'!$L$2,IF('01 CУ'!F77='Приложение к СУ'!$M$1,'Приложение к СУ'!$M$2,IF('01 CУ'!F77='Приложение к СУ'!$N$1,'Приложение к СУ'!$N$2,IF('01 CУ'!F77='Приложение к СУ'!$O$1,'Приложение к СУ'!$O$2,IF('01 CУ'!F77='Приложение к СУ'!$P$1,'Приложение к СУ'!$P$2,IF('01 CУ'!F77='Приложение к СУ'!$Q$1,'Приложение к СУ'!$Q$2,IF('01 CУ'!F77='Приложение к СУ'!$R$1,'Приложение к СУ'!$R$2,IF('01 CУ'!F77='Приложение к СУ'!$S$1,'Приложение к СУ'!$S$2,IF('01 CУ'!F77='Приложение к СУ'!$T$1,'Приложение к СУ'!$T$2,IF('01 CУ'!F77='Приложение к СУ'!$AA$1,'Приложение к СУ'!$AA$2,IF('01 CУ'!F77='Приложение к СУ'!$AB$1,'Приложение к СУ'!$AB$2,IF('01 CУ'!F77='Приложение к СУ'!$AC$1,'Приложение к СУ'!$AC$2,IF('01 CУ'!F77='Приложение к СУ'!$Z$1,'Приложение к СУ'!$Z$2,IF('01 CУ'!F77='Приложение к СУ'!$Y$1,'Приложение к СУ'!$Y$2,IF('01 CУ'!F77='Приложение к СУ'!$X$1,'Приложение к СУ'!$X$2,IF('01 CУ'!F77='Приложение к СУ'!$W$1,'Приложение к СУ'!$W$2,IF('01 CУ'!F77='Приложение к СУ'!$V$1,'Приложение к СУ'!$V$2,IF('01 CУ'!F77='Приложение к СУ'!$U$1,'Приложение к СУ'!$U$2))))))))))))))))))))))))))))</f>
        <v>10.00 - 18.00, 12.30 - 13.30*</v>
      </c>
      <c r="G78" s="170" t="str">
        <f>IF(G77='Приложение к СУ'!$B$1,'Приложение к СУ'!$B$2,IF('01 CУ'!G77='Приложение к СУ'!$C$1,'Приложение к СУ'!$C$2,IF('01 CУ'!G77='Приложение к СУ'!$D$1,'Приложение к СУ'!$D$2,IF('01 CУ'!G77='Приложение к СУ'!$E$1,'Приложение к СУ'!$E$2,IF(G77='Приложение к СУ'!$F$1,'Приложение к СУ'!$F$2,IF('01 CУ'!G77='Приложение к СУ'!$G$1,'Приложение к СУ'!$G$2,IF('01 CУ'!G77='Приложение к СУ'!$H$1,'Приложение к СУ'!$H$2,IF('01 CУ'!G77='Приложение к СУ'!$I$1,'Приложение к СУ'!$I$2,IF('01 CУ'!G77='Приложение к СУ'!$J$1,'Приложение к СУ'!$J$2,IF('01 CУ'!G77='Приложение к СУ'!$K$1,'Приложение к СУ'!$K$2,IF('01 CУ'!G77='Приложение к СУ'!$L$1,'Приложение к СУ'!$L$2,IF('01 CУ'!G77='Приложение к СУ'!$M$1,'Приложение к СУ'!$M$2,IF('01 CУ'!G77='Приложение к СУ'!$N$1,'Приложение к СУ'!$N$2,IF('01 CУ'!G77='Приложение к СУ'!$O$1,'Приложение к СУ'!$O$2,IF('01 CУ'!G77='Приложение к СУ'!$P$1,'Приложение к СУ'!$P$2,IF('01 CУ'!G77='Приложение к СУ'!$Q$1,'Приложение к СУ'!$Q$2,IF('01 CУ'!G77='Приложение к СУ'!$R$1,'Приложение к СУ'!$R$2,IF('01 CУ'!G77='Приложение к СУ'!$S$1,'Приложение к СУ'!$S$2,IF('01 CУ'!G77='Приложение к СУ'!$T$1,'Приложение к СУ'!$T$2,IF('01 CУ'!G77='Приложение к СУ'!$AA$1,'Приложение к СУ'!$AA$2,IF('01 CУ'!G77='Приложение к СУ'!$AB$1,'Приложение к СУ'!$AB$2,IF('01 CУ'!G77='Приложение к СУ'!$AC$1,'Приложение к СУ'!$AC$2,IF('01 CУ'!G77='Приложение к СУ'!$Z$1,'Приложение к СУ'!$Z$2,IF('01 CУ'!G77='Приложение к СУ'!$Y$1,'Приложение к СУ'!$Y$2,IF('01 CУ'!G77='Приложение к СУ'!$X$1,'Приложение к СУ'!$X$2,IF('01 CУ'!G77='Приложение к СУ'!$W$1,'Приложение к СУ'!$W$2,IF('01 CУ'!G77='Приложение к СУ'!$V$1,'Приложение к СУ'!$V$2,IF('01 CУ'!G77='Приложение к СУ'!$U$1,'Приложение к СУ'!$U$2))))))))))))))))))))))))))))</f>
        <v xml:space="preserve"> </v>
      </c>
      <c r="H78" s="170" t="str">
        <f>IF(H77='Приложение к СУ'!$B$1,'Приложение к СУ'!$B$2,IF('01 CУ'!H77='Приложение к СУ'!$C$1,'Приложение к СУ'!$C$2,IF('01 CУ'!H77='Приложение к СУ'!$D$1,'Приложение к СУ'!$D$2,IF('01 CУ'!H77='Приложение к СУ'!$E$1,'Приложение к СУ'!$E$2,IF(H77='Приложение к СУ'!$F$1,'Приложение к СУ'!$F$2,IF('01 CУ'!H77='Приложение к СУ'!$G$1,'Приложение к СУ'!$G$2,IF('01 CУ'!H77='Приложение к СУ'!$H$1,'Приложение к СУ'!$H$2,IF('01 CУ'!H77='Приложение к СУ'!$I$1,'Приложение к СУ'!$I$2,IF('01 CУ'!H77='Приложение к СУ'!$J$1,'Приложение к СУ'!$J$2,IF('01 CУ'!H77='Приложение к СУ'!$K$1,'Приложение к СУ'!$K$2,IF('01 CУ'!H77='Приложение к СУ'!$L$1,'Приложение к СУ'!$L$2,IF('01 CУ'!H77='Приложение к СУ'!$M$1,'Приложение к СУ'!$M$2,IF('01 CУ'!H77='Приложение к СУ'!$N$1,'Приложение к СУ'!$N$2,IF('01 CУ'!H77='Приложение к СУ'!$O$1,'Приложение к СУ'!$O$2,IF('01 CУ'!H77='Приложение к СУ'!$P$1,'Приложение к СУ'!$P$2,IF('01 CУ'!H77='Приложение к СУ'!$Q$1,'Приложение к СУ'!$Q$2,IF('01 CУ'!H77='Приложение к СУ'!$R$1,'Приложение к СУ'!$R$2,IF('01 CУ'!H77='Приложение к СУ'!$S$1,'Приложение к СУ'!$S$2,IF('01 CУ'!H77='Приложение к СУ'!$T$1,'Приложение к СУ'!$T$2,IF('01 CУ'!H77='Приложение к СУ'!$AA$1,'Приложение к СУ'!$AA$2,IF('01 CУ'!H77='Приложение к СУ'!$AB$1,'Приложение к СУ'!$AB$2,IF('01 CУ'!H77='Приложение к СУ'!$AC$1,'Приложение к СУ'!$AC$2,IF('01 CУ'!H77='Приложение к СУ'!$Z$1,'Приложение к СУ'!$Z$2,IF('01 CУ'!H77='Приложение к СУ'!$Y$1,'Приложение к СУ'!$Y$2,IF('01 CУ'!H77='Приложение к СУ'!$X$1,'Приложение к СУ'!$X$2,IF('01 CУ'!H77='Приложение к СУ'!$W$1,'Приложение к СУ'!$W$2,IF('01 CУ'!H77='Приложение к СУ'!$V$1,'Приложение к СУ'!$V$2,IF('01 CУ'!H77='Приложение к СУ'!$U$1,'Приложение к СУ'!$U$2))))))))))))))))))))))))))))</f>
        <v xml:space="preserve"> </v>
      </c>
      <c r="I78" s="170" t="str">
        <f>IF(I77='Приложение к СУ'!$B$1,'Приложение к СУ'!$B$2,IF('01 CУ'!I77='Приложение к СУ'!$C$1,'Приложение к СУ'!$C$2,IF('01 CУ'!I77='Приложение к СУ'!$D$1,'Приложение к СУ'!$D$2,IF('01 CУ'!I77='Приложение к СУ'!$E$1,'Приложение к СУ'!$E$2,IF(I77='Приложение к СУ'!$F$1,'Приложение к СУ'!$F$2,IF('01 CУ'!I77='Приложение к СУ'!$G$1,'Приложение к СУ'!$G$2,IF('01 CУ'!I77='Приложение к СУ'!$H$1,'Приложение к СУ'!$H$2,IF('01 CУ'!I77='Приложение к СУ'!$I$1,'Приложение к СУ'!$I$2,IF('01 CУ'!I77='Приложение к СУ'!$J$1,'Приложение к СУ'!$J$2,IF('01 CУ'!I77='Приложение к СУ'!$K$1,'Приложение к СУ'!$K$2,IF('01 CУ'!I77='Приложение к СУ'!$L$1,'Приложение к СУ'!$L$2,IF('01 CУ'!I77='Приложение к СУ'!$M$1,'Приложение к СУ'!$M$2,IF('01 CУ'!I77='Приложение к СУ'!$N$1,'Приложение к СУ'!$N$2,IF('01 CУ'!I77='Приложение к СУ'!$O$1,'Приложение к СУ'!$O$2,IF('01 CУ'!I77='Приложение к СУ'!$P$1,'Приложение к СУ'!$P$2,IF('01 CУ'!I77='Приложение к СУ'!$Q$1,'Приложение к СУ'!$Q$2,IF('01 CУ'!I77='Приложение к СУ'!$R$1,'Приложение к СУ'!$R$2,IF('01 CУ'!I77='Приложение к СУ'!$S$1,'Приложение к СУ'!$S$2,IF('01 CУ'!I77='Приложение к СУ'!$T$1,'Приложение к СУ'!$T$2,IF('01 CУ'!I77='Приложение к СУ'!$AA$1,'Приложение к СУ'!$AA$2,IF('01 CУ'!I77='Приложение к СУ'!$AB$1,'Приложение к СУ'!$AB$2,IF('01 CУ'!I77='Приложение к СУ'!$AC$1,'Приложение к СУ'!$AC$2,IF('01 CУ'!I77='Приложение к СУ'!$Z$1,'Приложение к СУ'!$Z$2,IF('01 CУ'!I77='Приложение к СУ'!$Y$1,'Приложение к СУ'!$Y$2,IF('01 CУ'!I77='Приложение к СУ'!$X$1,'Приложение к СУ'!$X$2,IF('01 CУ'!I77='Приложение к СУ'!$W$1,'Приложение к СУ'!$W$2,IF('01 CУ'!I77='Приложение к СУ'!$V$1,'Приложение к СУ'!$V$2,IF('01 CУ'!I77='Приложение к СУ'!$U$1,'Приложение к СУ'!$U$2))))))))))))))))))))))))))))</f>
        <v xml:space="preserve"> </v>
      </c>
      <c r="J78" s="170" t="str">
        <f>IF(J77='Приложение к СУ'!$B$1,'Приложение к СУ'!$B$2,IF('01 CУ'!J77='Приложение к СУ'!$C$1,'Приложение к СУ'!$C$2,IF('01 CУ'!J77='Приложение к СУ'!$D$1,'Приложение к СУ'!$D$2,IF('01 CУ'!J77='Приложение к СУ'!$E$1,'Приложение к СУ'!$E$2,IF(J77='Приложение к СУ'!$F$1,'Приложение к СУ'!$F$2,IF('01 CУ'!J77='Приложение к СУ'!$G$1,'Приложение к СУ'!$G$2,IF('01 CУ'!J77='Приложение к СУ'!$H$1,'Приложение к СУ'!$H$2,IF('01 CУ'!J77='Приложение к СУ'!$I$1,'Приложение к СУ'!$I$2,IF('01 CУ'!J77='Приложение к СУ'!$J$1,'Приложение к СУ'!$J$2,IF('01 CУ'!J77='Приложение к СУ'!$K$1,'Приложение к СУ'!$K$2,IF('01 CУ'!J77='Приложение к СУ'!$L$1,'Приложение к СУ'!$L$2,IF('01 CУ'!J77='Приложение к СУ'!$M$1,'Приложение к СУ'!$M$2,IF('01 CУ'!J77='Приложение к СУ'!$N$1,'Приложение к СУ'!$N$2,IF('01 CУ'!J77='Приложение к СУ'!$O$1,'Приложение к СУ'!$O$2,IF('01 CУ'!J77='Приложение к СУ'!$P$1,'Приложение к СУ'!$P$2,IF('01 CУ'!J77='Приложение к СУ'!$Q$1,'Приложение к СУ'!$Q$2,IF('01 CУ'!J77='Приложение к СУ'!$R$1,'Приложение к СУ'!$R$2,IF('01 CУ'!J77='Приложение к СУ'!$S$1,'Приложение к СУ'!$S$2,IF('01 CУ'!J77='Приложение к СУ'!$T$1,'Приложение к СУ'!$T$2,IF('01 CУ'!J77='Приложение к СУ'!$AA$1,'Приложение к СУ'!$AA$2,IF('01 CУ'!J77='Приложение к СУ'!$AB$1,'Приложение к СУ'!$AB$2,IF('01 CУ'!J77='Приложение к СУ'!$AC$1,'Приложение к СУ'!$AC$2,IF('01 CУ'!J77='Приложение к СУ'!$Z$1,'Приложение к СУ'!$Z$2,IF('01 CУ'!J77='Приложение к СУ'!$Y$1,'Приложение к СУ'!$Y$2,IF('01 CУ'!J77='Приложение к СУ'!$X$1,'Приложение к СУ'!$X$2,IF('01 CУ'!J77='Приложение к СУ'!$W$1,'Приложение к СУ'!$W$2,IF('01 CУ'!J77='Приложение к СУ'!$V$1,'Приложение к СУ'!$V$2,IF('01 CУ'!J77='Приложение к СУ'!$U$1,'Приложение к СУ'!$U$2))))))))))))))))))))))))))))</f>
        <v xml:space="preserve"> </v>
      </c>
      <c r="K78" s="170" t="str">
        <f>IF(K77='Приложение к СУ'!$B$1,'Приложение к СУ'!$B$2,IF('01 CУ'!K77='Приложение к СУ'!$C$1,'Приложение к СУ'!$C$2,IF('01 CУ'!K77='Приложение к СУ'!$D$1,'Приложение к СУ'!$D$2,IF('01 CУ'!K77='Приложение к СУ'!$E$1,'Приложение к СУ'!$E$2,IF(K77='Приложение к СУ'!$F$1,'Приложение к СУ'!$F$2,IF('01 CУ'!K77='Приложение к СУ'!$G$1,'Приложение к СУ'!$G$2,IF('01 CУ'!K77='Приложение к СУ'!$H$1,'Приложение к СУ'!$H$2,IF('01 CУ'!K77='Приложение к СУ'!$I$1,'Приложение к СУ'!$I$2,IF('01 CУ'!K77='Приложение к СУ'!$J$1,'Приложение к СУ'!$J$2,IF('01 CУ'!K77='Приложение к СУ'!$K$1,'Приложение к СУ'!$K$2,IF('01 CУ'!K77='Приложение к СУ'!$L$1,'Приложение к СУ'!$L$2,IF('01 CУ'!K77='Приложение к СУ'!$M$1,'Приложение к СУ'!$M$2,IF('01 CУ'!K77='Приложение к СУ'!$N$1,'Приложение к СУ'!$N$2,IF('01 CУ'!K77='Приложение к СУ'!$O$1,'Приложение к СУ'!$O$2,IF('01 CУ'!K77='Приложение к СУ'!$P$1,'Приложение к СУ'!$P$2,IF('01 CУ'!K77='Приложение к СУ'!$Q$1,'Приложение к СУ'!$Q$2,IF('01 CУ'!K77='Приложение к СУ'!$R$1,'Приложение к СУ'!$R$2,IF('01 CУ'!K77='Приложение к СУ'!$S$1,'Приложение к СУ'!$S$2,IF('01 CУ'!K77='Приложение к СУ'!$T$1,'Приложение к СУ'!$T$2,IF('01 CУ'!K77='Приложение к СУ'!$AA$1,'Приложение к СУ'!$AA$2,IF('01 CУ'!K77='Приложение к СУ'!$AB$1,'Приложение к СУ'!$AB$2,IF('01 CУ'!K77='Приложение к СУ'!$AC$1,'Приложение к СУ'!$AC$2,IF('01 CУ'!K77='Приложение к СУ'!$Z$1,'Приложение к СУ'!$Z$2,IF('01 CУ'!K77='Приложение к СУ'!$Y$1,'Приложение к СУ'!$Y$2,IF('01 CУ'!K77='Приложение к СУ'!$X$1,'Приложение к СУ'!$X$2,IF('01 CУ'!K77='Приложение к СУ'!$W$1,'Приложение к СУ'!$W$2,IF('01 CУ'!K77='Приложение к СУ'!$V$1,'Приложение к СУ'!$V$2,IF('01 CУ'!K77='Приложение к СУ'!$U$1,'Приложение к СУ'!$U$2))))))))))))))))))))))))))))</f>
        <v xml:space="preserve"> </v>
      </c>
      <c r="L78" s="170" t="str">
        <f>IF(L77='Приложение к СУ'!$B$1,'Приложение к СУ'!$B$2,IF('01 CУ'!L77='Приложение к СУ'!$C$1,'Приложение к СУ'!$C$2,IF('01 CУ'!L77='Приложение к СУ'!$D$1,'Приложение к СУ'!$D$2,IF('01 CУ'!L77='Приложение к СУ'!$E$1,'Приложение к СУ'!$E$2,IF(L77='Приложение к СУ'!$F$1,'Приложение к СУ'!$F$2,IF('01 CУ'!L77='Приложение к СУ'!$G$1,'Приложение к СУ'!$G$2,IF('01 CУ'!L77='Приложение к СУ'!$H$1,'Приложение к СУ'!$H$2,IF('01 CУ'!L77='Приложение к СУ'!$I$1,'Приложение к СУ'!$I$2,IF('01 CУ'!L77='Приложение к СУ'!$J$1,'Приложение к СУ'!$J$2,IF('01 CУ'!L77='Приложение к СУ'!$K$1,'Приложение к СУ'!$K$2,IF('01 CУ'!L77='Приложение к СУ'!$L$1,'Приложение к СУ'!$L$2,IF('01 CУ'!L77='Приложение к СУ'!$M$1,'Приложение к СУ'!$M$2,IF('01 CУ'!L77='Приложение к СУ'!$N$1,'Приложение к СУ'!$N$2,IF('01 CУ'!L77='Приложение к СУ'!$O$1,'Приложение к СУ'!$O$2,IF('01 CУ'!L77='Приложение к СУ'!$P$1,'Приложение к СУ'!$P$2,IF('01 CУ'!L77='Приложение к СУ'!$Q$1,'Приложение к СУ'!$Q$2,IF('01 CУ'!L77='Приложение к СУ'!$R$1,'Приложение к СУ'!$R$2,IF('01 CУ'!L77='Приложение к СУ'!$S$1,'Приложение к СУ'!$S$2,IF('01 CУ'!L77='Приложение к СУ'!$T$1,'Приложение к СУ'!$T$2,IF('01 CУ'!L77='Приложение к СУ'!$AA$1,'Приложение к СУ'!$AA$2,IF('01 CУ'!L77='Приложение к СУ'!$AB$1,'Приложение к СУ'!$AB$2,IF('01 CУ'!L77='Приложение к СУ'!$AC$1,'Приложение к СУ'!$AC$2,IF('01 CУ'!L77='Приложение к СУ'!$Z$1,'Приложение к СУ'!$Z$2,IF('01 CУ'!L77='Приложение к СУ'!$Y$1,'Приложение к СУ'!$Y$2,IF('01 CУ'!L77='Приложение к СУ'!$X$1,'Приложение к СУ'!$X$2,IF('01 CУ'!L77='Приложение к СУ'!$W$1,'Приложение к СУ'!$W$2,IF('01 CУ'!L77='Приложение к СУ'!$V$1,'Приложение к СУ'!$V$2,IF('01 CУ'!L77='Приложение к СУ'!$U$1,'Приложение к СУ'!$U$2))))))))))))))))))))))))))))</f>
        <v xml:space="preserve"> </v>
      </c>
      <c r="M78" s="170" t="str">
        <f>IF(M77='Приложение к СУ'!$B$1,'Приложение к СУ'!$B$2,IF('01 CУ'!M77='Приложение к СУ'!$C$1,'Приложение к СУ'!$C$2,IF('01 CУ'!M77='Приложение к СУ'!$D$1,'Приложение к СУ'!$D$2,IF('01 CУ'!M77='Приложение к СУ'!$E$1,'Приложение к СУ'!$E$2,IF(M77='Приложение к СУ'!$F$1,'Приложение к СУ'!$F$2,IF('01 CУ'!M77='Приложение к СУ'!$G$1,'Приложение к СУ'!$G$2,IF('01 CУ'!M77='Приложение к СУ'!$H$1,'Приложение к СУ'!$H$2,IF('01 CУ'!M77='Приложение к СУ'!$I$1,'Приложение к СУ'!$I$2,IF('01 CУ'!M77='Приложение к СУ'!$J$1,'Приложение к СУ'!$J$2,IF('01 CУ'!M77='Приложение к СУ'!$K$1,'Приложение к СУ'!$K$2,IF('01 CУ'!M77='Приложение к СУ'!$L$1,'Приложение к СУ'!$L$2,IF('01 CУ'!M77='Приложение к СУ'!$M$1,'Приложение к СУ'!$M$2,IF('01 CУ'!M77='Приложение к СУ'!$N$1,'Приложение к СУ'!$N$2,IF('01 CУ'!M77='Приложение к СУ'!$O$1,'Приложение к СУ'!$O$2,IF('01 CУ'!M77='Приложение к СУ'!$P$1,'Приложение к СУ'!$P$2,IF('01 CУ'!M77='Приложение к СУ'!$Q$1,'Приложение к СУ'!$Q$2,IF('01 CУ'!M77='Приложение к СУ'!$R$1,'Приложение к СУ'!$R$2,IF('01 CУ'!M77='Приложение к СУ'!$S$1,'Приложение к СУ'!$S$2,IF('01 CУ'!M77='Приложение к СУ'!$T$1,'Приложение к СУ'!$T$2,IF('01 CУ'!M77='Приложение к СУ'!$AA$1,'Приложение к СУ'!$AA$2,IF('01 CУ'!M77='Приложение к СУ'!$AB$1,'Приложение к СУ'!$AB$2,IF('01 CУ'!M77='Приложение к СУ'!$AC$1,'Приложение к СУ'!$AC$2,IF('01 CУ'!M77='Приложение к СУ'!$Z$1,'Приложение к СУ'!$Z$2,IF('01 CУ'!M77='Приложение к СУ'!$Y$1,'Приложение к СУ'!$Y$2,IF('01 CУ'!M77='Приложение к СУ'!$X$1,'Приложение к СУ'!$X$2,IF('01 CУ'!M77='Приложение к СУ'!$W$1,'Приложение к СУ'!$W$2,IF('01 CУ'!M77='Приложение к СУ'!$V$1,'Приложение к СУ'!$V$2,IF('01 CУ'!M77='Приложение к СУ'!$U$1,'Приложение к СУ'!$U$2))))))))))))))))))))))))))))</f>
        <v xml:space="preserve"> </v>
      </c>
      <c r="N78" s="170" t="b">
        <f>IF(N77='Приложение к СУ'!$B$1,'Приложение к СУ'!$B$2,IF('01 CУ'!N77='Приложение к СУ'!$C$1,'Приложение к СУ'!$C$2,IF('01 CУ'!N77='Приложение к СУ'!$D$1,'Приложение к СУ'!$D$2,IF('01 CУ'!N77='Приложение к СУ'!$E$1,'Приложение к СУ'!$E$2,IF(N77='Приложение к СУ'!$F$1,'Приложение к СУ'!$F$2,IF('01 CУ'!N77='Приложение к СУ'!$G$1,'Приложение к СУ'!$G$2,IF('01 CУ'!N77='Приложение к СУ'!$H$1,'Приложение к СУ'!$H$2,IF('01 CУ'!N77='Приложение к СУ'!$I$1,'Приложение к СУ'!$I$2,IF('01 CУ'!N77='Приложение к СУ'!$J$1,'Приложение к СУ'!$J$2,IF('01 CУ'!N77='Приложение к СУ'!$K$1,'Приложение к СУ'!$K$2,IF('01 CУ'!N77='Приложение к СУ'!$L$1,'Приложение к СУ'!$L$2,IF('01 CУ'!N77='Приложение к СУ'!$M$1,'Приложение к СУ'!$M$2,IF('01 CУ'!N77='Приложение к СУ'!$N$1,'Приложение к СУ'!$N$2,IF('01 CУ'!N77='Приложение к СУ'!$O$1,'Приложение к СУ'!$O$2,IF('01 CУ'!N77='Приложение к СУ'!$P$1,'Приложение к СУ'!$P$2,IF('01 CУ'!N77='Приложение к СУ'!$Q$1,'Приложение к СУ'!$Q$2,IF('01 CУ'!N77='Приложение к СУ'!$R$1,'Приложение к СУ'!$R$2,IF('01 CУ'!N77='Приложение к СУ'!$S$1,'Приложение к СУ'!$S$2,IF('01 CУ'!N77='Приложение к СУ'!$T$1,'Приложение к СУ'!$T$2,IF('01 CУ'!N77='Приложение к СУ'!$AA$1,'Приложение к СУ'!$AA$2,IF('01 CУ'!N77='Приложение к СУ'!$AB$1,'Приложение к СУ'!$AB$2,IF('01 CУ'!N77='Приложение к СУ'!$AC$1,'Приложение к СУ'!$AC$2,IF('01 CУ'!N77='Приложение к СУ'!$Z$1,'Приложение к СУ'!$Z$2,IF('01 CУ'!N77='Приложение к СУ'!$Y$1,'Приложение к СУ'!$Y$2,IF('01 CУ'!N77='Приложение к СУ'!$X$1,'Приложение к СУ'!$X$2,IF('01 CУ'!N77='Приложение к СУ'!$W$1,'Приложение к СУ'!$W$2,IF('01 CУ'!N77='Приложение к СУ'!$V$1,'Приложение к СУ'!$V$2,IF('01 CУ'!N77='Приложение к СУ'!$U$1,'Приложение к СУ'!$U$2))))))))))))))))))))))))))))</f>
        <v>0</v>
      </c>
      <c r="O78" s="170" t="b">
        <f>IF(O77='Приложение к СУ'!$B$1,'Приложение к СУ'!$B$2,IF('01 CУ'!O77='Приложение к СУ'!$C$1,'Приложение к СУ'!$C$2,IF('01 CУ'!O77='Приложение к СУ'!$D$1,'Приложение к СУ'!$D$2,IF('01 CУ'!O77='Приложение к СУ'!$E$1,'Приложение к СУ'!$E$2,IF(O77='Приложение к СУ'!$F$1,'Приложение к СУ'!$F$2,IF('01 CУ'!O77='Приложение к СУ'!$G$1,'Приложение к СУ'!$G$2,IF('01 CУ'!O77='Приложение к СУ'!$H$1,'Приложение к СУ'!$H$2,IF('01 CУ'!O77='Приложение к СУ'!$I$1,'Приложение к СУ'!$I$2,IF('01 CУ'!O77='Приложение к СУ'!$J$1,'Приложение к СУ'!$J$2,IF('01 CУ'!O77='Приложение к СУ'!$K$1,'Приложение к СУ'!$K$2,IF('01 CУ'!O77='Приложение к СУ'!$L$1,'Приложение к СУ'!$L$2,IF('01 CУ'!O77='Приложение к СУ'!$M$1,'Приложение к СУ'!$M$2,IF('01 CУ'!O77='Приложение к СУ'!$N$1,'Приложение к СУ'!$N$2,IF('01 CУ'!O77='Приложение к СУ'!$O$1,'Приложение к СУ'!$O$2,IF('01 CУ'!O77='Приложение к СУ'!$P$1,'Приложение к СУ'!$P$2,IF('01 CУ'!O77='Приложение к СУ'!$Q$1,'Приложение к СУ'!$Q$2,IF('01 CУ'!O77='Приложение к СУ'!$R$1,'Приложение к СУ'!$R$2,IF('01 CУ'!O77='Приложение к СУ'!$S$1,'Приложение к СУ'!$S$2,IF('01 CУ'!O77='Приложение к СУ'!$T$1,'Приложение к СУ'!$T$2,IF('01 CУ'!O77='Приложение к СУ'!$AA$1,'Приложение к СУ'!$AA$2,IF('01 CУ'!O77='Приложение к СУ'!$AB$1,'Приложение к СУ'!$AB$2,IF('01 CУ'!O77='Приложение к СУ'!$AC$1,'Приложение к СУ'!$AC$2,IF('01 CУ'!O77='Приложение к СУ'!$Z$1,'Приложение к СУ'!$Z$2,IF('01 CУ'!O77='Приложение к СУ'!$Y$1,'Приложение к СУ'!$Y$2,IF('01 CУ'!O77='Приложение к СУ'!$X$1,'Приложение к СУ'!$X$2,IF('01 CУ'!O77='Приложение к СУ'!$W$1,'Приложение к СУ'!$W$2,IF('01 CУ'!O77='Приложение к СУ'!$V$1,'Приложение к СУ'!$V$2,IF('01 CУ'!O77='Приложение к СУ'!$U$1,'Приложение к СУ'!$U$2))))))))))))))))))))))))))))</f>
        <v>0</v>
      </c>
      <c r="P78" s="170" t="b">
        <f>IF(P77='Приложение к СУ'!$B$1,'Приложение к СУ'!$B$2,IF('01 CУ'!P77='Приложение к СУ'!$C$1,'Приложение к СУ'!$C$2,IF('01 CУ'!P77='Приложение к СУ'!$D$1,'Приложение к СУ'!$D$2,IF('01 CУ'!P77='Приложение к СУ'!$E$1,'Приложение к СУ'!$E$2,IF(P77='Приложение к СУ'!$F$1,'Приложение к СУ'!$F$2,IF('01 CУ'!P77='Приложение к СУ'!$G$1,'Приложение к СУ'!$G$2,IF('01 CУ'!P77='Приложение к СУ'!$H$1,'Приложение к СУ'!$H$2,IF('01 CУ'!P77='Приложение к СУ'!$I$1,'Приложение к СУ'!$I$2,IF('01 CУ'!P77='Приложение к СУ'!$J$1,'Приложение к СУ'!$J$2,IF('01 CУ'!P77='Приложение к СУ'!$K$1,'Приложение к СУ'!$K$2,IF('01 CУ'!P77='Приложение к СУ'!$L$1,'Приложение к СУ'!$L$2,IF('01 CУ'!P77='Приложение к СУ'!$M$1,'Приложение к СУ'!$M$2,IF('01 CУ'!P77='Приложение к СУ'!$N$1,'Приложение к СУ'!$N$2,IF('01 CУ'!P77='Приложение к СУ'!$O$1,'Приложение к СУ'!$O$2,IF('01 CУ'!P77='Приложение к СУ'!$P$1,'Приложение к СУ'!$P$2,IF('01 CУ'!P77='Приложение к СУ'!$Q$1,'Приложение к СУ'!$Q$2,IF('01 CУ'!P77='Приложение к СУ'!$R$1,'Приложение к СУ'!$R$2,IF('01 CУ'!P77='Приложение к СУ'!$S$1,'Приложение к СУ'!$S$2,IF('01 CУ'!P77='Приложение к СУ'!$T$1,'Приложение к СУ'!$T$2,IF('01 CУ'!P77='Приложение к СУ'!$AA$1,'Приложение к СУ'!$AA$2,IF('01 CУ'!P77='Приложение к СУ'!$AB$1,'Приложение к СУ'!$AB$2,IF('01 CУ'!P77='Приложение к СУ'!$AC$1,'Приложение к СУ'!$AC$2,IF('01 CУ'!P77='Приложение к СУ'!$Z$1,'Приложение к СУ'!$Z$2,IF('01 CУ'!P77='Приложение к СУ'!$Y$1,'Приложение к СУ'!$Y$2,IF('01 CУ'!P77='Приложение к СУ'!$X$1,'Приложение к СУ'!$X$2,IF('01 CУ'!P77='Приложение к СУ'!$W$1,'Приложение к СУ'!$W$2,IF('01 CУ'!P77='Приложение к СУ'!$V$1,'Приложение к СУ'!$V$2,IF('01 CУ'!P77='Приложение к СУ'!$U$1,'Приложение к СУ'!$U$2))))))))))))))))))))))))))))</f>
        <v>0</v>
      </c>
      <c r="Q78" s="170" t="b">
        <f>IF(Q77='Приложение к СУ'!$B$1,'Приложение к СУ'!$B$2,IF('01 CУ'!Q77='Приложение к СУ'!$C$1,'Приложение к СУ'!$C$2,IF('01 CУ'!Q77='Приложение к СУ'!$D$1,'Приложение к СУ'!$D$2,IF('01 CУ'!Q77='Приложение к СУ'!$E$1,'Приложение к СУ'!$E$2,IF(Q77='Приложение к СУ'!$F$1,'Приложение к СУ'!$F$2,IF('01 CУ'!Q77='Приложение к СУ'!$G$1,'Приложение к СУ'!$G$2,IF('01 CУ'!Q77='Приложение к СУ'!$H$1,'Приложение к СУ'!$H$2,IF('01 CУ'!Q77='Приложение к СУ'!$I$1,'Приложение к СУ'!$I$2,IF('01 CУ'!Q77='Приложение к СУ'!$J$1,'Приложение к СУ'!$J$2,IF('01 CУ'!Q77='Приложение к СУ'!$K$1,'Приложение к СУ'!$K$2,IF('01 CУ'!Q77='Приложение к СУ'!$L$1,'Приложение к СУ'!$L$2,IF('01 CУ'!Q77='Приложение к СУ'!$M$1,'Приложение к СУ'!$M$2,IF('01 CУ'!Q77='Приложение к СУ'!$N$1,'Приложение к СУ'!$N$2,IF('01 CУ'!Q77='Приложение к СУ'!$O$1,'Приложение к СУ'!$O$2,IF('01 CУ'!Q77='Приложение к СУ'!$P$1,'Приложение к СУ'!$P$2,IF('01 CУ'!Q77='Приложение к СУ'!$Q$1,'Приложение к СУ'!$Q$2,IF('01 CУ'!Q77='Приложение к СУ'!$R$1,'Приложение к СУ'!$R$2,IF('01 CУ'!Q77='Приложение к СУ'!$S$1,'Приложение к СУ'!$S$2,IF('01 CУ'!Q77='Приложение к СУ'!$T$1,'Приложение к СУ'!$T$2,IF('01 CУ'!Q77='Приложение к СУ'!$AA$1,'Приложение к СУ'!$AA$2,IF('01 CУ'!Q77='Приложение к СУ'!$AB$1,'Приложение к СУ'!$AB$2,IF('01 CУ'!Q77='Приложение к СУ'!$AC$1,'Приложение к СУ'!$AC$2,IF('01 CУ'!Q77='Приложение к СУ'!$Z$1,'Приложение к СУ'!$Z$2,IF('01 CУ'!Q77='Приложение к СУ'!$Y$1,'Приложение к СУ'!$Y$2,IF('01 CУ'!Q77='Приложение к СУ'!$X$1,'Приложение к СУ'!$X$2,IF('01 CУ'!Q77='Приложение к СУ'!$W$1,'Приложение к СУ'!$W$2,IF('01 CУ'!Q77='Приложение к СУ'!$V$1,'Приложение к СУ'!$V$2,IF('01 CУ'!Q77='Приложение к СУ'!$U$1,'Приложение к СУ'!$U$2))))))))))))))))))))))))))))</f>
        <v>0</v>
      </c>
      <c r="R78" s="170" t="b">
        <f>IF(R77='Приложение к СУ'!$B$1,'Приложение к СУ'!$B$2,IF('01 CУ'!R77='Приложение к СУ'!$C$1,'Приложение к СУ'!$C$2,IF('01 CУ'!R77='Приложение к СУ'!$D$1,'Приложение к СУ'!$D$2,IF('01 CУ'!R77='Приложение к СУ'!$E$1,'Приложение к СУ'!$E$2,IF(R77='Приложение к СУ'!$F$1,'Приложение к СУ'!$F$2,IF('01 CУ'!R77='Приложение к СУ'!$G$1,'Приложение к СУ'!$G$2,IF('01 CУ'!R77='Приложение к СУ'!$H$1,'Приложение к СУ'!$H$2,IF('01 CУ'!R77='Приложение к СУ'!$I$1,'Приложение к СУ'!$I$2,IF('01 CУ'!R77='Приложение к СУ'!$J$1,'Приложение к СУ'!$J$2,IF('01 CУ'!R77='Приложение к СУ'!$K$1,'Приложение к СУ'!$K$2,IF('01 CУ'!R77='Приложение к СУ'!$L$1,'Приложение к СУ'!$L$2,IF('01 CУ'!R77='Приложение к СУ'!$M$1,'Приложение к СУ'!$M$2,IF('01 CУ'!R77='Приложение к СУ'!$N$1,'Приложение к СУ'!$N$2,IF('01 CУ'!R77='Приложение к СУ'!$O$1,'Приложение к СУ'!$O$2,IF('01 CУ'!R77='Приложение к СУ'!$P$1,'Приложение к СУ'!$P$2,IF('01 CУ'!R77='Приложение к СУ'!$Q$1,'Приложение к СУ'!$Q$2,IF('01 CУ'!R77='Приложение к СУ'!$R$1,'Приложение к СУ'!$R$2,IF('01 CУ'!R77='Приложение к СУ'!$S$1,'Приложение к СУ'!$S$2,IF('01 CУ'!R77='Приложение к СУ'!$T$1,'Приложение к СУ'!$T$2,IF('01 CУ'!R77='Приложение к СУ'!$AA$1,'Приложение к СУ'!$AA$2,IF('01 CУ'!R77='Приложение к СУ'!$AB$1,'Приложение к СУ'!$AB$2,IF('01 CУ'!R77='Приложение к СУ'!$AC$1,'Приложение к СУ'!$AC$2,IF('01 CУ'!R77='Приложение к СУ'!$Z$1,'Приложение к СУ'!$Z$2,IF('01 CУ'!R77='Приложение к СУ'!$Y$1,'Приложение к СУ'!$Y$2,IF('01 CУ'!R77='Приложение к СУ'!$X$1,'Приложение к СУ'!$X$2,IF('01 CУ'!R77='Приложение к СУ'!$W$1,'Приложение к СУ'!$W$2,IF('01 CУ'!R77='Приложение к СУ'!$V$1,'Приложение к СУ'!$V$2,IF('01 CУ'!R77='Приложение к СУ'!$U$1,'Приложение к СУ'!$U$2))))))))))))))))))))))))))))</f>
        <v>0</v>
      </c>
      <c r="S78" s="170" t="b">
        <f>IF(S77='Приложение к СУ'!$B$1,'Приложение к СУ'!$B$2,IF('01 CУ'!S77='Приложение к СУ'!$C$1,'Приложение к СУ'!$C$2,IF('01 CУ'!S77='Приложение к СУ'!$D$1,'Приложение к СУ'!$D$2,IF('01 CУ'!S77='Приложение к СУ'!$E$1,'Приложение к СУ'!$E$2,IF(S77='Приложение к СУ'!$F$1,'Приложение к СУ'!$F$2,IF('01 CУ'!S77='Приложение к СУ'!$G$1,'Приложение к СУ'!$G$2,IF('01 CУ'!S77='Приложение к СУ'!$H$1,'Приложение к СУ'!$H$2,IF('01 CУ'!S77='Приложение к СУ'!$I$1,'Приложение к СУ'!$I$2,IF('01 CУ'!S77='Приложение к СУ'!$J$1,'Приложение к СУ'!$J$2,IF('01 CУ'!S77='Приложение к СУ'!$K$1,'Приложение к СУ'!$K$2,IF('01 CУ'!S77='Приложение к СУ'!$L$1,'Приложение к СУ'!$L$2,IF('01 CУ'!S77='Приложение к СУ'!$M$1,'Приложение к СУ'!$M$2,IF('01 CУ'!S77='Приложение к СУ'!$N$1,'Приложение к СУ'!$N$2,IF('01 CУ'!S77='Приложение к СУ'!$O$1,'Приложение к СУ'!$O$2,IF('01 CУ'!S77='Приложение к СУ'!$P$1,'Приложение к СУ'!$P$2,IF('01 CУ'!S77='Приложение к СУ'!$Q$1,'Приложение к СУ'!$Q$2,IF('01 CУ'!S77='Приложение к СУ'!$R$1,'Приложение к СУ'!$R$2,IF('01 CУ'!S77='Приложение к СУ'!$S$1,'Приложение к СУ'!$S$2,IF('01 CУ'!S77='Приложение к СУ'!$T$1,'Приложение к СУ'!$T$2,IF('01 CУ'!S77='Приложение к СУ'!$AA$1,'Приложение к СУ'!$AA$2,IF('01 CУ'!S77='Приложение к СУ'!$AB$1,'Приложение к СУ'!$AB$2,IF('01 CУ'!S77='Приложение к СУ'!$AC$1,'Приложение к СУ'!$AC$2,IF('01 CУ'!S77='Приложение к СУ'!$Z$1,'Приложение к СУ'!$Z$2,IF('01 CУ'!S77='Приложение к СУ'!$Y$1,'Приложение к СУ'!$Y$2,IF('01 CУ'!S77='Приложение к СУ'!$X$1,'Приложение к СУ'!$X$2,IF('01 CУ'!S77='Приложение к СУ'!$W$1,'Приложение к СУ'!$W$2,IF('01 CУ'!S77='Приложение к СУ'!$V$1,'Приложение к СУ'!$V$2,IF('01 CУ'!S77='Приложение к СУ'!$U$1,'Приложение к СУ'!$U$2))))))))))))))))))))))))))))</f>
        <v>0</v>
      </c>
      <c r="T78" s="170" t="b">
        <f>IF(T77='Приложение к СУ'!$B$1,'Приложение к СУ'!$B$2,IF('01 CУ'!T77='Приложение к СУ'!$C$1,'Приложение к СУ'!$C$2,IF('01 CУ'!T77='Приложение к СУ'!$D$1,'Приложение к СУ'!$D$2,IF('01 CУ'!T77='Приложение к СУ'!$E$1,'Приложение к СУ'!$E$2,IF(T77='Приложение к СУ'!$F$1,'Приложение к СУ'!$F$2,IF('01 CУ'!T77='Приложение к СУ'!$G$1,'Приложение к СУ'!$G$2,IF('01 CУ'!T77='Приложение к СУ'!$H$1,'Приложение к СУ'!$H$2,IF('01 CУ'!T77='Приложение к СУ'!$I$1,'Приложение к СУ'!$I$2,IF('01 CУ'!T77='Приложение к СУ'!$J$1,'Приложение к СУ'!$J$2,IF('01 CУ'!T77='Приложение к СУ'!$K$1,'Приложение к СУ'!$K$2,IF('01 CУ'!T77='Приложение к СУ'!$L$1,'Приложение к СУ'!$L$2,IF('01 CУ'!T77='Приложение к СУ'!$M$1,'Приложение к СУ'!$M$2,IF('01 CУ'!T77='Приложение к СУ'!$N$1,'Приложение к СУ'!$N$2,IF('01 CУ'!T77='Приложение к СУ'!$O$1,'Приложение к СУ'!$O$2,IF('01 CУ'!T77='Приложение к СУ'!$P$1,'Приложение к СУ'!$P$2,IF('01 CУ'!T77='Приложение к СУ'!$Q$1,'Приложение к СУ'!$Q$2,IF('01 CУ'!T77='Приложение к СУ'!$R$1,'Приложение к СУ'!$R$2,IF('01 CУ'!T77='Приложение к СУ'!$S$1,'Приложение к СУ'!$S$2,IF('01 CУ'!T77='Приложение к СУ'!$T$1,'Приложение к СУ'!$T$2,IF('01 CУ'!T77='Приложение к СУ'!$AA$1,'Приложение к СУ'!$AA$2,IF('01 CУ'!T77='Приложение к СУ'!$AB$1,'Приложение к СУ'!$AB$2,IF('01 CУ'!T77='Приложение к СУ'!$AC$1,'Приложение к СУ'!$AC$2,IF('01 CУ'!T77='Приложение к СУ'!$Z$1,'Приложение к СУ'!$Z$2,IF('01 CУ'!T77='Приложение к СУ'!$Y$1,'Приложение к СУ'!$Y$2,IF('01 CУ'!T77='Приложение к СУ'!$X$1,'Приложение к СУ'!$X$2,IF('01 CУ'!T77='Приложение к СУ'!$W$1,'Приложение к СУ'!$W$2,IF('01 CУ'!T77='Приложение к СУ'!$V$1,'Приложение к СУ'!$V$2,IF('01 CУ'!T77='Приложение к СУ'!$U$1,'Приложение к СУ'!$U$2))))))))))))))))))))))))))))</f>
        <v>0</v>
      </c>
      <c r="U78" s="170" t="b">
        <f>IF(U77='Приложение к СУ'!$B$1,'Приложение к СУ'!$B$2,IF('01 CУ'!U77='Приложение к СУ'!$C$1,'Приложение к СУ'!$C$2,IF('01 CУ'!U77='Приложение к СУ'!$D$1,'Приложение к СУ'!$D$2,IF('01 CУ'!U77='Приложение к СУ'!$E$1,'Приложение к СУ'!$E$2,IF(U77='Приложение к СУ'!$F$1,'Приложение к СУ'!$F$2,IF('01 CУ'!U77='Приложение к СУ'!$G$1,'Приложение к СУ'!$G$2,IF('01 CУ'!U77='Приложение к СУ'!$H$1,'Приложение к СУ'!$H$2,IF('01 CУ'!U77='Приложение к СУ'!$I$1,'Приложение к СУ'!$I$2,IF('01 CУ'!U77='Приложение к СУ'!$J$1,'Приложение к СУ'!$J$2,IF('01 CУ'!U77='Приложение к СУ'!$K$1,'Приложение к СУ'!$K$2,IF('01 CУ'!U77='Приложение к СУ'!$L$1,'Приложение к СУ'!$L$2,IF('01 CУ'!U77='Приложение к СУ'!$M$1,'Приложение к СУ'!$M$2,IF('01 CУ'!U77='Приложение к СУ'!$N$1,'Приложение к СУ'!$N$2,IF('01 CУ'!U77='Приложение к СУ'!$O$1,'Приложение к СУ'!$O$2,IF('01 CУ'!U77='Приложение к СУ'!$P$1,'Приложение к СУ'!$P$2,IF('01 CУ'!U77='Приложение к СУ'!$Q$1,'Приложение к СУ'!$Q$2,IF('01 CУ'!U77='Приложение к СУ'!$R$1,'Приложение к СУ'!$R$2,IF('01 CУ'!U77='Приложение к СУ'!$S$1,'Приложение к СУ'!$S$2,IF('01 CУ'!U77='Приложение к СУ'!$T$1,'Приложение к СУ'!$T$2,IF('01 CУ'!U77='Приложение к СУ'!$AA$1,'Приложение к СУ'!$AA$2,IF('01 CУ'!U77='Приложение к СУ'!$AB$1,'Приложение к СУ'!$AB$2,IF('01 CУ'!U77='Приложение к СУ'!$AC$1,'Приложение к СУ'!$AC$2,IF('01 CУ'!U77='Приложение к СУ'!$Z$1,'Приложение к СУ'!$Z$2,IF('01 CУ'!U77='Приложение к СУ'!$Y$1,'Приложение к СУ'!$Y$2,IF('01 CУ'!U77='Приложение к СУ'!$X$1,'Приложение к СУ'!$X$2,IF('01 CУ'!U77='Приложение к СУ'!$W$1,'Приложение к СУ'!$W$2,IF('01 CУ'!U77='Приложение к СУ'!$V$1,'Приложение к СУ'!$V$2,IF('01 CУ'!U77='Приложение к СУ'!$U$1,'Приложение к СУ'!$U$2))))))))))))))))))))))))))))</f>
        <v>0</v>
      </c>
      <c r="V78" s="170" t="b">
        <f>IF(V77='Приложение к СУ'!$B$1,'Приложение к СУ'!$B$2,IF('01 CУ'!V77='Приложение к СУ'!$C$1,'Приложение к СУ'!$C$2,IF('01 CУ'!V77='Приложение к СУ'!$D$1,'Приложение к СУ'!$D$2,IF('01 CУ'!V77='Приложение к СУ'!$E$1,'Приложение к СУ'!$E$2,IF(V77='Приложение к СУ'!$F$1,'Приложение к СУ'!$F$2,IF('01 CУ'!V77='Приложение к СУ'!$G$1,'Приложение к СУ'!$G$2,IF('01 CУ'!V77='Приложение к СУ'!$H$1,'Приложение к СУ'!$H$2,IF('01 CУ'!V77='Приложение к СУ'!$I$1,'Приложение к СУ'!$I$2,IF('01 CУ'!V77='Приложение к СУ'!$J$1,'Приложение к СУ'!$J$2,IF('01 CУ'!V77='Приложение к СУ'!$K$1,'Приложение к СУ'!$K$2,IF('01 CУ'!V77='Приложение к СУ'!$L$1,'Приложение к СУ'!$L$2,IF('01 CУ'!V77='Приложение к СУ'!$M$1,'Приложение к СУ'!$M$2,IF('01 CУ'!V77='Приложение к СУ'!$N$1,'Приложение к СУ'!$N$2,IF('01 CУ'!V77='Приложение к СУ'!$O$1,'Приложение к СУ'!$O$2,IF('01 CУ'!V77='Приложение к СУ'!$P$1,'Приложение к СУ'!$P$2,IF('01 CУ'!V77='Приложение к СУ'!$Q$1,'Приложение к СУ'!$Q$2,IF('01 CУ'!V77='Приложение к СУ'!$R$1,'Приложение к СУ'!$R$2,IF('01 CУ'!V77='Приложение к СУ'!$S$1,'Приложение к СУ'!$S$2,IF('01 CУ'!V77='Приложение к СУ'!$T$1,'Приложение к СУ'!$T$2,IF('01 CУ'!V77='Приложение к СУ'!$AA$1,'Приложение к СУ'!$AA$2,IF('01 CУ'!V77='Приложение к СУ'!$AB$1,'Приложение к СУ'!$AB$2,IF('01 CУ'!V77='Приложение к СУ'!$AC$1,'Приложение к СУ'!$AC$2,IF('01 CУ'!V77='Приложение к СУ'!$Z$1,'Приложение к СУ'!$Z$2,IF('01 CУ'!V77='Приложение к СУ'!$Y$1,'Приложение к СУ'!$Y$2,IF('01 CУ'!V77='Приложение к СУ'!$X$1,'Приложение к СУ'!$X$2,IF('01 CУ'!V77='Приложение к СУ'!$W$1,'Приложение к СУ'!$W$2,IF('01 CУ'!V77='Приложение к СУ'!$V$1,'Приложение к СУ'!$V$2,IF('01 CУ'!V77='Приложение к СУ'!$U$1,'Приложение к СУ'!$U$2))))))))))))))))))))))))))))</f>
        <v>0</v>
      </c>
      <c r="W78" s="170" t="b">
        <f>IF(W77='Приложение к СУ'!$B$1,'Приложение к СУ'!$B$2,IF('01 CУ'!W77='Приложение к СУ'!$C$1,'Приложение к СУ'!$C$2,IF('01 CУ'!W77='Приложение к СУ'!$D$1,'Приложение к СУ'!$D$2,IF('01 CУ'!W77='Приложение к СУ'!$E$1,'Приложение к СУ'!$E$2,IF(W77='Приложение к СУ'!$F$1,'Приложение к СУ'!$F$2,IF('01 CУ'!W77='Приложение к СУ'!$G$1,'Приложение к СУ'!$G$2,IF('01 CУ'!W77='Приложение к СУ'!$H$1,'Приложение к СУ'!$H$2,IF('01 CУ'!W77='Приложение к СУ'!$I$1,'Приложение к СУ'!$I$2,IF('01 CУ'!W77='Приложение к СУ'!$J$1,'Приложение к СУ'!$J$2,IF('01 CУ'!W77='Приложение к СУ'!$K$1,'Приложение к СУ'!$K$2,IF('01 CУ'!W77='Приложение к СУ'!$L$1,'Приложение к СУ'!$L$2,IF('01 CУ'!W77='Приложение к СУ'!$M$1,'Приложение к СУ'!$M$2,IF('01 CУ'!W77='Приложение к СУ'!$N$1,'Приложение к СУ'!$N$2,IF('01 CУ'!W77='Приложение к СУ'!$O$1,'Приложение к СУ'!$O$2,IF('01 CУ'!W77='Приложение к СУ'!$P$1,'Приложение к СУ'!$P$2,IF('01 CУ'!W77='Приложение к СУ'!$Q$1,'Приложение к СУ'!$Q$2,IF('01 CУ'!W77='Приложение к СУ'!$R$1,'Приложение к СУ'!$R$2,IF('01 CУ'!W77='Приложение к СУ'!$S$1,'Приложение к СУ'!$S$2,IF('01 CУ'!W77='Приложение к СУ'!$T$1,'Приложение к СУ'!$T$2,IF('01 CУ'!W77='Приложение к СУ'!$AA$1,'Приложение к СУ'!$AA$2,IF('01 CУ'!W77='Приложение к СУ'!$AB$1,'Приложение к СУ'!$AB$2,IF('01 CУ'!W77='Приложение к СУ'!$AC$1,'Приложение к СУ'!$AC$2,IF('01 CУ'!W77='Приложение к СУ'!$Z$1,'Приложение к СУ'!$Z$2,IF('01 CУ'!W77='Приложение к СУ'!$Y$1,'Приложение к СУ'!$Y$2,IF('01 CУ'!W77='Приложение к СУ'!$X$1,'Приложение к СУ'!$X$2,IF('01 CУ'!W77='Приложение к СУ'!$W$1,'Приложение к СУ'!$W$2,IF('01 CУ'!W77='Приложение к СУ'!$V$1,'Приложение к СУ'!$V$2,IF('01 CУ'!W77='Приложение к СУ'!$U$1,'Приложение к СУ'!$U$2))))))))))))))))))))))))))))</f>
        <v>0</v>
      </c>
      <c r="X78" s="170" t="b">
        <f>IF(X77='Приложение к СУ'!$B$1,'Приложение к СУ'!$B$2,IF('01 CУ'!X77='Приложение к СУ'!$C$1,'Приложение к СУ'!$C$2,IF('01 CУ'!X77='Приложение к СУ'!$D$1,'Приложение к СУ'!$D$2,IF('01 CУ'!X77='Приложение к СУ'!$E$1,'Приложение к СУ'!$E$2,IF(X77='Приложение к СУ'!$F$1,'Приложение к СУ'!$F$2,IF('01 CУ'!X77='Приложение к СУ'!$G$1,'Приложение к СУ'!$G$2,IF('01 CУ'!X77='Приложение к СУ'!$H$1,'Приложение к СУ'!$H$2,IF('01 CУ'!X77='Приложение к СУ'!$I$1,'Приложение к СУ'!$I$2,IF('01 CУ'!X77='Приложение к СУ'!$J$1,'Приложение к СУ'!$J$2,IF('01 CУ'!X77='Приложение к СУ'!$K$1,'Приложение к СУ'!$K$2,IF('01 CУ'!X77='Приложение к СУ'!$L$1,'Приложение к СУ'!$L$2,IF('01 CУ'!X77='Приложение к СУ'!$M$1,'Приложение к СУ'!$M$2,IF('01 CУ'!X77='Приложение к СУ'!$N$1,'Приложение к СУ'!$N$2,IF('01 CУ'!X77='Приложение к СУ'!$O$1,'Приложение к СУ'!$O$2,IF('01 CУ'!X77='Приложение к СУ'!$P$1,'Приложение к СУ'!$P$2,IF('01 CУ'!X77='Приложение к СУ'!$Q$1,'Приложение к СУ'!$Q$2,IF('01 CУ'!X77='Приложение к СУ'!$R$1,'Приложение к СУ'!$R$2,IF('01 CУ'!X77='Приложение к СУ'!$S$1,'Приложение к СУ'!$S$2,IF('01 CУ'!X77='Приложение к СУ'!$T$1,'Приложение к СУ'!$T$2,IF('01 CУ'!X77='Приложение к СУ'!$AA$1,'Приложение к СУ'!$AA$2,IF('01 CУ'!X77='Приложение к СУ'!$AB$1,'Приложение к СУ'!$AB$2,IF('01 CУ'!X77='Приложение к СУ'!$AC$1,'Приложение к СУ'!$AC$2,IF('01 CУ'!X77='Приложение к СУ'!$Z$1,'Приложение к СУ'!$Z$2,IF('01 CУ'!X77='Приложение к СУ'!$Y$1,'Приложение к СУ'!$Y$2,IF('01 CУ'!X77='Приложение к СУ'!$X$1,'Приложение к СУ'!$X$2,IF('01 CУ'!X77='Приложение к СУ'!$W$1,'Приложение к СУ'!$W$2,IF('01 CУ'!X77='Приложение к СУ'!$V$1,'Приложение к СУ'!$V$2,IF('01 CУ'!X77='Приложение к СУ'!$U$1,'Приложение к СУ'!$U$2))))))))))))))))))))))))))))</f>
        <v>0</v>
      </c>
      <c r="Y78" s="170" t="b">
        <f>IF(Y77='Приложение к СУ'!$B$1,'Приложение к СУ'!$B$2,IF('01 CУ'!Y77='Приложение к СУ'!$C$1,'Приложение к СУ'!$C$2,IF('01 CУ'!Y77='Приложение к СУ'!$D$1,'Приложение к СУ'!$D$2,IF('01 CУ'!Y77='Приложение к СУ'!$E$1,'Приложение к СУ'!$E$2,IF(Y77='Приложение к СУ'!$F$1,'Приложение к СУ'!$F$2,IF('01 CУ'!Y77='Приложение к СУ'!$G$1,'Приложение к СУ'!$G$2,IF('01 CУ'!Y77='Приложение к СУ'!$H$1,'Приложение к СУ'!$H$2,IF('01 CУ'!Y77='Приложение к СУ'!$I$1,'Приложение к СУ'!$I$2,IF('01 CУ'!Y77='Приложение к СУ'!$J$1,'Приложение к СУ'!$J$2,IF('01 CУ'!Y77='Приложение к СУ'!$K$1,'Приложение к СУ'!$K$2,IF('01 CУ'!Y77='Приложение к СУ'!$L$1,'Приложение к СУ'!$L$2,IF('01 CУ'!Y77='Приложение к СУ'!$M$1,'Приложение к СУ'!$M$2,IF('01 CУ'!Y77='Приложение к СУ'!$N$1,'Приложение к СУ'!$N$2,IF('01 CУ'!Y77='Приложение к СУ'!$O$1,'Приложение к СУ'!$O$2,IF('01 CУ'!Y77='Приложение к СУ'!$P$1,'Приложение к СУ'!$P$2,IF('01 CУ'!Y77='Приложение к СУ'!$Q$1,'Приложение к СУ'!$Q$2,IF('01 CУ'!Y77='Приложение к СУ'!$R$1,'Приложение к СУ'!$R$2,IF('01 CУ'!Y77='Приложение к СУ'!$S$1,'Приложение к СУ'!$S$2,IF('01 CУ'!Y77='Приложение к СУ'!$T$1,'Приложение к СУ'!$T$2,IF('01 CУ'!Y77='Приложение к СУ'!$AA$1,'Приложение к СУ'!$AA$2,IF('01 CУ'!Y77='Приложение к СУ'!$AB$1,'Приложение к СУ'!$AB$2,IF('01 CУ'!Y77='Приложение к СУ'!$AC$1,'Приложение к СУ'!$AC$2,IF('01 CУ'!Y77='Приложение к СУ'!$Z$1,'Приложение к СУ'!$Z$2,IF('01 CУ'!Y77='Приложение к СУ'!$Y$1,'Приложение к СУ'!$Y$2,IF('01 CУ'!Y77='Приложение к СУ'!$X$1,'Приложение к СУ'!$X$2,IF('01 CУ'!Y77='Приложение к СУ'!$W$1,'Приложение к СУ'!$W$2,IF('01 CУ'!Y77='Приложение к СУ'!$V$1,'Приложение к СУ'!$V$2,IF('01 CУ'!Y77='Приложение к СУ'!$U$1,'Приложение к СУ'!$U$2))))))))))))))))))))))))))))</f>
        <v>0</v>
      </c>
      <c r="Z78" s="170" t="str">
        <f>IF(Z77='Приложение к СУ'!$B$1,'Приложение к СУ'!$B$2,IF('01 CУ'!Z77='Приложение к СУ'!$C$1,'Приложение к СУ'!$C$2,IF('01 CУ'!Z77='Приложение к СУ'!$D$1,'Приложение к СУ'!$D$2,IF('01 CУ'!Z77='Приложение к СУ'!$E$1,'Приложение к СУ'!$E$2,IF(Z77='Приложение к СУ'!$F$1,'Приложение к СУ'!$F$2,IF('01 CУ'!Z77='Приложение к СУ'!$G$1,'Приложение к СУ'!$G$2,IF('01 CУ'!Z77='Приложение к СУ'!$H$1,'Приложение к СУ'!$H$2,IF('01 CУ'!Z77='Приложение к СУ'!$I$1,'Приложение к СУ'!$I$2,IF('01 CУ'!Z77='Приложение к СУ'!$J$1,'Приложение к СУ'!$J$2,IF('01 CУ'!Z77='Приложение к СУ'!$K$1,'Приложение к СУ'!$K$2,IF('01 CУ'!Z77='Приложение к СУ'!$L$1,'Приложение к СУ'!$L$2,IF('01 CУ'!Z77='Приложение к СУ'!$M$1,'Приложение к СУ'!$M$2,IF('01 CУ'!Z77='Приложение к СУ'!$N$1,'Приложение к СУ'!$N$2,IF('01 CУ'!Z77='Приложение к СУ'!$O$1,'Приложение к СУ'!$O$2,IF('01 CУ'!Z77='Приложение к СУ'!$P$1,'Приложение к СУ'!$P$2,IF('01 CУ'!Z77='Приложение к СУ'!$Q$1,'Приложение к СУ'!$Q$2,IF('01 CУ'!Z77='Приложение к СУ'!$R$1,'Приложение к СУ'!$R$2,IF('01 CУ'!Z77='Приложение к СУ'!$S$1,'Приложение к СУ'!$S$2,IF('01 CУ'!Z77='Приложение к СУ'!$T$1,'Приложение к СУ'!$T$2,IF('01 CУ'!Z77='Приложение к СУ'!$AA$1,'Приложение к СУ'!$AA$2,IF('01 CУ'!Z77='Приложение к СУ'!$AB$1,'Приложение к СУ'!$AB$2,IF('01 CУ'!Z77='Приложение к СУ'!$AC$1,'Приложение к СУ'!$AC$2,IF('01 CУ'!Z77='Приложение к СУ'!$Z$1,'Приложение к СУ'!$Z$2,IF('01 CУ'!Z77='Приложение к СУ'!$Y$1,'Приложение к СУ'!$Y$2,IF('01 CУ'!Z77='Приложение к СУ'!$X$1,'Приложение к СУ'!$X$2,IF('01 CУ'!Z77='Приложение к СУ'!$W$1,'Приложение к СУ'!$W$2,IF('01 CУ'!Z77='Приложение к СУ'!$V$1,'Приложение к СУ'!$V$2,IF('01 CУ'!Z77='Приложение к СУ'!$U$1,'Приложение к СУ'!$U$2))))))))))))))))))))))))))))</f>
        <v xml:space="preserve">   </v>
      </c>
      <c r="AA78" s="170" t="str">
        <f>IF(AA77='Приложение к СУ'!$B$1,'Приложение к СУ'!$B$2,IF('01 CУ'!AA77='Приложение к СУ'!$C$1,'Приложение к СУ'!$C$2,IF('01 CУ'!AA77='Приложение к СУ'!$D$1,'Приложение к СУ'!$D$2,IF('01 CУ'!AA77='Приложение к СУ'!$E$1,'Приложение к СУ'!$E$2,IF(AA77='Приложение к СУ'!$F$1,'Приложение к СУ'!$F$2,IF('01 CУ'!AA77='Приложение к СУ'!$G$1,'Приложение к СУ'!$G$2,IF('01 CУ'!AA77='Приложение к СУ'!$H$1,'Приложение к СУ'!$H$2,IF('01 CУ'!AA77='Приложение к СУ'!$I$1,'Приложение к СУ'!$I$2,IF('01 CУ'!AA77='Приложение к СУ'!$J$1,'Приложение к СУ'!$J$2,IF('01 CУ'!AA77='Приложение к СУ'!$K$1,'Приложение к СУ'!$K$2,IF('01 CУ'!AA77='Приложение к СУ'!$L$1,'Приложение к СУ'!$L$2,IF('01 CУ'!AA77='Приложение к СУ'!$M$1,'Приложение к СУ'!$M$2,IF('01 CУ'!AA77='Приложение к СУ'!$N$1,'Приложение к СУ'!$N$2,IF('01 CУ'!AA77='Приложение к СУ'!$O$1,'Приложение к СУ'!$O$2,IF('01 CУ'!AA77='Приложение к СУ'!$P$1,'Приложение к СУ'!$P$2,IF('01 CУ'!AA77='Приложение к СУ'!$Q$1,'Приложение к СУ'!$Q$2,IF('01 CУ'!AA77='Приложение к СУ'!$R$1,'Приложение к СУ'!$R$2,IF('01 CУ'!AA77='Приложение к СУ'!$S$1,'Приложение к СУ'!$S$2,IF('01 CУ'!AA77='Приложение к СУ'!$T$1,'Приложение к СУ'!$T$2,IF('01 CУ'!AA77='Приложение к СУ'!$AA$1,'Приложение к СУ'!$AA$2,IF('01 CУ'!AA77='Приложение к СУ'!$AB$1,'Приложение к СУ'!$AB$2,IF('01 CУ'!AA77='Приложение к СУ'!$AC$1,'Приложение к СУ'!$AC$2,IF('01 CУ'!AA77='Приложение к СУ'!$Z$1,'Приложение к СУ'!$Z$2,IF('01 CУ'!AA77='Приложение к СУ'!$Y$1,'Приложение к СУ'!$Y$2,IF('01 CУ'!AA77='Приложение к СУ'!$X$1,'Приложение к СУ'!$X$2,IF('01 CУ'!AA77='Приложение к СУ'!$W$1,'Приложение к СУ'!$W$2,IF('01 CУ'!AA77='Приложение к СУ'!$V$1,'Приложение к СУ'!$V$2,IF('01 CУ'!AA77='Приложение к СУ'!$U$1,'Приложение к СУ'!$U$2))))))))))))))))))))))))))))</f>
        <v xml:space="preserve">   </v>
      </c>
      <c r="AB78" s="170" t="b">
        <f>IF(AB77='Приложение к СУ'!$B$1,'Приложение к СУ'!$B$2,IF('01 CУ'!AB77='Приложение к СУ'!$C$1,'Приложение к СУ'!$C$2,IF('01 CУ'!AB77='Приложение к СУ'!$D$1,'Приложение к СУ'!$D$2,IF('01 CУ'!AB77='Приложение к СУ'!$E$1,'Приложение к СУ'!$E$2,IF(AB77='Приложение к СУ'!$F$1,'Приложение к СУ'!$F$2,IF('01 CУ'!AB77='Приложение к СУ'!$G$1,'Приложение к СУ'!$G$2,IF('01 CУ'!AB77='Приложение к СУ'!$H$1,'Приложение к СУ'!$H$2,IF('01 CУ'!AB77='Приложение к СУ'!$I$1,'Приложение к СУ'!$I$2,IF('01 CУ'!AB77='Приложение к СУ'!$J$1,'Приложение к СУ'!$J$2,IF('01 CУ'!AB77='Приложение к СУ'!$K$1,'Приложение к СУ'!$K$2,IF('01 CУ'!AB77='Приложение к СУ'!$L$1,'Приложение к СУ'!$L$2,IF('01 CУ'!AB77='Приложение к СУ'!$M$1,'Приложение к СУ'!$M$2,IF('01 CУ'!AB77='Приложение к СУ'!$N$1,'Приложение к СУ'!$N$2,IF('01 CУ'!AB77='Приложение к СУ'!$O$1,'Приложение к СУ'!$O$2,IF('01 CУ'!AB77='Приложение к СУ'!$P$1,'Приложение к СУ'!$P$2,IF('01 CУ'!AB77='Приложение к СУ'!$Q$1,'Приложение к СУ'!$Q$2,IF('01 CУ'!AB77='Приложение к СУ'!$R$1,'Приложение к СУ'!$R$2,IF('01 CУ'!AB77='Приложение к СУ'!$S$1,'Приложение к СУ'!$S$2,IF('01 CУ'!AB77='Приложение к СУ'!$T$1,'Приложение к СУ'!$T$2,IF('01 CУ'!AB77='Приложение к СУ'!$AA$1,'Приложение к СУ'!$AA$2,IF('01 CУ'!AB77='Приложение к СУ'!$AB$1,'Приложение к СУ'!$AB$2,IF('01 CУ'!AB77='Приложение к СУ'!$AC$1,'Приложение к СУ'!$AC$2,IF('01 CУ'!AB77='Приложение к СУ'!$Z$1,'Приложение к СУ'!$Z$2,IF('01 CУ'!AB77='Приложение к СУ'!$Y$1,'Приложение к СУ'!$Y$2,IF('01 CУ'!AB77='Приложение к СУ'!$X$1,'Приложение к СУ'!$X$2,IF('01 CУ'!AB77='Приложение к СУ'!$W$1,'Приложение к СУ'!$W$2,IF('01 CУ'!AB77='Приложение к СУ'!$V$1,'Приложение к СУ'!$V$2,IF('01 CУ'!AB77='Приложение к СУ'!$U$1,'Приложение к СУ'!$U$2))))))))))))))))))))))))))))</f>
        <v>0</v>
      </c>
      <c r="AC78" s="170" t="b">
        <f>IF(AC77='Приложение к СУ'!$B$1,'Приложение к СУ'!$B$2,IF('01 CУ'!AC77='Приложение к СУ'!$C$1,'Приложение к СУ'!$C$2,IF('01 CУ'!AC77='Приложение к СУ'!$D$1,'Приложение к СУ'!$D$2,IF('01 CУ'!AC77='Приложение к СУ'!$E$1,'Приложение к СУ'!$E$2,IF(AC77='Приложение к СУ'!$F$1,'Приложение к СУ'!$F$2,IF('01 CУ'!AC77='Приложение к СУ'!$G$1,'Приложение к СУ'!$G$2,IF('01 CУ'!AC77='Приложение к СУ'!$H$1,'Приложение к СУ'!$H$2,IF('01 CУ'!AC77='Приложение к СУ'!$I$1,'Приложение к СУ'!$I$2,IF('01 CУ'!AC77='Приложение к СУ'!$J$1,'Приложение к СУ'!$J$2,IF('01 CУ'!AC77='Приложение к СУ'!$K$1,'Приложение к СУ'!$K$2,IF('01 CУ'!AC77='Приложение к СУ'!$L$1,'Приложение к СУ'!$L$2,IF('01 CУ'!AC77='Приложение к СУ'!$M$1,'Приложение к СУ'!$M$2,IF('01 CУ'!AC77='Приложение к СУ'!$N$1,'Приложение к СУ'!$N$2,IF('01 CУ'!AC77='Приложение к СУ'!$O$1,'Приложение к СУ'!$O$2,IF('01 CУ'!AC77='Приложение к СУ'!$P$1,'Приложение к СУ'!$P$2,IF('01 CУ'!AC77='Приложение к СУ'!$Q$1,'Приложение к СУ'!$Q$2,IF('01 CУ'!AC77='Приложение к СУ'!$R$1,'Приложение к СУ'!$R$2,IF('01 CУ'!AC77='Приложение к СУ'!$S$1,'Приложение к СУ'!$S$2,IF('01 CУ'!AC77='Приложение к СУ'!$T$1,'Приложение к СУ'!$T$2,IF('01 CУ'!AC77='Приложение к СУ'!$AA$1,'Приложение к СУ'!$AA$2,IF('01 CУ'!AC77='Приложение к СУ'!$AB$1,'Приложение к СУ'!$AB$2,IF('01 CУ'!AC77='Приложение к СУ'!$AC$1,'Приложение к СУ'!$AC$2,IF('01 CУ'!AC77='Приложение к СУ'!$Z$1,'Приложение к СУ'!$Z$2,IF('01 CУ'!AC77='Приложение к СУ'!$Y$1,'Приложение к СУ'!$Y$2,IF('01 CУ'!AC77='Приложение к СУ'!$X$1,'Приложение к СУ'!$X$2,IF('01 CУ'!AC77='Приложение к СУ'!$W$1,'Приложение к СУ'!$W$2,IF('01 CУ'!AC77='Приложение к СУ'!$V$1,'Приложение к СУ'!$V$2,IF('01 CУ'!AC77='Приложение к СУ'!$U$1,'Приложение к СУ'!$U$2))))))))))))))))))))))))))))</f>
        <v>0</v>
      </c>
      <c r="AD78" s="170" t="b">
        <f>IF(AD77='Приложение к СУ'!$B$1,'Приложение к СУ'!$B$2,IF('01 CУ'!AD77='Приложение к СУ'!$C$1,'Приложение к СУ'!$C$2,IF('01 CУ'!AD77='Приложение к СУ'!$D$1,'Приложение к СУ'!$D$2,IF('01 CУ'!AD77='Приложение к СУ'!$E$1,'Приложение к СУ'!$E$2,IF(AD77='Приложение к СУ'!$F$1,'Приложение к СУ'!$F$2,IF('01 CУ'!AD77='Приложение к СУ'!$G$1,'Приложение к СУ'!$G$2,IF('01 CУ'!AD77='Приложение к СУ'!$H$1,'Приложение к СУ'!$H$2,IF('01 CУ'!AD77='Приложение к СУ'!$I$1,'Приложение к СУ'!$I$2,IF('01 CУ'!AD77='Приложение к СУ'!$J$1,'Приложение к СУ'!$J$2,IF('01 CУ'!AD77='Приложение к СУ'!$K$1,'Приложение к СУ'!$K$2,IF('01 CУ'!AD77='Приложение к СУ'!$L$1,'Приложение к СУ'!$L$2,IF('01 CУ'!AD77='Приложение к СУ'!$M$1,'Приложение к СУ'!$M$2,IF('01 CУ'!AD77='Приложение к СУ'!$N$1,'Приложение к СУ'!$N$2,IF('01 CУ'!AD77='Приложение к СУ'!$O$1,'Приложение к СУ'!$O$2,IF('01 CУ'!AD77='Приложение к СУ'!$P$1,'Приложение к СУ'!$P$2,IF('01 CУ'!AD77='Приложение к СУ'!$Q$1,'Приложение к СУ'!$Q$2,IF('01 CУ'!AD77='Приложение к СУ'!$R$1,'Приложение к СУ'!$R$2,IF('01 CУ'!AD77='Приложение к СУ'!$S$1,'Приложение к СУ'!$S$2,IF('01 CУ'!AD77='Приложение к СУ'!$T$1,'Приложение к СУ'!$T$2,IF('01 CУ'!AD77='Приложение к СУ'!$AA$1,'Приложение к СУ'!$AA$2,IF('01 CУ'!AD77='Приложение к СУ'!$AB$1,'Приложение к СУ'!$AB$2,IF('01 CУ'!AD77='Приложение к СУ'!$AC$1,'Приложение к СУ'!$AC$2,IF('01 CУ'!AD77='Приложение к СУ'!$Z$1,'Приложение к СУ'!$Z$2,IF('01 CУ'!AD77='Приложение к СУ'!$Y$1,'Приложение к СУ'!$Y$2,IF('01 CУ'!AD77='Приложение к СУ'!$X$1,'Приложение к СУ'!$X$2,IF('01 CУ'!AD77='Приложение к СУ'!$W$1,'Приложение к СУ'!$W$2,IF('01 CУ'!AD77='Приложение к СУ'!$V$1,'Приложение к СУ'!$V$2,IF('01 CУ'!AD77='Приложение к СУ'!$U$1,'Приложение к СУ'!$U$2))))))))))))))))))))))))))))</f>
        <v>0</v>
      </c>
      <c r="AE78" s="170" t="b">
        <f>IF(AE77='Приложение к СУ'!$B$1,'Приложение к СУ'!$B$2,IF('01 CУ'!AE77='Приложение к СУ'!$C$1,'Приложение к СУ'!$C$2,IF('01 CУ'!AE77='Приложение к СУ'!$D$1,'Приложение к СУ'!$D$2,IF('01 CУ'!AE77='Приложение к СУ'!$E$1,'Приложение к СУ'!$E$2,IF(AE77='Приложение к СУ'!$F$1,'Приложение к СУ'!$F$2,IF('01 CУ'!AE77='Приложение к СУ'!$G$1,'Приложение к СУ'!$G$2,IF('01 CУ'!AE77='Приложение к СУ'!$H$1,'Приложение к СУ'!$H$2,IF('01 CУ'!AE77='Приложение к СУ'!$I$1,'Приложение к СУ'!$I$2,IF('01 CУ'!AE77='Приложение к СУ'!$J$1,'Приложение к СУ'!$J$2,IF('01 CУ'!AE77='Приложение к СУ'!$K$1,'Приложение к СУ'!$K$2,IF('01 CУ'!AE77='Приложение к СУ'!$L$1,'Приложение к СУ'!$L$2,IF('01 CУ'!AE77='Приложение к СУ'!$M$1,'Приложение к СУ'!$M$2,IF('01 CУ'!AE77='Приложение к СУ'!$N$1,'Приложение к СУ'!$N$2,IF('01 CУ'!AE77='Приложение к СУ'!$O$1,'Приложение к СУ'!$O$2,IF('01 CУ'!AE77='Приложение к СУ'!$P$1,'Приложение к СУ'!$P$2,IF('01 CУ'!AE77='Приложение к СУ'!$Q$1,'Приложение к СУ'!$Q$2,IF('01 CУ'!AE77='Приложение к СУ'!$R$1,'Приложение к СУ'!$R$2,IF('01 CУ'!AE77='Приложение к СУ'!$S$1,'Приложение к СУ'!$S$2,IF('01 CУ'!AE77='Приложение к СУ'!$T$1,'Приложение к СУ'!$T$2,IF('01 CУ'!AE77='Приложение к СУ'!$AA$1,'Приложение к СУ'!$AA$2,IF('01 CУ'!AE77='Приложение к СУ'!$AB$1,'Приложение к СУ'!$AB$2,IF('01 CУ'!AE77='Приложение к СУ'!$AC$1,'Приложение к СУ'!$AC$2,IF('01 CУ'!AE77='Приложение к СУ'!$Z$1,'Приложение к СУ'!$Z$2,IF('01 CУ'!AE77='Приложение к СУ'!$Y$1,'Приложение к СУ'!$Y$2,IF('01 CУ'!AE77='Приложение к СУ'!$X$1,'Приложение к СУ'!$X$2,IF('01 CУ'!AE77='Приложение к СУ'!$W$1,'Приложение к СУ'!$W$2,IF('01 CУ'!AE77='Приложение к СУ'!$V$1,'Приложение к СУ'!$V$2,IF('01 CУ'!AE77='Приложение к СУ'!$U$1,'Приложение к СУ'!$U$2))))))))))))))))))))))))))))</f>
        <v>0</v>
      </c>
      <c r="AF78" s="170" t="b">
        <f>IF(AF77='Приложение к СУ'!$B$1,'Приложение к СУ'!$B$2,IF('01 CУ'!AF77='Приложение к СУ'!$C$1,'Приложение к СУ'!$C$2,IF('01 CУ'!AF77='Приложение к СУ'!$D$1,'Приложение к СУ'!$D$2,IF('01 CУ'!AF77='Приложение к СУ'!$E$1,'Приложение к СУ'!$E$2,IF(AF77='Приложение к СУ'!$F$1,'Приложение к СУ'!$F$2,IF('01 CУ'!AF77='Приложение к СУ'!$G$1,'Приложение к СУ'!$G$2,IF('01 CУ'!AF77='Приложение к СУ'!$H$1,'Приложение к СУ'!$H$2,IF('01 CУ'!AF77='Приложение к СУ'!$I$1,'Приложение к СУ'!$I$2,IF('01 CУ'!AF77='Приложение к СУ'!$J$1,'Приложение к СУ'!$J$2,IF('01 CУ'!AF77='Приложение к СУ'!$K$1,'Приложение к СУ'!$K$2,IF('01 CУ'!AF77='Приложение к СУ'!$L$1,'Приложение к СУ'!$L$2,IF('01 CУ'!AF77='Приложение к СУ'!$M$1,'Приложение к СУ'!$M$2,IF('01 CУ'!AF77='Приложение к СУ'!$N$1,'Приложение к СУ'!$N$2,IF('01 CУ'!AF77='Приложение к СУ'!$O$1,'Приложение к СУ'!$O$2,IF('01 CУ'!AF77='Приложение к СУ'!$P$1,'Приложение к СУ'!$P$2,IF('01 CУ'!AF77='Приложение к СУ'!$Q$1,'Приложение к СУ'!$Q$2,IF('01 CУ'!AF77='Приложение к СУ'!$R$1,'Приложение к СУ'!$R$2,IF('01 CУ'!AF77='Приложение к СУ'!$S$1,'Приложение к СУ'!$S$2,IF('01 CУ'!AF77='Приложение к СУ'!$T$1,'Приложение к СУ'!$T$2,IF('01 CУ'!AF77='Приложение к СУ'!$AA$1,'Приложение к СУ'!$AA$2,IF('01 CУ'!AF77='Приложение к СУ'!$AB$1,'Приложение к СУ'!$AB$2,IF('01 CУ'!AF77='Приложение к СУ'!$AC$1,'Приложение к СУ'!$AC$2,IF('01 CУ'!AF77='Приложение к СУ'!$Z$1,'Приложение к СУ'!$Z$2,IF('01 CУ'!AF77='Приложение к СУ'!$Y$1,'Приложение к СУ'!$Y$2,IF('01 CУ'!AF77='Приложение к СУ'!$X$1,'Приложение к СУ'!$X$2,IF('01 CУ'!AF77='Приложение к СУ'!$W$1,'Приложение к СУ'!$W$2,IF('01 CУ'!AF77='Приложение к СУ'!$V$1,'Приложение к СУ'!$V$2,IF('01 CУ'!AF77='Приложение к СУ'!$U$1,'Приложение к СУ'!$U$2))))))))))))))))))))))))))))</f>
        <v>0</v>
      </c>
      <c r="AG78" s="170" t="b">
        <f>IF(AG77='Приложение к СУ'!$B$1,'Приложение к СУ'!$B$2,IF('01 CУ'!AG77='Приложение к СУ'!$C$1,'Приложение к СУ'!$C$2,IF('01 CУ'!AG77='Приложение к СУ'!$D$1,'Приложение к СУ'!$D$2,IF('01 CУ'!AG77='Приложение к СУ'!$E$1,'Приложение к СУ'!$E$2,IF(AG77='Приложение к СУ'!$F$1,'Приложение к СУ'!$F$2,IF('01 CУ'!AG77='Приложение к СУ'!$G$1,'Приложение к СУ'!$G$2,IF('01 CУ'!AG77='Приложение к СУ'!$H$1,'Приложение к СУ'!$H$2,IF('01 CУ'!AG77='Приложение к СУ'!$I$1,'Приложение к СУ'!$I$2,IF('01 CУ'!AG77='Приложение к СУ'!$J$1,'Приложение к СУ'!$J$2,IF('01 CУ'!AG77='Приложение к СУ'!$K$1,'Приложение к СУ'!$K$2,IF('01 CУ'!AG77='Приложение к СУ'!$L$1,'Приложение к СУ'!$L$2,IF('01 CУ'!AG77='Приложение к СУ'!$M$1,'Приложение к СУ'!$M$2,IF('01 CУ'!AG77='Приложение к СУ'!$N$1,'Приложение к СУ'!$N$2,IF('01 CУ'!AG77='Приложение к СУ'!$O$1,'Приложение к СУ'!$O$2,IF('01 CУ'!AG77='Приложение к СУ'!$P$1,'Приложение к СУ'!$P$2,IF('01 CУ'!AG77='Приложение к СУ'!$Q$1,'Приложение к СУ'!$Q$2,IF('01 CУ'!AG77='Приложение к СУ'!$R$1,'Приложение к СУ'!$R$2,IF('01 CУ'!AG77='Приложение к СУ'!$S$1,'Приложение к СУ'!$S$2,IF('01 CУ'!AG77='Приложение к СУ'!$T$1,'Приложение к СУ'!$T$2,IF('01 CУ'!AG77='Приложение к СУ'!$AA$1,'Приложение к СУ'!$AA$2,IF('01 CУ'!AG77='Приложение к СУ'!$AB$1,'Приложение к СУ'!$AB$2,IF('01 CУ'!AG77='Приложение к СУ'!$AC$1,'Приложение к СУ'!$AC$2,IF('01 CУ'!AG77='Приложение к СУ'!$Z$1,'Приложение к СУ'!$Z$2,IF('01 CУ'!AG77='Приложение к СУ'!$Y$1,'Приложение к СУ'!$Y$2,IF('01 CУ'!AG77='Приложение к СУ'!$X$1,'Приложение к СУ'!$X$2,IF('01 CУ'!AG77='Приложение к СУ'!$W$1,'Приложение к СУ'!$W$2,IF('01 CУ'!AG77='Приложение к СУ'!$V$1,'Приложение к СУ'!$V$2,IF('01 CУ'!AG77='Приложение к СУ'!$U$1,'Приложение к СУ'!$U$2))))))))))))))))))))))))))))</f>
        <v>0</v>
      </c>
      <c r="AH78" s="170" t="b">
        <f>IF(AH77='Приложение к СУ'!$B$1,'Приложение к СУ'!$B$2,IF('01 CУ'!AH77='Приложение к СУ'!$C$1,'Приложение к СУ'!$C$2,IF('01 CУ'!AH77='Приложение к СУ'!$D$1,'Приложение к СУ'!$D$2,IF('01 CУ'!AH77='Приложение к СУ'!$E$1,'Приложение к СУ'!$E$2,IF(AH77='Приложение к СУ'!$F$1,'Приложение к СУ'!$F$2,IF('01 CУ'!AH77='Приложение к СУ'!$G$1,'Приложение к СУ'!$G$2,IF('01 CУ'!AH77='Приложение к СУ'!$H$1,'Приложение к СУ'!$H$2,IF('01 CУ'!AH77='Приложение к СУ'!$I$1,'Приложение к СУ'!$I$2,IF('01 CУ'!AH77='Приложение к СУ'!$J$1,'Приложение к СУ'!$J$2,IF('01 CУ'!AH77='Приложение к СУ'!$K$1,'Приложение к СУ'!$K$2,IF('01 CУ'!AH77='Приложение к СУ'!$L$1,'Приложение к СУ'!$L$2,IF('01 CУ'!AH77='Приложение к СУ'!$M$1,'Приложение к СУ'!$M$2,IF('01 CУ'!AH77='Приложение к СУ'!$N$1,'Приложение к СУ'!$N$2,IF('01 CУ'!AH77='Приложение к СУ'!$O$1,'Приложение к СУ'!$O$2,IF('01 CУ'!AH77='Приложение к СУ'!$P$1,'Приложение к СУ'!$P$2,IF('01 CУ'!AH77='Приложение к СУ'!$Q$1,'Приложение к СУ'!$Q$2,IF('01 CУ'!AH77='Приложение к СУ'!$R$1,'Приложение к СУ'!$R$2,IF('01 CУ'!AH77='Приложение к СУ'!$S$1,'Приложение к СУ'!$S$2,IF('01 CУ'!AH77='Приложение к СУ'!$T$1,'Приложение к СУ'!$T$2,IF('01 CУ'!AH77='Приложение к СУ'!$AA$1,'Приложение к СУ'!$AA$2,IF('01 CУ'!AH77='Приложение к СУ'!$AB$1,'Приложение к СУ'!$AB$2,IF('01 CУ'!AH77='Приложение к СУ'!$AC$1,'Приложение к СУ'!$AC$2,IF('01 CУ'!AH77='Приложение к СУ'!$Z$1,'Приложение к СУ'!$Z$2,IF('01 CУ'!AH77='Приложение к СУ'!$Y$1,'Приложение к СУ'!$Y$2,IF('01 CУ'!AH77='Приложение к СУ'!$X$1,'Приложение к СУ'!$X$2,IF('01 CУ'!AH77='Приложение к СУ'!$W$1,'Приложение к СУ'!$W$2,IF('01 CУ'!AH77='Приложение к СУ'!$V$1,'Приложение к СУ'!$V$2,IF('01 CУ'!AH77='Приложение к СУ'!$U$1,'Приложение к СУ'!$U$2))))))))))))))))))))))))))))</f>
        <v>0</v>
      </c>
      <c r="AI78" s="170" t="b">
        <f>IF(AI77='Приложение к СУ'!$B$1,'Приложение к СУ'!$B$2,IF('01 CУ'!AI77='Приложение к СУ'!$C$1,'Приложение к СУ'!$C$2,IF('01 CУ'!AI77='Приложение к СУ'!$D$1,'Приложение к СУ'!$D$2,IF('01 CУ'!AI77='Приложение к СУ'!$E$1,'Приложение к СУ'!$E$2,IF(AI77='Приложение к СУ'!$F$1,'Приложение к СУ'!$F$2,IF('01 CУ'!AI77='Приложение к СУ'!$G$1,'Приложение к СУ'!$G$2,IF('01 CУ'!AI77='Приложение к СУ'!$H$1,'Приложение к СУ'!$H$2,IF('01 CУ'!AI77='Приложение к СУ'!$I$1,'Приложение к СУ'!$I$2,IF('01 CУ'!AI77='Приложение к СУ'!$J$1,'Приложение к СУ'!$J$2,IF('01 CУ'!AI77='Приложение к СУ'!$K$1,'Приложение к СУ'!$K$2,IF('01 CУ'!AI77='Приложение к СУ'!$L$1,'Приложение к СУ'!$L$2,IF('01 CУ'!AI77='Приложение к СУ'!$M$1,'Приложение к СУ'!$M$2,IF('01 CУ'!AI77='Приложение к СУ'!$N$1,'Приложение к СУ'!$N$2,IF('01 CУ'!AI77='Приложение к СУ'!$O$1,'Приложение к СУ'!$O$2,IF('01 CУ'!AI77='Приложение к СУ'!$P$1,'Приложение к СУ'!$P$2,IF('01 CУ'!AI77='Приложение к СУ'!$Q$1,'Приложение к СУ'!$Q$2,IF('01 CУ'!AI77='Приложение к СУ'!$R$1,'Приложение к СУ'!$R$2,IF('01 CУ'!AI77='Приложение к СУ'!$S$1,'Приложение к СУ'!$S$2,IF('01 CУ'!AI77='Приложение к СУ'!$T$1,'Приложение к СУ'!$T$2,IF('01 CУ'!AI77='Приложение к СУ'!$AA$1,'Приложение к СУ'!$AA$2,IF('01 CУ'!AI77='Приложение к СУ'!$AB$1,'Приложение к СУ'!$AB$2,IF('01 CУ'!AI77='Приложение к СУ'!$AC$1,'Приложение к СУ'!$AC$2,IF('01 CУ'!AI77='Приложение к СУ'!$Z$1,'Приложение к СУ'!$Z$2,IF('01 CУ'!AI77='Приложение к СУ'!$Y$1,'Приложение к СУ'!$Y$2,IF('01 CУ'!AI77='Приложение к СУ'!$X$1,'Приложение к СУ'!$X$2,IF('01 CУ'!AI77='Приложение к СУ'!$W$1,'Приложение к СУ'!$W$2,IF('01 CУ'!AI77='Приложение к СУ'!$V$1,'Приложение к СУ'!$V$2,IF('01 CУ'!AI77='Приложение к СУ'!$U$1,'Приложение к СУ'!$U$2))))))))))))))))))))))))))))</f>
        <v>0</v>
      </c>
      <c r="AJ78" s="287"/>
      <c r="AK78" s="288"/>
      <c r="AL78" s="288"/>
      <c r="AM78" s="288"/>
      <c r="AN78" s="283"/>
      <c r="AO78" s="283"/>
      <c r="AP78" s="283"/>
      <c r="AQ78" s="52"/>
    </row>
    <row r="79" spans="1:43" ht="48.6" customHeight="1" x14ac:dyDescent="0.2">
      <c r="A79" s="284"/>
      <c r="B79" s="291"/>
      <c r="C79" s="286"/>
      <c r="D79" s="163" t="s">
        <v>141</v>
      </c>
      <c r="E79" s="171">
        <f>IF(E77='Приложение к СУ'!$B$1,'Приложение к СУ'!$B$3,IF('01 CУ'!E77='Приложение к СУ'!$C$1,'Приложение к СУ'!$C$3,IF('01 CУ'!E77='Приложение к СУ'!$D$1,'Приложение к СУ'!$D$3,IF('01 CУ'!E77='Приложение к СУ'!$E$1,'Приложение к СУ'!$E$3,IF(E77='Приложение к СУ'!$F$1,'Приложение к СУ'!$F$3,IF(E77='Приложение к СУ'!$G$1,'Приложение к СУ'!$G$3,IF('01 CУ'!E77='Приложение к СУ'!$H$1,'Приложение к СУ'!$H$3,IF('01 CУ'!E77='Приложение к СУ'!$I$1,'Приложение к СУ'!$I$3,IF('01 CУ'!E77='Приложение к СУ'!$J$1,'Приложение к СУ'!$J$3,IF('01 CУ'!E77='Приложение к СУ'!$K$1,'Приложение к СУ'!$K$3,IF('01 CУ'!E77='Приложение к СУ'!$L$1,'Приложение к СУ'!$L$3,IF('01 CУ'!E77='Приложение к СУ'!$M$1,'Приложение к СУ'!$M$3,IF('01 CУ'!E77='Приложение к СУ'!$N$1,'Приложение к СУ'!$N$3,IF('01 CУ'!E77='Приложение к СУ'!$O$1,'Приложение к СУ'!$O$3,IF('01 CУ'!E77='Приложение к СУ'!$P$1,'Приложение к СУ'!$P$3,IF('01 CУ'!E77='Приложение к СУ'!$Q$1,'Приложение к СУ'!$Q$3,IF('01 CУ'!E77='Приложение к СУ'!$R$1,'Приложение к СУ'!$R$3,IF('01 CУ'!E77='Приложение к СУ'!$S$1,'Приложение к СУ'!$S$3,IF('01 CУ'!E77='Приложение к СУ'!$T$1,'Приложение к СУ'!$T$3,IF('01 CУ'!E77='Приложение к СУ'!$AA$1,'Приложение к СУ'!$AA$3,IF('01 CУ'!E77='Приложение к СУ'!$AB$1,'Приложение к СУ'!$AB$3,IF('01 CУ'!E77='Приложение к СУ'!$AC$1,'Приложение к СУ'!$AC$3,IF('01 CУ'!E77='Приложение к СУ'!$Z$1,'Приложение к СУ'!$Z$3,IF('01 CУ'!E77='Приложение к СУ'!$Y$1,'Приложение к СУ'!$Y$3,IF('01 CУ'!E77='Приложение к СУ'!$X$1,'Приложение к СУ'!$X$3,IF('01 CУ'!E77='Приложение к СУ'!$W$1,'Приложение к СУ'!$W$3,IF('01 CУ'!E77='Приложение к СУ'!$V$1,'Приложение к СУ'!$V$3,IF('01 CУ'!E77='Приложение к СУ'!$U$1,'Приложение к СУ'!$U$3))))))))))))))))))))))))))))</f>
        <v>0.33333333333333331</v>
      </c>
      <c r="F79" s="171">
        <f>IF(F77='Приложение к СУ'!$B$1,'Приложение к СУ'!$B$3,IF('01 CУ'!F77='Приложение к СУ'!$C$1,'Приложение к СУ'!$C$3,IF('01 CУ'!F77='Приложение к СУ'!$D$1,'Приложение к СУ'!$D$3,IF('01 CУ'!F77='Приложение к СУ'!$E$1,'Приложение к СУ'!$E$3,IF(F77='Приложение к СУ'!$F$1,'Приложение к СУ'!$F$3,IF(F77='Приложение к СУ'!$G$1,'Приложение к СУ'!$G$3,IF('01 CУ'!F77='Приложение к СУ'!$H$1,'Приложение к СУ'!$H$3,IF('01 CУ'!F77='Приложение к СУ'!$I$1,'Приложение к СУ'!$I$3,IF('01 CУ'!F77='Приложение к СУ'!$J$1,'Приложение к СУ'!$J$3,IF('01 CУ'!F77='Приложение к СУ'!$K$1,'Приложение к СУ'!$K$3,IF('01 CУ'!F77='Приложение к СУ'!$L$1,'Приложение к СУ'!$L$3,IF('01 CУ'!F77='Приложение к СУ'!$M$1,'Приложение к СУ'!$M$3,IF('01 CУ'!F77='Приложение к СУ'!$N$1,'Приложение к СУ'!$N$3,IF('01 CУ'!F77='Приложение к СУ'!$O$1,'Приложение к СУ'!$O$3,IF('01 CУ'!F77='Приложение к СУ'!$P$1,'Приложение к СУ'!$P$3,IF('01 CУ'!F77='Приложение к СУ'!$Q$1,'Приложение к СУ'!$Q$3,IF('01 CУ'!F77='Приложение к СУ'!$R$1,'Приложение к СУ'!$R$3,IF('01 CУ'!F77='Приложение к СУ'!$S$1,'Приложение к СУ'!$S$3,IF('01 CУ'!F77='Приложение к СУ'!$T$1,'Приложение к СУ'!$T$3,IF('01 CУ'!F77='Приложение к СУ'!$AA$1,'Приложение к СУ'!$AA$3,IF('01 CУ'!F77='Приложение к СУ'!$AB$1,'Приложение к СУ'!$AB$3,IF('01 CУ'!F77='Приложение к СУ'!$AC$1,'Приложение к СУ'!$AC$3,IF('01 CУ'!F77='Приложение к СУ'!$Z$1,'Приложение к СУ'!$Z$3,IF('01 CУ'!F77='Приложение к СУ'!$Y$1,'Приложение к СУ'!$Y$3,IF('01 CУ'!F77='Приложение к СУ'!$X$1,'Приложение к СУ'!$X$3,IF('01 CУ'!F77='Приложение к СУ'!$W$1,'Приложение к СУ'!$W$3,IF('01 CУ'!F77='Приложение к СУ'!$V$1,'Приложение к СУ'!$V$3,IF('01 CУ'!F77='Приложение к СУ'!$U$1,'Приложение к СУ'!$U$3))))))))))))))))))))))))))))</f>
        <v>0.33333333333333331</v>
      </c>
      <c r="G79" s="171" t="str">
        <f>IF(G77='Приложение к СУ'!$B$1,'Приложение к СУ'!$B$3,IF('01 CУ'!G77='Приложение к СУ'!$C$1,'Приложение к СУ'!$C$3,IF('01 CУ'!G77='Приложение к СУ'!$D$1,'Приложение к СУ'!$D$3,IF('01 CУ'!G77='Приложение к СУ'!$E$1,'Приложение к СУ'!$E$3,IF(G77='Приложение к СУ'!$F$1,'Приложение к СУ'!$F$3,IF(G77='Приложение к СУ'!$G$1,'Приложение к СУ'!$G$3,IF('01 CУ'!G77='Приложение к СУ'!$H$1,'Приложение к СУ'!$H$3,IF('01 CУ'!G77='Приложение к СУ'!$I$1,'Приложение к СУ'!$I$3,IF('01 CУ'!G77='Приложение к СУ'!$J$1,'Приложение к СУ'!$J$3,IF('01 CУ'!G77='Приложение к СУ'!$K$1,'Приложение к СУ'!$K$3,IF('01 CУ'!G77='Приложение к СУ'!$L$1,'Приложение к СУ'!$L$3,IF('01 CУ'!G77='Приложение к СУ'!$M$1,'Приложение к СУ'!$M$3,IF('01 CУ'!G77='Приложение к СУ'!$N$1,'Приложение к СУ'!$N$3,IF('01 CУ'!G77='Приложение к СУ'!$O$1,'Приложение к СУ'!$O$3,IF('01 CУ'!G77='Приложение к СУ'!$P$1,'Приложение к СУ'!$P$3,IF('01 CУ'!G77='Приложение к СУ'!$Q$1,'Приложение к СУ'!$Q$3,IF('01 CУ'!G77='Приложение к СУ'!$R$1,'Приложение к СУ'!$R$3,IF('01 CУ'!G77='Приложение к СУ'!$S$1,'Приложение к СУ'!$S$3,IF('01 CУ'!G77='Приложение к СУ'!$T$1,'Приложение к СУ'!$T$3,IF('01 CУ'!G77='Приложение к СУ'!$AA$1,'Приложение к СУ'!$AA$3,IF('01 CУ'!G77='Приложение к СУ'!$AB$1,'Приложение к СУ'!$AB$3,IF('01 CУ'!G77='Приложение к СУ'!$AC$1,'Приложение к СУ'!$AC$3,IF('01 CУ'!G77='Приложение к СУ'!$Z$1,'Приложение к СУ'!$Z$3,IF('01 CУ'!G77='Приложение к СУ'!$Y$1,'Приложение к СУ'!$Y$3,IF('01 CУ'!G77='Приложение к СУ'!$X$1,'Приложение к СУ'!$X$3,IF('01 CУ'!G77='Приложение к СУ'!$W$1,'Приложение к СУ'!$W$3,IF('01 CУ'!G77='Приложение к СУ'!$V$1,'Приложение к СУ'!$V$3,IF('01 CУ'!G77='Приложение к СУ'!$U$1,'Приложение к СУ'!$U$3))))))))))))))))))))))))))))</f>
        <v xml:space="preserve"> </v>
      </c>
      <c r="H79" s="171" t="str">
        <f>IF(H77='Приложение к СУ'!$B$1,'Приложение к СУ'!$B$3,IF('01 CУ'!H77='Приложение к СУ'!$C$1,'Приложение к СУ'!$C$3,IF('01 CУ'!H77='Приложение к СУ'!$D$1,'Приложение к СУ'!$D$3,IF('01 CУ'!H77='Приложение к СУ'!$E$1,'Приложение к СУ'!$E$3,IF(H77='Приложение к СУ'!$F$1,'Приложение к СУ'!$F$3,IF(H77='Приложение к СУ'!$G$1,'Приложение к СУ'!$G$3,IF('01 CУ'!H77='Приложение к СУ'!$H$1,'Приложение к СУ'!$H$3,IF('01 CУ'!H77='Приложение к СУ'!$I$1,'Приложение к СУ'!$I$3,IF('01 CУ'!H77='Приложение к СУ'!$J$1,'Приложение к СУ'!$J$3,IF('01 CУ'!H77='Приложение к СУ'!$K$1,'Приложение к СУ'!$K$3,IF('01 CУ'!H77='Приложение к СУ'!$L$1,'Приложение к СУ'!$L$3,IF('01 CУ'!H77='Приложение к СУ'!$M$1,'Приложение к СУ'!$M$3,IF('01 CУ'!H77='Приложение к СУ'!$N$1,'Приложение к СУ'!$N$3,IF('01 CУ'!H77='Приложение к СУ'!$O$1,'Приложение к СУ'!$O$3,IF('01 CУ'!H77='Приложение к СУ'!$P$1,'Приложение к СУ'!$P$3,IF('01 CУ'!H77='Приложение к СУ'!$Q$1,'Приложение к СУ'!$Q$3,IF('01 CУ'!H77='Приложение к СУ'!$R$1,'Приложение к СУ'!$R$3,IF('01 CУ'!H77='Приложение к СУ'!$S$1,'Приложение к СУ'!$S$3,IF('01 CУ'!H77='Приложение к СУ'!$T$1,'Приложение к СУ'!$T$3,IF('01 CУ'!H77='Приложение к СУ'!$AA$1,'Приложение к СУ'!$AA$3,IF('01 CУ'!H77='Приложение к СУ'!$AB$1,'Приложение к СУ'!$AB$3,IF('01 CУ'!H77='Приложение к СУ'!$AC$1,'Приложение к СУ'!$AC$3,IF('01 CУ'!H77='Приложение к СУ'!$Z$1,'Приложение к СУ'!$Z$3,IF('01 CУ'!H77='Приложение к СУ'!$Y$1,'Приложение к СУ'!$Y$3,IF('01 CУ'!H77='Приложение к СУ'!$X$1,'Приложение к СУ'!$X$3,IF('01 CУ'!H77='Приложение к СУ'!$W$1,'Приложение к СУ'!$W$3,IF('01 CУ'!H77='Приложение к СУ'!$V$1,'Приложение к СУ'!$V$3,IF('01 CУ'!H77='Приложение к СУ'!$U$1,'Приложение к СУ'!$U$3))))))))))))))))))))))))))))</f>
        <v xml:space="preserve"> </v>
      </c>
      <c r="I79" s="171" t="str">
        <f>IF(I77='Приложение к СУ'!$B$1,'Приложение к СУ'!$B$3,IF('01 CУ'!I77='Приложение к СУ'!$C$1,'Приложение к СУ'!$C$3,IF('01 CУ'!I77='Приложение к СУ'!$D$1,'Приложение к СУ'!$D$3,IF('01 CУ'!I77='Приложение к СУ'!$E$1,'Приложение к СУ'!$E$3,IF(I77='Приложение к СУ'!$F$1,'Приложение к СУ'!$F$3,IF(I77='Приложение к СУ'!$G$1,'Приложение к СУ'!$G$3,IF('01 CУ'!I77='Приложение к СУ'!$H$1,'Приложение к СУ'!$H$3,IF('01 CУ'!I77='Приложение к СУ'!$I$1,'Приложение к СУ'!$I$3,IF('01 CУ'!I77='Приложение к СУ'!$J$1,'Приложение к СУ'!$J$3,IF('01 CУ'!I77='Приложение к СУ'!$K$1,'Приложение к СУ'!$K$3,IF('01 CУ'!I77='Приложение к СУ'!$L$1,'Приложение к СУ'!$L$3,IF('01 CУ'!I77='Приложение к СУ'!$M$1,'Приложение к СУ'!$M$3,IF('01 CУ'!I77='Приложение к СУ'!$N$1,'Приложение к СУ'!$N$3,IF('01 CУ'!I77='Приложение к СУ'!$O$1,'Приложение к СУ'!$O$3,IF('01 CУ'!I77='Приложение к СУ'!$P$1,'Приложение к СУ'!$P$3,IF('01 CУ'!I77='Приложение к СУ'!$Q$1,'Приложение к СУ'!$Q$3,IF('01 CУ'!I77='Приложение к СУ'!$R$1,'Приложение к СУ'!$R$3,IF('01 CУ'!I77='Приложение к СУ'!$S$1,'Приложение к СУ'!$S$3,IF('01 CУ'!I77='Приложение к СУ'!$T$1,'Приложение к СУ'!$T$3,IF('01 CУ'!I77='Приложение к СУ'!$AA$1,'Приложение к СУ'!$AA$3,IF('01 CУ'!I77='Приложение к СУ'!$AB$1,'Приложение к СУ'!$AB$3,IF('01 CУ'!I77='Приложение к СУ'!$AC$1,'Приложение к СУ'!$AC$3,IF('01 CУ'!I77='Приложение к СУ'!$Z$1,'Приложение к СУ'!$Z$3,IF('01 CУ'!I77='Приложение к СУ'!$Y$1,'Приложение к СУ'!$Y$3,IF('01 CУ'!I77='Приложение к СУ'!$X$1,'Приложение к СУ'!$X$3,IF('01 CУ'!I77='Приложение к СУ'!$W$1,'Приложение к СУ'!$W$3,IF('01 CУ'!I77='Приложение к СУ'!$V$1,'Приложение к СУ'!$V$3,IF('01 CУ'!I77='Приложение к СУ'!$U$1,'Приложение к СУ'!$U$3))))))))))))))))))))))))))))</f>
        <v xml:space="preserve"> </v>
      </c>
      <c r="J79" s="171" t="str">
        <f>IF(J77='Приложение к СУ'!$B$1,'Приложение к СУ'!$B$3,IF('01 CУ'!J77='Приложение к СУ'!$C$1,'Приложение к СУ'!$C$3,IF('01 CУ'!J77='Приложение к СУ'!$D$1,'Приложение к СУ'!$D$3,IF('01 CУ'!J77='Приложение к СУ'!$E$1,'Приложение к СУ'!$E$3,IF(J77='Приложение к СУ'!$F$1,'Приложение к СУ'!$F$3,IF(J77='Приложение к СУ'!$G$1,'Приложение к СУ'!$G$3,IF('01 CУ'!J77='Приложение к СУ'!$H$1,'Приложение к СУ'!$H$3,IF('01 CУ'!J77='Приложение к СУ'!$I$1,'Приложение к СУ'!$I$3,IF('01 CУ'!J77='Приложение к СУ'!$J$1,'Приложение к СУ'!$J$3,IF('01 CУ'!J77='Приложение к СУ'!$K$1,'Приложение к СУ'!$K$3,IF('01 CУ'!J77='Приложение к СУ'!$L$1,'Приложение к СУ'!$L$3,IF('01 CУ'!J77='Приложение к СУ'!$M$1,'Приложение к СУ'!$M$3,IF('01 CУ'!J77='Приложение к СУ'!$N$1,'Приложение к СУ'!$N$3,IF('01 CУ'!J77='Приложение к СУ'!$O$1,'Приложение к СУ'!$O$3,IF('01 CУ'!J77='Приложение к СУ'!$P$1,'Приложение к СУ'!$P$3,IF('01 CУ'!J77='Приложение к СУ'!$Q$1,'Приложение к СУ'!$Q$3,IF('01 CУ'!J77='Приложение к СУ'!$R$1,'Приложение к СУ'!$R$3,IF('01 CУ'!J77='Приложение к СУ'!$S$1,'Приложение к СУ'!$S$3,IF('01 CУ'!J77='Приложение к СУ'!$T$1,'Приложение к СУ'!$T$3,IF('01 CУ'!J77='Приложение к СУ'!$AA$1,'Приложение к СУ'!$AA$3,IF('01 CУ'!J77='Приложение к СУ'!$AB$1,'Приложение к СУ'!$AB$3,IF('01 CУ'!J77='Приложение к СУ'!$AC$1,'Приложение к СУ'!$AC$3,IF('01 CУ'!J77='Приложение к СУ'!$Z$1,'Приложение к СУ'!$Z$3,IF('01 CУ'!J77='Приложение к СУ'!$Y$1,'Приложение к СУ'!$Y$3,IF('01 CУ'!J77='Приложение к СУ'!$X$1,'Приложение к СУ'!$X$3,IF('01 CУ'!J77='Приложение к СУ'!$W$1,'Приложение к СУ'!$W$3,IF('01 CУ'!J77='Приложение к СУ'!$V$1,'Приложение к СУ'!$V$3,IF('01 CУ'!J77='Приложение к СУ'!$U$1,'Приложение к СУ'!$U$3))))))))))))))))))))))))))))</f>
        <v xml:space="preserve"> </v>
      </c>
      <c r="K79" s="171" t="str">
        <f>IF(K77='Приложение к СУ'!$B$1,'Приложение к СУ'!$B$3,IF('01 CУ'!K77='Приложение к СУ'!$C$1,'Приложение к СУ'!$C$3,IF('01 CУ'!K77='Приложение к СУ'!$D$1,'Приложение к СУ'!$D$3,IF('01 CУ'!K77='Приложение к СУ'!$E$1,'Приложение к СУ'!$E$3,IF(K77='Приложение к СУ'!$F$1,'Приложение к СУ'!$F$3,IF(K77='Приложение к СУ'!$G$1,'Приложение к СУ'!$G$3,IF('01 CУ'!K77='Приложение к СУ'!$H$1,'Приложение к СУ'!$H$3,IF('01 CУ'!K77='Приложение к СУ'!$I$1,'Приложение к СУ'!$I$3,IF('01 CУ'!K77='Приложение к СУ'!$J$1,'Приложение к СУ'!$J$3,IF('01 CУ'!K77='Приложение к СУ'!$K$1,'Приложение к СУ'!$K$3,IF('01 CУ'!K77='Приложение к СУ'!$L$1,'Приложение к СУ'!$L$3,IF('01 CУ'!K77='Приложение к СУ'!$M$1,'Приложение к СУ'!$M$3,IF('01 CУ'!K77='Приложение к СУ'!$N$1,'Приложение к СУ'!$N$3,IF('01 CУ'!K77='Приложение к СУ'!$O$1,'Приложение к СУ'!$O$3,IF('01 CУ'!K77='Приложение к СУ'!$P$1,'Приложение к СУ'!$P$3,IF('01 CУ'!K77='Приложение к СУ'!$Q$1,'Приложение к СУ'!$Q$3,IF('01 CУ'!K77='Приложение к СУ'!$R$1,'Приложение к СУ'!$R$3,IF('01 CУ'!K77='Приложение к СУ'!$S$1,'Приложение к СУ'!$S$3,IF('01 CУ'!K77='Приложение к СУ'!$T$1,'Приложение к СУ'!$T$3,IF('01 CУ'!K77='Приложение к СУ'!$AA$1,'Приложение к СУ'!$AA$3,IF('01 CУ'!K77='Приложение к СУ'!$AB$1,'Приложение к СУ'!$AB$3,IF('01 CУ'!K77='Приложение к СУ'!$AC$1,'Приложение к СУ'!$AC$3,IF('01 CУ'!K77='Приложение к СУ'!$Z$1,'Приложение к СУ'!$Z$3,IF('01 CУ'!K77='Приложение к СУ'!$Y$1,'Приложение к СУ'!$Y$3,IF('01 CУ'!K77='Приложение к СУ'!$X$1,'Приложение к СУ'!$X$3,IF('01 CУ'!K77='Приложение к СУ'!$W$1,'Приложение к СУ'!$W$3,IF('01 CУ'!K77='Приложение к СУ'!$V$1,'Приложение к СУ'!$V$3,IF('01 CУ'!K77='Приложение к СУ'!$U$1,'Приложение к СУ'!$U$3))))))))))))))))))))))))))))</f>
        <v xml:space="preserve"> </v>
      </c>
      <c r="L79" s="171" t="str">
        <f>IF(L77='Приложение к СУ'!$B$1,'Приложение к СУ'!$B$3,IF('01 CУ'!L77='Приложение к СУ'!$C$1,'Приложение к СУ'!$C$3,IF('01 CУ'!L77='Приложение к СУ'!$D$1,'Приложение к СУ'!$D$3,IF('01 CУ'!L77='Приложение к СУ'!$E$1,'Приложение к СУ'!$E$3,IF(L77='Приложение к СУ'!$F$1,'Приложение к СУ'!$F$3,IF(L77='Приложение к СУ'!$G$1,'Приложение к СУ'!$G$3,IF('01 CУ'!L77='Приложение к СУ'!$H$1,'Приложение к СУ'!$H$3,IF('01 CУ'!L77='Приложение к СУ'!$I$1,'Приложение к СУ'!$I$3,IF('01 CУ'!L77='Приложение к СУ'!$J$1,'Приложение к СУ'!$J$3,IF('01 CУ'!L77='Приложение к СУ'!$K$1,'Приложение к СУ'!$K$3,IF('01 CУ'!L77='Приложение к СУ'!$L$1,'Приложение к СУ'!$L$3,IF('01 CУ'!L77='Приложение к СУ'!$M$1,'Приложение к СУ'!$M$3,IF('01 CУ'!L77='Приложение к СУ'!$N$1,'Приложение к СУ'!$N$3,IF('01 CУ'!L77='Приложение к СУ'!$O$1,'Приложение к СУ'!$O$3,IF('01 CУ'!L77='Приложение к СУ'!$P$1,'Приложение к СУ'!$P$3,IF('01 CУ'!L77='Приложение к СУ'!$Q$1,'Приложение к СУ'!$Q$3,IF('01 CУ'!L77='Приложение к СУ'!$R$1,'Приложение к СУ'!$R$3,IF('01 CУ'!L77='Приложение к СУ'!$S$1,'Приложение к СУ'!$S$3,IF('01 CУ'!L77='Приложение к СУ'!$T$1,'Приложение к СУ'!$T$3,IF('01 CУ'!L77='Приложение к СУ'!$AA$1,'Приложение к СУ'!$AA$3,IF('01 CУ'!L77='Приложение к СУ'!$AB$1,'Приложение к СУ'!$AB$3,IF('01 CУ'!L77='Приложение к СУ'!$AC$1,'Приложение к СУ'!$AC$3,IF('01 CУ'!L77='Приложение к СУ'!$Z$1,'Приложение к СУ'!$Z$3,IF('01 CУ'!L77='Приложение к СУ'!$Y$1,'Приложение к СУ'!$Y$3,IF('01 CУ'!L77='Приложение к СУ'!$X$1,'Приложение к СУ'!$X$3,IF('01 CУ'!L77='Приложение к СУ'!$W$1,'Приложение к СУ'!$W$3,IF('01 CУ'!L77='Приложение к СУ'!$V$1,'Приложение к СУ'!$V$3,IF('01 CУ'!L77='Приложение к СУ'!$U$1,'Приложение к СУ'!$U$3))))))))))))))))))))))))))))</f>
        <v xml:space="preserve"> </v>
      </c>
      <c r="M79" s="171" t="str">
        <f>IF(M77='Приложение к СУ'!$B$1,'Приложение к СУ'!$B$3,IF('01 CУ'!M77='Приложение к СУ'!$C$1,'Приложение к СУ'!$C$3,IF('01 CУ'!M77='Приложение к СУ'!$D$1,'Приложение к СУ'!$D$3,IF('01 CУ'!M77='Приложение к СУ'!$E$1,'Приложение к СУ'!$E$3,IF(M77='Приложение к СУ'!$F$1,'Приложение к СУ'!$F$3,IF(M77='Приложение к СУ'!$G$1,'Приложение к СУ'!$G$3,IF('01 CУ'!M77='Приложение к СУ'!$H$1,'Приложение к СУ'!$H$3,IF('01 CУ'!M77='Приложение к СУ'!$I$1,'Приложение к СУ'!$I$3,IF('01 CУ'!M77='Приложение к СУ'!$J$1,'Приложение к СУ'!$J$3,IF('01 CУ'!M77='Приложение к СУ'!$K$1,'Приложение к СУ'!$K$3,IF('01 CУ'!M77='Приложение к СУ'!$L$1,'Приложение к СУ'!$L$3,IF('01 CУ'!M77='Приложение к СУ'!$M$1,'Приложение к СУ'!$M$3,IF('01 CУ'!M77='Приложение к СУ'!$N$1,'Приложение к СУ'!$N$3,IF('01 CУ'!M77='Приложение к СУ'!$O$1,'Приложение к СУ'!$O$3,IF('01 CУ'!M77='Приложение к СУ'!$P$1,'Приложение к СУ'!$P$3,IF('01 CУ'!M77='Приложение к СУ'!$Q$1,'Приложение к СУ'!$Q$3,IF('01 CУ'!M77='Приложение к СУ'!$R$1,'Приложение к СУ'!$R$3,IF('01 CУ'!M77='Приложение к СУ'!$S$1,'Приложение к СУ'!$S$3,IF('01 CУ'!M77='Приложение к СУ'!$T$1,'Приложение к СУ'!$T$3,IF('01 CУ'!M77='Приложение к СУ'!$AA$1,'Приложение к СУ'!$AA$3,IF('01 CУ'!M77='Приложение к СУ'!$AB$1,'Приложение к СУ'!$AB$3,IF('01 CУ'!M77='Приложение к СУ'!$AC$1,'Приложение к СУ'!$AC$3,IF('01 CУ'!M77='Приложение к СУ'!$Z$1,'Приложение к СУ'!$Z$3,IF('01 CУ'!M77='Приложение к СУ'!$Y$1,'Приложение к СУ'!$Y$3,IF('01 CУ'!M77='Приложение к СУ'!$X$1,'Приложение к СУ'!$X$3,IF('01 CУ'!M77='Приложение к СУ'!$W$1,'Приложение к СУ'!$W$3,IF('01 CУ'!M77='Приложение к СУ'!$V$1,'Приложение к СУ'!$V$3,IF('01 CУ'!M77='Приложение к СУ'!$U$1,'Приложение к СУ'!$U$3))))))))))))))))))))))))))))</f>
        <v xml:space="preserve"> </v>
      </c>
      <c r="N79" s="171" t="b">
        <f>IF(N77='Приложение к СУ'!$B$1,'Приложение к СУ'!$B$3,IF('01 CУ'!N77='Приложение к СУ'!$C$1,'Приложение к СУ'!$C$3,IF('01 CУ'!N77='Приложение к СУ'!$D$1,'Приложение к СУ'!$D$3,IF('01 CУ'!N77='Приложение к СУ'!$E$1,'Приложение к СУ'!$E$3,IF(N77='Приложение к СУ'!$F$1,'Приложение к СУ'!$F$3,IF(N77='Приложение к СУ'!$G$1,'Приложение к СУ'!$G$3,IF('01 CУ'!N77='Приложение к СУ'!$H$1,'Приложение к СУ'!$H$3,IF('01 CУ'!N77='Приложение к СУ'!$I$1,'Приложение к СУ'!$I$3,IF('01 CУ'!N77='Приложение к СУ'!$J$1,'Приложение к СУ'!$J$3,IF('01 CУ'!N77='Приложение к СУ'!$K$1,'Приложение к СУ'!$K$3,IF('01 CУ'!N77='Приложение к СУ'!$L$1,'Приложение к СУ'!$L$3,IF('01 CУ'!N77='Приложение к СУ'!$M$1,'Приложение к СУ'!$M$3,IF('01 CУ'!N77='Приложение к СУ'!$N$1,'Приложение к СУ'!$N$3,IF('01 CУ'!N77='Приложение к СУ'!$O$1,'Приложение к СУ'!$O$3,IF('01 CУ'!N77='Приложение к СУ'!$P$1,'Приложение к СУ'!$P$3,IF('01 CУ'!N77='Приложение к СУ'!$Q$1,'Приложение к СУ'!$Q$3,IF('01 CУ'!N77='Приложение к СУ'!$R$1,'Приложение к СУ'!$R$3,IF('01 CУ'!N77='Приложение к СУ'!$S$1,'Приложение к СУ'!$S$3,IF('01 CУ'!N77='Приложение к СУ'!$T$1,'Приложение к СУ'!$T$3,IF('01 CУ'!N77='Приложение к СУ'!$AA$1,'Приложение к СУ'!$AA$3,IF('01 CУ'!N77='Приложение к СУ'!$AB$1,'Приложение к СУ'!$AB$3,IF('01 CУ'!N77='Приложение к СУ'!$AC$1,'Приложение к СУ'!$AC$3,IF('01 CУ'!N77='Приложение к СУ'!$Z$1,'Приложение к СУ'!$Z$3,IF('01 CУ'!N77='Приложение к СУ'!$Y$1,'Приложение к СУ'!$Y$3,IF('01 CУ'!N77='Приложение к СУ'!$X$1,'Приложение к СУ'!$X$3,IF('01 CУ'!N77='Приложение к СУ'!$W$1,'Приложение к СУ'!$W$3,IF('01 CУ'!N77='Приложение к СУ'!$V$1,'Приложение к СУ'!$V$3,IF('01 CУ'!N77='Приложение к СУ'!$U$1,'Приложение к СУ'!$U$3))))))))))))))))))))))))))))</f>
        <v>0</v>
      </c>
      <c r="O79" s="171" t="b">
        <f>IF(O77='Приложение к СУ'!$B$1,'Приложение к СУ'!$B$3,IF('01 CУ'!O77='Приложение к СУ'!$C$1,'Приложение к СУ'!$C$3,IF('01 CУ'!O77='Приложение к СУ'!$D$1,'Приложение к СУ'!$D$3,IF('01 CУ'!O77='Приложение к СУ'!$E$1,'Приложение к СУ'!$E$3,IF(O77='Приложение к СУ'!$F$1,'Приложение к СУ'!$F$3,IF(O77='Приложение к СУ'!$G$1,'Приложение к СУ'!$G$3,IF('01 CУ'!O77='Приложение к СУ'!$H$1,'Приложение к СУ'!$H$3,IF('01 CУ'!O77='Приложение к СУ'!$I$1,'Приложение к СУ'!$I$3,IF('01 CУ'!O77='Приложение к СУ'!$J$1,'Приложение к СУ'!$J$3,IF('01 CУ'!O77='Приложение к СУ'!$K$1,'Приложение к СУ'!$K$3,IF('01 CУ'!O77='Приложение к СУ'!$L$1,'Приложение к СУ'!$L$3,IF('01 CУ'!O77='Приложение к СУ'!$M$1,'Приложение к СУ'!$M$3,IF('01 CУ'!O77='Приложение к СУ'!$N$1,'Приложение к СУ'!$N$3,IF('01 CУ'!O77='Приложение к СУ'!$O$1,'Приложение к СУ'!$O$3,IF('01 CУ'!O77='Приложение к СУ'!$P$1,'Приложение к СУ'!$P$3,IF('01 CУ'!O77='Приложение к СУ'!$Q$1,'Приложение к СУ'!$Q$3,IF('01 CУ'!O77='Приложение к СУ'!$R$1,'Приложение к СУ'!$R$3,IF('01 CУ'!O77='Приложение к СУ'!$S$1,'Приложение к СУ'!$S$3,IF('01 CУ'!O77='Приложение к СУ'!$T$1,'Приложение к СУ'!$T$3,IF('01 CУ'!O77='Приложение к СУ'!$AA$1,'Приложение к СУ'!$AA$3,IF('01 CУ'!O77='Приложение к СУ'!$AB$1,'Приложение к СУ'!$AB$3,IF('01 CУ'!O77='Приложение к СУ'!$AC$1,'Приложение к СУ'!$AC$3,IF('01 CУ'!O77='Приложение к СУ'!$Z$1,'Приложение к СУ'!$Z$3,IF('01 CУ'!O77='Приложение к СУ'!$Y$1,'Приложение к СУ'!$Y$3,IF('01 CУ'!O77='Приложение к СУ'!$X$1,'Приложение к СУ'!$X$3,IF('01 CУ'!O77='Приложение к СУ'!$W$1,'Приложение к СУ'!$W$3,IF('01 CУ'!O77='Приложение к СУ'!$V$1,'Приложение к СУ'!$V$3,IF('01 CУ'!O77='Приложение к СУ'!$U$1,'Приложение к СУ'!$U$3))))))))))))))))))))))))))))</f>
        <v>0</v>
      </c>
      <c r="P79" s="171" t="b">
        <f>IF(P77='Приложение к СУ'!$B$1,'Приложение к СУ'!$B$3,IF('01 CУ'!P77='Приложение к СУ'!$C$1,'Приложение к СУ'!$C$3,IF('01 CУ'!P77='Приложение к СУ'!$D$1,'Приложение к СУ'!$D$3,IF('01 CУ'!P77='Приложение к СУ'!$E$1,'Приложение к СУ'!$E$3,IF(P77='Приложение к СУ'!$F$1,'Приложение к СУ'!$F$3,IF(P77='Приложение к СУ'!$G$1,'Приложение к СУ'!$G$3,IF('01 CУ'!P77='Приложение к СУ'!$H$1,'Приложение к СУ'!$H$3,IF('01 CУ'!P77='Приложение к СУ'!$I$1,'Приложение к СУ'!$I$3,IF('01 CУ'!P77='Приложение к СУ'!$J$1,'Приложение к СУ'!$J$3,IF('01 CУ'!P77='Приложение к СУ'!$K$1,'Приложение к СУ'!$K$3,IF('01 CУ'!P77='Приложение к СУ'!$L$1,'Приложение к СУ'!$L$3,IF('01 CУ'!P77='Приложение к СУ'!$M$1,'Приложение к СУ'!$M$3,IF('01 CУ'!P77='Приложение к СУ'!$N$1,'Приложение к СУ'!$N$3,IF('01 CУ'!P77='Приложение к СУ'!$O$1,'Приложение к СУ'!$O$3,IF('01 CУ'!P77='Приложение к СУ'!$P$1,'Приложение к СУ'!$P$3,IF('01 CУ'!P77='Приложение к СУ'!$Q$1,'Приложение к СУ'!$Q$3,IF('01 CУ'!P77='Приложение к СУ'!$R$1,'Приложение к СУ'!$R$3,IF('01 CУ'!P77='Приложение к СУ'!$S$1,'Приложение к СУ'!$S$3,IF('01 CУ'!P77='Приложение к СУ'!$T$1,'Приложение к СУ'!$T$3,IF('01 CУ'!P77='Приложение к СУ'!$AA$1,'Приложение к СУ'!$AA$3,IF('01 CУ'!P77='Приложение к СУ'!$AB$1,'Приложение к СУ'!$AB$3,IF('01 CУ'!P77='Приложение к СУ'!$AC$1,'Приложение к СУ'!$AC$3,IF('01 CУ'!P77='Приложение к СУ'!$Z$1,'Приложение к СУ'!$Z$3,IF('01 CУ'!P77='Приложение к СУ'!$Y$1,'Приложение к СУ'!$Y$3,IF('01 CУ'!P77='Приложение к СУ'!$X$1,'Приложение к СУ'!$X$3,IF('01 CУ'!P77='Приложение к СУ'!$W$1,'Приложение к СУ'!$W$3,IF('01 CУ'!P77='Приложение к СУ'!$V$1,'Приложение к СУ'!$V$3,IF('01 CУ'!P77='Приложение к СУ'!$U$1,'Приложение к СУ'!$U$3))))))))))))))))))))))))))))</f>
        <v>0</v>
      </c>
      <c r="Q79" s="171" t="b">
        <f>IF(Q77='Приложение к СУ'!$B$1,'Приложение к СУ'!$B$3,IF('01 CУ'!Q77='Приложение к СУ'!$C$1,'Приложение к СУ'!$C$3,IF('01 CУ'!Q77='Приложение к СУ'!$D$1,'Приложение к СУ'!$D$3,IF('01 CУ'!Q77='Приложение к СУ'!$E$1,'Приложение к СУ'!$E$3,IF(Q77='Приложение к СУ'!$F$1,'Приложение к СУ'!$F$3,IF(Q77='Приложение к СУ'!$G$1,'Приложение к СУ'!$G$3,IF('01 CУ'!Q77='Приложение к СУ'!$H$1,'Приложение к СУ'!$H$3,IF('01 CУ'!Q77='Приложение к СУ'!$I$1,'Приложение к СУ'!$I$3,IF('01 CУ'!Q77='Приложение к СУ'!$J$1,'Приложение к СУ'!$J$3,IF('01 CУ'!Q77='Приложение к СУ'!$K$1,'Приложение к СУ'!$K$3,IF('01 CУ'!Q77='Приложение к СУ'!$L$1,'Приложение к СУ'!$L$3,IF('01 CУ'!Q77='Приложение к СУ'!$M$1,'Приложение к СУ'!$M$3,IF('01 CУ'!Q77='Приложение к СУ'!$N$1,'Приложение к СУ'!$N$3,IF('01 CУ'!Q77='Приложение к СУ'!$O$1,'Приложение к СУ'!$O$3,IF('01 CУ'!Q77='Приложение к СУ'!$P$1,'Приложение к СУ'!$P$3,IF('01 CУ'!Q77='Приложение к СУ'!$Q$1,'Приложение к СУ'!$Q$3,IF('01 CУ'!Q77='Приложение к СУ'!$R$1,'Приложение к СУ'!$R$3,IF('01 CУ'!Q77='Приложение к СУ'!$S$1,'Приложение к СУ'!$S$3,IF('01 CУ'!Q77='Приложение к СУ'!$T$1,'Приложение к СУ'!$T$3,IF('01 CУ'!Q77='Приложение к СУ'!$AA$1,'Приложение к СУ'!$AA$3,IF('01 CУ'!Q77='Приложение к СУ'!$AB$1,'Приложение к СУ'!$AB$3,IF('01 CУ'!Q77='Приложение к СУ'!$AC$1,'Приложение к СУ'!$AC$3,IF('01 CУ'!Q77='Приложение к СУ'!$Z$1,'Приложение к СУ'!$Z$3,IF('01 CУ'!Q77='Приложение к СУ'!$Y$1,'Приложение к СУ'!$Y$3,IF('01 CУ'!Q77='Приложение к СУ'!$X$1,'Приложение к СУ'!$X$3,IF('01 CУ'!Q77='Приложение к СУ'!$W$1,'Приложение к СУ'!$W$3,IF('01 CУ'!Q77='Приложение к СУ'!$V$1,'Приложение к СУ'!$V$3,IF('01 CУ'!Q77='Приложение к СУ'!$U$1,'Приложение к СУ'!$U$3))))))))))))))))))))))))))))</f>
        <v>0</v>
      </c>
      <c r="R79" s="171" t="b">
        <f>IF(R77='Приложение к СУ'!$B$1,'Приложение к СУ'!$B$3,IF('01 CУ'!R77='Приложение к СУ'!$C$1,'Приложение к СУ'!$C$3,IF('01 CУ'!R77='Приложение к СУ'!$D$1,'Приложение к СУ'!$D$3,IF('01 CУ'!R77='Приложение к СУ'!$E$1,'Приложение к СУ'!$E$3,IF(R77='Приложение к СУ'!$F$1,'Приложение к СУ'!$F$3,IF(R77='Приложение к СУ'!$G$1,'Приложение к СУ'!$G$3,IF('01 CУ'!R77='Приложение к СУ'!$H$1,'Приложение к СУ'!$H$3,IF('01 CУ'!R77='Приложение к СУ'!$I$1,'Приложение к СУ'!$I$3,IF('01 CУ'!R77='Приложение к СУ'!$J$1,'Приложение к СУ'!$J$3,IF('01 CУ'!R77='Приложение к СУ'!$K$1,'Приложение к СУ'!$K$3,IF('01 CУ'!R77='Приложение к СУ'!$L$1,'Приложение к СУ'!$L$3,IF('01 CУ'!R77='Приложение к СУ'!$M$1,'Приложение к СУ'!$M$3,IF('01 CУ'!R77='Приложение к СУ'!$N$1,'Приложение к СУ'!$N$3,IF('01 CУ'!R77='Приложение к СУ'!$O$1,'Приложение к СУ'!$O$3,IF('01 CУ'!R77='Приложение к СУ'!$P$1,'Приложение к СУ'!$P$3,IF('01 CУ'!R77='Приложение к СУ'!$Q$1,'Приложение к СУ'!$Q$3,IF('01 CУ'!R77='Приложение к СУ'!$R$1,'Приложение к СУ'!$R$3,IF('01 CУ'!R77='Приложение к СУ'!$S$1,'Приложение к СУ'!$S$3,IF('01 CУ'!R77='Приложение к СУ'!$T$1,'Приложение к СУ'!$T$3,IF('01 CУ'!R77='Приложение к СУ'!$AA$1,'Приложение к СУ'!$AA$3,IF('01 CУ'!R77='Приложение к СУ'!$AB$1,'Приложение к СУ'!$AB$3,IF('01 CУ'!R77='Приложение к СУ'!$AC$1,'Приложение к СУ'!$AC$3,IF('01 CУ'!R77='Приложение к СУ'!$Z$1,'Приложение к СУ'!$Z$3,IF('01 CУ'!R77='Приложение к СУ'!$Y$1,'Приложение к СУ'!$Y$3,IF('01 CУ'!R77='Приложение к СУ'!$X$1,'Приложение к СУ'!$X$3,IF('01 CУ'!R77='Приложение к СУ'!$W$1,'Приложение к СУ'!$W$3,IF('01 CУ'!R77='Приложение к СУ'!$V$1,'Приложение к СУ'!$V$3,IF('01 CУ'!R77='Приложение к СУ'!$U$1,'Приложение к СУ'!$U$3))))))))))))))))))))))))))))</f>
        <v>0</v>
      </c>
      <c r="S79" s="171" t="b">
        <f>IF(S77='Приложение к СУ'!$B$1,'Приложение к СУ'!$B$3,IF('01 CУ'!S77='Приложение к СУ'!$C$1,'Приложение к СУ'!$C$3,IF('01 CУ'!S77='Приложение к СУ'!$D$1,'Приложение к СУ'!$D$3,IF('01 CУ'!S77='Приложение к СУ'!$E$1,'Приложение к СУ'!$E$3,IF(S77='Приложение к СУ'!$F$1,'Приложение к СУ'!$F$3,IF(S77='Приложение к СУ'!$G$1,'Приложение к СУ'!$G$3,IF('01 CУ'!S77='Приложение к СУ'!$H$1,'Приложение к СУ'!$H$3,IF('01 CУ'!S77='Приложение к СУ'!$I$1,'Приложение к СУ'!$I$3,IF('01 CУ'!S77='Приложение к СУ'!$J$1,'Приложение к СУ'!$J$3,IF('01 CУ'!S77='Приложение к СУ'!$K$1,'Приложение к СУ'!$K$3,IF('01 CУ'!S77='Приложение к СУ'!$L$1,'Приложение к СУ'!$L$3,IF('01 CУ'!S77='Приложение к СУ'!$M$1,'Приложение к СУ'!$M$3,IF('01 CУ'!S77='Приложение к СУ'!$N$1,'Приложение к СУ'!$N$3,IF('01 CУ'!S77='Приложение к СУ'!$O$1,'Приложение к СУ'!$O$3,IF('01 CУ'!S77='Приложение к СУ'!$P$1,'Приложение к СУ'!$P$3,IF('01 CУ'!S77='Приложение к СУ'!$Q$1,'Приложение к СУ'!$Q$3,IF('01 CУ'!S77='Приложение к СУ'!$R$1,'Приложение к СУ'!$R$3,IF('01 CУ'!S77='Приложение к СУ'!$S$1,'Приложение к СУ'!$S$3,IF('01 CУ'!S77='Приложение к СУ'!$T$1,'Приложение к СУ'!$T$3,IF('01 CУ'!S77='Приложение к СУ'!$AA$1,'Приложение к СУ'!$AA$3,IF('01 CУ'!S77='Приложение к СУ'!$AB$1,'Приложение к СУ'!$AB$3,IF('01 CУ'!S77='Приложение к СУ'!$AC$1,'Приложение к СУ'!$AC$3,IF('01 CУ'!S77='Приложение к СУ'!$Z$1,'Приложение к СУ'!$Z$3,IF('01 CУ'!S77='Приложение к СУ'!$Y$1,'Приложение к СУ'!$Y$3,IF('01 CУ'!S77='Приложение к СУ'!$X$1,'Приложение к СУ'!$X$3,IF('01 CУ'!S77='Приложение к СУ'!$W$1,'Приложение к СУ'!$W$3,IF('01 CУ'!S77='Приложение к СУ'!$V$1,'Приложение к СУ'!$V$3,IF('01 CУ'!S77='Приложение к СУ'!$U$1,'Приложение к СУ'!$U$3))))))))))))))))))))))))))))</f>
        <v>0</v>
      </c>
      <c r="T79" s="171" t="b">
        <f>IF(T77='Приложение к СУ'!$B$1,'Приложение к СУ'!$B$3,IF('01 CУ'!T77='Приложение к СУ'!$C$1,'Приложение к СУ'!$C$3,IF('01 CУ'!T77='Приложение к СУ'!$D$1,'Приложение к СУ'!$D$3,IF('01 CУ'!T77='Приложение к СУ'!$E$1,'Приложение к СУ'!$E$3,IF(T77='Приложение к СУ'!$F$1,'Приложение к СУ'!$F$3,IF(T77='Приложение к СУ'!$G$1,'Приложение к СУ'!$G$3,IF('01 CУ'!T77='Приложение к СУ'!$H$1,'Приложение к СУ'!$H$3,IF('01 CУ'!T77='Приложение к СУ'!$I$1,'Приложение к СУ'!$I$3,IF('01 CУ'!T77='Приложение к СУ'!$J$1,'Приложение к СУ'!$J$3,IF('01 CУ'!T77='Приложение к СУ'!$K$1,'Приложение к СУ'!$K$3,IF('01 CУ'!T77='Приложение к СУ'!$L$1,'Приложение к СУ'!$L$3,IF('01 CУ'!T77='Приложение к СУ'!$M$1,'Приложение к СУ'!$M$3,IF('01 CУ'!T77='Приложение к СУ'!$N$1,'Приложение к СУ'!$N$3,IF('01 CУ'!T77='Приложение к СУ'!$O$1,'Приложение к СУ'!$O$3,IF('01 CУ'!T77='Приложение к СУ'!$P$1,'Приложение к СУ'!$P$3,IF('01 CУ'!T77='Приложение к СУ'!$Q$1,'Приложение к СУ'!$Q$3,IF('01 CУ'!T77='Приложение к СУ'!$R$1,'Приложение к СУ'!$R$3,IF('01 CУ'!T77='Приложение к СУ'!$S$1,'Приложение к СУ'!$S$3,IF('01 CУ'!T77='Приложение к СУ'!$T$1,'Приложение к СУ'!$T$3,IF('01 CУ'!T77='Приложение к СУ'!$AA$1,'Приложение к СУ'!$AA$3,IF('01 CУ'!T77='Приложение к СУ'!$AB$1,'Приложение к СУ'!$AB$3,IF('01 CУ'!T77='Приложение к СУ'!$AC$1,'Приложение к СУ'!$AC$3,IF('01 CУ'!T77='Приложение к СУ'!$Z$1,'Приложение к СУ'!$Z$3,IF('01 CУ'!T77='Приложение к СУ'!$Y$1,'Приложение к СУ'!$Y$3,IF('01 CУ'!T77='Приложение к СУ'!$X$1,'Приложение к СУ'!$X$3,IF('01 CУ'!T77='Приложение к СУ'!$W$1,'Приложение к СУ'!$W$3,IF('01 CУ'!T77='Приложение к СУ'!$V$1,'Приложение к СУ'!$V$3,IF('01 CУ'!T77='Приложение к СУ'!$U$1,'Приложение к СУ'!$U$3))))))))))))))))))))))))))))</f>
        <v>0</v>
      </c>
      <c r="U79" s="171" t="b">
        <f>IF(U77='Приложение к СУ'!$B$1,'Приложение к СУ'!$B$3,IF('01 CУ'!U77='Приложение к СУ'!$C$1,'Приложение к СУ'!$C$3,IF('01 CУ'!U77='Приложение к СУ'!$D$1,'Приложение к СУ'!$D$3,IF('01 CУ'!U77='Приложение к СУ'!$E$1,'Приложение к СУ'!$E$3,IF(U77='Приложение к СУ'!$F$1,'Приложение к СУ'!$F$3,IF(U77='Приложение к СУ'!$G$1,'Приложение к СУ'!$G$3,IF('01 CУ'!U77='Приложение к СУ'!$H$1,'Приложение к СУ'!$H$3,IF('01 CУ'!U77='Приложение к СУ'!$I$1,'Приложение к СУ'!$I$3,IF('01 CУ'!U77='Приложение к СУ'!$J$1,'Приложение к СУ'!$J$3,IF('01 CУ'!U77='Приложение к СУ'!$K$1,'Приложение к СУ'!$K$3,IF('01 CУ'!U77='Приложение к СУ'!$L$1,'Приложение к СУ'!$L$3,IF('01 CУ'!U77='Приложение к СУ'!$M$1,'Приложение к СУ'!$M$3,IF('01 CУ'!U77='Приложение к СУ'!$N$1,'Приложение к СУ'!$N$3,IF('01 CУ'!U77='Приложение к СУ'!$O$1,'Приложение к СУ'!$O$3,IF('01 CУ'!U77='Приложение к СУ'!$P$1,'Приложение к СУ'!$P$3,IF('01 CУ'!U77='Приложение к СУ'!$Q$1,'Приложение к СУ'!$Q$3,IF('01 CУ'!U77='Приложение к СУ'!$R$1,'Приложение к СУ'!$R$3,IF('01 CУ'!U77='Приложение к СУ'!$S$1,'Приложение к СУ'!$S$3,IF('01 CУ'!U77='Приложение к СУ'!$T$1,'Приложение к СУ'!$T$3,IF('01 CУ'!U77='Приложение к СУ'!$AA$1,'Приложение к СУ'!$AA$3,IF('01 CУ'!U77='Приложение к СУ'!$AB$1,'Приложение к СУ'!$AB$3,IF('01 CУ'!U77='Приложение к СУ'!$AC$1,'Приложение к СУ'!$AC$3,IF('01 CУ'!U77='Приложение к СУ'!$Z$1,'Приложение к СУ'!$Z$3,IF('01 CУ'!U77='Приложение к СУ'!$Y$1,'Приложение к СУ'!$Y$3,IF('01 CУ'!U77='Приложение к СУ'!$X$1,'Приложение к СУ'!$X$3,IF('01 CУ'!U77='Приложение к СУ'!$W$1,'Приложение к СУ'!$W$3,IF('01 CУ'!U77='Приложение к СУ'!$V$1,'Приложение к СУ'!$V$3,IF('01 CУ'!U77='Приложение к СУ'!$U$1,'Приложение к СУ'!$U$3))))))))))))))))))))))))))))</f>
        <v>0</v>
      </c>
      <c r="V79" s="171" t="b">
        <f>IF(V77='Приложение к СУ'!$B$1,'Приложение к СУ'!$B$3,IF('01 CУ'!V77='Приложение к СУ'!$C$1,'Приложение к СУ'!$C$3,IF('01 CУ'!V77='Приложение к СУ'!$D$1,'Приложение к СУ'!$D$3,IF('01 CУ'!V77='Приложение к СУ'!$E$1,'Приложение к СУ'!$E$3,IF(V77='Приложение к СУ'!$F$1,'Приложение к СУ'!$F$3,IF(V77='Приложение к СУ'!$G$1,'Приложение к СУ'!$G$3,IF('01 CУ'!V77='Приложение к СУ'!$H$1,'Приложение к СУ'!$H$3,IF('01 CУ'!V77='Приложение к СУ'!$I$1,'Приложение к СУ'!$I$3,IF('01 CУ'!V77='Приложение к СУ'!$J$1,'Приложение к СУ'!$J$3,IF('01 CУ'!V77='Приложение к СУ'!$K$1,'Приложение к СУ'!$K$3,IF('01 CУ'!V77='Приложение к СУ'!$L$1,'Приложение к СУ'!$L$3,IF('01 CУ'!V77='Приложение к СУ'!$M$1,'Приложение к СУ'!$M$3,IF('01 CУ'!V77='Приложение к СУ'!$N$1,'Приложение к СУ'!$N$3,IF('01 CУ'!V77='Приложение к СУ'!$O$1,'Приложение к СУ'!$O$3,IF('01 CУ'!V77='Приложение к СУ'!$P$1,'Приложение к СУ'!$P$3,IF('01 CУ'!V77='Приложение к СУ'!$Q$1,'Приложение к СУ'!$Q$3,IF('01 CУ'!V77='Приложение к СУ'!$R$1,'Приложение к СУ'!$R$3,IF('01 CУ'!V77='Приложение к СУ'!$S$1,'Приложение к СУ'!$S$3,IF('01 CУ'!V77='Приложение к СУ'!$T$1,'Приложение к СУ'!$T$3,IF('01 CУ'!V77='Приложение к СУ'!$AA$1,'Приложение к СУ'!$AA$3,IF('01 CУ'!V77='Приложение к СУ'!$AB$1,'Приложение к СУ'!$AB$3,IF('01 CУ'!V77='Приложение к СУ'!$AC$1,'Приложение к СУ'!$AC$3,IF('01 CУ'!V77='Приложение к СУ'!$Z$1,'Приложение к СУ'!$Z$3,IF('01 CУ'!V77='Приложение к СУ'!$Y$1,'Приложение к СУ'!$Y$3,IF('01 CУ'!V77='Приложение к СУ'!$X$1,'Приложение к СУ'!$X$3,IF('01 CУ'!V77='Приложение к СУ'!$W$1,'Приложение к СУ'!$W$3,IF('01 CУ'!V77='Приложение к СУ'!$V$1,'Приложение к СУ'!$V$3,IF('01 CУ'!V77='Приложение к СУ'!$U$1,'Приложение к СУ'!$U$3))))))))))))))))))))))))))))</f>
        <v>0</v>
      </c>
      <c r="W79" s="171" t="b">
        <f>IF(W77='Приложение к СУ'!$B$1,'Приложение к СУ'!$B$3,IF('01 CУ'!W77='Приложение к СУ'!$C$1,'Приложение к СУ'!$C$3,IF('01 CУ'!W77='Приложение к СУ'!$D$1,'Приложение к СУ'!$D$3,IF('01 CУ'!W77='Приложение к СУ'!$E$1,'Приложение к СУ'!$E$3,IF(W77='Приложение к СУ'!$F$1,'Приложение к СУ'!$F$3,IF(W77='Приложение к СУ'!$G$1,'Приложение к СУ'!$G$3,IF('01 CУ'!W77='Приложение к СУ'!$H$1,'Приложение к СУ'!$H$3,IF('01 CУ'!W77='Приложение к СУ'!$I$1,'Приложение к СУ'!$I$3,IF('01 CУ'!W77='Приложение к СУ'!$J$1,'Приложение к СУ'!$J$3,IF('01 CУ'!W77='Приложение к СУ'!$K$1,'Приложение к СУ'!$K$3,IF('01 CУ'!W77='Приложение к СУ'!$L$1,'Приложение к СУ'!$L$3,IF('01 CУ'!W77='Приложение к СУ'!$M$1,'Приложение к СУ'!$M$3,IF('01 CУ'!W77='Приложение к СУ'!$N$1,'Приложение к СУ'!$N$3,IF('01 CУ'!W77='Приложение к СУ'!$O$1,'Приложение к СУ'!$O$3,IF('01 CУ'!W77='Приложение к СУ'!$P$1,'Приложение к СУ'!$P$3,IF('01 CУ'!W77='Приложение к СУ'!$Q$1,'Приложение к СУ'!$Q$3,IF('01 CУ'!W77='Приложение к СУ'!$R$1,'Приложение к СУ'!$R$3,IF('01 CУ'!W77='Приложение к СУ'!$S$1,'Приложение к СУ'!$S$3,IF('01 CУ'!W77='Приложение к СУ'!$T$1,'Приложение к СУ'!$T$3,IF('01 CУ'!W77='Приложение к СУ'!$AA$1,'Приложение к СУ'!$AA$3,IF('01 CУ'!W77='Приложение к СУ'!$AB$1,'Приложение к СУ'!$AB$3,IF('01 CУ'!W77='Приложение к СУ'!$AC$1,'Приложение к СУ'!$AC$3,IF('01 CУ'!W77='Приложение к СУ'!$Z$1,'Приложение к СУ'!$Z$3,IF('01 CУ'!W77='Приложение к СУ'!$Y$1,'Приложение к СУ'!$Y$3,IF('01 CУ'!W77='Приложение к СУ'!$X$1,'Приложение к СУ'!$X$3,IF('01 CУ'!W77='Приложение к СУ'!$W$1,'Приложение к СУ'!$W$3,IF('01 CУ'!W77='Приложение к СУ'!$V$1,'Приложение к СУ'!$V$3,IF('01 CУ'!W77='Приложение к СУ'!$U$1,'Приложение к СУ'!$U$3))))))))))))))))))))))))))))</f>
        <v>0</v>
      </c>
      <c r="X79" s="171" t="b">
        <f>IF(X77='Приложение к СУ'!$B$1,'Приложение к СУ'!$B$3,IF('01 CУ'!X77='Приложение к СУ'!$C$1,'Приложение к СУ'!$C$3,IF('01 CУ'!X77='Приложение к СУ'!$D$1,'Приложение к СУ'!$D$3,IF('01 CУ'!X77='Приложение к СУ'!$E$1,'Приложение к СУ'!$E$3,IF(X77='Приложение к СУ'!$F$1,'Приложение к СУ'!$F$3,IF(X77='Приложение к СУ'!$G$1,'Приложение к СУ'!$G$3,IF('01 CУ'!X77='Приложение к СУ'!$H$1,'Приложение к СУ'!$H$3,IF('01 CУ'!X77='Приложение к СУ'!$I$1,'Приложение к СУ'!$I$3,IF('01 CУ'!X77='Приложение к СУ'!$J$1,'Приложение к СУ'!$J$3,IF('01 CУ'!X77='Приложение к СУ'!$K$1,'Приложение к СУ'!$K$3,IF('01 CУ'!X77='Приложение к СУ'!$L$1,'Приложение к СУ'!$L$3,IF('01 CУ'!X77='Приложение к СУ'!$M$1,'Приложение к СУ'!$M$3,IF('01 CУ'!X77='Приложение к СУ'!$N$1,'Приложение к СУ'!$N$3,IF('01 CУ'!X77='Приложение к СУ'!$O$1,'Приложение к СУ'!$O$3,IF('01 CУ'!X77='Приложение к СУ'!$P$1,'Приложение к СУ'!$P$3,IF('01 CУ'!X77='Приложение к СУ'!$Q$1,'Приложение к СУ'!$Q$3,IF('01 CУ'!X77='Приложение к СУ'!$R$1,'Приложение к СУ'!$R$3,IF('01 CУ'!X77='Приложение к СУ'!$S$1,'Приложение к СУ'!$S$3,IF('01 CУ'!X77='Приложение к СУ'!$T$1,'Приложение к СУ'!$T$3,IF('01 CУ'!X77='Приложение к СУ'!$AA$1,'Приложение к СУ'!$AA$3,IF('01 CУ'!X77='Приложение к СУ'!$AB$1,'Приложение к СУ'!$AB$3,IF('01 CУ'!X77='Приложение к СУ'!$AC$1,'Приложение к СУ'!$AC$3,IF('01 CУ'!X77='Приложение к СУ'!$Z$1,'Приложение к СУ'!$Z$3,IF('01 CУ'!X77='Приложение к СУ'!$Y$1,'Приложение к СУ'!$Y$3,IF('01 CУ'!X77='Приложение к СУ'!$X$1,'Приложение к СУ'!$X$3,IF('01 CУ'!X77='Приложение к СУ'!$W$1,'Приложение к СУ'!$W$3,IF('01 CУ'!X77='Приложение к СУ'!$V$1,'Приложение к СУ'!$V$3,IF('01 CУ'!X77='Приложение к СУ'!$U$1,'Приложение к СУ'!$U$3))))))))))))))))))))))))))))</f>
        <v>0</v>
      </c>
      <c r="Y79" s="171" t="b">
        <f>IF(Y77='Приложение к СУ'!$B$1,'Приложение к СУ'!$B$3,IF('01 CУ'!Y77='Приложение к СУ'!$C$1,'Приложение к СУ'!$C$3,IF('01 CУ'!Y77='Приложение к СУ'!$D$1,'Приложение к СУ'!$D$3,IF('01 CУ'!Y77='Приложение к СУ'!$E$1,'Приложение к СУ'!$E$3,IF(Y77='Приложение к СУ'!$F$1,'Приложение к СУ'!$F$3,IF(Y77='Приложение к СУ'!$G$1,'Приложение к СУ'!$G$3,IF('01 CУ'!Y77='Приложение к СУ'!$H$1,'Приложение к СУ'!$H$3,IF('01 CУ'!Y77='Приложение к СУ'!$I$1,'Приложение к СУ'!$I$3,IF('01 CУ'!Y77='Приложение к СУ'!$J$1,'Приложение к СУ'!$J$3,IF('01 CУ'!Y77='Приложение к СУ'!$K$1,'Приложение к СУ'!$K$3,IF('01 CУ'!Y77='Приложение к СУ'!$L$1,'Приложение к СУ'!$L$3,IF('01 CУ'!Y77='Приложение к СУ'!$M$1,'Приложение к СУ'!$M$3,IF('01 CУ'!Y77='Приложение к СУ'!$N$1,'Приложение к СУ'!$N$3,IF('01 CУ'!Y77='Приложение к СУ'!$O$1,'Приложение к СУ'!$O$3,IF('01 CУ'!Y77='Приложение к СУ'!$P$1,'Приложение к СУ'!$P$3,IF('01 CУ'!Y77='Приложение к СУ'!$Q$1,'Приложение к СУ'!$Q$3,IF('01 CУ'!Y77='Приложение к СУ'!$R$1,'Приложение к СУ'!$R$3,IF('01 CУ'!Y77='Приложение к СУ'!$S$1,'Приложение к СУ'!$S$3,IF('01 CУ'!Y77='Приложение к СУ'!$T$1,'Приложение к СУ'!$T$3,IF('01 CУ'!Y77='Приложение к СУ'!$AA$1,'Приложение к СУ'!$AA$3,IF('01 CУ'!Y77='Приложение к СУ'!$AB$1,'Приложение к СУ'!$AB$3,IF('01 CУ'!Y77='Приложение к СУ'!$AC$1,'Приложение к СУ'!$AC$3,IF('01 CУ'!Y77='Приложение к СУ'!$Z$1,'Приложение к СУ'!$Z$3,IF('01 CУ'!Y77='Приложение к СУ'!$Y$1,'Приложение к СУ'!$Y$3,IF('01 CУ'!Y77='Приложение к СУ'!$X$1,'Приложение к СУ'!$X$3,IF('01 CУ'!Y77='Приложение к СУ'!$W$1,'Приложение к СУ'!$W$3,IF('01 CУ'!Y77='Приложение к СУ'!$V$1,'Приложение к СУ'!$V$3,IF('01 CУ'!Y77='Приложение к СУ'!$U$1,'Приложение к СУ'!$U$3))))))))))))))))))))))))))))</f>
        <v>0</v>
      </c>
      <c r="Z79" s="171" t="str">
        <f>IF(Z77='Приложение к СУ'!$B$1,'Приложение к СУ'!$B$3,IF('01 CУ'!Z77='Приложение к СУ'!$C$1,'Приложение к СУ'!$C$3,IF('01 CУ'!Z77='Приложение к СУ'!$D$1,'Приложение к СУ'!$D$3,IF('01 CУ'!Z77='Приложение к СУ'!$E$1,'Приложение к СУ'!$E$3,IF(Z77='Приложение к СУ'!$F$1,'Приложение к СУ'!$F$3,IF(Z77='Приложение к СУ'!$G$1,'Приложение к СУ'!$G$3,IF('01 CУ'!Z77='Приложение к СУ'!$H$1,'Приложение к СУ'!$H$3,IF('01 CУ'!Z77='Приложение к СУ'!$I$1,'Приложение к СУ'!$I$3,IF('01 CУ'!Z77='Приложение к СУ'!$J$1,'Приложение к СУ'!$J$3,IF('01 CУ'!Z77='Приложение к СУ'!$K$1,'Приложение к СУ'!$K$3,IF('01 CУ'!Z77='Приложение к СУ'!$L$1,'Приложение к СУ'!$L$3,IF('01 CУ'!Z77='Приложение к СУ'!$M$1,'Приложение к СУ'!$M$3,IF('01 CУ'!Z77='Приложение к СУ'!$N$1,'Приложение к СУ'!$N$3,IF('01 CУ'!Z77='Приложение к СУ'!$O$1,'Приложение к СУ'!$O$3,IF('01 CУ'!Z77='Приложение к СУ'!$P$1,'Приложение к СУ'!$P$3,IF('01 CУ'!Z77='Приложение к СУ'!$Q$1,'Приложение к СУ'!$Q$3,IF('01 CУ'!Z77='Приложение к СУ'!$R$1,'Приложение к СУ'!$R$3,IF('01 CУ'!Z77='Приложение к СУ'!$S$1,'Приложение к СУ'!$S$3,IF('01 CУ'!Z77='Приложение к СУ'!$T$1,'Приложение к СУ'!$T$3,IF('01 CУ'!Z77='Приложение к СУ'!$AA$1,'Приложение к СУ'!$AA$3,IF('01 CУ'!Z77='Приложение к СУ'!$AB$1,'Приложение к СУ'!$AB$3,IF('01 CУ'!Z77='Приложение к СУ'!$AC$1,'Приложение к СУ'!$AC$3,IF('01 CУ'!Z77='Приложение к СУ'!$Z$1,'Приложение к СУ'!$Z$3,IF('01 CУ'!Z77='Приложение к СУ'!$Y$1,'Приложение к СУ'!$Y$3,IF('01 CУ'!Z77='Приложение к СУ'!$X$1,'Приложение к СУ'!$X$3,IF('01 CУ'!Z77='Приложение к СУ'!$W$1,'Приложение к СУ'!$W$3,IF('01 CУ'!Z77='Приложение к СУ'!$V$1,'Приложение к СУ'!$V$3,IF('01 CУ'!Z77='Приложение к СУ'!$U$1,'Приложение к СУ'!$U$3))))))))))))))))))))))))))))</f>
        <v xml:space="preserve">  </v>
      </c>
      <c r="AA79" s="171" t="str">
        <f>IF(AA77='Приложение к СУ'!$B$1,'Приложение к СУ'!$B$3,IF('01 CУ'!AA77='Приложение к СУ'!$C$1,'Приложение к СУ'!$C$3,IF('01 CУ'!AA77='Приложение к СУ'!$D$1,'Приложение к СУ'!$D$3,IF('01 CУ'!AA77='Приложение к СУ'!$E$1,'Приложение к СУ'!$E$3,IF(AA77='Приложение к СУ'!$F$1,'Приложение к СУ'!$F$3,IF(AA77='Приложение к СУ'!$G$1,'Приложение к СУ'!$G$3,IF('01 CУ'!AA77='Приложение к СУ'!$H$1,'Приложение к СУ'!$H$3,IF('01 CУ'!AA77='Приложение к СУ'!$I$1,'Приложение к СУ'!$I$3,IF('01 CУ'!AA77='Приложение к СУ'!$J$1,'Приложение к СУ'!$J$3,IF('01 CУ'!AA77='Приложение к СУ'!$K$1,'Приложение к СУ'!$K$3,IF('01 CУ'!AA77='Приложение к СУ'!$L$1,'Приложение к СУ'!$L$3,IF('01 CУ'!AA77='Приложение к СУ'!$M$1,'Приложение к СУ'!$M$3,IF('01 CУ'!AA77='Приложение к СУ'!$N$1,'Приложение к СУ'!$N$3,IF('01 CУ'!AA77='Приложение к СУ'!$O$1,'Приложение к СУ'!$O$3,IF('01 CУ'!AA77='Приложение к СУ'!$P$1,'Приложение к СУ'!$P$3,IF('01 CУ'!AA77='Приложение к СУ'!$Q$1,'Приложение к СУ'!$Q$3,IF('01 CУ'!AA77='Приложение к СУ'!$R$1,'Приложение к СУ'!$R$3,IF('01 CУ'!AA77='Приложение к СУ'!$S$1,'Приложение к СУ'!$S$3,IF('01 CУ'!AA77='Приложение к СУ'!$T$1,'Приложение к СУ'!$T$3,IF('01 CУ'!AA77='Приложение к СУ'!$AA$1,'Приложение к СУ'!$AA$3,IF('01 CУ'!AA77='Приложение к СУ'!$AB$1,'Приложение к СУ'!$AB$3,IF('01 CУ'!AA77='Приложение к СУ'!$AC$1,'Приложение к СУ'!$AC$3,IF('01 CУ'!AA77='Приложение к СУ'!$Z$1,'Приложение к СУ'!$Z$3,IF('01 CУ'!AA77='Приложение к СУ'!$Y$1,'Приложение к СУ'!$Y$3,IF('01 CУ'!AA77='Приложение к СУ'!$X$1,'Приложение к СУ'!$X$3,IF('01 CУ'!AA77='Приложение к СУ'!$W$1,'Приложение к СУ'!$W$3,IF('01 CУ'!AA77='Приложение к СУ'!$V$1,'Приложение к СУ'!$V$3,IF('01 CУ'!AA77='Приложение к СУ'!$U$1,'Приложение к СУ'!$U$3))))))))))))))))))))))))))))</f>
        <v xml:space="preserve">  </v>
      </c>
      <c r="AB79" s="171" t="b">
        <f>IF(AB77='Приложение к СУ'!$B$1,'Приложение к СУ'!$B$3,IF('01 CУ'!AB77='Приложение к СУ'!$C$1,'Приложение к СУ'!$C$3,IF('01 CУ'!AB77='Приложение к СУ'!$D$1,'Приложение к СУ'!$D$3,IF('01 CУ'!AB77='Приложение к СУ'!$E$1,'Приложение к СУ'!$E$3,IF(AB77='Приложение к СУ'!$F$1,'Приложение к СУ'!$F$3,IF(AB77='Приложение к СУ'!$G$1,'Приложение к СУ'!$G$3,IF('01 CУ'!AB77='Приложение к СУ'!$H$1,'Приложение к СУ'!$H$3,IF('01 CУ'!AB77='Приложение к СУ'!$I$1,'Приложение к СУ'!$I$3,IF('01 CУ'!AB77='Приложение к СУ'!$J$1,'Приложение к СУ'!$J$3,IF('01 CУ'!AB77='Приложение к СУ'!$K$1,'Приложение к СУ'!$K$3,IF('01 CУ'!AB77='Приложение к СУ'!$L$1,'Приложение к СУ'!$L$3,IF('01 CУ'!AB77='Приложение к СУ'!$M$1,'Приложение к СУ'!$M$3,IF('01 CУ'!AB77='Приложение к СУ'!$N$1,'Приложение к СУ'!$N$3,IF('01 CУ'!AB77='Приложение к СУ'!$O$1,'Приложение к СУ'!$O$3,IF('01 CУ'!AB77='Приложение к СУ'!$P$1,'Приложение к СУ'!$P$3,IF('01 CУ'!AB77='Приложение к СУ'!$Q$1,'Приложение к СУ'!$Q$3,IF('01 CУ'!AB77='Приложение к СУ'!$R$1,'Приложение к СУ'!$R$3,IF('01 CУ'!AB77='Приложение к СУ'!$S$1,'Приложение к СУ'!$S$3,IF('01 CУ'!AB77='Приложение к СУ'!$T$1,'Приложение к СУ'!$T$3,IF('01 CУ'!AB77='Приложение к СУ'!$AA$1,'Приложение к СУ'!$AA$3,IF('01 CУ'!AB77='Приложение к СУ'!$AB$1,'Приложение к СУ'!$AB$3,IF('01 CУ'!AB77='Приложение к СУ'!$AC$1,'Приложение к СУ'!$AC$3,IF('01 CУ'!AB77='Приложение к СУ'!$Z$1,'Приложение к СУ'!$Z$3,IF('01 CУ'!AB77='Приложение к СУ'!$Y$1,'Приложение к СУ'!$Y$3,IF('01 CУ'!AB77='Приложение к СУ'!$X$1,'Приложение к СУ'!$X$3,IF('01 CУ'!AB77='Приложение к СУ'!$W$1,'Приложение к СУ'!$W$3,IF('01 CУ'!AB77='Приложение к СУ'!$V$1,'Приложение к СУ'!$V$3,IF('01 CУ'!AB77='Приложение к СУ'!$U$1,'Приложение к СУ'!$U$3))))))))))))))))))))))))))))</f>
        <v>0</v>
      </c>
      <c r="AC79" s="171" t="b">
        <f>IF(AC77='Приложение к СУ'!$B$1,'Приложение к СУ'!$B$3,IF('01 CУ'!AC77='Приложение к СУ'!$C$1,'Приложение к СУ'!$C$3,IF('01 CУ'!AC77='Приложение к СУ'!$D$1,'Приложение к СУ'!$D$3,IF('01 CУ'!AC77='Приложение к СУ'!$E$1,'Приложение к СУ'!$E$3,IF(AC77='Приложение к СУ'!$F$1,'Приложение к СУ'!$F$3,IF(AC77='Приложение к СУ'!$G$1,'Приложение к СУ'!$G$3,IF('01 CУ'!AC77='Приложение к СУ'!$H$1,'Приложение к СУ'!$H$3,IF('01 CУ'!AC77='Приложение к СУ'!$I$1,'Приложение к СУ'!$I$3,IF('01 CУ'!AC77='Приложение к СУ'!$J$1,'Приложение к СУ'!$J$3,IF('01 CУ'!AC77='Приложение к СУ'!$K$1,'Приложение к СУ'!$K$3,IF('01 CУ'!AC77='Приложение к СУ'!$L$1,'Приложение к СУ'!$L$3,IF('01 CУ'!AC77='Приложение к СУ'!$M$1,'Приложение к СУ'!$M$3,IF('01 CУ'!AC77='Приложение к СУ'!$N$1,'Приложение к СУ'!$N$3,IF('01 CУ'!AC77='Приложение к СУ'!$O$1,'Приложение к СУ'!$O$3,IF('01 CУ'!AC77='Приложение к СУ'!$P$1,'Приложение к СУ'!$P$3,IF('01 CУ'!AC77='Приложение к СУ'!$Q$1,'Приложение к СУ'!$Q$3,IF('01 CУ'!AC77='Приложение к СУ'!$R$1,'Приложение к СУ'!$R$3,IF('01 CУ'!AC77='Приложение к СУ'!$S$1,'Приложение к СУ'!$S$3,IF('01 CУ'!AC77='Приложение к СУ'!$T$1,'Приложение к СУ'!$T$3,IF('01 CУ'!AC77='Приложение к СУ'!$AA$1,'Приложение к СУ'!$AA$3,IF('01 CУ'!AC77='Приложение к СУ'!$AB$1,'Приложение к СУ'!$AB$3,IF('01 CУ'!AC77='Приложение к СУ'!$AC$1,'Приложение к СУ'!$AC$3,IF('01 CУ'!AC77='Приложение к СУ'!$Z$1,'Приложение к СУ'!$Z$3,IF('01 CУ'!AC77='Приложение к СУ'!$Y$1,'Приложение к СУ'!$Y$3,IF('01 CУ'!AC77='Приложение к СУ'!$X$1,'Приложение к СУ'!$X$3,IF('01 CУ'!AC77='Приложение к СУ'!$W$1,'Приложение к СУ'!$W$3,IF('01 CУ'!AC77='Приложение к СУ'!$V$1,'Приложение к СУ'!$V$3,IF('01 CУ'!AC77='Приложение к СУ'!$U$1,'Приложение к СУ'!$U$3))))))))))))))))))))))))))))</f>
        <v>0</v>
      </c>
      <c r="AD79" s="171" t="b">
        <f>IF(AD77='Приложение к СУ'!$B$1,'Приложение к СУ'!$B$3,IF('01 CУ'!AD77='Приложение к СУ'!$C$1,'Приложение к СУ'!$C$3,IF('01 CУ'!AD77='Приложение к СУ'!$D$1,'Приложение к СУ'!$D$3,IF('01 CУ'!AD77='Приложение к СУ'!$E$1,'Приложение к СУ'!$E$3,IF(AD77='Приложение к СУ'!$F$1,'Приложение к СУ'!$F$3,IF(AD77='Приложение к СУ'!$G$1,'Приложение к СУ'!$G$3,IF('01 CУ'!AD77='Приложение к СУ'!$H$1,'Приложение к СУ'!$H$3,IF('01 CУ'!AD77='Приложение к СУ'!$I$1,'Приложение к СУ'!$I$3,IF('01 CУ'!AD77='Приложение к СУ'!$J$1,'Приложение к СУ'!$J$3,IF('01 CУ'!AD77='Приложение к СУ'!$K$1,'Приложение к СУ'!$K$3,IF('01 CУ'!AD77='Приложение к СУ'!$L$1,'Приложение к СУ'!$L$3,IF('01 CУ'!AD77='Приложение к СУ'!$M$1,'Приложение к СУ'!$M$3,IF('01 CУ'!AD77='Приложение к СУ'!$N$1,'Приложение к СУ'!$N$3,IF('01 CУ'!AD77='Приложение к СУ'!$O$1,'Приложение к СУ'!$O$3,IF('01 CУ'!AD77='Приложение к СУ'!$P$1,'Приложение к СУ'!$P$3,IF('01 CУ'!AD77='Приложение к СУ'!$Q$1,'Приложение к СУ'!$Q$3,IF('01 CУ'!AD77='Приложение к СУ'!$R$1,'Приложение к СУ'!$R$3,IF('01 CУ'!AD77='Приложение к СУ'!$S$1,'Приложение к СУ'!$S$3,IF('01 CУ'!AD77='Приложение к СУ'!$T$1,'Приложение к СУ'!$T$3,IF('01 CУ'!AD77='Приложение к СУ'!$AA$1,'Приложение к СУ'!$AA$3,IF('01 CУ'!AD77='Приложение к СУ'!$AB$1,'Приложение к СУ'!$AB$3,IF('01 CУ'!AD77='Приложение к СУ'!$AC$1,'Приложение к СУ'!$AC$3,IF('01 CУ'!AD77='Приложение к СУ'!$Z$1,'Приложение к СУ'!$Z$3,IF('01 CУ'!AD77='Приложение к СУ'!$Y$1,'Приложение к СУ'!$Y$3,IF('01 CУ'!AD77='Приложение к СУ'!$X$1,'Приложение к СУ'!$X$3,IF('01 CУ'!AD77='Приложение к СУ'!$W$1,'Приложение к СУ'!$W$3,IF('01 CУ'!AD77='Приложение к СУ'!$V$1,'Приложение к СУ'!$V$3,IF('01 CУ'!AD77='Приложение к СУ'!$U$1,'Приложение к СУ'!$U$3))))))))))))))))))))))))))))</f>
        <v>0</v>
      </c>
      <c r="AE79" s="171" t="b">
        <f>IF(AE77='Приложение к СУ'!$B$1,'Приложение к СУ'!$B$3,IF('01 CУ'!AE77='Приложение к СУ'!$C$1,'Приложение к СУ'!$C$3,IF('01 CУ'!AE77='Приложение к СУ'!$D$1,'Приложение к СУ'!$D$3,IF('01 CУ'!AE77='Приложение к СУ'!$E$1,'Приложение к СУ'!$E$3,IF(AE77='Приложение к СУ'!$F$1,'Приложение к СУ'!$F$3,IF(AE77='Приложение к СУ'!$G$1,'Приложение к СУ'!$G$3,IF('01 CУ'!AE77='Приложение к СУ'!$H$1,'Приложение к СУ'!$H$3,IF('01 CУ'!AE77='Приложение к СУ'!$I$1,'Приложение к СУ'!$I$3,IF('01 CУ'!AE77='Приложение к СУ'!$J$1,'Приложение к СУ'!$J$3,IF('01 CУ'!AE77='Приложение к СУ'!$K$1,'Приложение к СУ'!$K$3,IF('01 CУ'!AE77='Приложение к СУ'!$L$1,'Приложение к СУ'!$L$3,IF('01 CУ'!AE77='Приложение к СУ'!$M$1,'Приложение к СУ'!$M$3,IF('01 CУ'!AE77='Приложение к СУ'!$N$1,'Приложение к СУ'!$N$3,IF('01 CУ'!AE77='Приложение к СУ'!$O$1,'Приложение к СУ'!$O$3,IF('01 CУ'!AE77='Приложение к СУ'!$P$1,'Приложение к СУ'!$P$3,IF('01 CУ'!AE77='Приложение к СУ'!$Q$1,'Приложение к СУ'!$Q$3,IF('01 CУ'!AE77='Приложение к СУ'!$R$1,'Приложение к СУ'!$R$3,IF('01 CУ'!AE77='Приложение к СУ'!$S$1,'Приложение к СУ'!$S$3,IF('01 CУ'!AE77='Приложение к СУ'!$T$1,'Приложение к СУ'!$T$3,IF('01 CУ'!AE77='Приложение к СУ'!$AA$1,'Приложение к СУ'!$AA$3,IF('01 CУ'!AE77='Приложение к СУ'!$AB$1,'Приложение к СУ'!$AB$3,IF('01 CУ'!AE77='Приложение к СУ'!$AC$1,'Приложение к СУ'!$AC$3,IF('01 CУ'!AE77='Приложение к СУ'!$Z$1,'Приложение к СУ'!$Z$3,IF('01 CУ'!AE77='Приложение к СУ'!$Y$1,'Приложение к СУ'!$Y$3,IF('01 CУ'!AE77='Приложение к СУ'!$X$1,'Приложение к СУ'!$X$3,IF('01 CУ'!AE77='Приложение к СУ'!$W$1,'Приложение к СУ'!$W$3,IF('01 CУ'!AE77='Приложение к СУ'!$V$1,'Приложение к СУ'!$V$3,IF('01 CУ'!AE77='Приложение к СУ'!$U$1,'Приложение к СУ'!$U$3))))))))))))))))))))))))))))</f>
        <v>0</v>
      </c>
      <c r="AF79" s="171" t="b">
        <f>IF(AF77='Приложение к СУ'!$B$1,'Приложение к СУ'!$B$3,IF('01 CУ'!AF77='Приложение к СУ'!$C$1,'Приложение к СУ'!$C$3,IF('01 CУ'!AF77='Приложение к СУ'!$D$1,'Приложение к СУ'!$D$3,IF('01 CУ'!AF77='Приложение к СУ'!$E$1,'Приложение к СУ'!$E$3,IF(AF77='Приложение к СУ'!$F$1,'Приложение к СУ'!$F$3,IF(AF77='Приложение к СУ'!$G$1,'Приложение к СУ'!$G$3,IF('01 CУ'!AF77='Приложение к СУ'!$H$1,'Приложение к СУ'!$H$3,IF('01 CУ'!AF77='Приложение к СУ'!$I$1,'Приложение к СУ'!$I$3,IF('01 CУ'!AF77='Приложение к СУ'!$J$1,'Приложение к СУ'!$J$3,IF('01 CУ'!AF77='Приложение к СУ'!$K$1,'Приложение к СУ'!$K$3,IF('01 CУ'!AF77='Приложение к СУ'!$L$1,'Приложение к СУ'!$L$3,IF('01 CУ'!AF77='Приложение к СУ'!$M$1,'Приложение к СУ'!$M$3,IF('01 CУ'!AF77='Приложение к СУ'!$N$1,'Приложение к СУ'!$N$3,IF('01 CУ'!AF77='Приложение к СУ'!$O$1,'Приложение к СУ'!$O$3,IF('01 CУ'!AF77='Приложение к СУ'!$P$1,'Приложение к СУ'!$P$3,IF('01 CУ'!AF77='Приложение к СУ'!$Q$1,'Приложение к СУ'!$Q$3,IF('01 CУ'!AF77='Приложение к СУ'!$R$1,'Приложение к СУ'!$R$3,IF('01 CУ'!AF77='Приложение к СУ'!$S$1,'Приложение к СУ'!$S$3,IF('01 CУ'!AF77='Приложение к СУ'!$T$1,'Приложение к СУ'!$T$3,IF('01 CУ'!AF77='Приложение к СУ'!$AA$1,'Приложение к СУ'!$AA$3,IF('01 CУ'!AF77='Приложение к СУ'!$AB$1,'Приложение к СУ'!$AB$3,IF('01 CУ'!AF77='Приложение к СУ'!$AC$1,'Приложение к СУ'!$AC$3,IF('01 CУ'!AF77='Приложение к СУ'!$Z$1,'Приложение к СУ'!$Z$3,IF('01 CУ'!AF77='Приложение к СУ'!$Y$1,'Приложение к СУ'!$Y$3,IF('01 CУ'!AF77='Приложение к СУ'!$X$1,'Приложение к СУ'!$X$3,IF('01 CУ'!AF77='Приложение к СУ'!$W$1,'Приложение к СУ'!$W$3,IF('01 CУ'!AF77='Приложение к СУ'!$V$1,'Приложение к СУ'!$V$3,IF('01 CУ'!AF77='Приложение к СУ'!$U$1,'Приложение к СУ'!$U$3))))))))))))))))))))))))))))</f>
        <v>0</v>
      </c>
      <c r="AG79" s="171" t="b">
        <f>IF(AG77='Приложение к СУ'!$B$1,'Приложение к СУ'!$B$3,IF('01 CУ'!AG77='Приложение к СУ'!$C$1,'Приложение к СУ'!$C$3,IF('01 CУ'!AG77='Приложение к СУ'!$D$1,'Приложение к СУ'!$D$3,IF('01 CУ'!AG77='Приложение к СУ'!$E$1,'Приложение к СУ'!$E$3,IF(AG77='Приложение к СУ'!$F$1,'Приложение к СУ'!$F$3,IF(AG77='Приложение к СУ'!$G$1,'Приложение к СУ'!$G$3,IF('01 CУ'!AG77='Приложение к СУ'!$H$1,'Приложение к СУ'!$H$3,IF('01 CУ'!AG77='Приложение к СУ'!$I$1,'Приложение к СУ'!$I$3,IF('01 CУ'!AG77='Приложение к СУ'!$J$1,'Приложение к СУ'!$J$3,IF('01 CУ'!AG77='Приложение к СУ'!$K$1,'Приложение к СУ'!$K$3,IF('01 CУ'!AG77='Приложение к СУ'!$L$1,'Приложение к СУ'!$L$3,IF('01 CУ'!AG77='Приложение к СУ'!$M$1,'Приложение к СУ'!$M$3,IF('01 CУ'!AG77='Приложение к СУ'!$N$1,'Приложение к СУ'!$N$3,IF('01 CУ'!AG77='Приложение к СУ'!$O$1,'Приложение к СУ'!$O$3,IF('01 CУ'!AG77='Приложение к СУ'!$P$1,'Приложение к СУ'!$P$3,IF('01 CУ'!AG77='Приложение к СУ'!$Q$1,'Приложение к СУ'!$Q$3,IF('01 CУ'!AG77='Приложение к СУ'!$R$1,'Приложение к СУ'!$R$3,IF('01 CУ'!AG77='Приложение к СУ'!$S$1,'Приложение к СУ'!$S$3,IF('01 CУ'!AG77='Приложение к СУ'!$T$1,'Приложение к СУ'!$T$3,IF('01 CУ'!AG77='Приложение к СУ'!$AA$1,'Приложение к СУ'!$AA$3,IF('01 CУ'!AG77='Приложение к СУ'!$AB$1,'Приложение к СУ'!$AB$3,IF('01 CУ'!AG77='Приложение к СУ'!$AC$1,'Приложение к СУ'!$AC$3,IF('01 CУ'!AG77='Приложение к СУ'!$Z$1,'Приложение к СУ'!$Z$3,IF('01 CУ'!AG77='Приложение к СУ'!$Y$1,'Приложение к СУ'!$Y$3,IF('01 CУ'!AG77='Приложение к СУ'!$X$1,'Приложение к СУ'!$X$3,IF('01 CУ'!AG77='Приложение к СУ'!$W$1,'Приложение к СУ'!$W$3,IF('01 CУ'!AG77='Приложение к СУ'!$V$1,'Приложение к СУ'!$V$3,IF('01 CУ'!AG77='Приложение к СУ'!$U$1,'Приложение к СУ'!$U$3))))))))))))))))))))))))))))</f>
        <v>0</v>
      </c>
      <c r="AH79" s="171" t="b">
        <f>IF(AH77='Приложение к СУ'!$B$1,'Приложение к СУ'!$B$3,IF('01 CУ'!AH77='Приложение к СУ'!$C$1,'Приложение к СУ'!$C$3,IF('01 CУ'!AH77='Приложение к СУ'!$D$1,'Приложение к СУ'!$D$3,IF('01 CУ'!AH77='Приложение к СУ'!$E$1,'Приложение к СУ'!$E$3,IF(AH77='Приложение к СУ'!$F$1,'Приложение к СУ'!$F$3,IF(AH77='Приложение к СУ'!$G$1,'Приложение к СУ'!$G$3,IF('01 CУ'!AH77='Приложение к СУ'!$H$1,'Приложение к СУ'!$H$3,IF('01 CУ'!AH77='Приложение к СУ'!$I$1,'Приложение к СУ'!$I$3,IF('01 CУ'!AH77='Приложение к СУ'!$J$1,'Приложение к СУ'!$J$3,IF('01 CУ'!AH77='Приложение к СУ'!$K$1,'Приложение к СУ'!$K$3,IF('01 CУ'!AH77='Приложение к СУ'!$L$1,'Приложение к СУ'!$L$3,IF('01 CУ'!AH77='Приложение к СУ'!$M$1,'Приложение к СУ'!$M$3,IF('01 CУ'!AH77='Приложение к СУ'!$N$1,'Приложение к СУ'!$N$3,IF('01 CУ'!AH77='Приложение к СУ'!$O$1,'Приложение к СУ'!$O$3,IF('01 CУ'!AH77='Приложение к СУ'!$P$1,'Приложение к СУ'!$P$3,IF('01 CУ'!AH77='Приложение к СУ'!$Q$1,'Приложение к СУ'!$Q$3,IF('01 CУ'!AH77='Приложение к СУ'!$R$1,'Приложение к СУ'!$R$3,IF('01 CУ'!AH77='Приложение к СУ'!$S$1,'Приложение к СУ'!$S$3,IF('01 CУ'!AH77='Приложение к СУ'!$T$1,'Приложение к СУ'!$T$3,IF('01 CУ'!AH77='Приложение к СУ'!$AA$1,'Приложение к СУ'!$AA$3,IF('01 CУ'!AH77='Приложение к СУ'!$AB$1,'Приложение к СУ'!$AB$3,IF('01 CУ'!AH77='Приложение к СУ'!$AC$1,'Приложение к СУ'!$AC$3,IF('01 CУ'!AH77='Приложение к СУ'!$Z$1,'Приложение к СУ'!$Z$3,IF('01 CУ'!AH77='Приложение к СУ'!$Y$1,'Приложение к СУ'!$Y$3,IF('01 CУ'!AH77='Приложение к СУ'!$X$1,'Приложение к СУ'!$X$3,IF('01 CУ'!AH77='Приложение к СУ'!$W$1,'Приложение к СУ'!$W$3,IF('01 CУ'!AH77='Приложение к СУ'!$V$1,'Приложение к СУ'!$V$3,IF('01 CУ'!AH77='Приложение к СУ'!$U$1,'Приложение к СУ'!$U$3))))))))))))))))))))))))))))</f>
        <v>0</v>
      </c>
      <c r="AI79" s="171" t="b">
        <f>IF(AI77='Приложение к СУ'!$B$1,'Приложение к СУ'!$B$3,IF('01 CУ'!AI77='Приложение к СУ'!$C$1,'Приложение к СУ'!$C$3,IF('01 CУ'!AI77='Приложение к СУ'!$D$1,'Приложение к СУ'!$D$3,IF('01 CУ'!AI77='Приложение к СУ'!$E$1,'Приложение к СУ'!$E$3,IF(AI77='Приложение к СУ'!$F$1,'Приложение к СУ'!$F$3,IF(AI77='Приложение к СУ'!$G$1,'Приложение к СУ'!$G$3,IF('01 CУ'!AI77='Приложение к СУ'!$H$1,'Приложение к СУ'!$H$3,IF('01 CУ'!AI77='Приложение к СУ'!$I$1,'Приложение к СУ'!$I$3,IF('01 CУ'!AI77='Приложение к СУ'!$J$1,'Приложение к СУ'!$J$3,IF('01 CУ'!AI77='Приложение к СУ'!$K$1,'Приложение к СУ'!$K$3,IF('01 CУ'!AI77='Приложение к СУ'!$L$1,'Приложение к СУ'!$L$3,IF('01 CУ'!AI77='Приложение к СУ'!$M$1,'Приложение к СУ'!$M$3,IF('01 CУ'!AI77='Приложение к СУ'!$N$1,'Приложение к СУ'!$N$3,IF('01 CУ'!AI77='Приложение к СУ'!$O$1,'Приложение к СУ'!$O$3,IF('01 CУ'!AI77='Приложение к СУ'!$P$1,'Приложение к СУ'!$P$3,IF('01 CУ'!AI77='Приложение к СУ'!$Q$1,'Приложение к СУ'!$Q$3,IF('01 CУ'!AI77='Приложение к СУ'!$R$1,'Приложение к СУ'!$R$3,IF('01 CУ'!AI77='Приложение к СУ'!$S$1,'Приложение к СУ'!$S$3,IF('01 CУ'!AI77='Приложение к СУ'!$T$1,'Приложение к СУ'!$T$3,IF('01 CУ'!AI77='Приложение к СУ'!$AA$1,'Приложение к СУ'!$AA$3,IF('01 CУ'!AI77='Приложение к СУ'!$AB$1,'Приложение к СУ'!$AB$3,IF('01 CУ'!AI77='Приложение к СУ'!$AC$1,'Приложение к СУ'!$AC$3,IF('01 CУ'!AI77='Приложение к СУ'!$Z$1,'Приложение к СУ'!$Z$3,IF('01 CУ'!AI77='Приложение к СУ'!$Y$1,'Приложение к СУ'!$Y$3,IF('01 CУ'!AI77='Приложение к СУ'!$X$1,'Приложение к СУ'!$X$3,IF('01 CУ'!AI77='Приложение к СУ'!$W$1,'Приложение к СУ'!$W$3,IF('01 CУ'!AI77='Приложение к СУ'!$V$1,'Приложение к СУ'!$V$3,IF('01 CУ'!AI77='Приложение к СУ'!$U$1,'Приложение к СУ'!$U$3))))))))))))))))))))))))))))</f>
        <v>0</v>
      </c>
      <c r="AJ79" s="287"/>
      <c r="AK79" s="288"/>
      <c r="AL79" s="288"/>
      <c r="AM79" s="288"/>
      <c r="AN79" s="283"/>
      <c r="AO79" s="283"/>
      <c r="AP79" s="283"/>
      <c r="AQ79" s="52"/>
    </row>
    <row r="80" spans="1:43" s="143" customFormat="1" ht="48.6" customHeight="1" x14ac:dyDescent="0.2">
      <c r="A80" s="284">
        <v>23</v>
      </c>
      <c r="B80" s="289" t="str">
        <f>'01 График'!B25</f>
        <v>Юркевич Ю Ю</v>
      </c>
      <c r="C80" s="286" t="s">
        <v>161</v>
      </c>
      <c r="D80" s="163" t="s">
        <v>139</v>
      </c>
      <c r="E80" s="234">
        <f>'01 График'!C25</f>
        <v>0</v>
      </c>
      <c r="F80" s="234">
        <f>'01 График'!D25</f>
        <v>0</v>
      </c>
      <c r="G80" s="234">
        <f>'01 График'!E25</f>
        <v>0</v>
      </c>
      <c r="H80" s="234">
        <f>'01 График'!F25</f>
        <v>0</v>
      </c>
      <c r="I80" s="234">
        <f>'01 График'!G25</f>
        <v>0</v>
      </c>
      <c r="J80" s="234">
        <f>'01 График'!H25</f>
        <v>0</v>
      </c>
      <c r="K80" s="234">
        <f>'01 График'!I25</f>
        <v>0</v>
      </c>
      <c r="L80" s="234" t="str">
        <f>'01 График'!J25</f>
        <v>В</v>
      </c>
      <c r="M80" s="234">
        <f>'01 График'!K25</f>
        <v>0</v>
      </c>
      <c r="N80" s="234">
        <f>'01 График'!L25</f>
        <v>0</v>
      </c>
      <c r="O80" s="234">
        <f>'01 График'!M25</f>
        <v>0</v>
      </c>
      <c r="P80" s="234">
        <f>'01 График'!N25</f>
        <v>0</v>
      </c>
      <c r="Q80" s="234">
        <f>'01 График'!O25</f>
        <v>0</v>
      </c>
      <c r="R80" s="234" t="str">
        <f>'01 График'!P25</f>
        <v>В</v>
      </c>
      <c r="S80" s="234" t="str">
        <f>'01 График'!Q25</f>
        <v>В</v>
      </c>
      <c r="T80" s="234">
        <f>'01 График'!R25</f>
        <v>0</v>
      </c>
      <c r="U80" s="234" t="str">
        <f>'01 График'!S25</f>
        <v>О</v>
      </c>
      <c r="V80" s="234" t="str">
        <f>'01 График'!T25</f>
        <v>О</v>
      </c>
      <c r="W80" s="234" t="str">
        <f>'01 График'!U25</f>
        <v>О</v>
      </c>
      <c r="X80" s="234" t="str">
        <f>'01 График'!V25</f>
        <v>О</v>
      </c>
      <c r="Y80" s="234" t="str">
        <f>'01 График'!W25</f>
        <v>О</v>
      </c>
      <c r="Z80" s="234" t="str">
        <f>'01 График'!X25</f>
        <v>О</v>
      </c>
      <c r="AA80" s="234">
        <f>'01 График'!Y25</f>
        <v>0</v>
      </c>
      <c r="AB80" s="234">
        <f>'01 График'!Z25</f>
        <v>0</v>
      </c>
      <c r="AC80" s="234">
        <f>'01 График'!AA25</f>
        <v>0</v>
      </c>
      <c r="AD80" s="234">
        <f>'01 График'!AB25</f>
        <v>0</v>
      </c>
      <c r="AE80" s="234">
        <f>'01 График'!AC25</f>
        <v>0</v>
      </c>
      <c r="AF80" s="234">
        <f>'01 График'!AD25</f>
        <v>0</v>
      </c>
      <c r="AG80" s="234">
        <f>'01 График'!AE25</f>
        <v>0</v>
      </c>
      <c r="AH80" s="234">
        <f>'01 График'!AF25</f>
        <v>0</v>
      </c>
      <c r="AI80" s="234">
        <f>'01 График'!AG25</f>
        <v>0</v>
      </c>
      <c r="AJ80" s="287">
        <f>COUNT(E82:AI82)</f>
        <v>0</v>
      </c>
      <c r="AK80" s="288" t="e">
        <f>SUM(E82:AI82)</f>
        <v>#REF!</v>
      </c>
      <c r="AL80" s="288">
        <f t="shared" ref="AL80" si="22">$AR$1</f>
        <v>7</v>
      </c>
      <c r="AM80" s="288" t="e">
        <f>AK80-AL80</f>
        <v>#REF!</v>
      </c>
      <c r="AN80" s="283" t="s">
        <v>35</v>
      </c>
      <c r="AO80" s="283"/>
      <c r="AP80" s="283"/>
      <c r="AQ80" s="142"/>
    </row>
    <row r="81" spans="1:43" s="143" customFormat="1" ht="67.150000000000006" customHeight="1" x14ac:dyDescent="0.2">
      <c r="A81" s="284"/>
      <c r="B81" s="290"/>
      <c r="C81" s="286"/>
      <c r="D81" s="163" t="s">
        <v>140</v>
      </c>
      <c r="E81" s="170" t="b">
        <f>IF(E80='Приложение к СУ'!$B$1,'Приложение к СУ'!$B$2,IF('01 CУ'!E80='Приложение к СУ'!$C$1,'Приложение к СУ'!$C$2,IF('01 CУ'!E80='Приложение к СУ'!$D$1,'Приложение к СУ'!$D$2,IF('01 CУ'!E80='Приложение к СУ'!$E$1,'Приложение к СУ'!$E$2,IF(E80='Приложение к СУ'!$F$1,'Приложение к СУ'!$F$2,IF('01 CУ'!E80='Приложение к СУ'!$G$1,'Приложение к СУ'!$G$2,IF('01 CУ'!E80='Приложение к СУ'!$H$1,'Приложение к СУ'!$H$2,IF('01 CУ'!E80='Приложение к СУ'!$I$1,'Приложение к СУ'!$I$2,IF('01 CУ'!E80='Приложение к СУ'!$J$1,'Приложение к СУ'!$J$2,IF('01 CУ'!E80='Приложение к СУ'!$K$1,'Приложение к СУ'!$K$2,IF('01 CУ'!E80='Приложение к СУ'!$L$1,'Приложение к СУ'!$L$2,IF('01 CУ'!E80='Приложение к СУ'!$M$1,'Приложение к СУ'!$M$2,IF('01 CУ'!E80='Приложение к СУ'!$N$1,'Приложение к СУ'!$N$2,IF('01 CУ'!E80='Приложение к СУ'!$O$1,'Приложение к СУ'!$O$2,IF('01 CУ'!E80='Приложение к СУ'!$P$1,'Приложение к СУ'!$P$2,IF('01 CУ'!E80='Приложение к СУ'!$Q$1,'Приложение к СУ'!$Q$2,IF('01 CУ'!E80='Приложение к СУ'!$R$1,'Приложение к СУ'!$R$2,IF('01 CУ'!E80='Приложение к СУ'!$S$1,'Приложение к СУ'!$S$2,IF('01 CУ'!E80='Приложение к СУ'!$T$1,'Приложение к СУ'!$T$2,IF('01 CУ'!E80='Приложение к СУ'!$AA$1,'Приложение к СУ'!$AA$2,IF('01 CУ'!E80='Приложение к СУ'!$AB$1,'Приложение к СУ'!$AB$2,IF('01 CУ'!E80='Приложение к СУ'!$AC$1,'Приложение к СУ'!$AC$2,IF('01 CУ'!E80='Приложение к СУ'!$Z$1,'Приложение к СУ'!$Z$2,IF('01 CУ'!E80='Приложение к СУ'!$Y$1,'Приложение к СУ'!$Y$2,IF('01 CУ'!E80='Приложение к СУ'!$X$1,'Приложение к СУ'!$X$2,IF('01 CУ'!E80='Приложение к СУ'!$W$1,'Приложение к СУ'!$W$2,IF('01 CУ'!E80='Приложение к СУ'!$V$1,'Приложение к СУ'!$V$2,IF('01 CУ'!E80='Приложение к СУ'!$U$1,'Приложение к СУ'!$U$2))))))))))))))))))))))))))))</f>
        <v>0</v>
      </c>
      <c r="F81" s="170" t="b">
        <f>IF(F80='Приложение к СУ'!$B$1,'Приложение к СУ'!$B$2,IF('01 CУ'!F80='Приложение к СУ'!$C$1,'Приложение к СУ'!$C$2,IF('01 CУ'!F80='Приложение к СУ'!$D$1,'Приложение к СУ'!$D$2,IF('01 CУ'!F80='Приложение к СУ'!$E$1,'Приложение к СУ'!$E$2,IF(F80='Приложение к СУ'!$F$1,'Приложение к СУ'!$F$2,IF('01 CУ'!F80='Приложение к СУ'!$G$1,'Приложение к СУ'!$G$2,IF('01 CУ'!F80='Приложение к СУ'!$H$1,'Приложение к СУ'!$H$2,IF('01 CУ'!F80='Приложение к СУ'!$I$1,'Приложение к СУ'!$I$2,IF('01 CУ'!F80='Приложение к СУ'!$J$1,'Приложение к СУ'!$J$2,IF('01 CУ'!F80='Приложение к СУ'!$K$1,'Приложение к СУ'!$K$2,IF('01 CУ'!F80='Приложение к СУ'!$L$1,'Приложение к СУ'!$L$2,IF('01 CУ'!F80='Приложение к СУ'!$M$1,'Приложение к СУ'!$M$2,IF('01 CУ'!F80='Приложение к СУ'!$N$1,'Приложение к СУ'!$N$2,IF('01 CУ'!F80='Приложение к СУ'!$O$1,'Приложение к СУ'!$O$2,IF('01 CУ'!F80='Приложение к СУ'!$P$1,'Приложение к СУ'!$P$2,IF('01 CУ'!F80='Приложение к СУ'!$Q$1,'Приложение к СУ'!$Q$2,IF('01 CУ'!F80='Приложение к СУ'!$R$1,'Приложение к СУ'!$R$2,IF('01 CУ'!F80='Приложение к СУ'!$S$1,'Приложение к СУ'!$S$2,IF('01 CУ'!F80='Приложение к СУ'!$T$1,'Приложение к СУ'!$T$2,IF('01 CУ'!F80='Приложение к СУ'!$AA$1,'Приложение к СУ'!$AA$2,IF('01 CУ'!F80='Приложение к СУ'!$AB$1,'Приложение к СУ'!$AB$2,IF('01 CУ'!F80='Приложение к СУ'!$AC$1,'Приложение к СУ'!$AC$2,IF('01 CУ'!F80='Приложение к СУ'!$Z$1,'Приложение к СУ'!$Z$2,IF('01 CУ'!F80='Приложение к СУ'!$Y$1,'Приложение к СУ'!$Y$2,IF('01 CУ'!F80='Приложение к СУ'!$X$1,'Приложение к СУ'!$X$2,IF('01 CУ'!F80='Приложение к СУ'!$W$1,'Приложение к СУ'!$W$2,IF('01 CУ'!F80='Приложение к СУ'!$V$1,'Приложение к СУ'!$V$2,IF('01 CУ'!F80='Приложение к СУ'!$U$1,'Приложение к СУ'!$U$2))))))))))))))))))))))))))))</f>
        <v>0</v>
      </c>
      <c r="G81" s="170" t="b">
        <f>IF(G80='Приложение к СУ'!$B$1,'Приложение к СУ'!$B$2,IF('01 CУ'!G80='Приложение к СУ'!$C$1,'Приложение к СУ'!$C$2,IF('01 CУ'!G80='Приложение к СУ'!$D$1,'Приложение к СУ'!$D$2,IF('01 CУ'!G80='Приложение к СУ'!$E$1,'Приложение к СУ'!$E$2,IF(G80='Приложение к СУ'!$F$1,'Приложение к СУ'!$F$2,IF('01 CУ'!G80='Приложение к СУ'!$G$1,'Приложение к СУ'!$G$2,IF('01 CУ'!G80='Приложение к СУ'!$H$1,'Приложение к СУ'!$H$2,IF('01 CУ'!G80='Приложение к СУ'!$I$1,'Приложение к СУ'!$I$2,IF('01 CУ'!G80='Приложение к СУ'!$J$1,'Приложение к СУ'!$J$2,IF('01 CУ'!G80='Приложение к СУ'!$K$1,'Приложение к СУ'!$K$2,IF('01 CУ'!G80='Приложение к СУ'!$L$1,'Приложение к СУ'!$L$2,IF('01 CУ'!G80='Приложение к СУ'!$M$1,'Приложение к СУ'!$M$2,IF('01 CУ'!G80='Приложение к СУ'!$N$1,'Приложение к СУ'!$N$2,IF('01 CУ'!G80='Приложение к СУ'!$O$1,'Приложение к СУ'!$O$2,IF('01 CУ'!G80='Приложение к СУ'!$P$1,'Приложение к СУ'!$P$2,IF('01 CУ'!G80='Приложение к СУ'!$Q$1,'Приложение к СУ'!$Q$2,IF('01 CУ'!G80='Приложение к СУ'!$R$1,'Приложение к СУ'!$R$2,IF('01 CУ'!G80='Приложение к СУ'!$S$1,'Приложение к СУ'!$S$2,IF('01 CУ'!G80='Приложение к СУ'!$T$1,'Приложение к СУ'!$T$2,IF('01 CУ'!G80='Приложение к СУ'!$AA$1,'Приложение к СУ'!$AA$2,IF('01 CУ'!G80='Приложение к СУ'!$AB$1,'Приложение к СУ'!$AB$2,IF('01 CУ'!G80='Приложение к СУ'!$AC$1,'Приложение к СУ'!$AC$2,IF('01 CУ'!G80='Приложение к СУ'!$Z$1,'Приложение к СУ'!$Z$2,IF('01 CУ'!G80='Приложение к СУ'!$Y$1,'Приложение к СУ'!$Y$2,IF('01 CУ'!G80='Приложение к СУ'!$X$1,'Приложение к СУ'!$X$2,IF('01 CУ'!G80='Приложение к СУ'!$W$1,'Приложение к СУ'!$W$2,IF('01 CУ'!G80='Приложение к СУ'!$V$1,'Приложение к СУ'!$V$2,IF('01 CУ'!G80='Приложение к СУ'!$U$1,'Приложение к СУ'!$U$2))))))))))))))))))))))))))))</f>
        <v>0</v>
      </c>
      <c r="H81" s="170" t="b">
        <f>IF(H80='Приложение к СУ'!$B$1,'Приложение к СУ'!$B$2,IF('01 CУ'!H80='Приложение к СУ'!$C$1,'Приложение к СУ'!$C$2,IF('01 CУ'!H80='Приложение к СУ'!$D$1,'Приложение к СУ'!$D$2,IF('01 CУ'!H80='Приложение к СУ'!$E$1,'Приложение к СУ'!$E$2,IF(H80='Приложение к СУ'!$F$1,'Приложение к СУ'!$F$2,IF('01 CУ'!H80='Приложение к СУ'!$G$1,'Приложение к СУ'!$G$2,IF('01 CУ'!H80='Приложение к СУ'!$H$1,'Приложение к СУ'!$H$2,IF('01 CУ'!H80='Приложение к СУ'!$I$1,'Приложение к СУ'!$I$2,IF('01 CУ'!H80='Приложение к СУ'!$J$1,'Приложение к СУ'!$J$2,IF('01 CУ'!H80='Приложение к СУ'!$K$1,'Приложение к СУ'!$K$2,IF('01 CУ'!H80='Приложение к СУ'!$L$1,'Приложение к СУ'!$L$2,IF('01 CУ'!H80='Приложение к СУ'!$M$1,'Приложение к СУ'!$M$2,IF('01 CУ'!H80='Приложение к СУ'!$N$1,'Приложение к СУ'!$N$2,IF('01 CУ'!H80='Приложение к СУ'!$O$1,'Приложение к СУ'!$O$2,IF('01 CУ'!H80='Приложение к СУ'!$P$1,'Приложение к СУ'!$P$2,IF('01 CУ'!H80='Приложение к СУ'!$Q$1,'Приложение к СУ'!$Q$2,IF('01 CУ'!H80='Приложение к СУ'!$R$1,'Приложение к СУ'!$R$2,IF('01 CУ'!H80='Приложение к СУ'!$S$1,'Приложение к СУ'!$S$2,IF('01 CУ'!H80='Приложение к СУ'!$T$1,'Приложение к СУ'!$T$2,IF('01 CУ'!H80='Приложение к СУ'!$AA$1,'Приложение к СУ'!$AA$2,IF('01 CУ'!H80='Приложение к СУ'!$AB$1,'Приложение к СУ'!$AB$2,IF('01 CУ'!H80='Приложение к СУ'!$AC$1,'Приложение к СУ'!$AC$2,IF('01 CУ'!H80='Приложение к СУ'!$Z$1,'Приложение к СУ'!$Z$2,IF('01 CУ'!H80='Приложение к СУ'!$Y$1,'Приложение к СУ'!$Y$2,IF('01 CУ'!H80='Приложение к СУ'!$X$1,'Приложение к СУ'!$X$2,IF('01 CУ'!H80='Приложение к СУ'!$W$1,'Приложение к СУ'!$W$2,IF('01 CУ'!H80='Приложение к СУ'!$V$1,'Приложение к СУ'!$V$2,IF('01 CУ'!H80='Приложение к СУ'!$U$1,'Приложение к СУ'!$U$2))))))))))))))))))))))))))))</f>
        <v>0</v>
      </c>
      <c r="I81" s="170" t="b">
        <f>IF(I80='Приложение к СУ'!$B$1,'Приложение к СУ'!$B$2,IF('01 CУ'!I80='Приложение к СУ'!$C$1,'Приложение к СУ'!$C$2,IF('01 CУ'!I80='Приложение к СУ'!$D$1,'Приложение к СУ'!$D$2,IF('01 CУ'!I80='Приложение к СУ'!$E$1,'Приложение к СУ'!$E$2,IF(I80='Приложение к СУ'!$F$1,'Приложение к СУ'!$F$2,IF('01 CУ'!I80='Приложение к СУ'!$G$1,'Приложение к СУ'!$G$2,IF('01 CУ'!I80='Приложение к СУ'!$H$1,'Приложение к СУ'!$H$2,IF('01 CУ'!I80='Приложение к СУ'!$I$1,'Приложение к СУ'!$I$2,IF('01 CУ'!I80='Приложение к СУ'!$J$1,'Приложение к СУ'!$J$2,IF('01 CУ'!I80='Приложение к СУ'!$K$1,'Приложение к СУ'!$K$2,IF('01 CУ'!I80='Приложение к СУ'!$L$1,'Приложение к СУ'!$L$2,IF('01 CУ'!I80='Приложение к СУ'!$M$1,'Приложение к СУ'!$M$2,IF('01 CУ'!I80='Приложение к СУ'!$N$1,'Приложение к СУ'!$N$2,IF('01 CУ'!I80='Приложение к СУ'!$O$1,'Приложение к СУ'!$O$2,IF('01 CУ'!I80='Приложение к СУ'!$P$1,'Приложение к СУ'!$P$2,IF('01 CУ'!I80='Приложение к СУ'!$Q$1,'Приложение к СУ'!$Q$2,IF('01 CУ'!I80='Приложение к СУ'!$R$1,'Приложение к СУ'!$R$2,IF('01 CУ'!I80='Приложение к СУ'!$S$1,'Приложение к СУ'!$S$2,IF('01 CУ'!I80='Приложение к СУ'!$T$1,'Приложение к СУ'!$T$2,IF('01 CУ'!I80='Приложение к СУ'!$AA$1,'Приложение к СУ'!$AA$2,IF('01 CУ'!I80='Приложение к СУ'!$AB$1,'Приложение к СУ'!$AB$2,IF('01 CУ'!I80='Приложение к СУ'!$AC$1,'Приложение к СУ'!$AC$2,IF('01 CУ'!I80='Приложение к СУ'!$Z$1,'Приложение к СУ'!$Z$2,IF('01 CУ'!I80='Приложение к СУ'!$Y$1,'Приложение к СУ'!$Y$2,IF('01 CУ'!I80='Приложение к СУ'!$X$1,'Приложение к СУ'!$X$2,IF('01 CУ'!I80='Приложение к СУ'!$W$1,'Приложение к СУ'!$W$2,IF('01 CУ'!I80='Приложение к СУ'!$V$1,'Приложение к СУ'!$V$2,IF('01 CУ'!I80='Приложение к СУ'!$U$1,'Приложение к СУ'!$U$2))))))))))))))))))))))))))))</f>
        <v>0</v>
      </c>
      <c r="J81" s="170" t="b">
        <f>IF(J80='Приложение к СУ'!$B$1,'Приложение к СУ'!$B$2,IF('01 CУ'!J80='Приложение к СУ'!$C$1,'Приложение к СУ'!$C$2,IF('01 CУ'!J80='Приложение к СУ'!$D$1,'Приложение к СУ'!$D$2,IF('01 CУ'!J80='Приложение к СУ'!$E$1,'Приложение к СУ'!$E$2,IF(J80='Приложение к СУ'!$F$1,'Приложение к СУ'!$F$2,IF('01 CУ'!J80='Приложение к СУ'!$G$1,'Приложение к СУ'!$G$2,IF('01 CУ'!J80='Приложение к СУ'!$H$1,'Приложение к СУ'!$H$2,IF('01 CУ'!J80='Приложение к СУ'!$I$1,'Приложение к СУ'!$I$2,IF('01 CУ'!J80='Приложение к СУ'!$J$1,'Приложение к СУ'!$J$2,IF('01 CУ'!J80='Приложение к СУ'!$K$1,'Приложение к СУ'!$K$2,IF('01 CУ'!J80='Приложение к СУ'!$L$1,'Приложение к СУ'!$L$2,IF('01 CУ'!J80='Приложение к СУ'!$M$1,'Приложение к СУ'!$M$2,IF('01 CУ'!J80='Приложение к СУ'!$N$1,'Приложение к СУ'!$N$2,IF('01 CУ'!J80='Приложение к СУ'!$O$1,'Приложение к СУ'!$O$2,IF('01 CУ'!J80='Приложение к СУ'!$P$1,'Приложение к СУ'!$P$2,IF('01 CУ'!J80='Приложение к СУ'!$Q$1,'Приложение к СУ'!$Q$2,IF('01 CУ'!J80='Приложение к СУ'!$R$1,'Приложение к СУ'!$R$2,IF('01 CУ'!J80='Приложение к СУ'!$S$1,'Приложение к СУ'!$S$2,IF('01 CУ'!J80='Приложение к СУ'!$T$1,'Приложение к СУ'!$T$2,IF('01 CУ'!J80='Приложение к СУ'!$AA$1,'Приложение к СУ'!$AA$2,IF('01 CУ'!J80='Приложение к СУ'!$AB$1,'Приложение к СУ'!$AB$2,IF('01 CУ'!J80='Приложение к СУ'!$AC$1,'Приложение к СУ'!$AC$2,IF('01 CУ'!J80='Приложение к СУ'!$Z$1,'Приложение к СУ'!$Z$2,IF('01 CУ'!J80='Приложение к СУ'!$Y$1,'Приложение к СУ'!$Y$2,IF('01 CУ'!J80='Приложение к СУ'!$X$1,'Приложение к СУ'!$X$2,IF('01 CУ'!J80='Приложение к СУ'!$W$1,'Приложение к СУ'!$W$2,IF('01 CУ'!J80='Приложение к СУ'!$V$1,'Приложение к СУ'!$V$2,IF('01 CУ'!J80='Приложение к СУ'!$U$1,'Приложение к СУ'!$U$2))))))))))))))))))))))))))))</f>
        <v>0</v>
      </c>
      <c r="K81" s="170" t="b">
        <f>IF(K80='Приложение к СУ'!$B$1,'Приложение к СУ'!$B$2,IF('01 CУ'!K80='Приложение к СУ'!$C$1,'Приложение к СУ'!$C$2,IF('01 CУ'!K80='Приложение к СУ'!$D$1,'Приложение к СУ'!$D$2,IF('01 CУ'!K80='Приложение к СУ'!$E$1,'Приложение к СУ'!$E$2,IF(K80='Приложение к СУ'!$F$1,'Приложение к СУ'!$F$2,IF('01 CУ'!K80='Приложение к СУ'!$G$1,'Приложение к СУ'!$G$2,IF('01 CУ'!K80='Приложение к СУ'!$H$1,'Приложение к СУ'!$H$2,IF('01 CУ'!K80='Приложение к СУ'!$I$1,'Приложение к СУ'!$I$2,IF('01 CУ'!K80='Приложение к СУ'!$J$1,'Приложение к СУ'!$J$2,IF('01 CУ'!K80='Приложение к СУ'!$K$1,'Приложение к СУ'!$K$2,IF('01 CУ'!K80='Приложение к СУ'!$L$1,'Приложение к СУ'!$L$2,IF('01 CУ'!K80='Приложение к СУ'!$M$1,'Приложение к СУ'!$M$2,IF('01 CУ'!K80='Приложение к СУ'!$N$1,'Приложение к СУ'!$N$2,IF('01 CУ'!K80='Приложение к СУ'!$O$1,'Приложение к СУ'!$O$2,IF('01 CУ'!K80='Приложение к СУ'!$P$1,'Приложение к СУ'!$P$2,IF('01 CУ'!K80='Приложение к СУ'!$Q$1,'Приложение к СУ'!$Q$2,IF('01 CУ'!K80='Приложение к СУ'!$R$1,'Приложение к СУ'!$R$2,IF('01 CУ'!K80='Приложение к СУ'!$S$1,'Приложение к СУ'!$S$2,IF('01 CУ'!K80='Приложение к СУ'!$T$1,'Приложение к СУ'!$T$2,IF('01 CУ'!K80='Приложение к СУ'!$AA$1,'Приложение к СУ'!$AA$2,IF('01 CУ'!K80='Приложение к СУ'!$AB$1,'Приложение к СУ'!$AB$2,IF('01 CУ'!K80='Приложение к СУ'!$AC$1,'Приложение к СУ'!$AC$2,IF('01 CУ'!K80='Приложение к СУ'!$Z$1,'Приложение к СУ'!$Z$2,IF('01 CУ'!K80='Приложение к СУ'!$Y$1,'Приложение к СУ'!$Y$2,IF('01 CУ'!K80='Приложение к СУ'!$X$1,'Приложение к СУ'!$X$2,IF('01 CУ'!K80='Приложение к СУ'!$W$1,'Приложение к СУ'!$W$2,IF('01 CУ'!K80='Приложение к СУ'!$V$1,'Приложение к СУ'!$V$2,IF('01 CУ'!K80='Приложение к СУ'!$U$1,'Приложение к СУ'!$U$2))))))))))))))))))))))))))))</f>
        <v>0</v>
      </c>
      <c r="L81" s="170" t="str">
        <f>IF(L80='Приложение к СУ'!$B$1,'Приложение к СУ'!$B$2,IF('01 CУ'!L80='Приложение к СУ'!$C$1,'Приложение к СУ'!$C$2,IF('01 CУ'!L80='Приложение к СУ'!$D$1,'Приложение к СУ'!$D$2,IF('01 CУ'!L80='Приложение к СУ'!$E$1,'Приложение к СУ'!$E$2,IF(L80='Приложение к СУ'!$F$1,'Приложение к СУ'!$F$2,IF('01 CУ'!L80='Приложение к СУ'!$G$1,'Приложение к СУ'!$G$2,IF('01 CУ'!L80='Приложение к СУ'!$H$1,'Приложение к СУ'!$H$2,IF('01 CУ'!L80='Приложение к СУ'!$I$1,'Приложение к СУ'!$I$2,IF('01 CУ'!L80='Приложение к СУ'!$J$1,'Приложение к СУ'!$J$2,IF('01 CУ'!L80='Приложение к СУ'!$K$1,'Приложение к СУ'!$K$2,IF('01 CУ'!L80='Приложение к СУ'!$L$1,'Приложение к СУ'!$L$2,IF('01 CУ'!L80='Приложение к СУ'!$M$1,'Приложение к СУ'!$M$2,IF('01 CУ'!L80='Приложение к СУ'!$N$1,'Приложение к СУ'!$N$2,IF('01 CУ'!L80='Приложение к СУ'!$O$1,'Приложение к СУ'!$O$2,IF('01 CУ'!L80='Приложение к СУ'!$P$1,'Приложение к СУ'!$P$2,IF('01 CУ'!L80='Приложение к СУ'!$Q$1,'Приложение к СУ'!$Q$2,IF('01 CУ'!L80='Приложение к СУ'!$R$1,'Приложение к СУ'!$R$2,IF('01 CУ'!L80='Приложение к СУ'!$S$1,'Приложение к СУ'!$S$2,IF('01 CУ'!L80='Приложение к СУ'!$T$1,'Приложение к СУ'!$T$2,IF('01 CУ'!L80='Приложение к СУ'!$AA$1,'Приложение к СУ'!$AA$2,IF('01 CУ'!L80='Приложение к СУ'!$AB$1,'Приложение к СУ'!$AB$2,IF('01 CУ'!L80='Приложение к СУ'!$AC$1,'Приложение к СУ'!$AC$2,IF('01 CУ'!L80='Приложение к СУ'!$Z$1,'Приложение к СУ'!$Z$2,IF('01 CУ'!L80='Приложение к СУ'!$Y$1,'Приложение к СУ'!$Y$2,IF('01 CУ'!L80='Приложение к СУ'!$X$1,'Приложение к СУ'!$X$2,IF('01 CУ'!L80='Приложение к СУ'!$W$1,'Приложение к СУ'!$W$2,IF('01 CУ'!L80='Приложение к СУ'!$V$1,'Приложение к СУ'!$V$2,IF('01 CУ'!L80='Приложение к СУ'!$U$1,'Приложение к СУ'!$U$2))))))))))))))))))))))))))))</f>
        <v xml:space="preserve">   </v>
      </c>
      <c r="M81" s="170" t="b">
        <f>IF(M80='Приложение к СУ'!$B$1,'Приложение к СУ'!$B$2,IF('01 CУ'!M80='Приложение к СУ'!$C$1,'Приложение к СУ'!$C$2,IF('01 CУ'!M80='Приложение к СУ'!$D$1,'Приложение к СУ'!$D$2,IF('01 CУ'!M80='Приложение к СУ'!$E$1,'Приложение к СУ'!$E$2,IF(M80='Приложение к СУ'!$F$1,'Приложение к СУ'!$F$2,IF('01 CУ'!M80='Приложение к СУ'!$G$1,'Приложение к СУ'!$G$2,IF('01 CУ'!M80='Приложение к СУ'!$H$1,'Приложение к СУ'!$H$2,IF('01 CУ'!M80='Приложение к СУ'!$I$1,'Приложение к СУ'!$I$2,IF('01 CУ'!M80='Приложение к СУ'!$J$1,'Приложение к СУ'!$J$2,IF('01 CУ'!M80='Приложение к СУ'!$K$1,'Приложение к СУ'!$K$2,IF('01 CУ'!M80='Приложение к СУ'!$L$1,'Приложение к СУ'!$L$2,IF('01 CУ'!M80='Приложение к СУ'!$M$1,'Приложение к СУ'!$M$2,IF('01 CУ'!M80='Приложение к СУ'!$N$1,'Приложение к СУ'!$N$2,IF('01 CУ'!M80='Приложение к СУ'!$O$1,'Приложение к СУ'!$O$2,IF('01 CУ'!M80='Приложение к СУ'!$P$1,'Приложение к СУ'!$P$2,IF('01 CУ'!M80='Приложение к СУ'!$Q$1,'Приложение к СУ'!$Q$2,IF('01 CУ'!M80='Приложение к СУ'!$R$1,'Приложение к СУ'!$R$2,IF('01 CУ'!M80='Приложение к СУ'!$S$1,'Приложение к СУ'!$S$2,IF('01 CУ'!M80='Приложение к СУ'!$T$1,'Приложение к СУ'!$T$2,IF('01 CУ'!M80='Приложение к СУ'!$AA$1,'Приложение к СУ'!$AA$2,IF('01 CУ'!M80='Приложение к СУ'!$AB$1,'Приложение к СУ'!$AB$2,IF('01 CУ'!M80='Приложение к СУ'!$AC$1,'Приложение к СУ'!$AC$2,IF('01 CУ'!M80='Приложение к СУ'!$Z$1,'Приложение к СУ'!$Z$2,IF('01 CУ'!M80='Приложение к СУ'!$Y$1,'Приложение к СУ'!$Y$2,IF('01 CУ'!M80='Приложение к СУ'!$X$1,'Приложение к СУ'!$X$2,IF('01 CУ'!M80='Приложение к СУ'!$W$1,'Приложение к СУ'!$W$2,IF('01 CУ'!M80='Приложение к СУ'!$V$1,'Приложение к СУ'!$V$2,IF('01 CУ'!M80='Приложение к СУ'!$U$1,'Приложение к СУ'!$U$2))))))))))))))))))))))))))))</f>
        <v>0</v>
      </c>
      <c r="N81" s="170" t="b">
        <f>IF(N80='Приложение к СУ'!$B$1,'Приложение к СУ'!$B$2,IF('01 CУ'!N80='Приложение к СУ'!$C$1,'Приложение к СУ'!$C$2,IF('01 CУ'!N80='Приложение к СУ'!$D$1,'Приложение к СУ'!$D$2,IF('01 CУ'!N80='Приложение к СУ'!$E$1,'Приложение к СУ'!$E$2,IF(N80='Приложение к СУ'!$F$1,'Приложение к СУ'!$F$2,IF('01 CУ'!N80='Приложение к СУ'!$G$1,'Приложение к СУ'!$G$2,IF('01 CУ'!N80='Приложение к СУ'!$H$1,'Приложение к СУ'!$H$2,IF('01 CУ'!N80='Приложение к СУ'!$I$1,'Приложение к СУ'!$I$2,IF('01 CУ'!N80='Приложение к СУ'!$J$1,'Приложение к СУ'!$J$2,IF('01 CУ'!N80='Приложение к СУ'!$K$1,'Приложение к СУ'!$K$2,IF('01 CУ'!N80='Приложение к СУ'!$L$1,'Приложение к СУ'!$L$2,IF('01 CУ'!N80='Приложение к СУ'!$M$1,'Приложение к СУ'!$M$2,IF('01 CУ'!N80='Приложение к СУ'!$N$1,'Приложение к СУ'!$N$2,IF('01 CУ'!N80='Приложение к СУ'!$O$1,'Приложение к СУ'!$O$2,IF('01 CУ'!N80='Приложение к СУ'!$P$1,'Приложение к СУ'!$P$2,IF('01 CУ'!N80='Приложение к СУ'!$Q$1,'Приложение к СУ'!$Q$2,IF('01 CУ'!N80='Приложение к СУ'!$R$1,'Приложение к СУ'!$R$2,IF('01 CУ'!N80='Приложение к СУ'!$S$1,'Приложение к СУ'!$S$2,IF('01 CУ'!N80='Приложение к СУ'!$T$1,'Приложение к СУ'!$T$2,IF('01 CУ'!N80='Приложение к СУ'!$AA$1,'Приложение к СУ'!$AA$2,IF('01 CУ'!N80='Приложение к СУ'!$AB$1,'Приложение к СУ'!$AB$2,IF('01 CУ'!N80='Приложение к СУ'!$AC$1,'Приложение к СУ'!$AC$2,IF('01 CУ'!N80='Приложение к СУ'!$Z$1,'Приложение к СУ'!$Z$2,IF('01 CУ'!N80='Приложение к СУ'!$Y$1,'Приложение к СУ'!$Y$2,IF('01 CУ'!N80='Приложение к СУ'!$X$1,'Приложение к СУ'!$X$2,IF('01 CУ'!N80='Приложение к СУ'!$W$1,'Приложение к СУ'!$W$2,IF('01 CУ'!N80='Приложение к СУ'!$V$1,'Приложение к СУ'!$V$2,IF('01 CУ'!N80='Приложение к СУ'!$U$1,'Приложение к СУ'!$U$2))))))))))))))))))))))))))))</f>
        <v>0</v>
      </c>
      <c r="O81" s="170" t="b">
        <f>IF(O80='Приложение к СУ'!$B$1,'Приложение к СУ'!$B$2,IF('01 CУ'!O80='Приложение к СУ'!$C$1,'Приложение к СУ'!$C$2,IF('01 CУ'!O80='Приложение к СУ'!$D$1,'Приложение к СУ'!$D$2,IF('01 CУ'!O80='Приложение к СУ'!$E$1,'Приложение к СУ'!$E$2,IF(O80='Приложение к СУ'!$F$1,'Приложение к СУ'!$F$2,IF('01 CУ'!O80='Приложение к СУ'!$G$1,'Приложение к СУ'!$G$2,IF('01 CУ'!O80='Приложение к СУ'!$H$1,'Приложение к СУ'!$H$2,IF('01 CУ'!O80='Приложение к СУ'!$I$1,'Приложение к СУ'!$I$2,IF('01 CУ'!O80='Приложение к СУ'!$J$1,'Приложение к СУ'!$J$2,IF('01 CУ'!O80='Приложение к СУ'!$K$1,'Приложение к СУ'!$K$2,IF('01 CУ'!O80='Приложение к СУ'!$L$1,'Приложение к СУ'!$L$2,IF('01 CУ'!O80='Приложение к СУ'!$M$1,'Приложение к СУ'!$M$2,IF('01 CУ'!O80='Приложение к СУ'!$N$1,'Приложение к СУ'!$N$2,IF('01 CУ'!O80='Приложение к СУ'!$O$1,'Приложение к СУ'!$O$2,IF('01 CУ'!O80='Приложение к СУ'!$P$1,'Приложение к СУ'!$P$2,IF('01 CУ'!O80='Приложение к СУ'!$Q$1,'Приложение к СУ'!$Q$2,IF('01 CУ'!O80='Приложение к СУ'!$R$1,'Приложение к СУ'!$R$2,IF('01 CУ'!O80='Приложение к СУ'!$S$1,'Приложение к СУ'!$S$2,IF('01 CУ'!O80='Приложение к СУ'!$T$1,'Приложение к СУ'!$T$2,IF('01 CУ'!O80='Приложение к СУ'!$AA$1,'Приложение к СУ'!$AA$2,IF('01 CУ'!O80='Приложение к СУ'!$AB$1,'Приложение к СУ'!$AB$2,IF('01 CУ'!O80='Приложение к СУ'!$AC$1,'Приложение к СУ'!$AC$2,IF('01 CУ'!O80='Приложение к СУ'!$Z$1,'Приложение к СУ'!$Z$2,IF('01 CУ'!O80='Приложение к СУ'!$Y$1,'Приложение к СУ'!$Y$2,IF('01 CУ'!O80='Приложение к СУ'!$X$1,'Приложение к СУ'!$X$2,IF('01 CУ'!O80='Приложение к СУ'!$W$1,'Приложение к СУ'!$W$2,IF('01 CУ'!O80='Приложение к СУ'!$V$1,'Приложение к СУ'!$V$2,IF('01 CУ'!O80='Приложение к СУ'!$U$1,'Приложение к СУ'!$U$2))))))))))))))))))))))))))))</f>
        <v>0</v>
      </c>
      <c r="P81" s="170" t="b">
        <f>IF(P80='Приложение к СУ'!$B$1,'Приложение к СУ'!$B$2,IF('01 CУ'!P80='Приложение к СУ'!$C$1,'Приложение к СУ'!$C$2,IF('01 CУ'!P80='Приложение к СУ'!$D$1,'Приложение к СУ'!$D$2,IF('01 CУ'!P80='Приложение к СУ'!$E$1,'Приложение к СУ'!$E$2,IF(P80='Приложение к СУ'!$F$1,'Приложение к СУ'!$F$2,IF('01 CУ'!P80='Приложение к СУ'!$G$1,'Приложение к СУ'!$G$2,IF('01 CУ'!P80='Приложение к СУ'!$H$1,'Приложение к СУ'!$H$2,IF('01 CУ'!P80='Приложение к СУ'!$I$1,'Приложение к СУ'!$I$2,IF('01 CУ'!P80='Приложение к СУ'!$J$1,'Приложение к СУ'!$J$2,IF('01 CУ'!P80='Приложение к СУ'!$K$1,'Приложение к СУ'!$K$2,IF('01 CУ'!P80='Приложение к СУ'!$L$1,'Приложение к СУ'!$L$2,IF('01 CУ'!P80='Приложение к СУ'!$M$1,'Приложение к СУ'!$M$2,IF('01 CУ'!P80='Приложение к СУ'!$N$1,'Приложение к СУ'!$N$2,IF('01 CУ'!P80='Приложение к СУ'!$O$1,'Приложение к СУ'!$O$2,IF('01 CУ'!P80='Приложение к СУ'!$P$1,'Приложение к СУ'!$P$2,IF('01 CУ'!P80='Приложение к СУ'!$Q$1,'Приложение к СУ'!$Q$2,IF('01 CУ'!P80='Приложение к СУ'!$R$1,'Приложение к СУ'!$R$2,IF('01 CУ'!P80='Приложение к СУ'!$S$1,'Приложение к СУ'!$S$2,IF('01 CУ'!P80='Приложение к СУ'!$T$1,'Приложение к СУ'!$T$2,IF('01 CУ'!P80='Приложение к СУ'!$AA$1,'Приложение к СУ'!$AA$2,IF('01 CУ'!P80='Приложение к СУ'!$AB$1,'Приложение к СУ'!$AB$2,IF('01 CУ'!P80='Приложение к СУ'!$AC$1,'Приложение к СУ'!$AC$2,IF('01 CУ'!P80='Приложение к СУ'!$Z$1,'Приложение к СУ'!$Z$2,IF('01 CУ'!P80='Приложение к СУ'!$Y$1,'Приложение к СУ'!$Y$2,IF('01 CУ'!P80='Приложение к СУ'!$X$1,'Приложение к СУ'!$X$2,IF('01 CУ'!P80='Приложение к СУ'!$W$1,'Приложение к СУ'!$W$2,IF('01 CУ'!P80='Приложение к СУ'!$V$1,'Приложение к СУ'!$V$2,IF('01 CУ'!P80='Приложение к СУ'!$U$1,'Приложение к СУ'!$U$2))))))))))))))))))))))))))))</f>
        <v>0</v>
      </c>
      <c r="Q81" s="170" t="b">
        <f>IF(Q80='Приложение к СУ'!$B$1,'Приложение к СУ'!$B$2,IF('01 CУ'!Q80='Приложение к СУ'!$C$1,'Приложение к СУ'!$C$2,IF('01 CУ'!Q80='Приложение к СУ'!$D$1,'Приложение к СУ'!$D$2,IF('01 CУ'!Q80='Приложение к СУ'!$E$1,'Приложение к СУ'!$E$2,IF(Q80='Приложение к СУ'!$F$1,'Приложение к СУ'!$F$2,IF('01 CУ'!Q80='Приложение к СУ'!$G$1,'Приложение к СУ'!$G$2,IF('01 CУ'!Q80='Приложение к СУ'!$H$1,'Приложение к СУ'!$H$2,IF('01 CУ'!Q80='Приложение к СУ'!$I$1,'Приложение к СУ'!$I$2,IF('01 CУ'!Q80='Приложение к СУ'!$J$1,'Приложение к СУ'!$J$2,IF('01 CУ'!Q80='Приложение к СУ'!$K$1,'Приложение к СУ'!$K$2,IF('01 CУ'!Q80='Приложение к СУ'!$L$1,'Приложение к СУ'!$L$2,IF('01 CУ'!Q80='Приложение к СУ'!$M$1,'Приложение к СУ'!$M$2,IF('01 CУ'!Q80='Приложение к СУ'!$N$1,'Приложение к СУ'!$N$2,IF('01 CУ'!Q80='Приложение к СУ'!$O$1,'Приложение к СУ'!$O$2,IF('01 CУ'!Q80='Приложение к СУ'!$P$1,'Приложение к СУ'!$P$2,IF('01 CУ'!Q80='Приложение к СУ'!$Q$1,'Приложение к СУ'!$Q$2,IF('01 CУ'!Q80='Приложение к СУ'!$R$1,'Приложение к СУ'!$R$2,IF('01 CУ'!Q80='Приложение к СУ'!$S$1,'Приложение к СУ'!$S$2,IF('01 CУ'!Q80='Приложение к СУ'!$T$1,'Приложение к СУ'!$T$2,IF('01 CУ'!Q80='Приложение к СУ'!$AA$1,'Приложение к СУ'!$AA$2,IF('01 CУ'!Q80='Приложение к СУ'!$AB$1,'Приложение к СУ'!$AB$2,IF('01 CУ'!Q80='Приложение к СУ'!$AC$1,'Приложение к СУ'!$AC$2,IF('01 CУ'!Q80='Приложение к СУ'!$Z$1,'Приложение к СУ'!$Z$2,IF('01 CУ'!Q80='Приложение к СУ'!$Y$1,'Приложение к СУ'!$Y$2,IF('01 CУ'!Q80='Приложение к СУ'!$X$1,'Приложение к СУ'!$X$2,IF('01 CУ'!Q80='Приложение к СУ'!$W$1,'Приложение к СУ'!$W$2,IF('01 CУ'!Q80='Приложение к СУ'!$V$1,'Приложение к СУ'!$V$2,IF('01 CУ'!Q80='Приложение к СУ'!$U$1,'Приложение к СУ'!$U$2))))))))))))))))))))))))))))</f>
        <v>0</v>
      </c>
      <c r="R81" s="170" t="str">
        <f>IF(R80='Приложение к СУ'!$B$1,'Приложение к СУ'!$B$2,IF('01 CУ'!R80='Приложение к СУ'!$C$1,'Приложение к СУ'!$C$2,IF('01 CУ'!R80='Приложение к СУ'!$D$1,'Приложение к СУ'!$D$2,IF('01 CУ'!R80='Приложение к СУ'!$E$1,'Приложение к СУ'!$E$2,IF(R80='Приложение к СУ'!$F$1,'Приложение к СУ'!$F$2,IF('01 CУ'!R80='Приложение к СУ'!$G$1,'Приложение к СУ'!$G$2,IF('01 CУ'!R80='Приложение к СУ'!$H$1,'Приложение к СУ'!$H$2,IF('01 CУ'!R80='Приложение к СУ'!$I$1,'Приложение к СУ'!$I$2,IF('01 CУ'!R80='Приложение к СУ'!$J$1,'Приложение к СУ'!$J$2,IF('01 CУ'!R80='Приложение к СУ'!$K$1,'Приложение к СУ'!$K$2,IF('01 CУ'!R80='Приложение к СУ'!$L$1,'Приложение к СУ'!$L$2,IF('01 CУ'!R80='Приложение к СУ'!$M$1,'Приложение к СУ'!$M$2,IF('01 CУ'!R80='Приложение к СУ'!$N$1,'Приложение к СУ'!$N$2,IF('01 CУ'!R80='Приложение к СУ'!$O$1,'Приложение к СУ'!$O$2,IF('01 CУ'!R80='Приложение к СУ'!$P$1,'Приложение к СУ'!$P$2,IF('01 CУ'!R80='Приложение к СУ'!$Q$1,'Приложение к СУ'!$Q$2,IF('01 CУ'!R80='Приложение к СУ'!$R$1,'Приложение к СУ'!$R$2,IF('01 CУ'!R80='Приложение к СУ'!$S$1,'Приложение к СУ'!$S$2,IF('01 CУ'!R80='Приложение к СУ'!$T$1,'Приложение к СУ'!$T$2,IF('01 CУ'!R80='Приложение к СУ'!$AA$1,'Приложение к СУ'!$AA$2,IF('01 CУ'!R80='Приложение к СУ'!$AB$1,'Приложение к СУ'!$AB$2,IF('01 CУ'!R80='Приложение к СУ'!$AC$1,'Приложение к СУ'!$AC$2,IF('01 CУ'!R80='Приложение к СУ'!$Z$1,'Приложение к СУ'!$Z$2,IF('01 CУ'!R80='Приложение к СУ'!$Y$1,'Приложение к СУ'!$Y$2,IF('01 CУ'!R80='Приложение к СУ'!$X$1,'Приложение к СУ'!$X$2,IF('01 CУ'!R80='Приложение к СУ'!$W$1,'Приложение к СУ'!$W$2,IF('01 CУ'!R80='Приложение к СУ'!$V$1,'Приложение к СУ'!$V$2,IF('01 CУ'!R80='Приложение к СУ'!$U$1,'Приложение к СУ'!$U$2))))))))))))))))))))))))))))</f>
        <v xml:space="preserve">   </v>
      </c>
      <c r="S81" s="170" t="str">
        <f>IF(S80='Приложение к СУ'!$B$1,'Приложение к СУ'!$B$2,IF('01 CУ'!S80='Приложение к СУ'!$C$1,'Приложение к СУ'!$C$2,IF('01 CУ'!S80='Приложение к СУ'!$D$1,'Приложение к СУ'!$D$2,IF('01 CУ'!S80='Приложение к СУ'!$E$1,'Приложение к СУ'!$E$2,IF(S80='Приложение к СУ'!$F$1,'Приложение к СУ'!$F$2,IF('01 CУ'!S80='Приложение к СУ'!$G$1,'Приложение к СУ'!$G$2,IF('01 CУ'!S80='Приложение к СУ'!$H$1,'Приложение к СУ'!$H$2,IF('01 CУ'!S80='Приложение к СУ'!$I$1,'Приложение к СУ'!$I$2,IF('01 CУ'!S80='Приложение к СУ'!$J$1,'Приложение к СУ'!$J$2,IF('01 CУ'!S80='Приложение к СУ'!$K$1,'Приложение к СУ'!$K$2,IF('01 CУ'!S80='Приложение к СУ'!$L$1,'Приложение к СУ'!$L$2,IF('01 CУ'!S80='Приложение к СУ'!$M$1,'Приложение к СУ'!$M$2,IF('01 CУ'!S80='Приложение к СУ'!$N$1,'Приложение к СУ'!$N$2,IF('01 CУ'!S80='Приложение к СУ'!$O$1,'Приложение к СУ'!$O$2,IF('01 CУ'!S80='Приложение к СУ'!$P$1,'Приложение к СУ'!$P$2,IF('01 CУ'!S80='Приложение к СУ'!$Q$1,'Приложение к СУ'!$Q$2,IF('01 CУ'!S80='Приложение к СУ'!$R$1,'Приложение к СУ'!$R$2,IF('01 CУ'!S80='Приложение к СУ'!$S$1,'Приложение к СУ'!$S$2,IF('01 CУ'!S80='Приложение к СУ'!$T$1,'Приложение к СУ'!$T$2,IF('01 CУ'!S80='Приложение к СУ'!$AA$1,'Приложение к СУ'!$AA$2,IF('01 CУ'!S80='Приложение к СУ'!$AB$1,'Приложение к СУ'!$AB$2,IF('01 CУ'!S80='Приложение к СУ'!$AC$1,'Приложение к СУ'!$AC$2,IF('01 CУ'!S80='Приложение к СУ'!$Z$1,'Приложение к СУ'!$Z$2,IF('01 CУ'!S80='Приложение к СУ'!$Y$1,'Приложение к СУ'!$Y$2,IF('01 CУ'!S80='Приложение к СУ'!$X$1,'Приложение к СУ'!$X$2,IF('01 CУ'!S80='Приложение к СУ'!$W$1,'Приложение к СУ'!$W$2,IF('01 CУ'!S80='Приложение к СУ'!$V$1,'Приложение к СУ'!$V$2,IF('01 CУ'!S80='Приложение к СУ'!$U$1,'Приложение к СУ'!$U$2))))))))))))))))))))))))))))</f>
        <v xml:space="preserve">   </v>
      </c>
      <c r="T81" s="170" t="b">
        <f>IF(T80='Приложение к СУ'!$B$1,'Приложение к СУ'!$B$2,IF('01 CУ'!T80='Приложение к СУ'!$C$1,'Приложение к СУ'!$C$2,IF('01 CУ'!T80='Приложение к СУ'!$D$1,'Приложение к СУ'!$D$2,IF('01 CУ'!T80='Приложение к СУ'!$E$1,'Приложение к СУ'!$E$2,IF(T80='Приложение к СУ'!$F$1,'Приложение к СУ'!$F$2,IF('01 CУ'!T80='Приложение к СУ'!$G$1,'Приложение к СУ'!$G$2,IF('01 CУ'!T80='Приложение к СУ'!$H$1,'Приложение к СУ'!$H$2,IF('01 CУ'!T80='Приложение к СУ'!$I$1,'Приложение к СУ'!$I$2,IF('01 CУ'!T80='Приложение к СУ'!$J$1,'Приложение к СУ'!$J$2,IF('01 CУ'!T80='Приложение к СУ'!$K$1,'Приложение к СУ'!$K$2,IF('01 CУ'!T80='Приложение к СУ'!$L$1,'Приложение к СУ'!$L$2,IF('01 CУ'!T80='Приложение к СУ'!$M$1,'Приложение к СУ'!$M$2,IF('01 CУ'!T80='Приложение к СУ'!$N$1,'Приложение к СУ'!$N$2,IF('01 CУ'!T80='Приложение к СУ'!$O$1,'Приложение к СУ'!$O$2,IF('01 CУ'!T80='Приложение к СУ'!$P$1,'Приложение к СУ'!$P$2,IF('01 CУ'!T80='Приложение к СУ'!$Q$1,'Приложение к СУ'!$Q$2,IF('01 CУ'!T80='Приложение к СУ'!$R$1,'Приложение к СУ'!$R$2,IF('01 CУ'!T80='Приложение к СУ'!$S$1,'Приложение к СУ'!$S$2,IF('01 CУ'!T80='Приложение к СУ'!$T$1,'Приложение к СУ'!$T$2,IF('01 CУ'!T80='Приложение к СУ'!$AA$1,'Приложение к СУ'!$AA$2,IF('01 CУ'!T80='Приложение к СУ'!$AB$1,'Приложение к СУ'!$AB$2,IF('01 CУ'!T80='Приложение к СУ'!$AC$1,'Приложение к СУ'!$AC$2,IF('01 CУ'!T80='Приложение к СУ'!$Z$1,'Приложение к СУ'!$Z$2,IF('01 CУ'!T80='Приложение к СУ'!$Y$1,'Приложение к СУ'!$Y$2,IF('01 CУ'!T80='Приложение к СУ'!$X$1,'Приложение к СУ'!$X$2,IF('01 CУ'!T80='Приложение к СУ'!$W$1,'Приложение к СУ'!$W$2,IF('01 CУ'!T80='Приложение к СУ'!$V$1,'Приложение к СУ'!$V$2,IF('01 CУ'!T80='Приложение к СУ'!$U$1,'Приложение к СУ'!$U$2))))))))))))))))))))))))))))</f>
        <v>0</v>
      </c>
      <c r="U81" s="170" t="str">
        <f>IF(U80='Приложение к СУ'!$B$1,'Приложение к СУ'!$B$2,IF('01 CУ'!U80='Приложение к СУ'!$C$1,'Приложение к СУ'!$C$2,IF('01 CУ'!U80='Приложение к СУ'!$D$1,'Приложение к СУ'!$D$2,IF('01 CУ'!U80='Приложение к СУ'!$E$1,'Приложение к СУ'!$E$2,IF(U80='Приложение к СУ'!$F$1,'Приложение к СУ'!$F$2,IF('01 CУ'!U80='Приложение к СУ'!$G$1,'Приложение к СУ'!$G$2,IF('01 CУ'!U80='Приложение к СУ'!$H$1,'Приложение к СУ'!$H$2,IF('01 CУ'!U80='Приложение к СУ'!$I$1,'Приложение к СУ'!$I$2,IF('01 CУ'!U80='Приложение к СУ'!$J$1,'Приложение к СУ'!$J$2,IF('01 CУ'!U80='Приложение к СУ'!$K$1,'Приложение к СУ'!$K$2,IF('01 CУ'!U80='Приложение к СУ'!$L$1,'Приложение к СУ'!$L$2,IF('01 CУ'!U80='Приложение к СУ'!$M$1,'Приложение к СУ'!$M$2,IF('01 CУ'!U80='Приложение к СУ'!$N$1,'Приложение к СУ'!$N$2,IF('01 CУ'!U80='Приложение к СУ'!$O$1,'Приложение к СУ'!$O$2,IF('01 CУ'!U80='Приложение к СУ'!$P$1,'Приложение к СУ'!$P$2,IF('01 CУ'!U80='Приложение к СУ'!$Q$1,'Приложение к СУ'!$Q$2,IF('01 CУ'!U80='Приложение к СУ'!$R$1,'Приложение к СУ'!$R$2,IF('01 CУ'!U80='Приложение к СУ'!$S$1,'Приложение к СУ'!$S$2,IF('01 CУ'!U80='Приложение к СУ'!$T$1,'Приложение к СУ'!$T$2,IF('01 CУ'!U80='Приложение к СУ'!$AA$1,'Приложение к СУ'!$AA$2,IF('01 CУ'!U80='Приложение к СУ'!$AB$1,'Приложение к СУ'!$AB$2,IF('01 CУ'!U80='Приложение к СУ'!$AC$1,'Приложение к СУ'!$AC$2,IF('01 CУ'!U80='Приложение к СУ'!$Z$1,'Приложение к СУ'!$Z$2,IF('01 CУ'!U80='Приложение к СУ'!$Y$1,'Приложение к СУ'!$Y$2,IF('01 CУ'!U80='Приложение к СУ'!$X$1,'Приложение к СУ'!$X$2,IF('01 CУ'!U80='Приложение к СУ'!$W$1,'Приложение к СУ'!$W$2,IF('01 CУ'!U80='Приложение к СУ'!$V$1,'Приложение к СУ'!$V$2,IF('01 CУ'!U80='Приложение к СУ'!$U$1,'Приложение к СУ'!$U$2))))))))))))))))))))))))))))</f>
        <v xml:space="preserve"> </v>
      </c>
      <c r="V81" s="170" t="str">
        <f>IF(V80='Приложение к СУ'!$B$1,'Приложение к СУ'!$B$2,IF('01 CУ'!V80='Приложение к СУ'!$C$1,'Приложение к СУ'!$C$2,IF('01 CУ'!V80='Приложение к СУ'!$D$1,'Приложение к СУ'!$D$2,IF('01 CУ'!V80='Приложение к СУ'!$E$1,'Приложение к СУ'!$E$2,IF(V80='Приложение к СУ'!$F$1,'Приложение к СУ'!$F$2,IF('01 CУ'!V80='Приложение к СУ'!$G$1,'Приложение к СУ'!$G$2,IF('01 CУ'!V80='Приложение к СУ'!$H$1,'Приложение к СУ'!$H$2,IF('01 CУ'!V80='Приложение к СУ'!$I$1,'Приложение к СУ'!$I$2,IF('01 CУ'!V80='Приложение к СУ'!$J$1,'Приложение к СУ'!$J$2,IF('01 CУ'!V80='Приложение к СУ'!$K$1,'Приложение к СУ'!$K$2,IF('01 CУ'!V80='Приложение к СУ'!$L$1,'Приложение к СУ'!$L$2,IF('01 CУ'!V80='Приложение к СУ'!$M$1,'Приложение к СУ'!$M$2,IF('01 CУ'!V80='Приложение к СУ'!$N$1,'Приложение к СУ'!$N$2,IF('01 CУ'!V80='Приложение к СУ'!$O$1,'Приложение к СУ'!$O$2,IF('01 CУ'!V80='Приложение к СУ'!$P$1,'Приложение к СУ'!$P$2,IF('01 CУ'!V80='Приложение к СУ'!$Q$1,'Приложение к СУ'!$Q$2,IF('01 CУ'!V80='Приложение к СУ'!$R$1,'Приложение к СУ'!$R$2,IF('01 CУ'!V80='Приложение к СУ'!$S$1,'Приложение к СУ'!$S$2,IF('01 CУ'!V80='Приложение к СУ'!$T$1,'Приложение к СУ'!$T$2,IF('01 CУ'!V80='Приложение к СУ'!$AA$1,'Приложение к СУ'!$AA$2,IF('01 CУ'!V80='Приложение к СУ'!$AB$1,'Приложение к СУ'!$AB$2,IF('01 CУ'!V80='Приложение к СУ'!$AC$1,'Приложение к СУ'!$AC$2,IF('01 CУ'!V80='Приложение к СУ'!$Z$1,'Приложение к СУ'!$Z$2,IF('01 CУ'!V80='Приложение к СУ'!$Y$1,'Приложение к СУ'!$Y$2,IF('01 CУ'!V80='Приложение к СУ'!$X$1,'Приложение к СУ'!$X$2,IF('01 CУ'!V80='Приложение к СУ'!$W$1,'Приложение к СУ'!$W$2,IF('01 CУ'!V80='Приложение к СУ'!$V$1,'Приложение к СУ'!$V$2,IF('01 CУ'!V80='Приложение к СУ'!$U$1,'Приложение к СУ'!$U$2))))))))))))))))))))))))))))</f>
        <v xml:space="preserve"> </v>
      </c>
      <c r="W81" s="170" t="str">
        <f>IF(W80='Приложение к СУ'!$B$1,'Приложение к СУ'!$B$2,IF('01 CУ'!W80='Приложение к СУ'!$C$1,'Приложение к СУ'!$C$2,IF('01 CУ'!W80='Приложение к СУ'!$D$1,'Приложение к СУ'!$D$2,IF('01 CУ'!W80='Приложение к СУ'!$E$1,'Приложение к СУ'!$E$2,IF(W80='Приложение к СУ'!$F$1,'Приложение к СУ'!$F$2,IF('01 CУ'!W80='Приложение к СУ'!$G$1,'Приложение к СУ'!$G$2,IF('01 CУ'!W80='Приложение к СУ'!$H$1,'Приложение к СУ'!$H$2,IF('01 CУ'!W80='Приложение к СУ'!$I$1,'Приложение к СУ'!$I$2,IF('01 CУ'!W80='Приложение к СУ'!$J$1,'Приложение к СУ'!$J$2,IF('01 CУ'!W80='Приложение к СУ'!$K$1,'Приложение к СУ'!$K$2,IF('01 CУ'!W80='Приложение к СУ'!$L$1,'Приложение к СУ'!$L$2,IF('01 CУ'!W80='Приложение к СУ'!$M$1,'Приложение к СУ'!$M$2,IF('01 CУ'!W80='Приложение к СУ'!$N$1,'Приложение к СУ'!$N$2,IF('01 CУ'!W80='Приложение к СУ'!$O$1,'Приложение к СУ'!$O$2,IF('01 CУ'!W80='Приложение к СУ'!$P$1,'Приложение к СУ'!$P$2,IF('01 CУ'!W80='Приложение к СУ'!$Q$1,'Приложение к СУ'!$Q$2,IF('01 CУ'!W80='Приложение к СУ'!$R$1,'Приложение к СУ'!$R$2,IF('01 CУ'!W80='Приложение к СУ'!$S$1,'Приложение к СУ'!$S$2,IF('01 CУ'!W80='Приложение к СУ'!$T$1,'Приложение к СУ'!$T$2,IF('01 CУ'!W80='Приложение к СУ'!$AA$1,'Приложение к СУ'!$AA$2,IF('01 CУ'!W80='Приложение к СУ'!$AB$1,'Приложение к СУ'!$AB$2,IF('01 CУ'!W80='Приложение к СУ'!$AC$1,'Приложение к СУ'!$AC$2,IF('01 CУ'!W80='Приложение к СУ'!$Z$1,'Приложение к СУ'!$Z$2,IF('01 CУ'!W80='Приложение к СУ'!$Y$1,'Приложение к СУ'!$Y$2,IF('01 CУ'!W80='Приложение к СУ'!$X$1,'Приложение к СУ'!$X$2,IF('01 CУ'!W80='Приложение к СУ'!$W$1,'Приложение к СУ'!$W$2,IF('01 CУ'!W80='Приложение к СУ'!$V$1,'Приложение к СУ'!$V$2,IF('01 CУ'!W80='Приложение к СУ'!$U$1,'Приложение к СУ'!$U$2))))))))))))))))))))))))))))</f>
        <v xml:space="preserve"> </v>
      </c>
      <c r="X81" s="170" t="str">
        <f>IF(X80='Приложение к СУ'!$B$1,'Приложение к СУ'!$B$2,IF('01 CУ'!X80='Приложение к СУ'!$C$1,'Приложение к СУ'!$C$2,IF('01 CУ'!X80='Приложение к СУ'!$D$1,'Приложение к СУ'!$D$2,IF('01 CУ'!X80='Приложение к СУ'!$E$1,'Приложение к СУ'!$E$2,IF(X80='Приложение к СУ'!$F$1,'Приложение к СУ'!$F$2,IF('01 CУ'!X80='Приложение к СУ'!$G$1,'Приложение к СУ'!$G$2,IF('01 CУ'!X80='Приложение к СУ'!$H$1,'Приложение к СУ'!$H$2,IF('01 CУ'!X80='Приложение к СУ'!$I$1,'Приложение к СУ'!$I$2,IF('01 CУ'!X80='Приложение к СУ'!$J$1,'Приложение к СУ'!$J$2,IF('01 CУ'!X80='Приложение к СУ'!$K$1,'Приложение к СУ'!$K$2,IF('01 CУ'!X80='Приложение к СУ'!$L$1,'Приложение к СУ'!$L$2,IF('01 CУ'!X80='Приложение к СУ'!$M$1,'Приложение к СУ'!$M$2,IF('01 CУ'!X80='Приложение к СУ'!$N$1,'Приложение к СУ'!$N$2,IF('01 CУ'!X80='Приложение к СУ'!$O$1,'Приложение к СУ'!$O$2,IF('01 CУ'!X80='Приложение к СУ'!$P$1,'Приложение к СУ'!$P$2,IF('01 CУ'!X80='Приложение к СУ'!$Q$1,'Приложение к СУ'!$Q$2,IF('01 CУ'!X80='Приложение к СУ'!$R$1,'Приложение к СУ'!$R$2,IF('01 CУ'!X80='Приложение к СУ'!$S$1,'Приложение к СУ'!$S$2,IF('01 CУ'!X80='Приложение к СУ'!$T$1,'Приложение к СУ'!$T$2,IF('01 CУ'!X80='Приложение к СУ'!$AA$1,'Приложение к СУ'!$AA$2,IF('01 CУ'!X80='Приложение к СУ'!$AB$1,'Приложение к СУ'!$AB$2,IF('01 CУ'!X80='Приложение к СУ'!$AC$1,'Приложение к СУ'!$AC$2,IF('01 CУ'!X80='Приложение к СУ'!$Z$1,'Приложение к СУ'!$Z$2,IF('01 CУ'!X80='Приложение к СУ'!$Y$1,'Приложение к СУ'!$Y$2,IF('01 CУ'!X80='Приложение к СУ'!$X$1,'Приложение к СУ'!$X$2,IF('01 CУ'!X80='Приложение к СУ'!$W$1,'Приложение к СУ'!$W$2,IF('01 CУ'!X80='Приложение к СУ'!$V$1,'Приложение к СУ'!$V$2,IF('01 CУ'!X80='Приложение к СУ'!$U$1,'Приложение к СУ'!$U$2))))))))))))))))))))))))))))</f>
        <v xml:space="preserve"> </v>
      </c>
      <c r="Y81" s="170" t="str">
        <f>IF(Y80='Приложение к СУ'!$B$1,'Приложение к СУ'!$B$2,IF('01 CУ'!Y80='Приложение к СУ'!$C$1,'Приложение к СУ'!$C$2,IF('01 CУ'!Y80='Приложение к СУ'!$D$1,'Приложение к СУ'!$D$2,IF('01 CУ'!Y80='Приложение к СУ'!$E$1,'Приложение к СУ'!$E$2,IF(Y80='Приложение к СУ'!$F$1,'Приложение к СУ'!$F$2,IF('01 CУ'!Y80='Приложение к СУ'!$G$1,'Приложение к СУ'!$G$2,IF('01 CУ'!Y80='Приложение к СУ'!$H$1,'Приложение к СУ'!$H$2,IF('01 CУ'!Y80='Приложение к СУ'!$I$1,'Приложение к СУ'!$I$2,IF('01 CУ'!Y80='Приложение к СУ'!$J$1,'Приложение к СУ'!$J$2,IF('01 CУ'!Y80='Приложение к СУ'!$K$1,'Приложение к СУ'!$K$2,IF('01 CУ'!Y80='Приложение к СУ'!$L$1,'Приложение к СУ'!$L$2,IF('01 CУ'!Y80='Приложение к СУ'!$M$1,'Приложение к СУ'!$M$2,IF('01 CУ'!Y80='Приложение к СУ'!$N$1,'Приложение к СУ'!$N$2,IF('01 CУ'!Y80='Приложение к СУ'!$O$1,'Приложение к СУ'!$O$2,IF('01 CУ'!Y80='Приложение к СУ'!$P$1,'Приложение к СУ'!$P$2,IF('01 CУ'!Y80='Приложение к СУ'!$Q$1,'Приложение к СУ'!$Q$2,IF('01 CУ'!Y80='Приложение к СУ'!$R$1,'Приложение к СУ'!$R$2,IF('01 CУ'!Y80='Приложение к СУ'!$S$1,'Приложение к СУ'!$S$2,IF('01 CУ'!Y80='Приложение к СУ'!$T$1,'Приложение к СУ'!$T$2,IF('01 CУ'!Y80='Приложение к СУ'!$AA$1,'Приложение к СУ'!$AA$2,IF('01 CУ'!Y80='Приложение к СУ'!$AB$1,'Приложение к СУ'!$AB$2,IF('01 CУ'!Y80='Приложение к СУ'!$AC$1,'Приложение к СУ'!$AC$2,IF('01 CУ'!Y80='Приложение к СУ'!$Z$1,'Приложение к СУ'!$Z$2,IF('01 CУ'!Y80='Приложение к СУ'!$Y$1,'Приложение к СУ'!$Y$2,IF('01 CУ'!Y80='Приложение к СУ'!$X$1,'Приложение к СУ'!$X$2,IF('01 CУ'!Y80='Приложение к СУ'!$W$1,'Приложение к СУ'!$W$2,IF('01 CУ'!Y80='Приложение к СУ'!$V$1,'Приложение к СУ'!$V$2,IF('01 CУ'!Y80='Приложение к СУ'!$U$1,'Приложение к СУ'!$U$2))))))))))))))))))))))))))))</f>
        <v xml:space="preserve"> </v>
      </c>
      <c r="Z81" s="170" t="str">
        <f>IF(Z80='Приложение к СУ'!$B$1,'Приложение к СУ'!$B$2,IF('01 CУ'!Z80='Приложение к СУ'!$C$1,'Приложение к СУ'!$C$2,IF('01 CУ'!Z80='Приложение к СУ'!$D$1,'Приложение к СУ'!$D$2,IF('01 CУ'!Z80='Приложение к СУ'!$E$1,'Приложение к СУ'!$E$2,IF(Z80='Приложение к СУ'!$F$1,'Приложение к СУ'!$F$2,IF('01 CУ'!Z80='Приложение к СУ'!$G$1,'Приложение к СУ'!$G$2,IF('01 CУ'!Z80='Приложение к СУ'!$H$1,'Приложение к СУ'!$H$2,IF('01 CУ'!Z80='Приложение к СУ'!$I$1,'Приложение к СУ'!$I$2,IF('01 CУ'!Z80='Приложение к СУ'!$J$1,'Приложение к СУ'!$J$2,IF('01 CУ'!Z80='Приложение к СУ'!$K$1,'Приложение к СУ'!$K$2,IF('01 CУ'!Z80='Приложение к СУ'!$L$1,'Приложение к СУ'!$L$2,IF('01 CУ'!Z80='Приложение к СУ'!$M$1,'Приложение к СУ'!$M$2,IF('01 CУ'!Z80='Приложение к СУ'!$N$1,'Приложение к СУ'!$N$2,IF('01 CУ'!Z80='Приложение к СУ'!$O$1,'Приложение к СУ'!$O$2,IF('01 CУ'!Z80='Приложение к СУ'!$P$1,'Приложение к СУ'!$P$2,IF('01 CУ'!Z80='Приложение к СУ'!$Q$1,'Приложение к СУ'!$Q$2,IF('01 CУ'!Z80='Приложение к СУ'!$R$1,'Приложение к СУ'!$R$2,IF('01 CУ'!Z80='Приложение к СУ'!$S$1,'Приложение к СУ'!$S$2,IF('01 CУ'!Z80='Приложение к СУ'!$T$1,'Приложение к СУ'!$T$2,IF('01 CУ'!Z80='Приложение к СУ'!$AA$1,'Приложение к СУ'!$AA$2,IF('01 CУ'!Z80='Приложение к СУ'!$AB$1,'Приложение к СУ'!$AB$2,IF('01 CУ'!Z80='Приложение к СУ'!$AC$1,'Приложение к СУ'!$AC$2,IF('01 CУ'!Z80='Приложение к СУ'!$Z$1,'Приложение к СУ'!$Z$2,IF('01 CУ'!Z80='Приложение к СУ'!$Y$1,'Приложение к СУ'!$Y$2,IF('01 CУ'!Z80='Приложение к СУ'!$X$1,'Приложение к СУ'!$X$2,IF('01 CУ'!Z80='Приложение к СУ'!$W$1,'Приложение к СУ'!$W$2,IF('01 CУ'!Z80='Приложение к СУ'!$V$1,'Приложение к СУ'!$V$2,IF('01 CУ'!Z80='Приложение к СУ'!$U$1,'Приложение к СУ'!$U$2))))))))))))))))))))))))))))</f>
        <v xml:space="preserve"> </v>
      </c>
      <c r="AA81" s="170" t="b">
        <f>IF(AA80='Приложение к СУ'!$B$1,'Приложение к СУ'!$B$2,IF('01 CУ'!AA80='Приложение к СУ'!$C$1,'Приложение к СУ'!$C$2,IF('01 CУ'!AA80='Приложение к СУ'!$D$1,'Приложение к СУ'!$D$2,IF('01 CУ'!AA80='Приложение к СУ'!$E$1,'Приложение к СУ'!$E$2,IF(AA80='Приложение к СУ'!$F$1,'Приложение к СУ'!$F$2,IF('01 CУ'!AA80='Приложение к СУ'!$G$1,'Приложение к СУ'!$G$2,IF('01 CУ'!AA80='Приложение к СУ'!$H$1,'Приложение к СУ'!$H$2,IF('01 CУ'!AA80='Приложение к СУ'!$I$1,'Приложение к СУ'!$I$2,IF('01 CУ'!AA80='Приложение к СУ'!$J$1,'Приложение к СУ'!$J$2,IF('01 CУ'!AA80='Приложение к СУ'!$K$1,'Приложение к СУ'!$K$2,IF('01 CУ'!AA80='Приложение к СУ'!$L$1,'Приложение к СУ'!$L$2,IF('01 CУ'!AA80='Приложение к СУ'!$M$1,'Приложение к СУ'!$M$2,IF('01 CУ'!AA80='Приложение к СУ'!$N$1,'Приложение к СУ'!$N$2,IF('01 CУ'!AA80='Приложение к СУ'!$O$1,'Приложение к СУ'!$O$2,IF('01 CУ'!AA80='Приложение к СУ'!$P$1,'Приложение к СУ'!$P$2,IF('01 CУ'!AA80='Приложение к СУ'!$Q$1,'Приложение к СУ'!$Q$2,IF('01 CУ'!AA80='Приложение к СУ'!$R$1,'Приложение к СУ'!$R$2,IF('01 CУ'!AA80='Приложение к СУ'!$S$1,'Приложение к СУ'!$S$2,IF('01 CУ'!AA80='Приложение к СУ'!$T$1,'Приложение к СУ'!$T$2,IF('01 CУ'!AA80='Приложение к СУ'!$AA$1,'Приложение к СУ'!$AA$2,IF('01 CУ'!AA80='Приложение к СУ'!$AB$1,'Приложение к СУ'!$AB$2,IF('01 CУ'!AA80='Приложение к СУ'!$AC$1,'Приложение к СУ'!$AC$2,IF('01 CУ'!AA80='Приложение к СУ'!$Z$1,'Приложение к СУ'!$Z$2,IF('01 CУ'!AA80='Приложение к СУ'!$Y$1,'Приложение к СУ'!$Y$2,IF('01 CУ'!AA80='Приложение к СУ'!$X$1,'Приложение к СУ'!$X$2,IF('01 CУ'!AA80='Приложение к СУ'!$W$1,'Приложение к СУ'!$W$2,IF('01 CУ'!AA80='Приложение к СУ'!$V$1,'Приложение к СУ'!$V$2,IF('01 CУ'!AA80='Приложение к СУ'!$U$1,'Приложение к СУ'!$U$2))))))))))))))))))))))))))))</f>
        <v>0</v>
      </c>
      <c r="AB81" s="170" t="b">
        <f>IF(AB80='Приложение к СУ'!$B$1,'Приложение к СУ'!$B$2,IF('01 CУ'!AB80='Приложение к СУ'!$C$1,'Приложение к СУ'!$C$2,IF('01 CУ'!AB80='Приложение к СУ'!$D$1,'Приложение к СУ'!$D$2,IF('01 CУ'!AB80='Приложение к СУ'!$E$1,'Приложение к СУ'!$E$2,IF(AB80='Приложение к СУ'!$F$1,'Приложение к СУ'!$F$2,IF('01 CУ'!AB80='Приложение к СУ'!$G$1,'Приложение к СУ'!$G$2,IF('01 CУ'!AB80='Приложение к СУ'!$H$1,'Приложение к СУ'!$H$2,IF('01 CУ'!AB80='Приложение к СУ'!$I$1,'Приложение к СУ'!$I$2,IF('01 CУ'!AB80='Приложение к СУ'!$J$1,'Приложение к СУ'!$J$2,IF('01 CУ'!AB80='Приложение к СУ'!$K$1,'Приложение к СУ'!$K$2,IF('01 CУ'!AB80='Приложение к СУ'!$L$1,'Приложение к СУ'!$L$2,IF('01 CУ'!AB80='Приложение к СУ'!$M$1,'Приложение к СУ'!$M$2,IF('01 CУ'!AB80='Приложение к СУ'!$N$1,'Приложение к СУ'!$N$2,IF('01 CУ'!AB80='Приложение к СУ'!$O$1,'Приложение к СУ'!$O$2,IF('01 CУ'!AB80='Приложение к СУ'!$P$1,'Приложение к СУ'!$P$2,IF('01 CУ'!AB80='Приложение к СУ'!$Q$1,'Приложение к СУ'!$Q$2,IF('01 CУ'!AB80='Приложение к СУ'!$R$1,'Приложение к СУ'!$R$2,IF('01 CУ'!AB80='Приложение к СУ'!$S$1,'Приложение к СУ'!$S$2,IF('01 CУ'!AB80='Приложение к СУ'!$T$1,'Приложение к СУ'!$T$2,IF('01 CУ'!AB80='Приложение к СУ'!$AA$1,'Приложение к СУ'!$AA$2,IF('01 CУ'!AB80='Приложение к СУ'!$AB$1,'Приложение к СУ'!$AB$2,IF('01 CУ'!AB80='Приложение к СУ'!$AC$1,'Приложение к СУ'!$AC$2,IF('01 CУ'!AB80='Приложение к СУ'!$Z$1,'Приложение к СУ'!$Z$2,IF('01 CУ'!AB80='Приложение к СУ'!$Y$1,'Приложение к СУ'!$Y$2,IF('01 CУ'!AB80='Приложение к СУ'!$X$1,'Приложение к СУ'!$X$2,IF('01 CУ'!AB80='Приложение к СУ'!$W$1,'Приложение к СУ'!$W$2,IF('01 CУ'!AB80='Приложение к СУ'!$V$1,'Приложение к СУ'!$V$2,IF('01 CУ'!AB80='Приложение к СУ'!$U$1,'Приложение к СУ'!$U$2))))))))))))))))))))))))))))</f>
        <v>0</v>
      </c>
      <c r="AC81" s="170" t="b">
        <f>IF(AC80='Приложение к СУ'!$B$1,'Приложение к СУ'!$B$2,IF('01 CУ'!AC80='Приложение к СУ'!$C$1,'Приложение к СУ'!$C$2,IF('01 CУ'!AC80='Приложение к СУ'!$D$1,'Приложение к СУ'!$D$2,IF('01 CУ'!AC80='Приложение к СУ'!$E$1,'Приложение к СУ'!$E$2,IF(AC80='Приложение к СУ'!$F$1,'Приложение к СУ'!$F$2,IF('01 CУ'!AC80='Приложение к СУ'!$G$1,'Приложение к СУ'!$G$2,IF('01 CУ'!AC80='Приложение к СУ'!$H$1,'Приложение к СУ'!$H$2,IF('01 CУ'!AC80='Приложение к СУ'!$I$1,'Приложение к СУ'!$I$2,IF('01 CУ'!AC80='Приложение к СУ'!$J$1,'Приложение к СУ'!$J$2,IF('01 CУ'!AC80='Приложение к СУ'!$K$1,'Приложение к СУ'!$K$2,IF('01 CУ'!AC80='Приложение к СУ'!$L$1,'Приложение к СУ'!$L$2,IF('01 CУ'!AC80='Приложение к СУ'!$M$1,'Приложение к СУ'!$M$2,IF('01 CУ'!AC80='Приложение к СУ'!$N$1,'Приложение к СУ'!$N$2,IF('01 CУ'!AC80='Приложение к СУ'!$O$1,'Приложение к СУ'!$O$2,IF('01 CУ'!AC80='Приложение к СУ'!$P$1,'Приложение к СУ'!$P$2,IF('01 CУ'!AC80='Приложение к СУ'!$Q$1,'Приложение к СУ'!$Q$2,IF('01 CУ'!AC80='Приложение к СУ'!$R$1,'Приложение к СУ'!$R$2,IF('01 CУ'!AC80='Приложение к СУ'!$S$1,'Приложение к СУ'!$S$2,IF('01 CУ'!AC80='Приложение к СУ'!$T$1,'Приложение к СУ'!$T$2,IF('01 CУ'!AC80='Приложение к СУ'!$AA$1,'Приложение к СУ'!$AA$2,IF('01 CУ'!AC80='Приложение к СУ'!$AB$1,'Приложение к СУ'!$AB$2,IF('01 CУ'!AC80='Приложение к СУ'!$AC$1,'Приложение к СУ'!$AC$2,IF('01 CУ'!AC80='Приложение к СУ'!$Z$1,'Приложение к СУ'!$Z$2,IF('01 CУ'!AC80='Приложение к СУ'!$Y$1,'Приложение к СУ'!$Y$2,IF('01 CУ'!AC80='Приложение к СУ'!$X$1,'Приложение к СУ'!$X$2,IF('01 CУ'!AC80='Приложение к СУ'!$W$1,'Приложение к СУ'!$W$2,IF('01 CУ'!AC80='Приложение к СУ'!$V$1,'Приложение к СУ'!$V$2,IF('01 CУ'!AC80='Приложение к СУ'!$U$1,'Приложение к СУ'!$U$2))))))))))))))))))))))))))))</f>
        <v>0</v>
      </c>
      <c r="AD81" s="170" t="b">
        <f>IF(AD80='Приложение к СУ'!$B$1,'Приложение к СУ'!$B$2,IF('01 CУ'!AD80='Приложение к СУ'!$C$1,'Приложение к СУ'!$C$2,IF('01 CУ'!AD80='Приложение к СУ'!$D$1,'Приложение к СУ'!$D$2,IF('01 CУ'!AD80='Приложение к СУ'!$E$1,'Приложение к СУ'!$E$2,IF(AD80='Приложение к СУ'!$F$1,'Приложение к СУ'!$F$2,IF('01 CУ'!AD80='Приложение к СУ'!$G$1,'Приложение к СУ'!$G$2,IF('01 CУ'!AD80='Приложение к СУ'!$H$1,'Приложение к СУ'!$H$2,IF('01 CУ'!AD80='Приложение к СУ'!$I$1,'Приложение к СУ'!$I$2,IF('01 CУ'!AD80='Приложение к СУ'!$J$1,'Приложение к СУ'!$J$2,IF('01 CУ'!AD80='Приложение к СУ'!$K$1,'Приложение к СУ'!$K$2,IF('01 CУ'!AD80='Приложение к СУ'!$L$1,'Приложение к СУ'!$L$2,IF('01 CУ'!AD80='Приложение к СУ'!$M$1,'Приложение к СУ'!$M$2,IF('01 CУ'!AD80='Приложение к СУ'!$N$1,'Приложение к СУ'!$N$2,IF('01 CУ'!AD80='Приложение к СУ'!$O$1,'Приложение к СУ'!$O$2,IF('01 CУ'!AD80='Приложение к СУ'!$P$1,'Приложение к СУ'!$P$2,IF('01 CУ'!AD80='Приложение к СУ'!$Q$1,'Приложение к СУ'!$Q$2,IF('01 CУ'!AD80='Приложение к СУ'!$R$1,'Приложение к СУ'!$R$2,IF('01 CУ'!AD80='Приложение к СУ'!$S$1,'Приложение к СУ'!$S$2,IF('01 CУ'!AD80='Приложение к СУ'!$T$1,'Приложение к СУ'!$T$2,IF('01 CУ'!AD80='Приложение к СУ'!$AA$1,'Приложение к СУ'!$AA$2,IF('01 CУ'!AD80='Приложение к СУ'!$AB$1,'Приложение к СУ'!$AB$2,IF('01 CУ'!AD80='Приложение к СУ'!$AC$1,'Приложение к СУ'!$AC$2,IF('01 CУ'!AD80='Приложение к СУ'!$Z$1,'Приложение к СУ'!$Z$2,IF('01 CУ'!AD80='Приложение к СУ'!$Y$1,'Приложение к СУ'!$Y$2,IF('01 CУ'!AD80='Приложение к СУ'!$X$1,'Приложение к СУ'!$X$2,IF('01 CУ'!AD80='Приложение к СУ'!$W$1,'Приложение к СУ'!$W$2,IF('01 CУ'!AD80='Приложение к СУ'!$V$1,'Приложение к СУ'!$V$2,IF('01 CУ'!AD80='Приложение к СУ'!$U$1,'Приложение к СУ'!$U$2))))))))))))))))))))))))))))</f>
        <v>0</v>
      </c>
      <c r="AE81" s="170" t="b">
        <f>IF(AE80='Приложение к СУ'!$B$1,'Приложение к СУ'!$B$2,IF('01 CУ'!AE80='Приложение к СУ'!$C$1,'Приложение к СУ'!$C$2,IF('01 CУ'!AE80='Приложение к СУ'!$D$1,'Приложение к СУ'!$D$2,IF('01 CУ'!AE80='Приложение к СУ'!$E$1,'Приложение к СУ'!$E$2,IF(AE80='Приложение к СУ'!$F$1,'Приложение к СУ'!$F$2,IF('01 CУ'!AE80='Приложение к СУ'!$G$1,'Приложение к СУ'!$G$2,IF('01 CУ'!AE80='Приложение к СУ'!$H$1,'Приложение к СУ'!$H$2,IF('01 CУ'!AE80='Приложение к СУ'!$I$1,'Приложение к СУ'!$I$2,IF('01 CУ'!AE80='Приложение к СУ'!$J$1,'Приложение к СУ'!$J$2,IF('01 CУ'!AE80='Приложение к СУ'!$K$1,'Приложение к СУ'!$K$2,IF('01 CУ'!AE80='Приложение к СУ'!$L$1,'Приложение к СУ'!$L$2,IF('01 CУ'!AE80='Приложение к СУ'!$M$1,'Приложение к СУ'!$M$2,IF('01 CУ'!AE80='Приложение к СУ'!$N$1,'Приложение к СУ'!$N$2,IF('01 CУ'!AE80='Приложение к СУ'!$O$1,'Приложение к СУ'!$O$2,IF('01 CУ'!AE80='Приложение к СУ'!$P$1,'Приложение к СУ'!$P$2,IF('01 CУ'!AE80='Приложение к СУ'!$Q$1,'Приложение к СУ'!$Q$2,IF('01 CУ'!AE80='Приложение к СУ'!$R$1,'Приложение к СУ'!$R$2,IF('01 CУ'!AE80='Приложение к СУ'!$S$1,'Приложение к СУ'!$S$2,IF('01 CУ'!AE80='Приложение к СУ'!$T$1,'Приложение к СУ'!$T$2,IF('01 CУ'!AE80='Приложение к СУ'!$AA$1,'Приложение к СУ'!$AA$2,IF('01 CУ'!AE80='Приложение к СУ'!$AB$1,'Приложение к СУ'!$AB$2,IF('01 CУ'!AE80='Приложение к СУ'!$AC$1,'Приложение к СУ'!$AC$2,IF('01 CУ'!AE80='Приложение к СУ'!$Z$1,'Приложение к СУ'!$Z$2,IF('01 CУ'!AE80='Приложение к СУ'!$Y$1,'Приложение к СУ'!$Y$2,IF('01 CУ'!AE80='Приложение к СУ'!$X$1,'Приложение к СУ'!$X$2,IF('01 CУ'!AE80='Приложение к СУ'!$W$1,'Приложение к СУ'!$W$2,IF('01 CУ'!AE80='Приложение к СУ'!$V$1,'Приложение к СУ'!$V$2,IF('01 CУ'!AE80='Приложение к СУ'!$U$1,'Приложение к СУ'!$U$2))))))))))))))))))))))))))))</f>
        <v>0</v>
      </c>
      <c r="AF81" s="170" t="b">
        <f>IF(AF80='Приложение к СУ'!$B$1,'Приложение к СУ'!$B$2,IF('01 CУ'!AF80='Приложение к СУ'!$C$1,'Приложение к СУ'!$C$2,IF('01 CУ'!AF80='Приложение к СУ'!$D$1,'Приложение к СУ'!$D$2,IF('01 CУ'!AF80='Приложение к СУ'!$E$1,'Приложение к СУ'!$E$2,IF(AF80='Приложение к СУ'!$F$1,'Приложение к СУ'!$F$2,IF('01 CУ'!AF80='Приложение к СУ'!$G$1,'Приложение к СУ'!$G$2,IF('01 CУ'!AF80='Приложение к СУ'!$H$1,'Приложение к СУ'!$H$2,IF('01 CУ'!AF80='Приложение к СУ'!$I$1,'Приложение к СУ'!$I$2,IF('01 CУ'!AF80='Приложение к СУ'!$J$1,'Приложение к СУ'!$J$2,IF('01 CУ'!AF80='Приложение к СУ'!$K$1,'Приложение к СУ'!$K$2,IF('01 CУ'!AF80='Приложение к СУ'!$L$1,'Приложение к СУ'!$L$2,IF('01 CУ'!AF80='Приложение к СУ'!$M$1,'Приложение к СУ'!$M$2,IF('01 CУ'!AF80='Приложение к СУ'!$N$1,'Приложение к СУ'!$N$2,IF('01 CУ'!AF80='Приложение к СУ'!$O$1,'Приложение к СУ'!$O$2,IF('01 CУ'!AF80='Приложение к СУ'!$P$1,'Приложение к СУ'!$P$2,IF('01 CУ'!AF80='Приложение к СУ'!$Q$1,'Приложение к СУ'!$Q$2,IF('01 CУ'!AF80='Приложение к СУ'!$R$1,'Приложение к СУ'!$R$2,IF('01 CУ'!AF80='Приложение к СУ'!$S$1,'Приложение к СУ'!$S$2,IF('01 CУ'!AF80='Приложение к СУ'!$T$1,'Приложение к СУ'!$T$2,IF('01 CУ'!AF80='Приложение к СУ'!$AA$1,'Приложение к СУ'!$AA$2,IF('01 CУ'!AF80='Приложение к СУ'!$AB$1,'Приложение к СУ'!$AB$2,IF('01 CУ'!AF80='Приложение к СУ'!$AC$1,'Приложение к СУ'!$AC$2,IF('01 CУ'!AF80='Приложение к СУ'!$Z$1,'Приложение к СУ'!$Z$2,IF('01 CУ'!AF80='Приложение к СУ'!$Y$1,'Приложение к СУ'!$Y$2,IF('01 CУ'!AF80='Приложение к СУ'!$X$1,'Приложение к СУ'!$X$2,IF('01 CУ'!AF80='Приложение к СУ'!$W$1,'Приложение к СУ'!$W$2,IF('01 CУ'!AF80='Приложение к СУ'!$V$1,'Приложение к СУ'!$V$2,IF('01 CУ'!AF80='Приложение к СУ'!$U$1,'Приложение к СУ'!$U$2))))))))))))))))))))))))))))</f>
        <v>0</v>
      </c>
      <c r="AG81" s="170" t="b">
        <f>IF(AG80='Приложение к СУ'!$B$1,'Приложение к СУ'!$B$2,IF('01 CУ'!AG80='Приложение к СУ'!$C$1,'Приложение к СУ'!$C$2,IF('01 CУ'!AG80='Приложение к СУ'!$D$1,'Приложение к СУ'!$D$2,IF('01 CУ'!AG80='Приложение к СУ'!$E$1,'Приложение к СУ'!$E$2,IF(AG80='Приложение к СУ'!$F$1,'Приложение к СУ'!$F$2,IF('01 CУ'!AG80='Приложение к СУ'!$G$1,'Приложение к СУ'!$G$2,IF('01 CУ'!AG80='Приложение к СУ'!$H$1,'Приложение к СУ'!$H$2,IF('01 CУ'!AG80='Приложение к СУ'!$I$1,'Приложение к СУ'!$I$2,IF('01 CУ'!AG80='Приложение к СУ'!$J$1,'Приложение к СУ'!$J$2,IF('01 CУ'!AG80='Приложение к СУ'!$K$1,'Приложение к СУ'!$K$2,IF('01 CУ'!AG80='Приложение к СУ'!$L$1,'Приложение к СУ'!$L$2,IF('01 CУ'!AG80='Приложение к СУ'!$M$1,'Приложение к СУ'!$M$2,IF('01 CУ'!AG80='Приложение к СУ'!$N$1,'Приложение к СУ'!$N$2,IF('01 CУ'!AG80='Приложение к СУ'!$O$1,'Приложение к СУ'!$O$2,IF('01 CУ'!AG80='Приложение к СУ'!$P$1,'Приложение к СУ'!$P$2,IF('01 CУ'!AG80='Приложение к СУ'!$Q$1,'Приложение к СУ'!$Q$2,IF('01 CУ'!AG80='Приложение к СУ'!$R$1,'Приложение к СУ'!$R$2,IF('01 CУ'!AG80='Приложение к СУ'!$S$1,'Приложение к СУ'!$S$2,IF('01 CУ'!AG80='Приложение к СУ'!$T$1,'Приложение к СУ'!$T$2,IF('01 CУ'!AG80='Приложение к СУ'!$AA$1,'Приложение к СУ'!$AA$2,IF('01 CУ'!AG80='Приложение к СУ'!$AB$1,'Приложение к СУ'!$AB$2,IF('01 CУ'!AG80='Приложение к СУ'!$AC$1,'Приложение к СУ'!$AC$2,IF('01 CУ'!AG80='Приложение к СУ'!$Z$1,'Приложение к СУ'!$Z$2,IF('01 CУ'!AG80='Приложение к СУ'!$Y$1,'Приложение к СУ'!$Y$2,IF('01 CУ'!AG80='Приложение к СУ'!$X$1,'Приложение к СУ'!$X$2,IF('01 CУ'!AG80='Приложение к СУ'!$W$1,'Приложение к СУ'!$W$2,IF('01 CУ'!AG80='Приложение к СУ'!$V$1,'Приложение к СУ'!$V$2,IF('01 CУ'!AG80='Приложение к СУ'!$U$1,'Приложение к СУ'!$U$2))))))))))))))))))))))))))))</f>
        <v>0</v>
      </c>
      <c r="AH81" s="170" t="b">
        <f>IF(AH80='Приложение к СУ'!$B$1,'Приложение к СУ'!$B$2,IF('01 CУ'!AH80='Приложение к СУ'!$C$1,'Приложение к СУ'!$C$2,IF('01 CУ'!AH80='Приложение к СУ'!$D$1,'Приложение к СУ'!$D$2,IF('01 CУ'!AH80='Приложение к СУ'!$E$1,'Приложение к СУ'!$E$2,IF(AH80='Приложение к СУ'!$F$1,'Приложение к СУ'!$F$2,IF('01 CУ'!AH80='Приложение к СУ'!$G$1,'Приложение к СУ'!$G$2,IF('01 CУ'!AH80='Приложение к СУ'!$H$1,'Приложение к СУ'!$H$2,IF('01 CУ'!AH80='Приложение к СУ'!$I$1,'Приложение к СУ'!$I$2,IF('01 CУ'!AH80='Приложение к СУ'!$J$1,'Приложение к СУ'!$J$2,IF('01 CУ'!AH80='Приложение к СУ'!$K$1,'Приложение к СУ'!$K$2,IF('01 CУ'!AH80='Приложение к СУ'!$L$1,'Приложение к СУ'!$L$2,IF('01 CУ'!AH80='Приложение к СУ'!$M$1,'Приложение к СУ'!$M$2,IF('01 CУ'!AH80='Приложение к СУ'!$N$1,'Приложение к СУ'!$N$2,IF('01 CУ'!AH80='Приложение к СУ'!$O$1,'Приложение к СУ'!$O$2,IF('01 CУ'!AH80='Приложение к СУ'!$P$1,'Приложение к СУ'!$P$2,IF('01 CУ'!AH80='Приложение к СУ'!$Q$1,'Приложение к СУ'!$Q$2,IF('01 CУ'!AH80='Приложение к СУ'!$R$1,'Приложение к СУ'!$R$2,IF('01 CУ'!AH80='Приложение к СУ'!$S$1,'Приложение к СУ'!$S$2,IF('01 CУ'!AH80='Приложение к СУ'!$T$1,'Приложение к СУ'!$T$2,IF('01 CУ'!AH80='Приложение к СУ'!$AA$1,'Приложение к СУ'!$AA$2,IF('01 CУ'!AH80='Приложение к СУ'!$AB$1,'Приложение к СУ'!$AB$2,IF('01 CУ'!AH80='Приложение к СУ'!$AC$1,'Приложение к СУ'!$AC$2,IF('01 CУ'!AH80='Приложение к СУ'!$Z$1,'Приложение к СУ'!$Z$2,IF('01 CУ'!AH80='Приложение к СУ'!$Y$1,'Приложение к СУ'!$Y$2,IF('01 CУ'!AH80='Приложение к СУ'!$X$1,'Приложение к СУ'!$X$2,IF('01 CУ'!AH80='Приложение к СУ'!$W$1,'Приложение к СУ'!$W$2,IF('01 CУ'!AH80='Приложение к СУ'!$V$1,'Приложение к СУ'!$V$2,IF('01 CУ'!AH80='Приложение к СУ'!$U$1,'Приложение к СУ'!$U$2))))))))))))))))))))))))))))</f>
        <v>0</v>
      </c>
      <c r="AI81" s="170" t="b">
        <f>IF(AI80='Приложение к СУ'!$B$1,'Приложение к СУ'!$B$2,IF('01 CУ'!AI80='Приложение к СУ'!$C$1,'Приложение к СУ'!$C$2,IF('01 CУ'!AI80='Приложение к СУ'!$D$1,'Приложение к СУ'!$D$2,IF('01 CУ'!AI80='Приложение к СУ'!$E$1,'Приложение к СУ'!$E$2,IF(AI80='Приложение к СУ'!$F$1,'Приложение к СУ'!$F$2,IF('01 CУ'!AI80='Приложение к СУ'!$G$1,'Приложение к СУ'!$G$2,IF('01 CУ'!AI80='Приложение к СУ'!$H$1,'Приложение к СУ'!$H$2,IF('01 CУ'!AI80='Приложение к СУ'!$I$1,'Приложение к СУ'!$I$2,IF('01 CУ'!AI80='Приложение к СУ'!$J$1,'Приложение к СУ'!$J$2,IF('01 CУ'!AI80='Приложение к СУ'!$K$1,'Приложение к СУ'!$K$2,IF('01 CУ'!AI80='Приложение к СУ'!$L$1,'Приложение к СУ'!$L$2,IF('01 CУ'!AI80='Приложение к СУ'!$M$1,'Приложение к СУ'!$M$2,IF('01 CУ'!AI80='Приложение к СУ'!$N$1,'Приложение к СУ'!$N$2,IF('01 CУ'!AI80='Приложение к СУ'!$O$1,'Приложение к СУ'!$O$2,IF('01 CУ'!AI80='Приложение к СУ'!$P$1,'Приложение к СУ'!$P$2,IF('01 CУ'!AI80='Приложение к СУ'!$Q$1,'Приложение к СУ'!$Q$2,IF('01 CУ'!AI80='Приложение к СУ'!$R$1,'Приложение к СУ'!$R$2,IF('01 CУ'!AI80='Приложение к СУ'!$S$1,'Приложение к СУ'!$S$2,IF('01 CУ'!AI80='Приложение к СУ'!$T$1,'Приложение к СУ'!$T$2,IF('01 CУ'!AI80='Приложение к СУ'!$AA$1,'Приложение к СУ'!$AA$2,IF('01 CУ'!AI80='Приложение к СУ'!$AB$1,'Приложение к СУ'!$AB$2,IF('01 CУ'!AI80='Приложение к СУ'!$AC$1,'Приложение к СУ'!$AC$2,IF('01 CУ'!AI80='Приложение к СУ'!$Z$1,'Приложение к СУ'!$Z$2,IF('01 CУ'!AI80='Приложение к СУ'!$Y$1,'Приложение к СУ'!$Y$2,IF('01 CУ'!AI80='Приложение к СУ'!$X$1,'Приложение к СУ'!$X$2,IF('01 CУ'!AI80='Приложение к СУ'!$W$1,'Приложение к СУ'!$W$2,IF('01 CУ'!AI80='Приложение к СУ'!$V$1,'Приложение к СУ'!$V$2,IF('01 CУ'!AI80='Приложение к СУ'!$U$1,'Приложение к СУ'!$U$2))))))))))))))))))))))))))))</f>
        <v>0</v>
      </c>
      <c r="AJ81" s="287"/>
      <c r="AK81" s="288"/>
      <c r="AL81" s="288"/>
      <c r="AM81" s="288"/>
      <c r="AN81" s="283"/>
      <c r="AO81" s="283"/>
      <c r="AP81" s="283"/>
      <c r="AQ81" s="142"/>
    </row>
    <row r="82" spans="1:43" s="143" customFormat="1" ht="48.6" customHeight="1" x14ac:dyDescent="0.2">
      <c r="A82" s="284"/>
      <c r="B82" s="291"/>
      <c r="C82" s="286"/>
      <c r="D82" s="163" t="s">
        <v>141</v>
      </c>
      <c r="E82" s="171" t="e">
        <f>IF(E80='Приложение к СУ'!$B$1,'Приложение к СУ'!$B$3,IF('01 CУ'!E80='Приложение к СУ'!$C$1,'Приложение к СУ'!$C$3,IF('01 CУ'!E80='Приложение к СУ'!$D$1,'Приложение к СУ'!$D$3,IF('01 CУ'!E80='Приложение к СУ'!$E$1,'Приложение к СУ'!$E$3,IF(E80='Приложение к СУ'!$F$1,'Приложение к СУ'!$F$3,IF(E80='Приложение к СУ'!$G$1,'Приложение к СУ'!$G$3,IF('01 CУ'!E80='Приложение к СУ'!$H$1,'Приложение к СУ'!$H$3,IF('01 CУ'!E80='Приложение к СУ'!$I$1,'Приложение к СУ'!$I$3,IF('01 CУ'!E80='Приложение к СУ'!$J$1,'Приложение к СУ'!$J$3,IF('01 CУ'!E80='Приложение к СУ'!$K$1,'Приложение к СУ'!$K$3,IF('01 CУ'!E80='Приложение к СУ'!$L$1,'Приложение к СУ'!$L$3,IF('01 CУ'!E80='Приложение к СУ'!$M$1,'Приложение к СУ'!$M$3,IF('01 CУ'!E80='Приложение к СУ'!$N$1,'Приложение к СУ'!$N$3,IF('01 CУ'!E80='Приложение к СУ'!$O$1,'Приложение к СУ'!$O$3,IF('01 CУ'!E80='Приложение к СУ'!$P$1,'Приложение к СУ'!$P$3,IF('01 CУ'!E80='Приложение к СУ'!$Q$1,'Приложение к СУ'!$Q$3,IF('01 CУ'!E80='Приложение к СУ'!$R$1,'Приложение к СУ'!$R$3,IF('01 CУ'!E80='Приложение к СУ'!$S$1,'Приложение к СУ'!$S$3,IF('01 CУ'!E80='Приложение к СУ'!$T$1,'Приложение к СУ'!$T$3,IF('01 CУ'!E80='Приложение к СУ'!$AA$1,'Приложение к СУ'!$AA$3,IF('01 CУ'!E80='Приложение к СУ'!$AB$1,'Приложение к СУ'!$AB$3,IF('01 CУ'!E80='Приложение к СУ'!$AC$1,'Приложение к СУ'!$AC$3,IF('01 CУ'!E80='Приложение к СУ'!#REF!,'Приложение к СУ'!#REF!,IF('01 CУ'!E80='Приложение к СУ'!#REF!,'Приложение к СУ'!#REF!))))))))))))))))))))))))</f>
        <v>#REF!</v>
      </c>
      <c r="F82" s="171" t="e">
        <f>IF(F80='Приложение к СУ'!$B$1,'Приложение к СУ'!$B$3,IF('01 CУ'!F80='Приложение к СУ'!$C$1,'Приложение к СУ'!$C$3,IF('01 CУ'!F80='Приложение к СУ'!$D$1,'Приложение к СУ'!$D$3,IF('01 CУ'!F80='Приложение к СУ'!$E$1,'Приложение к СУ'!$E$3,IF(F80='Приложение к СУ'!$F$1,'Приложение к СУ'!$F$3,IF(F80='Приложение к СУ'!$G$1,'Приложение к СУ'!$G$3,IF('01 CУ'!F80='Приложение к СУ'!$H$1,'Приложение к СУ'!$H$3,IF('01 CУ'!F80='Приложение к СУ'!$I$1,'Приложение к СУ'!$I$3,IF('01 CУ'!F80='Приложение к СУ'!$J$1,'Приложение к СУ'!$J$3,IF('01 CУ'!F80='Приложение к СУ'!$K$1,'Приложение к СУ'!$K$3,IF('01 CУ'!F80='Приложение к СУ'!$L$1,'Приложение к СУ'!$L$3,IF('01 CУ'!F80='Приложение к СУ'!$M$1,'Приложение к СУ'!$M$3,IF('01 CУ'!F80='Приложение к СУ'!$N$1,'Приложение к СУ'!$N$3,IF('01 CУ'!F80='Приложение к СУ'!$O$1,'Приложение к СУ'!$O$3,IF('01 CУ'!F80='Приложение к СУ'!$P$1,'Приложение к СУ'!$P$3,IF('01 CУ'!F80='Приложение к СУ'!$Q$1,'Приложение к СУ'!$Q$3,IF('01 CУ'!F80='Приложение к СУ'!$R$1,'Приложение к СУ'!$R$3,IF('01 CУ'!F80='Приложение к СУ'!$S$1,'Приложение к СУ'!$S$3,IF('01 CУ'!F80='Приложение к СУ'!$T$1,'Приложение к СУ'!$T$3,IF('01 CУ'!F80='Приложение к СУ'!$AA$1,'Приложение к СУ'!$AA$3,IF('01 CУ'!F80='Приложение к СУ'!$AB$1,'Приложение к СУ'!$AB$3,IF('01 CУ'!F80='Приложение к СУ'!$AC$1,'Приложение к СУ'!$AC$3,IF('01 CУ'!F80='Приложение к СУ'!#REF!,'Приложение к СУ'!#REF!,IF('01 CУ'!F80='Приложение к СУ'!#REF!,'Приложение к СУ'!#REF!))))))))))))))))))))))))</f>
        <v>#REF!</v>
      </c>
      <c r="G82" s="171" t="e">
        <f>IF(G80='Приложение к СУ'!$B$1,'Приложение к СУ'!$B$3,IF('01 CУ'!G80='Приложение к СУ'!$C$1,'Приложение к СУ'!$C$3,IF('01 CУ'!G80='Приложение к СУ'!$D$1,'Приложение к СУ'!$D$3,IF('01 CУ'!G80='Приложение к СУ'!$E$1,'Приложение к СУ'!$E$3,IF(G80='Приложение к СУ'!$F$1,'Приложение к СУ'!$F$3,IF(G80='Приложение к СУ'!$G$1,'Приложение к СУ'!$G$3,IF('01 CУ'!G80='Приложение к СУ'!$H$1,'Приложение к СУ'!$H$3,IF('01 CУ'!G80='Приложение к СУ'!$I$1,'Приложение к СУ'!$I$3,IF('01 CУ'!G80='Приложение к СУ'!$J$1,'Приложение к СУ'!$J$3,IF('01 CУ'!G80='Приложение к СУ'!$K$1,'Приложение к СУ'!$K$3,IF('01 CУ'!G80='Приложение к СУ'!$L$1,'Приложение к СУ'!$L$3,IF('01 CУ'!G80='Приложение к СУ'!$M$1,'Приложение к СУ'!$M$3,IF('01 CУ'!G80='Приложение к СУ'!$N$1,'Приложение к СУ'!$N$3,IF('01 CУ'!G80='Приложение к СУ'!$O$1,'Приложение к СУ'!$O$3,IF('01 CУ'!G80='Приложение к СУ'!$P$1,'Приложение к СУ'!$P$3,IF('01 CУ'!G80='Приложение к СУ'!$Q$1,'Приложение к СУ'!$Q$3,IF('01 CУ'!G80='Приложение к СУ'!$R$1,'Приложение к СУ'!$R$3,IF('01 CУ'!G80='Приложение к СУ'!$S$1,'Приложение к СУ'!$S$3,IF('01 CУ'!G80='Приложение к СУ'!$T$1,'Приложение к СУ'!$T$3,IF('01 CУ'!G80='Приложение к СУ'!$AA$1,'Приложение к СУ'!$AA$3,IF('01 CУ'!G80='Приложение к СУ'!$AB$1,'Приложение к СУ'!$AB$3,IF('01 CУ'!G80='Приложение к СУ'!$AC$1,'Приложение к СУ'!$AC$3,IF('01 CУ'!G80='Приложение к СУ'!#REF!,'Приложение к СУ'!#REF!,IF('01 CУ'!G80='Приложение к СУ'!#REF!,'Приложение к СУ'!#REF!))))))))))))))))))))))))</f>
        <v>#REF!</v>
      </c>
      <c r="H82" s="171" t="b">
        <f>IF(H80='Приложение к СУ'!$B$1,'Приложение к СУ'!$B$3,IF('01 CУ'!H80='Приложение к СУ'!$C$1,'Приложение к СУ'!$C$3,IF('01 CУ'!H80='Приложение к СУ'!$D$1,'Приложение к СУ'!$D$3,IF('01 CУ'!H80='Приложение к СУ'!$E$1,'Приложение к СУ'!$E$3,IF(H80='Приложение к СУ'!$F$1,'Приложение к СУ'!$F$3,IF(H80='Приложение к СУ'!$G$1,'Приложение к СУ'!$G$3,IF('01 CУ'!H80='Приложение к СУ'!$H$1,'Приложение к СУ'!$H$3,IF('01 CУ'!H80='Приложение к СУ'!$I$1,'Приложение к СУ'!$I$3,IF('01 CУ'!H80='Приложение к СУ'!$J$1,'Приложение к СУ'!$J$3,IF('01 CУ'!H80='Приложение к СУ'!$K$1,'Приложение к СУ'!$K$3,IF('01 CУ'!H80='Приложение к СУ'!$L$1,'Приложение к СУ'!$L$3,IF('01 CУ'!H80='Приложение к СУ'!$M$1,'Приложение к СУ'!$M$3,IF('01 CУ'!H80='Приложение к СУ'!$N$1,'Приложение к СУ'!$N$3,IF('01 CУ'!H80='Приложение к СУ'!$O$1,'Приложение к СУ'!$O$3,IF('01 CУ'!H80='Приложение к СУ'!$P$1,'Приложение к СУ'!$P$3,IF('01 CУ'!H80='Приложение к СУ'!$Q$1,'Приложение к СУ'!$Q$3,IF('01 CУ'!H80='Приложение к СУ'!$R$1,'Приложение к СУ'!$R$3,IF('01 CУ'!H80='Приложение к СУ'!$S$1,'Приложение к СУ'!$S$3,IF('01 CУ'!H80='Приложение к СУ'!$T$1,'Приложение к СУ'!$T$3,IF('01 CУ'!H80='Приложение к СУ'!$AA$1,'Приложение к СУ'!$AA$3,IF('01 CУ'!H80='Приложение к СУ'!$AB$1,'Приложение к СУ'!$AB$3,IF('01 CУ'!H80='Приложение к СУ'!$AC$1,'Приложение к СУ'!$AC$3,IF('01 CУ'!H80='Приложение к СУ'!$Z$1,'Приложение к СУ'!$Z$3,IF('01 CУ'!H80='Приложение к СУ'!$Y$1,'Приложение к СУ'!$Y$3,IF('01 CУ'!H80='Приложение к СУ'!$X$1,'Приложение к СУ'!$X$3,IF('01 CУ'!H80='Приложение к СУ'!$W$1,'Приложение к СУ'!$W$3,IF('01 CУ'!H80='Приложение к СУ'!$V$1,'Приложение к СУ'!$V$3,IF('01 CУ'!H80='Приложение к СУ'!$U$1,'Приложение к СУ'!$U$3))))))))))))))))))))))))))))</f>
        <v>0</v>
      </c>
      <c r="I82" s="171" t="b">
        <f>IF(I80='Приложение к СУ'!$B$1,'Приложение к СУ'!$B$3,IF('01 CУ'!I80='Приложение к СУ'!$C$1,'Приложение к СУ'!$C$3,IF('01 CУ'!I80='Приложение к СУ'!$D$1,'Приложение к СУ'!$D$3,IF('01 CУ'!I80='Приложение к СУ'!$E$1,'Приложение к СУ'!$E$3,IF(I80='Приложение к СУ'!$F$1,'Приложение к СУ'!$F$3,IF(I80='Приложение к СУ'!$G$1,'Приложение к СУ'!$G$3,IF('01 CУ'!I80='Приложение к СУ'!$H$1,'Приложение к СУ'!$H$3,IF('01 CУ'!I80='Приложение к СУ'!$I$1,'Приложение к СУ'!$I$3,IF('01 CУ'!I80='Приложение к СУ'!$J$1,'Приложение к СУ'!$J$3,IF('01 CУ'!I80='Приложение к СУ'!$K$1,'Приложение к СУ'!$K$3,IF('01 CУ'!I80='Приложение к СУ'!$L$1,'Приложение к СУ'!$L$3,IF('01 CУ'!I80='Приложение к СУ'!$M$1,'Приложение к СУ'!$M$3,IF('01 CУ'!I80='Приложение к СУ'!$N$1,'Приложение к СУ'!$N$3,IF('01 CУ'!I80='Приложение к СУ'!$O$1,'Приложение к СУ'!$O$3,IF('01 CУ'!I80='Приложение к СУ'!$P$1,'Приложение к СУ'!$P$3,IF('01 CУ'!I80='Приложение к СУ'!$Q$1,'Приложение к СУ'!$Q$3,IF('01 CУ'!I80='Приложение к СУ'!$R$1,'Приложение к СУ'!$R$3,IF('01 CУ'!I80='Приложение к СУ'!$S$1,'Приложение к СУ'!$S$3,IF('01 CУ'!I80='Приложение к СУ'!$T$1,'Приложение к СУ'!$T$3,IF('01 CУ'!I80='Приложение к СУ'!$AA$1,'Приложение к СУ'!$AA$3,IF('01 CУ'!I80='Приложение к СУ'!$AB$1,'Приложение к СУ'!$AB$3,IF('01 CУ'!I80='Приложение к СУ'!$AC$1,'Приложение к СУ'!$AC$3,IF('01 CУ'!I80='Приложение к СУ'!$Z$1,'Приложение к СУ'!$Z$3,IF('01 CУ'!I80='Приложение к СУ'!$Y$1,'Приложение к СУ'!$Y$3,IF('01 CУ'!I80='Приложение к СУ'!$X$1,'Приложение к СУ'!$X$3,IF('01 CУ'!I80='Приложение к СУ'!$W$1,'Приложение к СУ'!$W$3,IF('01 CУ'!I80='Приложение к СУ'!$V$1,'Приложение к СУ'!$V$3,IF('01 CУ'!I80='Приложение к СУ'!$U$1,'Приложение к СУ'!$U$3))))))))))))))))))))))))))))</f>
        <v>0</v>
      </c>
      <c r="J82" s="171" t="b">
        <f>IF(J80='Приложение к СУ'!$B$1,'Приложение к СУ'!$B$3,IF('01 CУ'!J80='Приложение к СУ'!$C$1,'Приложение к СУ'!$C$3,IF('01 CУ'!J80='Приложение к СУ'!$D$1,'Приложение к СУ'!$D$3,IF('01 CУ'!J80='Приложение к СУ'!$E$1,'Приложение к СУ'!$E$3,IF(J80='Приложение к СУ'!$F$1,'Приложение к СУ'!$F$3,IF(J80='Приложение к СУ'!$G$1,'Приложение к СУ'!$G$3,IF('01 CУ'!J80='Приложение к СУ'!$H$1,'Приложение к СУ'!$H$3,IF('01 CУ'!J80='Приложение к СУ'!$I$1,'Приложение к СУ'!$I$3,IF('01 CУ'!J80='Приложение к СУ'!$J$1,'Приложение к СУ'!$J$3,IF('01 CУ'!J80='Приложение к СУ'!$K$1,'Приложение к СУ'!$K$3,IF('01 CУ'!J80='Приложение к СУ'!$L$1,'Приложение к СУ'!$L$3,IF('01 CУ'!J80='Приложение к СУ'!$M$1,'Приложение к СУ'!$M$3,IF('01 CУ'!J80='Приложение к СУ'!$N$1,'Приложение к СУ'!$N$3,IF('01 CУ'!J80='Приложение к СУ'!$O$1,'Приложение к СУ'!$O$3,IF('01 CУ'!J80='Приложение к СУ'!$P$1,'Приложение к СУ'!$P$3,IF('01 CУ'!J80='Приложение к СУ'!$Q$1,'Приложение к СУ'!$Q$3,IF('01 CУ'!J80='Приложение к СУ'!$R$1,'Приложение к СУ'!$R$3,IF('01 CУ'!J80='Приложение к СУ'!$S$1,'Приложение к СУ'!$S$3,IF('01 CУ'!J80='Приложение к СУ'!$T$1,'Приложение к СУ'!$T$3,IF('01 CУ'!J80='Приложение к СУ'!$AA$1,'Приложение к СУ'!$AA$3,IF('01 CУ'!J80='Приложение к СУ'!$AB$1,'Приложение к СУ'!$AB$3,IF('01 CУ'!J80='Приложение к СУ'!$AC$1,'Приложение к СУ'!$AC$3,IF('01 CУ'!J80='Приложение к СУ'!$Z$1,'Приложение к СУ'!$Z$3,IF('01 CУ'!J80='Приложение к СУ'!$Y$1,'Приложение к СУ'!$Y$3,IF('01 CУ'!J80='Приложение к СУ'!$X$1,'Приложение к СУ'!$X$3,IF('01 CУ'!J80='Приложение к СУ'!$W$1,'Приложение к СУ'!$W$3,IF('01 CУ'!J80='Приложение к СУ'!$V$1,'Приложение к СУ'!$V$3,IF('01 CУ'!J80='Приложение к СУ'!$U$1,'Приложение к СУ'!$U$3))))))))))))))))))))))))))))</f>
        <v>0</v>
      </c>
      <c r="K82" s="171" t="b">
        <f>IF(K80='Приложение к СУ'!$B$1,'Приложение к СУ'!$B$3,IF('01 CУ'!K80='Приложение к СУ'!$C$1,'Приложение к СУ'!$C$3,IF('01 CУ'!K80='Приложение к СУ'!$D$1,'Приложение к СУ'!$D$3,IF('01 CУ'!K80='Приложение к СУ'!$E$1,'Приложение к СУ'!$E$3,IF(K80='Приложение к СУ'!$F$1,'Приложение к СУ'!$F$3,IF(K80='Приложение к СУ'!$G$1,'Приложение к СУ'!$G$3,IF('01 CУ'!K80='Приложение к СУ'!$H$1,'Приложение к СУ'!$H$3,IF('01 CУ'!K80='Приложение к СУ'!$I$1,'Приложение к СУ'!$I$3,IF('01 CУ'!K80='Приложение к СУ'!$J$1,'Приложение к СУ'!$J$3,IF('01 CУ'!K80='Приложение к СУ'!$K$1,'Приложение к СУ'!$K$3,IF('01 CУ'!K80='Приложение к СУ'!$L$1,'Приложение к СУ'!$L$3,IF('01 CУ'!K80='Приложение к СУ'!$M$1,'Приложение к СУ'!$M$3,IF('01 CУ'!K80='Приложение к СУ'!$N$1,'Приложение к СУ'!$N$3,IF('01 CУ'!K80='Приложение к СУ'!$O$1,'Приложение к СУ'!$O$3,IF('01 CУ'!K80='Приложение к СУ'!$P$1,'Приложение к СУ'!$P$3,IF('01 CУ'!K80='Приложение к СУ'!$Q$1,'Приложение к СУ'!$Q$3,IF('01 CУ'!K80='Приложение к СУ'!$R$1,'Приложение к СУ'!$R$3,IF('01 CУ'!K80='Приложение к СУ'!$S$1,'Приложение к СУ'!$S$3,IF('01 CУ'!K80='Приложение к СУ'!$T$1,'Приложение к СУ'!$T$3,IF('01 CУ'!K80='Приложение к СУ'!$AA$1,'Приложение к СУ'!$AA$3,IF('01 CУ'!K80='Приложение к СУ'!$AB$1,'Приложение к СУ'!$AB$3,IF('01 CУ'!K80='Приложение к СУ'!$AC$1,'Приложение к СУ'!$AC$3,IF('01 CУ'!K80='Приложение к СУ'!$Z$1,'Приложение к СУ'!$Z$3,IF('01 CУ'!K80='Приложение к СУ'!$Y$1,'Приложение к СУ'!$Y$3,IF('01 CУ'!K80='Приложение к СУ'!$X$1,'Приложение к СУ'!$X$3,IF('01 CУ'!K80='Приложение к СУ'!$W$1,'Приложение к СУ'!$W$3,IF('01 CУ'!K80='Приложение к СУ'!$V$1,'Приложение к СУ'!$V$3,IF('01 CУ'!K80='Приложение к СУ'!$U$1,'Приложение к СУ'!$U$3))))))))))))))))))))))))))))</f>
        <v>0</v>
      </c>
      <c r="L82" s="171" t="str">
        <f>IF(L80='Приложение к СУ'!$B$1,'Приложение к СУ'!$B$3,IF('01 CУ'!L80='Приложение к СУ'!$C$1,'Приложение к СУ'!$C$3,IF('01 CУ'!L80='Приложение к СУ'!$D$1,'Приложение к СУ'!$D$3,IF('01 CУ'!L80='Приложение к СУ'!$E$1,'Приложение к СУ'!$E$3,IF(L80='Приложение к СУ'!$F$1,'Приложение к СУ'!$F$3,IF(L80='Приложение к СУ'!$G$1,'Приложение к СУ'!$G$3,IF('01 CУ'!L80='Приложение к СУ'!$H$1,'Приложение к СУ'!$H$3,IF('01 CУ'!L80='Приложение к СУ'!$I$1,'Приложение к СУ'!$I$3,IF('01 CУ'!L80='Приложение к СУ'!$J$1,'Приложение к СУ'!$J$3,IF('01 CУ'!L80='Приложение к СУ'!$K$1,'Приложение к СУ'!$K$3,IF('01 CУ'!L80='Приложение к СУ'!$L$1,'Приложение к СУ'!$L$3,IF('01 CУ'!L80='Приложение к СУ'!$M$1,'Приложение к СУ'!$M$3,IF('01 CУ'!L80='Приложение к СУ'!$N$1,'Приложение к СУ'!$N$3,IF('01 CУ'!L80='Приложение к СУ'!$O$1,'Приложение к СУ'!$O$3,IF('01 CУ'!L80='Приложение к СУ'!$P$1,'Приложение к СУ'!$P$3,IF('01 CУ'!L80='Приложение к СУ'!$Q$1,'Приложение к СУ'!$Q$3,IF('01 CУ'!L80='Приложение к СУ'!$R$1,'Приложение к СУ'!$R$3,IF('01 CУ'!L80='Приложение к СУ'!$S$1,'Приложение к СУ'!$S$3,IF('01 CУ'!L80='Приложение к СУ'!$T$1,'Приложение к СУ'!$T$3,IF('01 CУ'!L80='Приложение к СУ'!$AA$1,'Приложение к СУ'!$AA$3,IF('01 CУ'!L80='Приложение к СУ'!$AB$1,'Приложение к СУ'!$AB$3,IF('01 CУ'!L80='Приложение к СУ'!$AC$1,'Приложение к СУ'!$AC$3,IF('01 CУ'!L80='Приложение к СУ'!$Z$1,'Приложение к СУ'!$Z$3,IF('01 CУ'!L80='Приложение к СУ'!$Y$1,'Приложение к СУ'!$Y$3,IF('01 CУ'!L80='Приложение к СУ'!$X$1,'Приложение к СУ'!$X$3,IF('01 CУ'!L80='Приложение к СУ'!$W$1,'Приложение к СУ'!$W$3,IF('01 CУ'!L80='Приложение к СУ'!$V$1,'Приложение к СУ'!$V$3,IF('01 CУ'!L80='Приложение к СУ'!$U$1,'Приложение к СУ'!$U$3))))))))))))))))))))))))))))</f>
        <v xml:space="preserve">  </v>
      </c>
      <c r="M82" s="171" t="b">
        <f>IF(M80='Приложение к СУ'!$B$1,'Приложение к СУ'!$B$3,IF('01 CУ'!M80='Приложение к СУ'!$C$1,'Приложение к СУ'!$C$3,IF('01 CУ'!M80='Приложение к СУ'!$D$1,'Приложение к СУ'!$D$3,IF('01 CУ'!M80='Приложение к СУ'!$E$1,'Приложение к СУ'!$E$3,IF(M80='Приложение к СУ'!$F$1,'Приложение к СУ'!$F$3,IF(M80='Приложение к СУ'!$G$1,'Приложение к СУ'!$G$3,IF('01 CУ'!M80='Приложение к СУ'!$H$1,'Приложение к СУ'!$H$3,IF('01 CУ'!M80='Приложение к СУ'!$I$1,'Приложение к СУ'!$I$3,IF('01 CУ'!M80='Приложение к СУ'!$J$1,'Приложение к СУ'!$J$3,IF('01 CУ'!M80='Приложение к СУ'!$K$1,'Приложение к СУ'!$K$3,IF('01 CУ'!M80='Приложение к СУ'!$L$1,'Приложение к СУ'!$L$3,IF('01 CУ'!M80='Приложение к СУ'!$M$1,'Приложение к СУ'!$M$3,IF('01 CУ'!M80='Приложение к СУ'!$N$1,'Приложение к СУ'!$N$3,IF('01 CУ'!M80='Приложение к СУ'!$O$1,'Приложение к СУ'!$O$3,IF('01 CУ'!M80='Приложение к СУ'!$P$1,'Приложение к СУ'!$P$3,IF('01 CУ'!M80='Приложение к СУ'!$Q$1,'Приложение к СУ'!$Q$3,IF('01 CУ'!M80='Приложение к СУ'!$R$1,'Приложение к СУ'!$R$3,IF('01 CУ'!M80='Приложение к СУ'!$S$1,'Приложение к СУ'!$S$3,IF('01 CУ'!M80='Приложение к СУ'!$T$1,'Приложение к СУ'!$T$3,IF('01 CУ'!M80='Приложение к СУ'!$AA$1,'Приложение к СУ'!$AA$3,IF('01 CУ'!M80='Приложение к СУ'!$AB$1,'Приложение к СУ'!$AB$3,IF('01 CУ'!M80='Приложение к СУ'!$AC$1,'Приложение к СУ'!$AC$3,IF('01 CУ'!M80='Приложение к СУ'!$Z$1,'Приложение к СУ'!$Z$3,IF('01 CУ'!M80='Приложение к СУ'!$Y$1,'Приложение к СУ'!$Y$3,IF('01 CУ'!M80='Приложение к СУ'!$X$1,'Приложение к СУ'!$X$3,IF('01 CУ'!M80='Приложение к СУ'!$W$1,'Приложение к СУ'!$W$3,IF('01 CУ'!M80='Приложение к СУ'!$V$1,'Приложение к СУ'!$V$3,IF('01 CУ'!M80='Приложение к СУ'!$U$1,'Приложение к СУ'!$U$3))))))))))))))))))))))))))))</f>
        <v>0</v>
      </c>
      <c r="N82" s="171" t="b">
        <f>IF(N80='Приложение к СУ'!$B$1,'Приложение к СУ'!$B$3,IF('01 CУ'!N80='Приложение к СУ'!$C$1,'Приложение к СУ'!$C$3,IF('01 CУ'!N80='Приложение к СУ'!$D$1,'Приложение к СУ'!$D$3,IF('01 CУ'!N80='Приложение к СУ'!$E$1,'Приложение к СУ'!$E$3,IF(N80='Приложение к СУ'!$F$1,'Приложение к СУ'!$F$3,IF(N80='Приложение к СУ'!$G$1,'Приложение к СУ'!$G$3,IF('01 CУ'!N80='Приложение к СУ'!$H$1,'Приложение к СУ'!$H$3,IF('01 CУ'!N80='Приложение к СУ'!$I$1,'Приложение к СУ'!$I$3,IF('01 CУ'!N80='Приложение к СУ'!$J$1,'Приложение к СУ'!$J$3,IF('01 CУ'!N80='Приложение к СУ'!$K$1,'Приложение к СУ'!$K$3,IF('01 CУ'!N80='Приложение к СУ'!$L$1,'Приложение к СУ'!$L$3,IF('01 CУ'!N80='Приложение к СУ'!$M$1,'Приложение к СУ'!$M$3,IF('01 CУ'!N80='Приложение к СУ'!$N$1,'Приложение к СУ'!$N$3,IF('01 CУ'!N80='Приложение к СУ'!$O$1,'Приложение к СУ'!$O$3,IF('01 CУ'!N80='Приложение к СУ'!$P$1,'Приложение к СУ'!$P$3,IF('01 CУ'!N80='Приложение к СУ'!$Q$1,'Приложение к СУ'!$Q$3,IF('01 CУ'!N80='Приложение к СУ'!$R$1,'Приложение к СУ'!$R$3,IF('01 CУ'!N80='Приложение к СУ'!$S$1,'Приложение к СУ'!$S$3,IF('01 CУ'!N80='Приложение к СУ'!$T$1,'Приложение к СУ'!$T$3,IF('01 CУ'!N80='Приложение к СУ'!$AA$1,'Приложение к СУ'!$AA$3,IF('01 CУ'!N80='Приложение к СУ'!$AB$1,'Приложение к СУ'!$AB$3,IF('01 CУ'!N80='Приложение к СУ'!$AC$1,'Приложение к СУ'!$AC$3,IF('01 CУ'!N80='Приложение к СУ'!$Z$1,'Приложение к СУ'!$Z$3,IF('01 CУ'!N80='Приложение к СУ'!$Y$1,'Приложение к СУ'!$Y$3,IF('01 CУ'!N80='Приложение к СУ'!$X$1,'Приложение к СУ'!$X$3,IF('01 CУ'!N80='Приложение к СУ'!$W$1,'Приложение к СУ'!$W$3,IF('01 CУ'!N80='Приложение к СУ'!$V$1,'Приложение к СУ'!$V$3,IF('01 CУ'!N80='Приложение к СУ'!$U$1,'Приложение к СУ'!$U$3))))))))))))))))))))))))))))</f>
        <v>0</v>
      </c>
      <c r="O82" s="171" t="b">
        <f>IF(O80='Приложение к СУ'!$B$1,'Приложение к СУ'!$B$3,IF('01 CУ'!O80='Приложение к СУ'!$C$1,'Приложение к СУ'!$C$3,IF('01 CУ'!O80='Приложение к СУ'!$D$1,'Приложение к СУ'!$D$3,IF('01 CУ'!O80='Приложение к СУ'!$E$1,'Приложение к СУ'!$E$3,IF(O80='Приложение к СУ'!$F$1,'Приложение к СУ'!$F$3,IF(O80='Приложение к СУ'!$G$1,'Приложение к СУ'!$G$3,IF('01 CУ'!O80='Приложение к СУ'!$H$1,'Приложение к СУ'!$H$3,IF('01 CУ'!O80='Приложение к СУ'!$I$1,'Приложение к СУ'!$I$3,IF('01 CУ'!O80='Приложение к СУ'!$J$1,'Приложение к СУ'!$J$3,IF('01 CУ'!O80='Приложение к СУ'!$K$1,'Приложение к СУ'!$K$3,IF('01 CУ'!O80='Приложение к СУ'!$L$1,'Приложение к СУ'!$L$3,IF('01 CУ'!O80='Приложение к СУ'!$M$1,'Приложение к СУ'!$M$3,IF('01 CУ'!O80='Приложение к СУ'!$N$1,'Приложение к СУ'!$N$3,IF('01 CУ'!O80='Приложение к СУ'!$O$1,'Приложение к СУ'!$O$3,IF('01 CУ'!O80='Приложение к СУ'!$P$1,'Приложение к СУ'!$P$3,IF('01 CУ'!O80='Приложение к СУ'!$Q$1,'Приложение к СУ'!$Q$3,IF('01 CУ'!O80='Приложение к СУ'!$R$1,'Приложение к СУ'!$R$3,IF('01 CУ'!O80='Приложение к СУ'!$S$1,'Приложение к СУ'!$S$3,IF('01 CУ'!O80='Приложение к СУ'!$T$1,'Приложение к СУ'!$T$3,IF('01 CУ'!O80='Приложение к СУ'!$AA$1,'Приложение к СУ'!$AA$3,IF('01 CУ'!O80='Приложение к СУ'!$AB$1,'Приложение к СУ'!$AB$3,IF('01 CУ'!O80='Приложение к СУ'!$AC$1,'Приложение к СУ'!$AC$3,IF('01 CУ'!O80='Приложение к СУ'!$Z$1,'Приложение к СУ'!$Z$3,IF('01 CУ'!O80='Приложение к СУ'!$Y$1,'Приложение к СУ'!$Y$3,IF('01 CУ'!O80='Приложение к СУ'!$X$1,'Приложение к СУ'!$X$3,IF('01 CУ'!O80='Приложение к СУ'!$W$1,'Приложение к СУ'!$W$3,IF('01 CУ'!O80='Приложение к СУ'!$V$1,'Приложение к СУ'!$V$3,IF('01 CУ'!O80='Приложение к СУ'!$U$1,'Приложение к СУ'!$U$3))))))))))))))))))))))))))))</f>
        <v>0</v>
      </c>
      <c r="P82" s="171" t="b">
        <f>IF(P80='Приложение к СУ'!$B$1,'Приложение к СУ'!$B$3,IF('01 CУ'!P80='Приложение к СУ'!$C$1,'Приложение к СУ'!$C$3,IF('01 CУ'!P80='Приложение к СУ'!$D$1,'Приложение к СУ'!$D$3,IF('01 CУ'!P80='Приложение к СУ'!$E$1,'Приложение к СУ'!$E$3,IF(P80='Приложение к СУ'!$F$1,'Приложение к СУ'!$F$3,IF(P80='Приложение к СУ'!$G$1,'Приложение к СУ'!$G$3,IF('01 CУ'!P80='Приложение к СУ'!$H$1,'Приложение к СУ'!$H$3,IF('01 CУ'!P80='Приложение к СУ'!$I$1,'Приложение к СУ'!$I$3,IF('01 CУ'!P80='Приложение к СУ'!$J$1,'Приложение к СУ'!$J$3,IF('01 CУ'!P80='Приложение к СУ'!$K$1,'Приложение к СУ'!$K$3,IF('01 CУ'!P80='Приложение к СУ'!$L$1,'Приложение к СУ'!$L$3,IF('01 CУ'!P80='Приложение к СУ'!$M$1,'Приложение к СУ'!$M$3,IF('01 CУ'!P80='Приложение к СУ'!$N$1,'Приложение к СУ'!$N$3,IF('01 CУ'!P80='Приложение к СУ'!$O$1,'Приложение к СУ'!$O$3,IF('01 CУ'!P80='Приложение к СУ'!$P$1,'Приложение к СУ'!$P$3,IF('01 CУ'!P80='Приложение к СУ'!$Q$1,'Приложение к СУ'!$Q$3,IF('01 CУ'!P80='Приложение к СУ'!$R$1,'Приложение к СУ'!$R$3,IF('01 CУ'!P80='Приложение к СУ'!$S$1,'Приложение к СУ'!$S$3,IF('01 CУ'!P80='Приложение к СУ'!$T$1,'Приложение к СУ'!$T$3,IF('01 CУ'!P80='Приложение к СУ'!$AA$1,'Приложение к СУ'!$AA$3,IF('01 CУ'!P80='Приложение к СУ'!$AB$1,'Приложение к СУ'!$AB$3,IF('01 CУ'!P80='Приложение к СУ'!$AC$1,'Приложение к СУ'!$AC$3,IF('01 CУ'!P80='Приложение к СУ'!$Z$1,'Приложение к СУ'!$Z$3,IF('01 CУ'!P80='Приложение к СУ'!$Y$1,'Приложение к СУ'!$Y$3,IF('01 CУ'!P80='Приложение к СУ'!$X$1,'Приложение к СУ'!$X$3,IF('01 CУ'!P80='Приложение к СУ'!$W$1,'Приложение к СУ'!$W$3,IF('01 CУ'!P80='Приложение к СУ'!$V$1,'Приложение к СУ'!$V$3,IF('01 CУ'!P80='Приложение к СУ'!$U$1,'Приложение к СУ'!$U$3))))))))))))))))))))))))))))</f>
        <v>0</v>
      </c>
      <c r="Q82" s="171" t="b">
        <f>IF(Q80='Приложение к СУ'!$B$1,'Приложение к СУ'!$B$3,IF('01 CУ'!Q80='Приложение к СУ'!$C$1,'Приложение к СУ'!$C$3,IF('01 CУ'!Q80='Приложение к СУ'!$D$1,'Приложение к СУ'!$D$3,IF('01 CУ'!Q80='Приложение к СУ'!$E$1,'Приложение к СУ'!$E$3,IF(Q80='Приложение к СУ'!$F$1,'Приложение к СУ'!$F$3,IF(Q80='Приложение к СУ'!$G$1,'Приложение к СУ'!$G$3,IF('01 CУ'!Q80='Приложение к СУ'!$H$1,'Приложение к СУ'!$H$3,IF('01 CУ'!Q80='Приложение к СУ'!$I$1,'Приложение к СУ'!$I$3,IF('01 CУ'!Q80='Приложение к СУ'!$J$1,'Приложение к СУ'!$J$3,IF('01 CУ'!Q80='Приложение к СУ'!$K$1,'Приложение к СУ'!$K$3,IF('01 CУ'!Q80='Приложение к СУ'!$L$1,'Приложение к СУ'!$L$3,IF('01 CУ'!Q80='Приложение к СУ'!$M$1,'Приложение к СУ'!$M$3,IF('01 CУ'!Q80='Приложение к СУ'!$N$1,'Приложение к СУ'!$N$3,IF('01 CУ'!Q80='Приложение к СУ'!$O$1,'Приложение к СУ'!$O$3,IF('01 CУ'!Q80='Приложение к СУ'!$P$1,'Приложение к СУ'!$P$3,IF('01 CУ'!Q80='Приложение к СУ'!$Q$1,'Приложение к СУ'!$Q$3,IF('01 CУ'!Q80='Приложение к СУ'!$R$1,'Приложение к СУ'!$R$3,IF('01 CУ'!Q80='Приложение к СУ'!$S$1,'Приложение к СУ'!$S$3,IF('01 CУ'!Q80='Приложение к СУ'!$T$1,'Приложение к СУ'!$T$3,IF('01 CУ'!Q80='Приложение к СУ'!$AA$1,'Приложение к СУ'!$AA$3,IF('01 CУ'!Q80='Приложение к СУ'!$AB$1,'Приложение к СУ'!$AB$3,IF('01 CУ'!Q80='Приложение к СУ'!$AC$1,'Приложение к СУ'!$AC$3,IF('01 CУ'!Q80='Приложение к СУ'!$Z$1,'Приложение к СУ'!$Z$3,IF('01 CУ'!Q80='Приложение к СУ'!$Y$1,'Приложение к СУ'!$Y$3,IF('01 CУ'!Q80='Приложение к СУ'!$X$1,'Приложение к СУ'!$X$3,IF('01 CУ'!Q80='Приложение к СУ'!$W$1,'Приложение к СУ'!$W$3,IF('01 CУ'!Q80='Приложение к СУ'!$V$1,'Приложение к СУ'!$V$3,IF('01 CУ'!Q80='Приложение к СУ'!$U$1,'Приложение к СУ'!$U$3))))))))))))))))))))))))))))</f>
        <v>0</v>
      </c>
      <c r="R82" s="171" t="str">
        <f>IF(R80='Приложение к СУ'!$B$1,'Приложение к СУ'!$B$3,IF('01 CУ'!R80='Приложение к СУ'!$C$1,'Приложение к СУ'!$C$3,IF('01 CУ'!R80='Приложение к СУ'!$D$1,'Приложение к СУ'!$D$3,IF('01 CУ'!R80='Приложение к СУ'!$E$1,'Приложение к СУ'!$E$3,IF(R80='Приложение к СУ'!$F$1,'Приложение к СУ'!$F$3,IF(R80='Приложение к СУ'!$G$1,'Приложение к СУ'!$G$3,IF('01 CУ'!R80='Приложение к СУ'!$H$1,'Приложение к СУ'!$H$3,IF('01 CУ'!R80='Приложение к СУ'!$I$1,'Приложение к СУ'!$I$3,IF('01 CУ'!R80='Приложение к СУ'!$J$1,'Приложение к СУ'!$J$3,IF('01 CУ'!R80='Приложение к СУ'!$K$1,'Приложение к СУ'!$K$3,IF('01 CУ'!R80='Приложение к СУ'!$L$1,'Приложение к СУ'!$L$3,IF('01 CУ'!R80='Приложение к СУ'!$M$1,'Приложение к СУ'!$M$3,IF('01 CУ'!R80='Приложение к СУ'!$N$1,'Приложение к СУ'!$N$3,IF('01 CУ'!R80='Приложение к СУ'!$O$1,'Приложение к СУ'!$O$3,IF('01 CУ'!R80='Приложение к СУ'!$P$1,'Приложение к СУ'!$P$3,IF('01 CУ'!R80='Приложение к СУ'!$Q$1,'Приложение к СУ'!$Q$3,IF('01 CУ'!R80='Приложение к СУ'!$R$1,'Приложение к СУ'!$R$3,IF('01 CУ'!R80='Приложение к СУ'!$S$1,'Приложение к СУ'!$S$3,IF('01 CУ'!R80='Приложение к СУ'!$T$1,'Приложение к СУ'!$T$3,IF('01 CУ'!R80='Приложение к СУ'!$AA$1,'Приложение к СУ'!$AA$3,IF('01 CУ'!R80='Приложение к СУ'!$AB$1,'Приложение к СУ'!$AB$3,IF('01 CУ'!R80='Приложение к СУ'!$AC$1,'Приложение к СУ'!$AC$3,IF('01 CУ'!R80='Приложение к СУ'!$Z$1,'Приложение к СУ'!$Z$3,IF('01 CУ'!R80='Приложение к СУ'!$Y$1,'Приложение к СУ'!$Y$3,IF('01 CУ'!R80='Приложение к СУ'!$X$1,'Приложение к СУ'!$X$3,IF('01 CУ'!R80='Приложение к СУ'!$W$1,'Приложение к СУ'!$W$3,IF('01 CУ'!R80='Приложение к СУ'!$V$1,'Приложение к СУ'!$V$3,IF('01 CУ'!R80='Приложение к СУ'!$U$1,'Приложение к СУ'!$U$3))))))))))))))))))))))))))))</f>
        <v xml:space="preserve">  </v>
      </c>
      <c r="S82" s="171" t="str">
        <f>IF(S80='Приложение к СУ'!$B$1,'Приложение к СУ'!$B$3,IF('01 CУ'!S80='Приложение к СУ'!$C$1,'Приложение к СУ'!$C$3,IF('01 CУ'!S80='Приложение к СУ'!$D$1,'Приложение к СУ'!$D$3,IF('01 CУ'!S80='Приложение к СУ'!$E$1,'Приложение к СУ'!$E$3,IF(S80='Приложение к СУ'!$F$1,'Приложение к СУ'!$F$3,IF(S80='Приложение к СУ'!$G$1,'Приложение к СУ'!$G$3,IF('01 CУ'!S80='Приложение к СУ'!$H$1,'Приложение к СУ'!$H$3,IF('01 CУ'!S80='Приложение к СУ'!$I$1,'Приложение к СУ'!$I$3,IF('01 CУ'!S80='Приложение к СУ'!$J$1,'Приложение к СУ'!$J$3,IF('01 CУ'!S80='Приложение к СУ'!$K$1,'Приложение к СУ'!$K$3,IF('01 CУ'!S80='Приложение к СУ'!$L$1,'Приложение к СУ'!$L$3,IF('01 CУ'!S80='Приложение к СУ'!$M$1,'Приложение к СУ'!$M$3,IF('01 CУ'!S80='Приложение к СУ'!$N$1,'Приложение к СУ'!$N$3,IF('01 CУ'!S80='Приложение к СУ'!$O$1,'Приложение к СУ'!$O$3,IF('01 CУ'!S80='Приложение к СУ'!$P$1,'Приложение к СУ'!$P$3,IF('01 CУ'!S80='Приложение к СУ'!$Q$1,'Приложение к СУ'!$Q$3,IF('01 CУ'!S80='Приложение к СУ'!$R$1,'Приложение к СУ'!$R$3,IF('01 CУ'!S80='Приложение к СУ'!$S$1,'Приложение к СУ'!$S$3,IF('01 CУ'!S80='Приложение к СУ'!$T$1,'Приложение к СУ'!$T$3,IF('01 CУ'!S80='Приложение к СУ'!$AA$1,'Приложение к СУ'!$AA$3,IF('01 CУ'!S80='Приложение к СУ'!$AB$1,'Приложение к СУ'!$AB$3,IF('01 CУ'!S80='Приложение к СУ'!$AC$1,'Приложение к СУ'!$AC$3,IF('01 CУ'!S80='Приложение к СУ'!$Z$1,'Приложение к СУ'!$Z$3,IF('01 CУ'!S80='Приложение к СУ'!$Y$1,'Приложение к СУ'!$Y$3,IF('01 CУ'!S80='Приложение к СУ'!$X$1,'Приложение к СУ'!$X$3,IF('01 CУ'!S80='Приложение к СУ'!$W$1,'Приложение к СУ'!$W$3,IF('01 CУ'!S80='Приложение к СУ'!$V$1,'Приложение к СУ'!$V$3,IF('01 CУ'!S80='Приложение к СУ'!$U$1,'Приложение к СУ'!$U$3))))))))))))))))))))))))))))</f>
        <v xml:space="preserve">  </v>
      </c>
      <c r="T82" s="171" t="b">
        <f>IF(T80='Приложение к СУ'!$B$1,'Приложение к СУ'!$B$3,IF('01 CУ'!T80='Приложение к СУ'!$C$1,'Приложение к СУ'!$C$3,IF('01 CУ'!T80='Приложение к СУ'!$D$1,'Приложение к СУ'!$D$3,IF('01 CУ'!T80='Приложение к СУ'!$E$1,'Приложение к СУ'!$E$3,IF(T80='Приложение к СУ'!$F$1,'Приложение к СУ'!$F$3,IF(T80='Приложение к СУ'!$G$1,'Приложение к СУ'!$G$3,IF('01 CУ'!T80='Приложение к СУ'!$H$1,'Приложение к СУ'!$H$3,IF('01 CУ'!T80='Приложение к СУ'!$I$1,'Приложение к СУ'!$I$3,IF('01 CУ'!T80='Приложение к СУ'!$J$1,'Приложение к СУ'!$J$3,IF('01 CУ'!T80='Приложение к СУ'!$K$1,'Приложение к СУ'!$K$3,IF('01 CУ'!T80='Приложение к СУ'!$L$1,'Приложение к СУ'!$L$3,IF('01 CУ'!T80='Приложение к СУ'!$M$1,'Приложение к СУ'!$M$3,IF('01 CУ'!T80='Приложение к СУ'!$N$1,'Приложение к СУ'!$N$3,IF('01 CУ'!T80='Приложение к СУ'!$O$1,'Приложение к СУ'!$O$3,IF('01 CУ'!T80='Приложение к СУ'!$P$1,'Приложение к СУ'!$P$3,IF('01 CУ'!T80='Приложение к СУ'!$Q$1,'Приложение к СУ'!$Q$3,IF('01 CУ'!T80='Приложение к СУ'!$R$1,'Приложение к СУ'!$R$3,IF('01 CУ'!T80='Приложение к СУ'!$S$1,'Приложение к СУ'!$S$3,IF('01 CУ'!T80='Приложение к СУ'!$T$1,'Приложение к СУ'!$T$3,IF('01 CУ'!T80='Приложение к СУ'!$AA$1,'Приложение к СУ'!$AA$3,IF('01 CУ'!T80='Приложение к СУ'!$AB$1,'Приложение к СУ'!$AB$3,IF('01 CУ'!T80='Приложение к СУ'!$AC$1,'Приложение к СУ'!$AC$3,IF('01 CУ'!T80='Приложение к СУ'!$Z$1,'Приложение к СУ'!$Z$3,IF('01 CУ'!T80='Приложение к СУ'!$Y$1,'Приложение к СУ'!$Y$3,IF('01 CУ'!T80='Приложение к СУ'!$X$1,'Приложение к СУ'!$X$3,IF('01 CУ'!T80='Приложение к СУ'!$W$1,'Приложение к СУ'!$W$3,IF('01 CУ'!T80='Приложение к СУ'!$V$1,'Приложение к СУ'!$V$3,IF('01 CУ'!T80='Приложение к СУ'!$U$1,'Приложение к СУ'!$U$3))))))))))))))))))))))))))))</f>
        <v>0</v>
      </c>
      <c r="U82" s="171" t="str">
        <f>IF(U80='Приложение к СУ'!$B$1,'Приложение к СУ'!$B$3,IF('01 CУ'!U80='Приложение к СУ'!$C$1,'Приложение к СУ'!$C$3,IF('01 CУ'!U80='Приложение к СУ'!$D$1,'Приложение к СУ'!$D$3,IF('01 CУ'!U80='Приложение к СУ'!$E$1,'Приложение к СУ'!$E$3,IF(U80='Приложение к СУ'!$F$1,'Приложение к СУ'!$F$3,IF(U80='Приложение к СУ'!$G$1,'Приложение к СУ'!$G$3,IF('01 CУ'!U80='Приложение к СУ'!$H$1,'Приложение к СУ'!$H$3,IF('01 CУ'!U80='Приложение к СУ'!$I$1,'Приложение к СУ'!$I$3,IF('01 CУ'!U80='Приложение к СУ'!$J$1,'Приложение к СУ'!$J$3,IF('01 CУ'!U80='Приложение к СУ'!$K$1,'Приложение к СУ'!$K$3,IF('01 CУ'!U80='Приложение к СУ'!$L$1,'Приложение к СУ'!$L$3,IF('01 CУ'!U80='Приложение к СУ'!$M$1,'Приложение к СУ'!$M$3,IF('01 CУ'!U80='Приложение к СУ'!$N$1,'Приложение к СУ'!$N$3,IF('01 CУ'!U80='Приложение к СУ'!$O$1,'Приложение к СУ'!$O$3,IF('01 CУ'!U80='Приложение к СУ'!$P$1,'Приложение к СУ'!$P$3,IF('01 CУ'!U80='Приложение к СУ'!$Q$1,'Приложение к СУ'!$Q$3,IF('01 CУ'!U80='Приложение к СУ'!$R$1,'Приложение к СУ'!$R$3,IF('01 CУ'!U80='Приложение к СУ'!$S$1,'Приложение к СУ'!$S$3,IF('01 CУ'!U80='Приложение к СУ'!$T$1,'Приложение к СУ'!$T$3,IF('01 CУ'!U80='Приложение к СУ'!$AA$1,'Приложение к СУ'!$AA$3,IF('01 CУ'!U80='Приложение к СУ'!$AB$1,'Приложение к СУ'!$AB$3,IF('01 CУ'!U80='Приложение к СУ'!$AC$1,'Приложение к СУ'!$AC$3,IF('01 CУ'!U80='Приложение к СУ'!$Z$1,'Приложение к СУ'!$Z$3,IF('01 CУ'!U80='Приложение к СУ'!$Y$1,'Приложение к СУ'!$Y$3,IF('01 CУ'!U80='Приложение к СУ'!$X$1,'Приложение к СУ'!$X$3,IF('01 CУ'!U80='Приложение к СУ'!$W$1,'Приложение к СУ'!$W$3,IF('01 CУ'!U80='Приложение к СУ'!$V$1,'Приложение к СУ'!$V$3,IF('01 CУ'!U80='Приложение к СУ'!$U$1,'Приложение к СУ'!$U$3))))))))))))))))))))))))))))</f>
        <v xml:space="preserve"> </v>
      </c>
      <c r="V82" s="171" t="str">
        <f>IF(V80='Приложение к СУ'!$B$1,'Приложение к СУ'!$B$3,IF('01 CУ'!V80='Приложение к СУ'!$C$1,'Приложение к СУ'!$C$3,IF('01 CУ'!V80='Приложение к СУ'!$D$1,'Приложение к СУ'!$D$3,IF('01 CУ'!V80='Приложение к СУ'!$E$1,'Приложение к СУ'!$E$3,IF(V80='Приложение к СУ'!$F$1,'Приложение к СУ'!$F$3,IF(V80='Приложение к СУ'!$G$1,'Приложение к СУ'!$G$3,IF('01 CУ'!V80='Приложение к СУ'!$H$1,'Приложение к СУ'!$H$3,IF('01 CУ'!V80='Приложение к СУ'!$I$1,'Приложение к СУ'!$I$3,IF('01 CУ'!V80='Приложение к СУ'!$J$1,'Приложение к СУ'!$J$3,IF('01 CУ'!V80='Приложение к СУ'!$K$1,'Приложение к СУ'!$K$3,IF('01 CУ'!V80='Приложение к СУ'!$L$1,'Приложение к СУ'!$L$3,IF('01 CУ'!V80='Приложение к СУ'!$M$1,'Приложение к СУ'!$M$3,IF('01 CУ'!V80='Приложение к СУ'!$N$1,'Приложение к СУ'!$N$3,IF('01 CУ'!V80='Приложение к СУ'!$O$1,'Приложение к СУ'!$O$3,IF('01 CУ'!V80='Приложение к СУ'!$P$1,'Приложение к СУ'!$P$3,IF('01 CУ'!V80='Приложение к СУ'!$Q$1,'Приложение к СУ'!$Q$3,IF('01 CУ'!V80='Приложение к СУ'!$R$1,'Приложение к СУ'!$R$3,IF('01 CУ'!V80='Приложение к СУ'!$S$1,'Приложение к СУ'!$S$3,IF('01 CУ'!V80='Приложение к СУ'!$T$1,'Приложение к СУ'!$T$3,IF('01 CУ'!V80='Приложение к СУ'!$AA$1,'Приложение к СУ'!$AA$3,IF('01 CУ'!V80='Приложение к СУ'!$AB$1,'Приложение к СУ'!$AB$3,IF('01 CУ'!V80='Приложение к СУ'!$AC$1,'Приложение к СУ'!$AC$3,IF('01 CУ'!V80='Приложение к СУ'!$Z$1,'Приложение к СУ'!$Z$3,IF('01 CУ'!V80='Приложение к СУ'!$Y$1,'Приложение к СУ'!$Y$3,IF('01 CУ'!V80='Приложение к СУ'!$X$1,'Приложение к СУ'!$X$3,IF('01 CУ'!V80='Приложение к СУ'!$W$1,'Приложение к СУ'!$W$3,IF('01 CУ'!V80='Приложение к СУ'!$V$1,'Приложение к СУ'!$V$3,IF('01 CУ'!V80='Приложение к СУ'!$U$1,'Приложение к СУ'!$U$3))))))))))))))))))))))))))))</f>
        <v xml:space="preserve"> </v>
      </c>
      <c r="W82" s="171" t="str">
        <f>IF(W80='Приложение к СУ'!$B$1,'Приложение к СУ'!$B$3,IF('01 CУ'!W80='Приложение к СУ'!$C$1,'Приложение к СУ'!$C$3,IF('01 CУ'!W80='Приложение к СУ'!$D$1,'Приложение к СУ'!$D$3,IF('01 CУ'!W80='Приложение к СУ'!$E$1,'Приложение к СУ'!$E$3,IF(W80='Приложение к СУ'!$F$1,'Приложение к СУ'!$F$3,IF(W80='Приложение к СУ'!$G$1,'Приложение к СУ'!$G$3,IF('01 CУ'!W80='Приложение к СУ'!$H$1,'Приложение к СУ'!$H$3,IF('01 CУ'!W80='Приложение к СУ'!$I$1,'Приложение к СУ'!$I$3,IF('01 CУ'!W80='Приложение к СУ'!$J$1,'Приложение к СУ'!$J$3,IF('01 CУ'!W80='Приложение к СУ'!$K$1,'Приложение к СУ'!$K$3,IF('01 CУ'!W80='Приложение к СУ'!$L$1,'Приложение к СУ'!$L$3,IF('01 CУ'!W80='Приложение к СУ'!$M$1,'Приложение к СУ'!$M$3,IF('01 CУ'!W80='Приложение к СУ'!$N$1,'Приложение к СУ'!$N$3,IF('01 CУ'!W80='Приложение к СУ'!$O$1,'Приложение к СУ'!$O$3,IF('01 CУ'!W80='Приложение к СУ'!$P$1,'Приложение к СУ'!$P$3,IF('01 CУ'!W80='Приложение к СУ'!$Q$1,'Приложение к СУ'!$Q$3,IF('01 CУ'!W80='Приложение к СУ'!$R$1,'Приложение к СУ'!$R$3,IF('01 CУ'!W80='Приложение к СУ'!$S$1,'Приложение к СУ'!$S$3,IF('01 CУ'!W80='Приложение к СУ'!$T$1,'Приложение к СУ'!$T$3,IF('01 CУ'!W80='Приложение к СУ'!$AA$1,'Приложение к СУ'!$AA$3,IF('01 CУ'!W80='Приложение к СУ'!$AB$1,'Приложение к СУ'!$AB$3,IF('01 CУ'!W80='Приложение к СУ'!$AC$1,'Приложение к СУ'!$AC$3,IF('01 CУ'!W80='Приложение к СУ'!$Z$1,'Приложение к СУ'!$Z$3,IF('01 CУ'!W80='Приложение к СУ'!$Y$1,'Приложение к СУ'!$Y$3,IF('01 CУ'!W80='Приложение к СУ'!$X$1,'Приложение к СУ'!$X$3,IF('01 CУ'!W80='Приложение к СУ'!$W$1,'Приложение к СУ'!$W$3,IF('01 CУ'!W80='Приложение к СУ'!$V$1,'Приложение к СУ'!$V$3,IF('01 CУ'!W80='Приложение к СУ'!$U$1,'Приложение к СУ'!$U$3))))))))))))))))))))))))))))</f>
        <v xml:space="preserve"> </v>
      </c>
      <c r="X82" s="171" t="str">
        <f>IF(X80='Приложение к СУ'!$B$1,'Приложение к СУ'!$B$3,IF('01 CУ'!X80='Приложение к СУ'!$C$1,'Приложение к СУ'!$C$3,IF('01 CУ'!X80='Приложение к СУ'!$D$1,'Приложение к СУ'!$D$3,IF('01 CУ'!X80='Приложение к СУ'!$E$1,'Приложение к СУ'!$E$3,IF(X80='Приложение к СУ'!$F$1,'Приложение к СУ'!$F$3,IF(X80='Приложение к СУ'!$G$1,'Приложение к СУ'!$G$3,IF('01 CУ'!X80='Приложение к СУ'!$H$1,'Приложение к СУ'!$H$3,IF('01 CУ'!X80='Приложение к СУ'!$I$1,'Приложение к СУ'!$I$3,IF('01 CУ'!X80='Приложение к СУ'!$J$1,'Приложение к СУ'!$J$3,IF('01 CУ'!X80='Приложение к СУ'!$K$1,'Приложение к СУ'!$K$3,IF('01 CУ'!X80='Приложение к СУ'!$L$1,'Приложение к СУ'!$L$3,IF('01 CУ'!X80='Приложение к СУ'!$M$1,'Приложение к СУ'!$M$3,IF('01 CУ'!X80='Приложение к СУ'!$N$1,'Приложение к СУ'!$N$3,IF('01 CУ'!X80='Приложение к СУ'!$O$1,'Приложение к СУ'!$O$3,IF('01 CУ'!X80='Приложение к СУ'!$P$1,'Приложение к СУ'!$P$3,IF('01 CУ'!X80='Приложение к СУ'!$Q$1,'Приложение к СУ'!$Q$3,IF('01 CУ'!X80='Приложение к СУ'!$R$1,'Приложение к СУ'!$R$3,IF('01 CУ'!X80='Приложение к СУ'!$S$1,'Приложение к СУ'!$S$3,IF('01 CУ'!X80='Приложение к СУ'!$T$1,'Приложение к СУ'!$T$3,IF('01 CУ'!X80='Приложение к СУ'!$AA$1,'Приложение к СУ'!$AA$3,IF('01 CУ'!X80='Приложение к СУ'!$AB$1,'Приложение к СУ'!$AB$3,IF('01 CУ'!X80='Приложение к СУ'!$AC$1,'Приложение к СУ'!$AC$3,IF('01 CУ'!X80='Приложение к СУ'!$Z$1,'Приложение к СУ'!$Z$3,IF('01 CУ'!X80='Приложение к СУ'!$Y$1,'Приложение к СУ'!$Y$3,IF('01 CУ'!X80='Приложение к СУ'!$X$1,'Приложение к СУ'!$X$3,IF('01 CУ'!X80='Приложение к СУ'!$W$1,'Приложение к СУ'!$W$3,IF('01 CУ'!X80='Приложение к СУ'!$V$1,'Приложение к СУ'!$V$3,IF('01 CУ'!X80='Приложение к СУ'!$U$1,'Приложение к СУ'!$U$3))))))))))))))))))))))))))))</f>
        <v xml:space="preserve"> </v>
      </c>
      <c r="Y82" s="171" t="str">
        <f>IF(Y80='Приложение к СУ'!$B$1,'Приложение к СУ'!$B$3,IF('01 CУ'!Y80='Приложение к СУ'!$C$1,'Приложение к СУ'!$C$3,IF('01 CУ'!Y80='Приложение к СУ'!$D$1,'Приложение к СУ'!$D$3,IF('01 CУ'!Y80='Приложение к СУ'!$E$1,'Приложение к СУ'!$E$3,IF(Y80='Приложение к СУ'!$F$1,'Приложение к СУ'!$F$3,IF(Y80='Приложение к СУ'!$G$1,'Приложение к СУ'!$G$3,IF('01 CУ'!Y80='Приложение к СУ'!$H$1,'Приложение к СУ'!$H$3,IF('01 CУ'!Y80='Приложение к СУ'!$I$1,'Приложение к СУ'!$I$3,IF('01 CУ'!Y80='Приложение к СУ'!$J$1,'Приложение к СУ'!$J$3,IF('01 CУ'!Y80='Приложение к СУ'!$K$1,'Приложение к СУ'!$K$3,IF('01 CУ'!Y80='Приложение к СУ'!$L$1,'Приложение к СУ'!$L$3,IF('01 CУ'!Y80='Приложение к СУ'!$M$1,'Приложение к СУ'!$M$3,IF('01 CУ'!Y80='Приложение к СУ'!$N$1,'Приложение к СУ'!$N$3,IF('01 CУ'!Y80='Приложение к СУ'!$O$1,'Приложение к СУ'!$O$3,IF('01 CУ'!Y80='Приложение к СУ'!$P$1,'Приложение к СУ'!$P$3,IF('01 CУ'!Y80='Приложение к СУ'!$Q$1,'Приложение к СУ'!$Q$3,IF('01 CУ'!Y80='Приложение к СУ'!$R$1,'Приложение к СУ'!$R$3,IF('01 CУ'!Y80='Приложение к СУ'!$S$1,'Приложение к СУ'!$S$3,IF('01 CУ'!Y80='Приложение к СУ'!$T$1,'Приложение к СУ'!$T$3,IF('01 CУ'!Y80='Приложение к СУ'!$AA$1,'Приложение к СУ'!$AA$3,IF('01 CУ'!Y80='Приложение к СУ'!$AB$1,'Приложение к СУ'!$AB$3,IF('01 CУ'!Y80='Приложение к СУ'!$AC$1,'Приложение к СУ'!$AC$3,IF('01 CУ'!Y80='Приложение к СУ'!$Z$1,'Приложение к СУ'!$Z$3,IF('01 CУ'!Y80='Приложение к СУ'!$Y$1,'Приложение к СУ'!$Y$3,IF('01 CУ'!Y80='Приложение к СУ'!$X$1,'Приложение к СУ'!$X$3,IF('01 CУ'!Y80='Приложение к СУ'!$W$1,'Приложение к СУ'!$W$3,IF('01 CУ'!Y80='Приложение к СУ'!$V$1,'Приложение к СУ'!$V$3,IF('01 CУ'!Y80='Приложение к СУ'!$U$1,'Приложение к СУ'!$U$3))))))))))))))))))))))))))))</f>
        <v xml:space="preserve"> </v>
      </c>
      <c r="Z82" s="171" t="str">
        <f>IF(Z80='Приложение к СУ'!$B$1,'Приложение к СУ'!$B$3,IF('01 CУ'!Z80='Приложение к СУ'!$C$1,'Приложение к СУ'!$C$3,IF('01 CУ'!Z80='Приложение к СУ'!$D$1,'Приложение к СУ'!$D$3,IF('01 CУ'!Z80='Приложение к СУ'!$E$1,'Приложение к СУ'!$E$3,IF(Z80='Приложение к СУ'!$F$1,'Приложение к СУ'!$F$3,IF(Z80='Приложение к СУ'!$G$1,'Приложение к СУ'!$G$3,IF('01 CУ'!Z80='Приложение к СУ'!$H$1,'Приложение к СУ'!$H$3,IF('01 CУ'!Z80='Приложение к СУ'!$I$1,'Приложение к СУ'!$I$3,IF('01 CУ'!Z80='Приложение к СУ'!$J$1,'Приложение к СУ'!$J$3,IF('01 CУ'!Z80='Приложение к СУ'!$K$1,'Приложение к СУ'!$K$3,IF('01 CУ'!Z80='Приложение к СУ'!$L$1,'Приложение к СУ'!$L$3,IF('01 CУ'!Z80='Приложение к СУ'!$M$1,'Приложение к СУ'!$M$3,IF('01 CУ'!Z80='Приложение к СУ'!$N$1,'Приложение к СУ'!$N$3,IF('01 CУ'!Z80='Приложение к СУ'!$O$1,'Приложение к СУ'!$O$3,IF('01 CУ'!Z80='Приложение к СУ'!$P$1,'Приложение к СУ'!$P$3,IF('01 CУ'!Z80='Приложение к СУ'!$Q$1,'Приложение к СУ'!$Q$3,IF('01 CУ'!Z80='Приложение к СУ'!$R$1,'Приложение к СУ'!$R$3,IF('01 CУ'!Z80='Приложение к СУ'!$S$1,'Приложение к СУ'!$S$3,IF('01 CУ'!Z80='Приложение к СУ'!$T$1,'Приложение к СУ'!$T$3,IF('01 CУ'!Z80='Приложение к СУ'!$AA$1,'Приложение к СУ'!$AA$3,IF('01 CУ'!Z80='Приложение к СУ'!$AB$1,'Приложение к СУ'!$AB$3,IF('01 CУ'!Z80='Приложение к СУ'!$AC$1,'Приложение к СУ'!$AC$3,IF('01 CУ'!Z80='Приложение к СУ'!$Z$1,'Приложение к СУ'!$Z$3,IF('01 CУ'!Z80='Приложение к СУ'!$Y$1,'Приложение к СУ'!$Y$3,IF('01 CУ'!Z80='Приложение к СУ'!$X$1,'Приложение к СУ'!$X$3,IF('01 CУ'!Z80='Приложение к СУ'!$W$1,'Приложение к СУ'!$W$3,IF('01 CУ'!Z80='Приложение к СУ'!$V$1,'Приложение к СУ'!$V$3,IF('01 CУ'!Z80='Приложение к СУ'!$U$1,'Приложение к СУ'!$U$3))))))))))))))))))))))))))))</f>
        <v xml:space="preserve"> </v>
      </c>
      <c r="AA82" s="171" t="b">
        <f>IF(AA80='Приложение к СУ'!$B$1,'Приложение к СУ'!$B$3,IF('01 CУ'!AA80='Приложение к СУ'!$C$1,'Приложение к СУ'!$C$3,IF('01 CУ'!AA80='Приложение к СУ'!$D$1,'Приложение к СУ'!$D$3,IF('01 CУ'!AA80='Приложение к СУ'!$E$1,'Приложение к СУ'!$E$3,IF(AA80='Приложение к СУ'!$F$1,'Приложение к СУ'!$F$3,IF(AA80='Приложение к СУ'!$G$1,'Приложение к СУ'!$G$3,IF('01 CУ'!AA80='Приложение к СУ'!$H$1,'Приложение к СУ'!$H$3,IF('01 CУ'!AA80='Приложение к СУ'!$I$1,'Приложение к СУ'!$I$3,IF('01 CУ'!AA80='Приложение к СУ'!$J$1,'Приложение к СУ'!$J$3,IF('01 CУ'!AA80='Приложение к СУ'!$K$1,'Приложение к СУ'!$K$3,IF('01 CУ'!AA80='Приложение к СУ'!$L$1,'Приложение к СУ'!$L$3,IF('01 CУ'!AA80='Приложение к СУ'!$M$1,'Приложение к СУ'!$M$3,IF('01 CУ'!AA80='Приложение к СУ'!$N$1,'Приложение к СУ'!$N$3,IF('01 CУ'!AA80='Приложение к СУ'!$O$1,'Приложение к СУ'!$O$3,IF('01 CУ'!AA80='Приложение к СУ'!$P$1,'Приложение к СУ'!$P$3,IF('01 CУ'!AA80='Приложение к СУ'!$Q$1,'Приложение к СУ'!$Q$3,IF('01 CУ'!AA80='Приложение к СУ'!$R$1,'Приложение к СУ'!$R$3,IF('01 CУ'!AA80='Приложение к СУ'!$S$1,'Приложение к СУ'!$S$3,IF('01 CУ'!AA80='Приложение к СУ'!$T$1,'Приложение к СУ'!$T$3,IF('01 CУ'!AA80='Приложение к СУ'!$AA$1,'Приложение к СУ'!$AA$3,IF('01 CУ'!AA80='Приложение к СУ'!$AB$1,'Приложение к СУ'!$AB$3,IF('01 CУ'!AA80='Приложение к СУ'!$AC$1,'Приложение к СУ'!$AC$3,IF('01 CУ'!AA80='Приложение к СУ'!$Z$1,'Приложение к СУ'!$Z$3,IF('01 CУ'!AA80='Приложение к СУ'!$Y$1,'Приложение к СУ'!$Y$3,IF('01 CУ'!AA80='Приложение к СУ'!$X$1,'Приложение к СУ'!$X$3,IF('01 CУ'!AA80='Приложение к СУ'!$W$1,'Приложение к СУ'!$W$3,IF('01 CУ'!AA80='Приложение к СУ'!$V$1,'Приложение к СУ'!$V$3,IF('01 CУ'!AA80='Приложение к СУ'!$U$1,'Приложение к СУ'!$U$3))))))))))))))))))))))))))))</f>
        <v>0</v>
      </c>
      <c r="AB82" s="171" t="b">
        <f>IF(AB80='Приложение к СУ'!$B$1,'Приложение к СУ'!$B$3,IF('01 CУ'!AB80='Приложение к СУ'!$C$1,'Приложение к СУ'!$C$3,IF('01 CУ'!AB80='Приложение к СУ'!$D$1,'Приложение к СУ'!$D$3,IF('01 CУ'!AB80='Приложение к СУ'!$E$1,'Приложение к СУ'!$E$3,IF(AB80='Приложение к СУ'!$F$1,'Приложение к СУ'!$F$3,IF(AB80='Приложение к СУ'!$G$1,'Приложение к СУ'!$G$3,IF('01 CУ'!AB80='Приложение к СУ'!$H$1,'Приложение к СУ'!$H$3,IF('01 CУ'!AB80='Приложение к СУ'!$I$1,'Приложение к СУ'!$I$3,IF('01 CУ'!AB80='Приложение к СУ'!$J$1,'Приложение к СУ'!$J$3,IF('01 CУ'!AB80='Приложение к СУ'!$K$1,'Приложение к СУ'!$K$3,IF('01 CУ'!AB80='Приложение к СУ'!$L$1,'Приложение к СУ'!$L$3,IF('01 CУ'!AB80='Приложение к СУ'!$M$1,'Приложение к СУ'!$M$3,IF('01 CУ'!AB80='Приложение к СУ'!$N$1,'Приложение к СУ'!$N$3,IF('01 CУ'!AB80='Приложение к СУ'!$O$1,'Приложение к СУ'!$O$3,IF('01 CУ'!AB80='Приложение к СУ'!$P$1,'Приложение к СУ'!$P$3,IF('01 CУ'!AB80='Приложение к СУ'!$Q$1,'Приложение к СУ'!$Q$3,IF('01 CУ'!AB80='Приложение к СУ'!$R$1,'Приложение к СУ'!$R$3,IF('01 CУ'!AB80='Приложение к СУ'!$S$1,'Приложение к СУ'!$S$3,IF('01 CУ'!AB80='Приложение к СУ'!$T$1,'Приложение к СУ'!$T$3,IF('01 CУ'!AB80='Приложение к СУ'!$AA$1,'Приложение к СУ'!$AA$3,IF('01 CУ'!AB80='Приложение к СУ'!$AB$1,'Приложение к СУ'!$AB$3,IF('01 CУ'!AB80='Приложение к СУ'!$AC$1,'Приложение к СУ'!$AC$3,IF('01 CУ'!AB80='Приложение к СУ'!$Z$1,'Приложение к СУ'!$Z$3,IF('01 CУ'!AB80='Приложение к СУ'!$Y$1,'Приложение к СУ'!$Y$3,IF('01 CУ'!AB80='Приложение к СУ'!$X$1,'Приложение к СУ'!$X$3,IF('01 CУ'!AB80='Приложение к СУ'!$W$1,'Приложение к СУ'!$W$3,IF('01 CУ'!AB80='Приложение к СУ'!$V$1,'Приложение к СУ'!$V$3,IF('01 CУ'!AB80='Приложение к СУ'!$U$1,'Приложение к СУ'!$U$3))))))))))))))))))))))))))))</f>
        <v>0</v>
      </c>
      <c r="AC82" s="171" t="b">
        <f>IF(AC80='Приложение к СУ'!$B$1,'Приложение к СУ'!$B$3,IF('01 CУ'!AC80='Приложение к СУ'!$C$1,'Приложение к СУ'!$C$3,IF('01 CУ'!AC80='Приложение к СУ'!$D$1,'Приложение к СУ'!$D$3,IF('01 CУ'!AC80='Приложение к СУ'!$E$1,'Приложение к СУ'!$E$3,IF(AC80='Приложение к СУ'!$F$1,'Приложение к СУ'!$F$3,IF(AC80='Приложение к СУ'!$G$1,'Приложение к СУ'!$G$3,IF('01 CУ'!AC80='Приложение к СУ'!$H$1,'Приложение к СУ'!$H$3,IF('01 CУ'!AC80='Приложение к СУ'!$I$1,'Приложение к СУ'!$I$3,IF('01 CУ'!AC80='Приложение к СУ'!$J$1,'Приложение к СУ'!$J$3,IF('01 CУ'!AC80='Приложение к СУ'!$K$1,'Приложение к СУ'!$K$3,IF('01 CУ'!AC80='Приложение к СУ'!$L$1,'Приложение к СУ'!$L$3,IF('01 CУ'!AC80='Приложение к СУ'!$M$1,'Приложение к СУ'!$M$3,IF('01 CУ'!AC80='Приложение к СУ'!$N$1,'Приложение к СУ'!$N$3,IF('01 CУ'!AC80='Приложение к СУ'!$O$1,'Приложение к СУ'!$O$3,IF('01 CУ'!AC80='Приложение к СУ'!$P$1,'Приложение к СУ'!$P$3,IF('01 CУ'!AC80='Приложение к СУ'!$Q$1,'Приложение к СУ'!$Q$3,IF('01 CУ'!AC80='Приложение к СУ'!$R$1,'Приложение к СУ'!$R$3,IF('01 CУ'!AC80='Приложение к СУ'!$S$1,'Приложение к СУ'!$S$3,IF('01 CУ'!AC80='Приложение к СУ'!$T$1,'Приложение к СУ'!$T$3,IF('01 CУ'!AC80='Приложение к СУ'!$AA$1,'Приложение к СУ'!$AA$3,IF('01 CУ'!AC80='Приложение к СУ'!$AB$1,'Приложение к СУ'!$AB$3,IF('01 CУ'!AC80='Приложение к СУ'!$AC$1,'Приложение к СУ'!$AC$3,IF('01 CУ'!AC80='Приложение к СУ'!$Z$1,'Приложение к СУ'!$Z$3,IF('01 CУ'!AC80='Приложение к СУ'!$Y$1,'Приложение к СУ'!$Y$3,IF('01 CУ'!AC80='Приложение к СУ'!$X$1,'Приложение к СУ'!$X$3,IF('01 CУ'!AC80='Приложение к СУ'!$W$1,'Приложение к СУ'!$W$3,IF('01 CУ'!AC80='Приложение к СУ'!$V$1,'Приложение к СУ'!$V$3,IF('01 CУ'!AC80='Приложение к СУ'!$U$1,'Приложение к СУ'!$U$3))))))))))))))))))))))))))))</f>
        <v>0</v>
      </c>
      <c r="AD82" s="171" t="b">
        <f>IF(AD80='Приложение к СУ'!$B$1,'Приложение к СУ'!$B$3,IF('01 CУ'!AD80='Приложение к СУ'!$C$1,'Приложение к СУ'!$C$3,IF('01 CУ'!AD80='Приложение к СУ'!$D$1,'Приложение к СУ'!$D$3,IF('01 CУ'!AD80='Приложение к СУ'!$E$1,'Приложение к СУ'!$E$3,IF(AD80='Приложение к СУ'!$F$1,'Приложение к СУ'!$F$3,IF(AD80='Приложение к СУ'!$G$1,'Приложение к СУ'!$G$3,IF('01 CУ'!AD80='Приложение к СУ'!$H$1,'Приложение к СУ'!$H$3,IF('01 CУ'!AD80='Приложение к СУ'!$I$1,'Приложение к СУ'!$I$3,IF('01 CУ'!AD80='Приложение к СУ'!$J$1,'Приложение к СУ'!$J$3,IF('01 CУ'!AD80='Приложение к СУ'!$K$1,'Приложение к СУ'!$K$3,IF('01 CУ'!AD80='Приложение к СУ'!$L$1,'Приложение к СУ'!$L$3,IF('01 CУ'!AD80='Приложение к СУ'!$M$1,'Приложение к СУ'!$M$3,IF('01 CУ'!AD80='Приложение к СУ'!$N$1,'Приложение к СУ'!$N$3,IF('01 CУ'!AD80='Приложение к СУ'!$O$1,'Приложение к СУ'!$O$3,IF('01 CУ'!AD80='Приложение к СУ'!$P$1,'Приложение к СУ'!$P$3,IF('01 CУ'!AD80='Приложение к СУ'!$Q$1,'Приложение к СУ'!$Q$3,IF('01 CУ'!AD80='Приложение к СУ'!$R$1,'Приложение к СУ'!$R$3,IF('01 CУ'!AD80='Приложение к СУ'!$S$1,'Приложение к СУ'!$S$3,IF('01 CУ'!AD80='Приложение к СУ'!$T$1,'Приложение к СУ'!$T$3,IF('01 CУ'!AD80='Приложение к СУ'!$AA$1,'Приложение к СУ'!$AA$3,IF('01 CУ'!AD80='Приложение к СУ'!$AB$1,'Приложение к СУ'!$AB$3,IF('01 CУ'!AD80='Приложение к СУ'!$AC$1,'Приложение к СУ'!$AC$3,IF('01 CУ'!AD80='Приложение к СУ'!$Z$1,'Приложение к СУ'!$Z$3,IF('01 CУ'!AD80='Приложение к СУ'!$Y$1,'Приложение к СУ'!$Y$3,IF('01 CУ'!AD80='Приложение к СУ'!$X$1,'Приложение к СУ'!$X$3,IF('01 CУ'!AD80='Приложение к СУ'!$W$1,'Приложение к СУ'!$W$3,IF('01 CУ'!AD80='Приложение к СУ'!$V$1,'Приложение к СУ'!$V$3,IF('01 CУ'!AD80='Приложение к СУ'!$U$1,'Приложение к СУ'!$U$3))))))))))))))))))))))))))))</f>
        <v>0</v>
      </c>
      <c r="AE82" s="171" t="b">
        <f>IF(AE80='Приложение к СУ'!$B$1,'Приложение к СУ'!$B$3,IF('01 CУ'!AE80='Приложение к СУ'!$C$1,'Приложение к СУ'!$C$3,IF('01 CУ'!AE80='Приложение к СУ'!$D$1,'Приложение к СУ'!$D$3,IF('01 CУ'!AE80='Приложение к СУ'!$E$1,'Приложение к СУ'!$E$3,IF(AE80='Приложение к СУ'!$F$1,'Приложение к СУ'!$F$3,IF(AE80='Приложение к СУ'!$G$1,'Приложение к СУ'!$G$3,IF('01 CУ'!AE80='Приложение к СУ'!$H$1,'Приложение к СУ'!$H$3,IF('01 CУ'!AE80='Приложение к СУ'!$I$1,'Приложение к СУ'!$I$3,IF('01 CУ'!AE80='Приложение к СУ'!$J$1,'Приложение к СУ'!$J$3,IF('01 CУ'!AE80='Приложение к СУ'!$K$1,'Приложение к СУ'!$K$3,IF('01 CУ'!AE80='Приложение к СУ'!$L$1,'Приложение к СУ'!$L$3,IF('01 CУ'!AE80='Приложение к СУ'!$M$1,'Приложение к СУ'!$M$3,IF('01 CУ'!AE80='Приложение к СУ'!$N$1,'Приложение к СУ'!$N$3,IF('01 CУ'!AE80='Приложение к СУ'!$O$1,'Приложение к СУ'!$O$3,IF('01 CУ'!AE80='Приложение к СУ'!$P$1,'Приложение к СУ'!$P$3,IF('01 CУ'!AE80='Приложение к СУ'!$Q$1,'Приложение к СУ'!$Q$3,IF('01 CУ'!AE80='Приложение к СУ'!$R$1,'Приложение к СУ'!$R$3,IF('01 CУ'!AE80='Приложение к СУ'!$S$1,'Приложение к СУ'!$S$3,IF('01 CУ'!AE80='Приложение к СУ'!$T$1,'Приложение к СУ'!$T$3,IF('01 CУ'!AE80='Приложение к СУ'!$AA$1,'Приложение к СУ'!$AA$3,IF('01 CУ'!AE80='Приложение к СУ'!$AB$1,'Приложение к СУ'!$AB$3,IF('01 CУ'!AE80='Приложение к СУ'!$AC$1,'Приложение к СУ'!$AC$3,IF('01 CУ'!AE80='Приложение к СУ'!$Z$1,'Приложение к СУ'!$Z$3,IF('01 CУ'!AE80='Приложение к СУ'!$Y$1,'Приложение к СУ'!$Y$3,IF('01 CУ'!AE80='Приложение к СУ'!$X$1,'Приложение к СУ'!$X$3,IF('01 CУ'!AE80='Приложение к СУ'!$W$1,'Приложение к СУ'!$W$3,IF('01 CУ'!AE80='Приложение к СУ'!$V$1,'Приложение к СУ'!$V$3,IF('01 CУ'!AE80='Приложение к СУ'!$U$1,'Приложение к СУ'!$U$3))))))))))))))))))))))))))))</f>
        <v>0</v>
      </c>
      <c r="AF82" s="171" t="b">
        <f>IF(AF80='Приложение к СУ'!$B$1,'Приложение к СУ'!$B$3,IF('01 CУ'!AF80='Приложение к СУ'!$C$1,'Приложение к СУ'!$C$3,IF('01 CУ'!AF80='Приложение к СУ'!$D$1,'Приложение к СУ'!$D$3,IF('01 CУ'!AF80='Приложение к СУ'!$E$1,'Приложение к СУ'!$E$3,IF(AF80='Приложение к СУ'!$F$1,'Приложение к СУ'!$F$3,IF(AF80='Приложение к СУ'!$G$1,'Приложение к СУ'!$G$3,IF('01 CУ'!AF80='Приложение к СУ'!$H$1,'Приложение к СУ'!$H$3,IF('01 CУ'!AF80='Приложение к СУ'!$I$1,'Приложение к СУ'!$I$3,IF('01 CУ'!AF80='Приложение к СУ'!$J$1,'Приложение к СУ'!$J$3,IF('01 CУ'!AF80='Приложение к СУ'!$K$1,'Приложение к СУ'!$K$3,IF('01 CУ'!AF80='Приложение к СУ'!$L$1,'Приложение к СУ'!$L$3,IF('01 CУ'!AF80='Приложение к СУ'!$M$1,'Приложение к СУ'!$M$3,IF('01 CУ'!AF80='Приложение к СУ'!$N$1,'Приложение к СУ'!$N$3,IF('01 CУ'!AF80='Приложение к СУ'!$O$1,'Приложение к СУ'!$O$3,IF('01 CУ'!AF80='Приложение к СУ'!$P$1,'Приложение к СУ'!$P$3,IF('01 CУ'!AF80='Приложение к СУ'!$Q$1,'Приложение к СУ'!$Q$3,IF('01 CУ'!AF80='Приложение к СУ'!$R$1,'Приложение к СУ'!$R$3,IF('01 CУ'!AF80='Приложение к СУ'!$S$1,'Приложение к СУ'!$S$3,IF('01 CУ'!AF80='Приложение к СУ'!$T$1,'Приложение к СУ'!$T$3,IF('01 CУ'!AF80='Приложение к СУ'!$AA$1,'Приложение к СУ'!$AA$3,IF('01 CУ'!AF80='Приложение к СУ'!$AB$1,'Приложение к СУ'!$AB$3,IF('01 CУ'!AF80='Приложение к СУ'!$AC$1,'Приложение к СУ'!$AC$3,IF('01 CУ'!AF80='Приложение к СУ'!$Z$1,'Приложение к СУ'!$Z$3,IF('01 CУ'!AF80='Приложение к СУ'!$Y$1,'Приложение к СУ'!$Y$3,IF('01 CУ'!AF80='Приложение к СУ'!$X$1,'Приложение к СУ'!$X$3,IF('01 CУ'!AF80='Приложение к СУ'!$W$1,'Приложение к СУ'!$W$3,IF('01 CУ'!AF80='Приложение к СУ'!$V$1,'Приложение к СУ'!$V$3,IF('01 CУ'!AF80='Приложение к СУ'!$U$1,'Приложение к СУ'!$U$3))))))))))))))))))))))))))))</f>
        <v>0</v>
      </c>
      <c r="AG82" s="171" t="b">
        <f>IF(AG80='Приложение к СУ'!$B$1,'Приложение к СУ'!$B$3,IF('01 CУ'!AG80='Приложение к СУ'!$C$1,'Приложение к СУ'!$C$3,IF('01 CУ'!AG80='Приложение к СУ'!$D$1,'Приложение к СУ'!$D$3,IF('01 CУ'!AG80='Приложение к СУ'!$E$1,'Приложение к СУ'!$E$3,IF(AG80='Приложение к СУ'!$F$1,'Приложение к СУ'!$F$3,IF(AG80='Приложение к СУ'!$G$1,'Приложение к СУ'!$G$3,IF('01 CУ'!AG80='Приложение к СУ'!$H$1,'Приложение к СУ'!$H$3,IF('01 CУ'!AG80='Приложение к СУ'!$I$1,'Приложение к СУ'!$I$3,IF('01 CУ'!AG80='Приложение к СУ'!$J$1,'Приложение к СУ'!$J$3,IF('01 CУ'!AG80='Приложение к СУ'!$K$1,'Приложение к СУ'!$K$3,IF('01 CУ'!AG80='Приложение к СУ'!$L$1,'Приложение к СУ'!$L$3,IF('01 CУ'!AG80='Приложение к СУ'!$M$1,'Приложение к СУ'!$M$3,IF('01 CУ'!AG80='Приложение к СУ'!$N$1,'Приложение к СУ'!$N$3,IF('01 CУ'!AG80='Приложение к СУ'!$O$1,'Приложение к СУ'!$O$3,IF('01 CУ'!AG80='Приложение к СУ'!$P$1,'Приложение к СУ'!$P$3,IF('01 CУ'!AG80='Приложение к СУ'!$Q$1,'Приложение к СУ'!$Q$3,IF('01 CУ'!AG80='Приложение к СУ'!$R$1,'Приложение к СУ'!$R$3,IF('01 CУ'!AG80='Приложение к СУ'!$S$1,'Приложение к СУ'!$S$3,IF('01 CУ'!AG80='Приложение к СУ'!$T$1,'Приложение к СУ'!$T$3,IF('01 CУ'!AG80='Приложение к СУ'!$AA$1,'Приложение к СУ'!$AA$3,IF('01 CУ'!AG80='Приложение к СУ'!$AB$1,'Приложение к СУ'!$AB$3,IF('01 CУ'!AG80='Приложение к СУ'!$AC$1,'Приложение к СУ'!$AC$3,IF('01 CУ'!AG80='Приложение к СУ'!$Z$1,'Приложение к СУ'!$Z$3,IF('01 CУ'!AG80='Приложение к СУ'!$Y$1,'Приложение к СУ'!$Y$3,IF('01 CУ'!AG80='Приложение к СУ'!$X$1,'Приложение к СУ'!$X$3,IF('01 CУ'!AG80='Приложение к СУ'!$W$1,'Приложение к СУ'!$W$3,IF('01 CУ'!AG80='Приложение к СУ'!$V$1,'Приложение к СУ'!$V$3,IF('01 CУ'!AG80='Приложение к СУ'!$U$1,'Приложение к СУ'!$U$3))))))))))))))))))))))))))))</f>
        <v>0</v>
      </c>
      <c r="AH82" s="171" t="b">
        <f>IF(AH80='Приложение к СУ'!$B$1,'Приложение к СУ'!$B$3,IF('01 CУ'!AH80='Приложение к СУ'!$C$1,'Приложение к СУ'!$C$3,IF('01 CУ'!AH80='Приложение к СУ'!$D$1,'Приложение к СУ'!$D$3,IF('01 CУ'!AH80='Приложение к СУ'!$E$1,'Приложение к СУ'!$E$3,IF(AH80='Приложение к СУ'!$F$1,'Приложение к СУ'!$F$3,IF(AH80='Приложение к СУ'!$G$1,'Приложение к СУ'!$G$3,IF('01 CУ'!AH80='Приложение к СУ'!$H$1,'Приложение к СУ'!$H$3,IF('01 CУ'!AH80='Приложение к СУ'!$I$1,'Приложение к СУ'!$I$3,IF('01 CУ'!AH80='Приложение к СУ'!$J$1,'Приложение к СУ'!$J$3,IF('01 CУ'!AH80='Приложение к СУ'!$K$1,'Приложение к СУ'!$K$3,IF('01 CУ'!AH80='Приложение к СУ'!$L$1,'Приложение к СУ'!$L$3,IF('01 CУ'!AH80='Приложение к СУ'!$M$1,'Приложение к СУ'!$M$3,IF('01 CУ'!AH80='Приложение к СУ'!$N$1,'Приложение к СУ'!$N$3,IF('01 CУ'!AH80='Приложение к СУ'!$O$1,'Приложение к СУ'!$O$3,IF('01 CУ'!AH80='Приложение к СУ'!$P$1,'Приложение к СУ'!$P$3,IF('01 CУ'!AH80='Приложение к СУ'!$Q$1,'Приложение к СУ'!$Q$3,IF('01 CУ'!AH80='Приложение к СУ'!$R$1,'Приложение к СУ'!$R$3,IF('01 CУ'!AH80='Приложение к СУ'!$S$1,'Приложение к СУ'!$S$3,IF('01 CУ'!AH80='Приложение к СУ'!$T$1,'Приложение к СУ'!$T$3,IF('01 CУ'!AH80='Приложение к СУ'!$AA$1,'Приложение к СУ'!$AA$3,IF('01 CУ'!AH80='Приложение к СУ'!$AB$1,'Приложение к СУ'!$AB$3,IF('01 CУ'!AH80='Приложение к СУ'!$AC$1,'Приложение к СУ'!$AC$3,IF('01 CУ'!AH80='Приложение к СУ'!$Z$1,'Приложение к СУ'!$Z$3,IF('01 CУ'!AH80='Приложение к СУ'!$Y$1,'Приложение к СУ'!$Y$3,IF('01 CУ'!AH80='Приложение к СУ'!$X$1,'Приложение к СУ'!$X$3,IF('01 CУ'!AH80='Приложение к СУ'!$W$1,'Приложение к СУ'!$W$3,IF('01 CУ'!AH80='Приложение к СУ'!$V$1,'Приложение к СУ'!$V$3,IF('01 CУ'!AH80='Приложение к СУ'!$U$1,'Приложение к СУ'!$U$3))))))))))))))))))))))))))))</f>
        <v>0</v>
      </c>
      <c r="AI82" s="171" t="b">
        <f>IF(AI80='Приложение к СУ'!$B$1,'Приложение к СУ'!$B$3,IF('01 CУ'!AI80='Приложение к СУ'!$C$1,'Приложение к СУ'!$C$3,IF('01 CУ'!AI80='Приложение к СУ'!$D$1,'Приложение к СУ'!$D$3,IF('01 CУ'!AI80='Приложение к СУ'!$E$1,'Приложение к СУ'!$E$3,IF(AI80='Приложение к СУ'!$F$1,'Приложение к СУ'!$F$3,IF(AI80='Приложение к СУ'!$G$1,'Приложение к СУ'!$G$3,IF('01 CУ'!AI80='Приложение к СУ'!$H$1,'Приложение к СУ'!$H$3,IF('01 CУ'!AI80='Приложение к СУ'!$I$1,'Приложение к СУ'!$I$3,IF('01 CУ'!AI80='Приложение к СУ'!$J$1,'Приложение к СУ'!$J$3,IF('01 CУ'!AI80='Приложение к СУ'!$K$1,'Приложение к СУ'!$K$3,IF('01 CУ'!AI80='Приложение к СУ'!$L$1,'Приложение к СУ'!$L$3,IF('01 CУ'!AI80='Приложение к СУ'!$M$1,'Приложение к СУ'!$M$3,IF('01 CУ'!AI80='Приложение к СУ'!$N$1,'Приложение к СУ'!$N$3,IF('01 CУ'!AI80='Приложение к СУ'!$O$1,'Приложение к СУ'!$O$3,IF('01 CУ'!AI80='Приложение к СУ'!$P$1,'Приложение к СУ'!$P$3,IF('01 CУ'!AI80='Приложение к СУ'!$Q$1,'Приложение к СУ'!$Q$3,IF('01 CУ'!AI80='Приложение к СУ'!$R$1,'Приложение к СУ'!$R$3,IF('01 CУ'!AI80='Приложение к СУ'!$S$1,'Приложение к СУ'!$S$3,IF('01 CУ'!AI80='Приложение к СУ'!$T$1,'Приложение к СУ'!$T$3,IF('01 CУ'!AI80='Приложение к СУ'!$AA$1,'Приложение к СУ'!$AA$3,IF('01 CУ'!AI80='Приложение к СУ'!$AB$1,'Приложение к СУ'!$AB$3,IF('01 CУ'!AI80='Приложение к СУ'!$AC$1,'Приложение к СУ'!$AC$3,IF('01 CУ'!AI80='Приложение к СУ'!$Z$1,'Приложение к СУ'!$Z$3,IF('01 CУ'!AI80='Приложение к СУ'!$Y$1,'Приложение к СУ'!$Y$3,IF('01 CУ'!AI80='Приложение к СУ'!$X$1,'Приложение к СУ'!$X$3,IF('01 CУ'!AI80='Приложение к СУ'!$W$1,'Приложение к СУ'!$W$3,IF('01 CУ'!AI80='Приложение к СУ'!$V$1,'Приложение к СУ'!$V$3,IF('01 CУ'!AI80='Приложение к СУ'!$U$1,'Приложение к СУ'!$U$3))))))))))))))))))))))))))))</f>
        <v>0</v>
      </c>
      <c r="AJ82" s="287"/>
      <c r="AK82" s="288"/>
      <c r="AL82" s="288"/>
      <c r="AM82" s="288"/>
      <c r="AN82" s="283"/>
      <c r="AO82" s="283"/>
      <c r="AP82" s="283"/>
      <c r="AQ82" s="142"/>
    </row>
    <row r="83" spans="1:43" s="143" customFormat="1" ht="48.6" customHeight="1" x14ac:dyDescent="0.2">
      <c r="A83" s="284">
        <v>24</v>
      </c>
      <c r="B83" s="289" t="str">
        <f>'01 График'!B26</f>
        <v>Пограновская В В</v>
      </c>
      <c r="C83" s="286" t="s">
        <v>161</v>
      </c>
      <c r="D83" s="163" t="s">
        <v>139</v>
      </c>
      <c r="E83" s="234">
        <f>'01 График'!C26</f>
        <v>0</v>
      </c>
      <c r="F83" s="234">
        <f>'01 График'!D26</f>
        <v>0</v>
      </c>
      <c r="G83" s="234">
        <f>'01 График'!E26</f>
        <v>0</v>
      </c>
      <c r="H83" s="234">
        <f>'01 График'!F26</f>
        <v>0</v>
      </c>
      <c r="I83" s="234">
        <f>'01 График'!G26</f>
        <v>0</v>
      </c>
      <c r="J83" s="234">
        <f>'01 График'!H26</f>
        <v>0</v>
      </c>
      <c r="K83" s="234">
        <f>'01 График'!I26</f>
        <v>0</v>
      </c>
      <c r="L83" s="234">
        <f>'01 График'!J26</f>
        <v>0</v>
      </c>
      <c r="M83" s="234">
        <f>'01 График'!K26</f>
        <v>0</v>
      </c>
      <c r="N83" s="234">
        <f>'01 График'!L26</f>
        <v>0</v>
      </c>
      <c r="O83" s="234">
        <f>'01 График'!M26</f>
        <v>0</v>
      </c>
      <c r="P83" s="234">
        <f>'01 График'!N26</f>
        <v>0</v>
      </c>
      <c r="Q83" s="234">
        <f>'01 График'!O26</f>
        <v>0</v>
      </c>
      <c r="R83" s="234">
        <f>'01 График'!P26</f>
        <v>0</v>
      </c>
      <c r="S83" s="234">
        <f>'01 График'!Q26</f>
        <v>0</v>
      </c>
      <c r="T83" s="234">
        <f>'01 График'!R26</f>
        <v>0</v>
      </c>
      <c r="U83" s="234">
        <f>'01 График'!S26</f>
        <v>0</v>
      </c>
      <c r="V83" s="234">
        <f>'01 График'!T26</f>
        <v>0</v>
      </c>
      <c r="W83" s="234">
        <f>'01 График'!U26</f>
        <v>0</v>
      </c>
      <c r="X83" s="234">
        <f>'01 График'!V26</f>
        <v>0</v>
      </c>
      <c r="Y83" s="234">
        <f>'01 График'!W26</f>
        <v>0</v>
      </c>
      <c r="Z83" s="234" t="str">
        <f>'01 График'!X26</f>
        <v>В</v>
      </c>
      <c r="AA83" s="234" t="str">
        <f>'01 График'!Y26</f>
        <v>В</v>
      </c>
      <c r="AB83" s="234">
        <f>'01 График'!Z26</f>
        <v>0</v>
      </c>
      <c r="AC83" s="234">
        <f>'01 График'!AA26</f>
        <v>0</v>
      </c>
      <c r="AD83" s="234">
        <f>'01 График'!AB26</f>
        <v>0</v>
      </c>
      <c r="AE83" s="234">
        <f>'01 График'!AC26</f>
        <v>0</v>
      </c>
      <c r="AF83" s="234">
        <f>'01 График'!AD26</f>
        <v>0</v>
      </c>
      <c r="AG83" s="234">
        <f>'01 График'!AE26</f>
        <v>0</v>
      </c>
      <c r="AH83" s="234">
        <f>'01 График'!AF26</f>
        <v>0</v>
      </c>
      <c r="AI83" s="234">
        <f>'01 График'!AG26</f>
        <v>0</v>
      </c>
      <c r="AJ83" s="287">
        <f>COUNT(E85:AI85)</f>
        <v>0</v>
      </c>
      <c r="AK83" s="288">
        <f>SUM(E85:AI85)</f>
        <v>0</v>
      </c>
      <c r="AL83" s="288">
        <f t="shared" ref="AL83" si="23">$AR$1</f>
        <v>7</v>
      </c>
      <c r="AM83" s="288">
        <f>AK83-AL83</f>
        <v>-7</v>
      </c>
      <c r="AN83" s="284" t="s">
        <v>19</v>
      </c>
      <c r="AO83" s="284"/>
      <c r="AP83" s="284"/>
      <c r="AQ83" s="142"/>
    </row>
    <row r="84" spans="1:43" s="143" customFormat="1" ht="67.150000000000006" customHeight="1" x14ac:dyDescent="0.2">
      <c r="A84" s="284"/>
      <c r="B84" s="290"/>
      <c r="C84" s="286"/>
      <c r="D84" s="163" t="s">
        <v>140</v>
      </c>
      <c r="E84" s="170" t="b">
        <f>IF(E83='Приложение к СУ'!$B$1,'Приложение к СУ'!$B$2,IF('01 CУ'!E83='Приложение к СУ'!$C$1,'Приложение к СУ'!$C$2,IF('01 CУ'!E83='Приложение к СУ'!$D$1,'Приложение к СУ'!$D$2,IF('01 CУ'!E83='Приложение к СУ'!$E$1,'Приложение к СУ'!$E$2,IF(E83='Приложение к СУ'!$F$1,'Приложение к СУ'!$F$2,IF('01 CУ'!E83='Приложение к СУ'!$G$1,'Приложение к СУ'!$G$2,IF('01 CУ'!E83='Приложение к СУ'!$H$1,'Приложение к СУ'!$H$2,IF('01 CУ'!E83='Приложение к СУ'!$I$1,'Приложение к СУ'!$I$2,IF('01 CУ'!E83='Приложение к СУ'!$J$1,'Приложение к СУ'!$J$2,IF('01 CУ'!E83='Приложение к СУ'!$K$1,'Приложение к СУ'!$K$2,IF('01 CУ'!E83='Приложение к СУ'!$L$1,'Приложение к СУ'!$L$2,IF('01 CУ'!E83='Приложение к СУ'!$M$1,'Приложение к СУ'!$M$2,IF('01 CУ'!E83='Приложение к СУ'!$N$1,'Приложение к СУ'!$N$2,IF('01 CУ'!E83='Приложение к СУ'!$O$1,'Приложение к СУ'!$O$2,IF('01 CУ'!E83='Приложение к СУ'!$P$1,'Приложение к СУ'!$P$2,IF('01 CУ'!E83='Приложение к СУ'!$Q$1,'Приложение к СУ'!$Q$2,IF('01 CУ'!E83='Приложение к СУ'!$R$1,'Приложение к СУ'!$R$2,IF('01 CУ'!E83='Приложение к СУ'!$S$1,'Приложение к СУ'!$S$2,IF('01 CУ'!E83='Приложение к СУ'!$T$1,'Приложение к СУ'!$T$2,IF('01 CУ'!E83='Приложение к СУ'!$AA$1,'Приложение к СУ'!$AA$2,IF('01 CУ'!E83='Приложение к СУ'!$AB$1,'Приложение к СУ'!$AB$2,IF('01 CУ'!E83='Приложение к СУ'!$AC$1,'Приложение к СУ'!$AC$2,IF('01 CУ'!E83='Приложение к СУ'!$Z$1,'Приложение к СУ'!$Z$2,IF('01 CУ'!E83='Приложение к СУ'!$Y$1,'Приложение к СУ'!$Y$2,IF('01 CУ'!E83='Приложение к СУ'!$X$1,'Приложение к СУ'!$X$2,IF('01 CУ'!E83='Приложение к СУ'!$W$1,'Приложение к СУ'!$W$2,IF('01 CУ'!E83='Приложение к СУ'!$V$1,'Приложение к СУ'!$V$2,IF('01 CУ'!E83='Приложение к СУ'!$U$1,'Приложение к СУ'!$U$2))))))))))))))))))))))))))))</f>
        <v>0</v>
      </c>
      <c r="F84" s="170" t="b">
        <f>IF(F83='Приложение к СУ'!$B$1,'Приложение к СУ'!$B$2,IF('01 CУ'!F83='Приложение к СУ'!$C$1,'Приложение к СУ'!$C$2,IF('01 CУ'!F83='Приложение к СУ'!$D$1,'Приложение к СУ'!$D$2,IF('01 CУ'!F83='Приложение к СУ'!$E$1,'Приложение к СУ'!$E$2,IF(F83='Приложение к СУ'!$F$1,'Приложение к СУ'!$F$2,IF('01 CУ'!F83='Приложение к СУ'!$G$1,'Приложение к СУ'!$G$2,IF('01 CУ'!F83='Приложение к СУ'!$H$1,'Приложение к СУ'!$H$2,IF('01 CУ'!F83='Приложение к СУ'!$I$1,'Приложение к СУ'!$I$2,IF('01 CУ'!F83='Приложение к СУ'!$J$1,'Приложение к СУ'!$J$2,IF('01 CУ'!F83='Приложение к СУ'!$K$1,'Приложение к СУ'!$K$2,IF('01 CУ'!F83='Приложение к СУ'!$L$1,'Приложение к СУ'!$L$2,IF('01 CУ'!F83='Приложение к СУ'!$M$1,'Приложение к СУ'!$M$2,IF('01 CУ'!F83='Приложение к СУ'!$N$1,'Приложение к СУ'!$N$2,IF('01 CУ'!F83='Приложение к СУ'!$O$1,'Приложение к СУ'!$O$2,IF('01 CУ'!F83='Приложение к СУ'!$P$1,'Приложение к СУ'!$P$2,IF('01 CУ'!F83='Приложение к СУ'!$Q$1,'Приложение к СУ'!$Q$2,IF('01 CУ'!F83='Приложение к СУ'!$R$1,'Приложение к СУ'!$R$2,IF('01 CУ'!F83='Приложение к СУ'!$S$1,'Приложение к СУ'!$S$2,IF('01 CУ'!F83='Приложение к СУ'!$T$1,'Приложение к СУ'!$T$2,IF('01 CУ'!F83='Приложение к СУ'!$AA$1,'Приложение к СУ'!$AA$2,IF('01 CУ'!F83='Приложение к СУ'!$AB$1,'Приложение к СУ'!$AB$2,IF('01 CУ'!F83='Приложение к СУ'!$AC$1,'Приложение к СУ'!$AC$2,IF('01 CУ'!F83='Приложение к СУ'!$Z$1,'Приложение к СУ'!$Z$2,IF('01 CУ'!F83='Приложение к СУ'!$Y$1,'Приложение к СУ'!$Y$2,IF('01 CУ'!F83='Приложение к СУ'!$X$1,'Приложение к СУ'!$X$2,IF('01 CУ'!F83='Приложение к СУ'!$W$1,'Приложение к СУ'!$W$2,IF('01 CУ'!F83='Приложение к СУ'!$V$1,'Приложение к СУ'!$V$2,IF('01 CУ'!F83='Приложение к СУ'!$U$1,'Приложение к СУ'!$U$2))))))))))))))))))))))))))))</f>
        <v>0</v>
      </c>
      <c r="G84" s="170" t="b">
        <f>IF(G83='Приложение к СУ'!$B$1,'Приложение к СУ'!$B$2,IF('01 CУ'!G83='Приложение к СУ'!$C$1,'Приложение к СУ'!$C$2,IF('01 CУ'!G83='Приложение к СУ'!$D$1,'Приложение к СУ'!$D$2,IF('01 CУ'!G83='Приложение к СУ'!$E$1,'Приложение к СУ'!$E$2,IF(G83='Приложение к СУ'!$F$1,'Приложение к СУ'!$F$2,IF('01 CУ'!G83='Приложение к СУ'!$G$1,'Приложение к СУ'!$G$2,IF('01 CУ'!G83='Приложение к СУ'!$H$1,'Приложение к СУ'!$H$2,IF('01 CУ'!G83='Приложение к СУ'!$I$1,'Приложение к СУ'!$I$2,IF('01 CУ'!G83='Приложение к СУ'!$J$1,'Приложение к СУ'!$J$2,IF('01 CУ'!G83='Приложение к СУ'!$K$1,'Приложение к СУ'!$K$2,IF('01 CУ'!G83='Приложение к СУ'!$L$1,'Приложение к СУ'!$L$2,IF('01 CУ'!G83='Приложение к СУ'!$M$1,'Приложение к СУ'!$M$2,IF('01 CУ'!G83='Приложение к СУ'!$N$1,'Приложение к СУ'!$N$2,IF('01 CУ'!G83='Приложение к СУ'!$O$1,'Приложение к СУ'!$O$2,IF('01 CУ'!G83='Приложение к СУ'!$P$1,'Приложение к СУ'!$P$2,IF('01 CУ'!G83='Приложение к СУ'!$Q$1,'Приложение к СУ'!$Q$2,IF('01 CУ'!G83='Приложение к СУ'!$R$1,'Приложение к СУ'!$R$2,IF('01 CУ'!G83='Приложение к СУ'!$S$1,'Приложение к СУ'!$S$2,IF('01 CУ'!G83='Приложение к СУ'!$T$1,'Приложение к СУ'!$T$2,IF('01 CУ'!G83='Приложение к СУ'!$AA$1,'Приложение к СУ'!$AA$2,IF('01 CУ'!G83='Приложение к СУ'!$AB$1,'Приложение к СУ'!$AB$2,IF('01 CУ'!G83='Приложение к СУ'!$AC$1,'Приложение к СУ'!$AC$2,IF('01 CУ'!G83='Приложение к СУ'!$Z$1,'Приложение к СУ'!$Z$2,IF('01 CУ'!G83='Приложение к СУ'!$Y$1,'Приложение к СУ'!$Y$2,IF('01 CУ'!G83='Приложение к СУ'!$X$1,'Приложение к СУ'!$X$2,IF('01 CУ'!G83='Приложение к СУ'!$W$1,'Приложение к СУ'!$W$2,IF('01 CУ'!G83='Приложение к СУ'!$V$1,'Приложение к СУ'!$V$2,IF('01 CУ'!G83='Приложение к СУ'!$U$1,'Приложение к СУ'!$U$2))))))))))))))))))))))))))))</f>
        <v>0</v>
      </c>
      <c r="H84" s="170" t="b">
        <f>IF(H83='Приложение к СУ'!$B$1,'Приложение к СУ'!$B$2,IF('01 CУ'!H83='Приложение к СУ'!$C$1,'Приложение к СУ'!$C$2,IF('01 CУ'!H83='Приложение к СУ'!$D$1,'Приложение к СУ'!$D$2,IF('01 CУ'!H83='Приложение к СУ'!$E$1,'Приложение к СУ'!$E$2,IF(H83='Приложение к СУ'!$F$1,'Приложение к СУ'!$F$2,IF('01 CУ'!H83='Приложение к СУ'!$G$1,'Приложение к СУ'!$G$2,IF('01 CУ'!H83='Приложение к СУ'!$H$1,'Приложение к СУ'!$H$2,IF('01 CУ'!H83='Приложение к СУ'!$I$1,'Приложение к СУ'!$I$2,IF('01 CУ'!H83='Приложение к СУ'!$J$1,'Приложение к СУ'!$J$2,IF('01 CУ'!H83='Приложение к СУ'!$K$1,'Приложение к СУ'!$K$2,IF('01 CУ'!H83='Приложение к СУ'!$L$1,'Приложение к СУ'!$L$2,IF('01 CУ'!H83='Приложение к СУ'!$M$1,'Приложение к СУ'!$M$2,IF('01 CУ'!H83='Приложение к СУ'!$N$1,'Приложение к СУ'!$N$2,IF('01 CУ'!H83='Приложение к СУ'!$O$1,'Приложение к СУ'!$O$2,IF('01 CУ'!H83='Приложение к СУ'!$P$1,'Приложение к СУ'!$P$2,IF('01 CУ'!H83='Приложение к СУ'!$Q$1,'Приложение к СУ'!$Q$2,IF('01 CУ'!H83='Приложение к СУ'!$R$1,'Приложение к СУ'!$R$2,IF('01 CУ'!H83='Приложение к СУ'!$S$1,'Приложение к СУ'!$S$2,IF('01 CУ'!H83='Приложение к СУ'!$T$1,'Приложение к СУ'!$T$2,IF('01 CУ'!H83='Приложение к СУ'!$AA$1,'Приложение к СУ'!$AA$2,IF('01 CУ'!H83='Приложение к СУ'!$AB$1,'Приложение к СУ'!$AB$2,IF('01 CУ'!H83='Приложение к СУ'!$AC$1,'Приложение к СУ'!$AC$2,IF('01 CУ'!H83='Приложение к СУ'!$Z$1,'Приложение к СУ'!$Z$2,IF('01 CУ'!H83='Приложение к СУ'!$Y$1,'Приложение к СУ'!$Y$2,IF('01 CУ'!H83='Приложение к СУ'!$X$1,'Приложение к СУ'!$X$2,IF('01 CУ'!H83='Приложение к СУ'!$W$1,'Приложение к СУ'!$W$2,IF('01 CУ'!H83='Приложение к СУ'!$V$1,'Приложение к СУ'!$V$2,IF('01 CУ'!H83='Приложение к СУ'!$U$1,'Приложение к СУ'!$U$2))))))))))))))))))))))))))))</f>
        <v>0</v>
      </c>
      <c r="I84" s="170" t="b">
        <f>IF(I83='Приложение к СУ'!$B$1,'Приложение к СУ'!$B$2,IF('01 CУ'!I83='Приложение к СУ'!$C$1,'Приложение к СУ'!$C$2,IF('01 CУ'!I83='Приложение к СУ'!$D$1,'Приложение к СУ'!$D$2,IF('01 CУ'!I83='Приложение к СУ'!$E$1,'Приложение к СУ'!$E$2,IF(I83='Приложение к СУ'!$F$1,'Приложение к СУ'!$F$2,IF('01 CУ'!I83='Приложение к СУ'!$G$1,'Приложение к СУ'!$G$2,IF('01 CУ'!I83='Приложение к СУ'!$H$1,'Приложение к СУ'!$H$2,IF('01 CУ'!I83='Приложение к СУ'!$I$1,'Приложение к СУ'!$I$2,IF('01 CУ'!I83='Приложение к СУ'!$J$1,'Приложение к СУ'!$J$2,IF('01 CУ'!I83='Приложение к СУ'!$K$1,'Приложение к СУ'!$K$2,IF('01 CУ'!I83='Приложение к СУ'!$L$1,'Приложение к СУ'!$L$2,IF('01 CУ'!I83='Приложение к СУ'!$M$1,'Приложение к СУ'!$M$2,IF('01 CУ'!I83='Приложение к СУ'!$N$1,'Приложение к СУ'!$N$2,IF('01 CУ'!I83='Приложение к СУ'!$O$1,'Приложение к СУ'!$O$2,IF('01 CУ'!I83='Приложение к СУ'!$P$1,'Приложение к СУ'!$P$2,IF('01 CУ'!I83='Приложение к СУ'!$Q$1,'Приложение к СУ'!$Q$2,IF('01 CУ'!I83='Приложение к СУ'!$R$1,'Приложение к СУ'!$R$2,IF('01 CУ'!I83='Приложение к СУ'!$S$1,'Приложение к СУ'!$S$2,IF('01 CУ'!I83='Приложение к СУ'!$T$1,'Приложение к СУ'!$T$2,IF('01 CУ'!I83='Приложение к СУ'!$AA$1,'Приложение к СУ'!$AA$2,IF('01 CУ'!I83='Приложение к СУ'!$AB$1,'Приложение к СУ'!$AB$2,IF('01 CУ'!I83='Приложение к СУ'!$AC$1,'Приложение к СУ'!$AC$2,IF('01 CУ'!I83='Приложение к СУ'!$Z$1,'Приложение к СУ'!$Z$2,IF('01 CУ'!I83='Приложение к СУ'!$Y$1,'Приложение к СУ'!$Y$2,IF('01 CУ'!I83='Приложение к СУ'!$X$1,'Приложение к СУ'!$X$2,IF('01 CУ'!I83='Приложение к СУ'!$W$1,'Приложение к СУ'!$W$2,IF('01 CУ'!I83='Приложение к СУ'!$V$1,'Приложение к СУ'!$V$2,IF('01 CУ'!I83='Приложение к СУ'!$U$1,'Приложение к СУ'!$U$2))))))))))))))))))))))))))))</f>
        <v>0</v>
      </c>
      <c r="J84" s="170" t="b">
        <f>IF(J83='Приложение к СУ'!$B$1,'Приложение к СУ'!$B$2,IF('01 CУ'!J83='Приложение к СУ'!$C$1,'Приложение к СУ'!$C$2,IF('01 CУ'!J83='Приложение к СУ'!$D$1,'Приложение к СУ'!$D$2,IF('01 CУ'!J83='Приложение к СУ'!$E$1,'Приложение к СУ'!$E$2,IF(J83='Приложение к СУ'!$F$1,'Приложение к СУ'!$F$2,IF('01 CУ'!J83='Приложение к СУ'!$G$1,'Приложение к СУ'!$G$2,IF('01 CУ'!J83='Приложение к СУ'!$H$1,'Приложение к СУ'!$H$2,IF('01 CУ'!J83='Приложение к СУ'!$I$1,'Приложение к СУ'!$I$2,IF('01 CУ'!J83='Приложение к СУ'!$J$1,'Приложение к СУ'!$J$2,IF('01 CУ'!J83='Приложение к СУ'!$K$1,'Приложение к СУ'!$K$2,IF('01 CУ'!J83='Приложение к СУ'!$L$1,'Приложение к СУ'!$L$2,IF('01 CУ'!J83='Приложение к СУ'!$M$1,'Приложение к СУ'!$M$2,IF('01 CУ'!J83='Приложение к СУ'!$N$1,'Приложение к СУ'!$N$2,IF('01 CУ'!J83='Приложение к СУ'!$O$1,'Приложение к СУ'!$O$2,IF('01 CУ'!J83='Приложение к СУ'!$P$1,'Приложение к СУ'!$P$2,IF('01 CУ'!J83='Приложение к СУ'!$Q$1,'Приложение к СУ'!$Q$2,IF('01 CУ'!J83='Приложение к СУ'!$R$1,'Приложение к СУ'!$R$2,IF('01 CУ'!J83='Приложение к СУ'!$S$1,'Приложение к СУ'!$S$2,IF('01 CУ'!J83='Приложение к СУ'!$T$1,'Приложение к СУ'!$T$2,IF('01 CУ'!J83='Приложение к СУ'!$AA$1,'Приложение к СУ'!$AA$2,IF('01 CУ'!J83='Приложение к СУ'!$AB$1,'Приложение к СУ'!$AB$2,IF('01 CУ'!J83='Приложение к СУ'!$AC$1,'Приложение к СУ'!$AC$2,IF('01 CУ'!J83='Приложение к СУ'!$Z$1,'Приложение к СУ'!$Z$2,IF('01 CУ'!J83='Приложение к СУ'!$Y$1,'Приложение к СУ'!$Y$2,IF('01 CУ'!J83='Приложение к СУ'!$X$1,'Приложение к СУ'!$X$2,IF('01 CУ'!J83='Приложение к СУ'!$W$1,'Приложение к СУ'!$W$2,IF('01 CУ'!J83='Приложение к СУ'!$V$1,'Приложение к СУ'!$V$2,IF('01 CУ'!J83='Приложение к СУ'!$U$1,'Приложение к СУ'!$U$2))))))))))))))))))))))))))))</f>
        <v>0</v>
      </c>
      <c r="K84" s="170" t="b">
        <f>IF(K83='Приложение к СУ'!$B$1,'Приложение к СУ'!$B$2,IF('01 CУ'!K83='Приложение к СУ'!$C$1,'Приложение к СУ'!$C$2,IF('01 CУ'!K83='Приложение к СУ'!$D$1,'Приложение к СУ'!$D$2,IF('01 CУ'!K83='Приложение к СУ'!$E$1,'Приложение к СУ'!$E$2,IF(K83='Приложение к СУ'!$F$1,'Приложение к СУ'!$F$2,IF('01 CУ'!K83='Приложение к СУ'!$G$1,'Приложение к СУ'!$G$2,IF('01 CУ'!K83='Приложение к СУ'!$H$1,'Приложение к СУ'!$H$2,IF('01 CУ'!K83='Приложение к СУ'!$I$1,'Приложение к СУ'!$I$2,IF('01 CУ'!K83='Приложение к СУ'!$J$1,'Приложение к СУ'!$J$2,IF('01 CУ'!K83='Приложение к СУ'!$K$1,'Приложение к СУ'!$K$2,IF('01 CУ'!K83='Приложение к СУ'!$L$1,'Приложение к СУ'!$L$2,IF('01 CУ'!K83='Приложение к СУ'!$M$1,'Приложение к СУ'!$M$2,IF('01 CУ'!K83='Приложение к СУ'!$N$1,'Приложение к СУ'!$N$2,IF('01 CУ'!K83='Приложение к СУ'!$O$1,'Приложение к СУ'!$O$2,IF('01 CУ'!K83='Приложение к СУ'!$P$1,'Приложение к СУ'!$P$2,IF('01 CУ'!K83='Приложение к СУ'!$Q$1,'Приложение к СУ'!$Q$2,IF('01 CУ'!K83='Приложение к СУ'!$R$1,'Приложение к СУ'!$R$2,IF('01 CУ'!K83='Приложение к СУ'!$S$1,'Приложение к СУ'!$S$2,IF('01 CУ'!K83='Приложение к СУ'!$T$1,'Приложение к СУ'!$T$2,IF('01 CУ'!K83='Приложение к СУ'!$AA$1,'Приложение к СУ'!$AA$2,IF('01 CУ'!K83='Приложение к СУ'!$AB$1,'Приложение к СУ'!$AB$2,IF('01 CУ'!K83='Приложение к СУ'!$AC$1,'Приложение к СУ'!$AC$2,IF('01 CУ'!K83='Приложение к СУ'!$Z$1,'Приложение к СУ'!$Z$2,IF('01 CУ'!K83='Приложение к СУ'!$Y$1,'Приложение к СУ'!$Y$2,IF('01 CУ'!K83='Приложение к СУ'!$X$1,'Приложение к СУ'!$X$2,IF('01 CУ'!K83='Приложение к СУ'!$W$1,'Приложение к СУ'!$W$2,IF('01 CУ'!K83='Приложение к СУ'!$V$1,'Приложение к СУ'!$V$2,IF('01 CУ'!K83='Приложение к СУ'!$U$1,'Приложение к СУ'!$U$2))))))))))))))))))))))))))))</f>
        <v>0</v>
      </c>
      <c r="L84" s="170" t="b">
        <f>IF(L83='Приложение к СУ'!$B$1,'Приложение к СУ'!$B$2,IF('01 CУ'!L83='Приложение к СУ'!$C$1,'Приложение к СУ'!$C$2,IF('01 CУ'!L83='Приложение к СУ'!$D$1,'Приложение к СУ'!$D$2,IF('01 CУ'!L83='Приложение к СУ'!$E$1,'Приложение к СУ'!$E$2,IF(L83='Приложение к СУ'!$F$1,'Приложение к СУ'!$F$2,IF('01 CУ'!L83='Приложение к СУ'!$G$1,'Приложение к СУ'!$G$2,IF('01 CУ'!L83='Приложение к СУ'!$H$1,'Приложение к СУ'!$H$2,IF('01 CУ'!L83='Приложение к СУ'!$I$1,'Приложение к СУ'!$I$2,IF('01 CУ'!L83='Приложение к СУ'!$J$1,'Приложение к СУ'!$J$2,IF('01 CУ'!L83='Приложение к СУ'!$K$1,'Приложение к СУ'!$K$2,IF('01 CУ'!L83='Приложение к СУ'!$L$1,'Приложение к СУ'!$L$2,IF('01 CУ'!L83='Приложение к СУ'!$M$1,'Приложение к СУ'!$M$2,IF('01 CУ'!L83='Приложение к СУ'!$N$1,'Приложение к СУ'!$N$2,IF('01 CУ'!L83='Приложение к СУ'!$O$1,'Приложение к СУ'!$O$2,IF('01 CУ'!L83='Приложение к СУ'!$P$1,'Приложение к СУ'!$P$2,IF('01 CУ'!L83='Приложение к СУ'!$Q$1,'Приложение к СУ'!$Q$2,IF('01 CУ'!L83='Приложение к СУ'!$R$1,'Приложение к СУ'!$R$2,IF('01 CУ'!L83='Приложение к СУ'!$S$1,'Приложение к СУ'!$S$2,IF('01 CУ'!L83='Приложение к СУ'!$T$1,'Приложение к СУ'!$T$2,IF('01 CУ'!L83='Приложение к СУ'!$AA$1,'Приложение к СУ'!$AA$2,IF('01 CУ'!L83='Приложение к СУ'!$AB$1,'Приложение к СУ'!$AB$2,IF('01 CУ'!L83='Приложение к СУ'!$AC$1,'Приложение к СУ'!$AC$2,IF('01 CУ'!L83='Приложение к СУ'!$Z$1,'Приложение к СУ'!$Z$2,IF('01 CУ'!L83='Приложение к СУ'!$Y$1,'Приложение к СУ'!$Y$2,IF('01 CУ'!L83='Приложение к СУ'!$X$1,'Приложение к СУ'!$X$2,IF('01 CУ'!L83='Приложение к СУ'!$W$1,'Приложение к СУ'!$W$2,IF('01 CУ'!L83='Приложение к СУ'!$V$1,'Приложение к СУ'!$V$2,IF('01 CУ'!L83='Приложение к СУ'!$U$1,'Приложение к СУ'!$U$2))))))))))))))))))))))))))))</f>
        <v>0</v>
      </c>
      <c r="M84" s="170" t="b">
        <f>IF(M83='Приложение к СУ'!$B$1,'Приложение к СУ'!$B$2,IF('01 CУ'!M83='Приложение к СУ'!$C$1,'Приложение к СУ'!$C$2,IF('01 CУ'!M83='Приложение к СУ'!$D$1,'Приложение к СУ'!$D$2,IF('01 CУ'!M83='Приложение к СУ'!$E$1,'Приложение к СУ'!$E$2,IF(M83='Приложение к СУ'!$F$1,'Приложение к СУ'!$F$2,IF('01 CУ'!M83='Приложение к СУ'!$G$1,'Приложение к СУ'!$G$2,IF('01 CУ'!M83='Приложение к СУ'!$H$1,'Приложение к СУ'!$H$2,IF('01 CУ'!M83='Приложение к СУ'!$I$1,'Приложение к СУ'!$I$2,IF('01 CУ'!M83='Приложение к СУ'!$J$1,'Приложение к СУ'!$J$2,IF('01 CУ'!M83='Приложение к СУ'!$K$1,'Приложение к СУ'!$K$2,IF('01 CУ'!M83='Приложение к СУ'!$L$1,'Приложение к СУ'!$L$2,IF('01 CУ'!M83='Приложение к СУ'!$M$1,'Приложение к СУ'!$M$2,IF('01 CУ'!M83='Приложение к СУ'!$N$1,'Приложение к СУ'!$N$2,IF('01 CУ'!M83='Приложение к СУ'!$O$1,'Приложение к СУ'!$O$2,IF('01 CУ'!M83='Приложение к СУ'!$P$1,'Приложение к СУ'!$P$2,IF('01 CУ'!M83='Приложение к СУ'!$Q$1,'Приложение к СУ'!$Q$2,IF('01 CУ'!M83='Приложение к СУ'!$R$1,'Приложение к СУ'!$R$2,IF('01 CУ'!M83='Приложение к СУ'!$S$1,'Приложение к СУ'!$S$2,IF('01 CУ'!M83='Приложение к СУ'!$T$1,'Приложение к СУ'!$T$2,IF('01 CУ'!M83='Приложение к СУ'!$AA$1,'Приложение к СУ'!$AA$2,IF('01 CУ'!M83='Приложение к СУ'!$AB$1,'Приложение к СУ'!$AB$2,IF('01 CУ'!M83='Приложение к СУ'!$AC$1,'Приложение к СУ'!$AC$2,IF('01 CУ'!M83='Приложение к СУ'!$Z$1,'Приложение к СУ'!$Z$2,IF('01 CУ'!M83='Приложение к СУ'!$Y$1,'Приложение к СУ'!$Y$2,IF('01 CУ'!M83='Приложение к СУ'!$X$1,'Приложение к СУ'!$X$2,IF('01 CУ'!M83='Приложение к СУ'!$W$1,'Приложение к СУ'!$W$2,IF('01 CУ'!M83='Приложение к СУ'!$V$1,'Приложение к СУ'!$V$2,IF('01 CУ'!M83='Приложение к СУ'!$U$1,'Приложение к СУ'!$U$2))))))))))))))))))))))))))))</f>
        <v>0</v>
      </c>
      <c r="N84" s="170" t="b">
        <f>IF(N83='Приложение к СУ'!$B$1,'Приложение к СУ'!$B$2,IF('01 CУ'!N83='Приложение к СУ'!$C$1,'Приложение к СУ'!$C$2,IF('01 CУ'!N83='Приложение к СУ'!$D$1,'Приложение к СУ'!$D$2,IF('01 CУ'!N83='Приложение к СУ'!$E$1,'Приложение к СУ'!$E$2,IF(N83='Приложение к СУ'!$F$1,'Приложение к СУ'!$F$2,IF('01 CУ'!N83='Приложение к СУ'!$G$1,'Приложение к СУ'!$G$2,IF('01 CУ'!N83='Приложение к СУ'!$H$1,'Приложение к СУ'!$H$2,IF('01 CУ'!N83='Приложение к СУ'!$I$1,'Приложение к СУ'!$I$2,IF('01 CУ'!N83='Приложение к СУ'!$J$1,'Приложение к СУ'!$J$2,IF('01 CУ'!N83='Приложение к СУ'!$K$1,'Приложение к СУ'!$K$2,IF('01 CУ'!N83='Приложение к СУ'!$L$1,'Приложение к СУ'!$L$2,IF('01 CУ'!N83='Приложение к СУ'!$M$1,'Приложение к СУ'!$M$2,IF('01 CУ'!N83='Приложение к СУ'!$N$1,'Приложение к СУ'!$N$2,IF('01 CУ'!N83='Приложение к СУ'!$O$1,'Приложение к СУ'!$O$2,IF('01 CУ'!N83='Приложение к СУ'!$P$1,'Приложение к СУ'!$P$2,IF('01 CУ'!N83='Приложение к СУ'!$Q$1,'Приложение к СУ'!$Q$2,IF('01 CУ'!N83='Приложение к СУ'!$R$1,'Приложение к СУ'!$R$2,IF('01 CУ'!N83='Приложение к СУ'!$S$1,'Приложение к СУ'!$S$2,IF('01 CУ'!N83='Приложение к СУ'!$T$1,'Приложение к СУ'!$T$2,IF('01 CУ'!N83='Приложение к СУ'!$AA$1,'Приложение к СУ'!$AA$2,IF('01 CУ'!N83='Приложение к СУ'!$AB$1,'Приложение к СУ'!$AB$2,IF('01 CУ'!N83='Приложение к СУ'!$AC$1,'Приложение к СУ'!$AC$2,IF('01 CУ'!N83='Приложение к СУ'!$Z$1,'Приложение к СУ'!$Z$2,IF('01 CУ'!N83='Приложение к СУ'!$Y$1,'Приложение к СУ'!$Y$2,IF('01 CУ'!N83='Приложение к СУ'!$X$1,'Приложение к СУ'!$X$2,IF('01 CУ'!N83='Приложение к СУ'!$W$1,'Приложение к СУ'!$W$2,IF('01 CУ'!N83='Приложение к СУ'!$V$1,'Приложение к СУ'!$V$2,IF('01 CУ'!N83='Приложение к СУ'!$U$1,'Приложение к СУ'!$U$2))))))))))))))))))))))))))))</f>
        <v>0</v>
      </c>
      <c r="O84" s="170" t="b">
        <f>IF(O83='Приложение к СУ'!$B$1,'Приложение к СУ'!$B$2,IF('01 CУ'!O83='Приложение к СУ'!$C$1,'Приложение к СУ'!$C$2,IF('01 CУ'!O83='Приложение к СУ'!$D$1,'Приложение к СУ'!$D$2,IF('01 CУ'!O83='Приложение к СУ'!$E$1,'Приложение к СУ'!$E$2,IF(O83='Приложение к СУ'!$F$1,'Приложение к СУ'!$F$2,IF('01 CУ'!O83='Приложение к СУ'!$G$1,'Приложение к СУ'!$G$2,IF('01 CУ'!O83='Приложение к СУ'!$H$1,'Приложение к СУ'!$H$2,IF('01 CУ'!O83='Приложение к СУ'!$I$1,'Приложение к СУ'!$I$2,IF('01 CУ'!O83='Приложение к СУ'!$J$1,'Приложение к СУ'!$J$2,IF('01 CУ'!O83='Приложение к СУ'!$K$1,'Приложение к СУ'!$K$2,IF('01 CУ'!O83='Приложение к СУ'!$L$1,'Приложение к СУ'!$L$2,IF('01 CУ'!O83='Приложение к СУ'!$M$1,'Приложение к СУ'!$M$2,IF('01 CУ'!O83='Приложение к СУ'!$N$1,'Приложение к СУ'!$N$2,IF('01 CУ'!O83='Приложение к СУ'!$O$1,'Приложение к СУ'!$O$2,IF('01 CУ'!O83='Приложение к СУ'!$P$1,'Приложение к СУ'!$P$2,IF('01 CУ'!O83='Приложение к СУ'!$Q$1,'Приложение к СУ'!$Q$2,IF('01 CУ'!O83='Приложение к СУ'!$R$1,'Приложение к СУ'!$R$2,IF('01 CУ'!O83='Приложение к СУ'!$S$1,'Приложение к СУ'!$S$2,IF('01 CУ'!O83='Приложение к СУ'!$T$1,'Приложение к СУ'!$T$2,IF('01 CУ'!O83='Приложение к СУ'!$AA$1,'Приложение к СУ'!$AA$2,IF('01 CУ'!O83='Приложение к СУ'!$AB$1,'Приложение к СУ'!$AB$2,IF('01 CУ'!O83='Приложение к СУ'!$AC$1,'Приложение к СУ'!$AC$2,IF('01 CУ'!O83='Приложение к СУ'!$Z$1,'Приложение к СУ'!$Z$2,IF('01 CУ'!O83='Приложение к СУ'!$Y$1,'Приложение к СУ'!$Y$2,IF('01 CУ'!O83='Приложение к СУ'!$X$1,'Приложение к СУ'!$X$2,IF('01 CУ'!O83='Приложение к СУ'!$W$1,'Приложение к СУ'!$W$2,IF('01 CУ'!O83='Приложение к СУ'!$V$1,'Приложение к СУ'!$V$2,IF('01 CУ'!O83='Приложение к СУ'!$U$1,'Приложение к СУ'!$U$2))))))))))))))))))))))))))))</f>
        <v>0</v>
      </c>
      <c r="P84" s="170" t="b">
        <f>IF(P83='Приложение к СУ'!$B$1,'Приложение к СУ'!$B$2,IF('01 CУ'!P83='Приложение к СУ'!$C$1,'Приложение к СУ'!$C$2,IF('01 CУ'!P83='Приложение к СУ'!$D$1,'Приложение к СУ'!$D$2,IF('01 CУ'!P83='Приложение к СУ'!$E$1,'Приложение к СУ'!$E$2,IF(P83='Приложение к СУ'!$F$1,'Приложение к СУ'!$F$2,IF('01 CУ'!P83='Приложение к СУ'!$G$1,'Приложение к СУ'!$G$2,IF('01 CУ'!P83='Приложение к СУ'!$H$1,'Приложение к СУ'!$H$2,IF('01 CУ'!P83='Приложение к СУ'!$I$1,'Приложение к СУ'!$I$2,IF('01 CУ'!P83='Приложение к СУ'!$J$1,'Приложение к СУ'!$J$2,IF('01 CУ'!P83='Приложение к СУ'!$K$1,'Приложение к СУ'!$K$2,IF('01 CУ'!P83='Приложение к СУ'!$L$1,'Приложение к СУ'!$L$2,IF('01 CУ'!P83='Приложение к СУ'!$M$1,'Приложение к СУ'!$M$2,IF('01 CУ'!P83='Приложение к СУ'!$N$1,'Приложение к СУ'!$N$2,IF('01 CУ'!P83='Приложение к СУ'!$O$1,'Приложение к СУ'!$O$2,IF('01 CУ'!P83='Приложение к СУ'!$P$1,'Приложение к СУ'!$P$2,IF('01 CУ'!P83='Приложение к СУ'!$Q$1,'Приложение к СУ'!$Q$2,IF('01 CУ'!P83='Приложение к СУ'!$R$1,'Приложение к СУ'!$R$2,IF('01 CУ'!P83='Приложение к СУ'!$S$1,'Приложение к СУ'!$S$2,IF('01 CУ'!P83='Приложение к СУ'!$T$1,'Приложение к СУ'!$T$2,IF('01 CУ'!P83='Приложение к СУ'!$AA$1,'Приложение к СУ'!$AA$2,IF('01 CУ'!P83='Приложение к СУ'!$AB$1,'Приложение к СУ'!$AB$2,IF('01 CУ'!P83='Приложение к СУ'!$AC$1,'Приложение к СУ'!$AC$2,IF('01 CУ'!P83='Приложение к СУ'!$Z$1,'Приложение к СУ'!$Z$2,IF('01 CУ'!P83='Приложение к СУ'!$Y$1,'Приложение к СУ'!$Y$2,IF('01 CУ'!P83='Приложение к СУ'!$X$1,'Приложение к СУ'!$X$2,IF('01 CУ'!P83='Приложение к СУ'!$W$1,'Приложение к СУ'!$W$2,IF('01 CУ'!P83='Приложение к СУ'!$V$1,'Приложение к СУ'!$V$2,IF('01 CУ'!P83='Приложение к СУ'!$U$1,'Приложение к СУ'!$U$2))))))))))))))))))))))))))))</f>
        <v>0</v>
      </c>
      <c r="Q84" s="170" t="b">
        <f>IF(Q83='Приложение к СУ'!$B$1,'Приложение к СУ'!$B$2,IF('01 CУ'!Q83='Приложение к СУ'!$C$1,'Приложение к СУ'!$C$2,IF('01 CУ'!Q83='Приложение к СУ'!$D$1,'Приложение к СУ'!$D$2,IF('01 CУ'!Q83='Приложение к СУ'!$E$1,'Приложение к СУ'!$E$2,IF(Q83='Приложение к СУ'!$F$1,'Приложение к СУ'!$F$2,IF('01 CУ'!Q83='Приложение к СУ'!$G$1,'Приложение к СУ'!$G$2,IF('01 CУ'!Q83='Приложение к СУ'!$H$1,'Приложение к СУ'!$H$2,IF('01 CУ'!Q83='Приложение к СУ'!$I$1,'Приложение к СУ'!$I$2,IF('01 CУ'!Q83='Приложение к СУ'!$J$1,'Приложение к СУ'!$J$2,IF('01 CУ'!Q83='Приложение к СУ'!$K$1,'Приложение к СУ'!$K$2,IF('01 CУ'!Q83='Приложение к СУ'!$L$1,'Приложение к СУ'!$L$2,IF('01 CУ'!Q83='Приложение к СУ'!$M$1,'Приложение к СУ'!$M$2,IF('01 CУ'!Q83='Приложение к СУ'!$N$1,'Приложение к СУ'!$N$2,IF('01 CУ'!Q83='Приложение к СУ'!$O$1,'Приложение к СУ'!$O$2,IF('01 CУ'!Q83='Приложение к СУ'!$P$1,'Приложение к СУ'!$P$2,IF('01 CУ'!Q83='Приложение к СУ'!$Q$1,'Приложение к СУ'!$Q$2,IF('01 CУ'!Q83='Приложение к СУ'!$R$1,'Приложение к СУ'!$R$2,IF('01 CУ'!Q83='Приложение к СУ'!$S$1,'Приложение к СУ'!$S$2,IF('01 CУ'!Q83='Приложение к СУ'!$T$1,'Приложение к СУ'!$T$2,IF('01 CУ'!Q83='Приложение к СУ'!$AA$1,'Приложение к СУ'!$AA$2,IF('01 CУ'!Q83='Приложение к СУ'!$AB$1,'Приложение к СУ'!$AB$2,IF('01 CУ'!Q83='Приложение к СУ'!$AC$1,'Приложение к СУ'!$AC$2,IF('01 CУ'!Q83='Приложение к СУ'!$Z$1,'Приложение к СУ'!$Z$2,IF('01 CУ'!Q83='Приложение к СУ'!$Y$1,'Приложение к СУ'!$Y$2,IF('01 CУ'!Q83='Приложение к СУ'!$X$1,'Приложение к СУ'!$X$2,IF('01 CУ'!Q83='Приложение к СУ'!$W$1,'Приложение к СУ'!$W$2,IF('01 CУ'!Q83='Приложение к СУ'!$V$1,'Приложение к СУ'!$V$2,IF('01 CУ'!Q83='Приложение к СУ'!$U$1,'Приложение к СУ'!$U$2))))))))))))))))))))))))))))</f>
        <v>0</v>
      </c>
      <c r="R84" s="170" t="b">
        <f>IF(R83='Приложение к СУ'!$B$1,'Приложение к СУ'!$B$2,IF('01 CУ'!R83='Приложение к СУ'!$C$1,'Приложение к СУ'!$C$2,IF('01 CУ'!R83='Приложение к СУ'!$D$1,'Приложение к СУ'!$D$2,IF('01 CУ'!R83='Приложение к СУ'!$E$1,'Приложение к СУ'!$E$2,IF(R83='Приложение к СУ'!$F$1,'Приложение к СУ'!$F$2,IF('01 CУ'!R83='Приложение к СУ'!$G$1,'Приложение к СУ'!$G$2,IF('01 CУ'!R83='Приложение к СУ'!$H$1,'Приложение к СУ'!$H$2,IF('01 CУ'!R83='Приложение к СУ'!$I$1,'Приложение к СУ'!$I$2,IF('01 CУ'!R83='Приложение к СУ'!$J$1,'Приложение к СУ'!$J$2,IF('01 CУ'!R83='Приложение к СУ'!$K$1,'Приложение к СУ'!$K$2,IF('01 CУ'!R83='Приложение к СУ'!$L$1,'Приложение к СУ'!$L$2,IF('01 CУ'!R83='Приложение к СУ'!$M$1,'Приложение к СУ'!$M$2,IF('01 CУ'!R83='Приложение к СУ'!$N$1,'Приложение к СУ'!$N$2,IF('01 CУ'!R83='Приложение к СУ'!$O$1,'Приложение к СУ'!$O$2,IF('01 CУ'!R83='Приложение к СУ'!$P$1,'Приложение к СУ'!$P$2,IF('01 CУ'!R83='Приложение к СУ'!$Q$1,'Приложение к СУ'!$Q$2,IF('01 CУ'!R83='Приложение к СУ'!$R$1,'Приложение к СУ'!$R$2,IF('01 CУ'!R83='Приложение к СУ'!$S$1,'Приложение к СУ'!$S$2,IF('01 CУ'!R83='Приложение к СУ'!$T$1,'Приложение к СУ'!$T$2,IF('01 CУ'!R83='Приложение к СУ'!$AA$1,'Приложение к СУ'!$AA$2,IF('01 CУ'!R83='Приложение к СУ'!$AB$1,'Приложение к СУ'!$AB$2,IF('01 CУ'!R83='Приложение к СУ'!$AC$1,'Приложение к СУ'!$AC$2,IF('01 CУ'!R83='Приложение к СУ'!$Z$1,'Приложение к СУ'!$Z$2,IF('01 CУ'!R83='Приложение к СУ'!$Y$1,'Приложение к СУ'!$Y$2,IF('01 CУ'!R83='Приложение к СУ'!$X$1,'Приложение к СУ'!$X$2,IF('01 CУ'!R83='Приложение к СУ'!$W$1,'Приложение к СУ'!$W$2,IF('01 CУ'!R83='Приложение к СУ'!$V$1,'Приложение к СУ'!$V$2,IF('01 CУ'!R83='Приложение к СУ'!$U$1,'Приложение к СУ'!$U$2))))))))))))))))))))))))))))</f>
        <v>0</v>
      </c>
      <c r="S84" s="170" t="b">
        <f>IF(S83='Приложение к СУ'!$B$1,'Приложение к СУ'!$B$2,IF('01 CУ'!S83='Приложение к СУ'!$C$1,'Приложение к СУ'!$C$2,IF('01 CУ'!S83='Приложение к СУ'!$D$1,'Приложение к СУ'!$D$2,IF('01 CУ'!S83='Приложение к СУ'!$E$1,'Приложение к СУ'!$E$2,IF(S83='Приложение к СУ'!$F$1,'Приложение к СУ'!$F$2,IF('01 CУ'!S83='Приложение к СУ'!$G$1,'Приложение к СУ'!$G$2,IF('01 CУ'!S83='Приложение к СУ'!$H$1,'Приложение к СУ'!$H$2,IF('01 CУ'!S83='Приложение к СУ'!$I$1,'Приложение к СУ'!$I$2,IF('01 CУ'!S83='Приложение к СУ'!$J$1,'Приложение к СУ'!$J$2,IF('01 CУ'!S83='Приложение к СУ'!$K$1,'Приложение к СУ'!$K$2,IF('01 CУ'!S83='Приложение к СУ'!$L$1,'Приложение к СУ'!$L$2,IF('01 CУ'!S83='Приложение к СУ'!$M$1,'Приложение к СУ'!$M$2,IF('01 CУ'!S83='Приложение к СУ'!$N$1,'Приложение к СУ'!$N$2,IF('01 CУ'!S83='Приложение к СУ'!$O$1,'Приложение к СУ'!$O$2,IF('01 CУ'!S83='Приложение к СУ'!$P$1,'Приложение к СУ'!$P$2,IF('01 CУ'!S83='Приложение к СУ'!$Q$1,'Приложение к СУ'!$Q$2,IF('01 CУ'!S83='Приложение к СУ'!$R$1,'Приложение к СУ'!$R$2,IF('01 CУ'!S83='Приложение к СУ'!$S$1,'Приложение к СУ'!$S$2,IF('01 CУ'!S83='Приложение к СУ'!$T$1,'Приложение к СУ'!$T$2,IF('01 CУ'!S83='Приложение к СУ'!$AA$1,'Приложение к СУ'!$AA$2,IF('01 CУ'!S83='Приложение к СУ'!$AB$1,'Приложение к СУ'!$AB$2,IF('01 CУ'!S83='Приложение к СУ'!$AC$1,'Приложение к СУ'!$AC$2,IF('01 CУ'!S83='Приложение к СУ'!$Z$1,'Приложение к СУ'!$Z$2,IF('01 CУ'!S83='Приложение к СУ'!$Y$1,'Приложение к СУ'!$Y$2,IF('01 CУ'!S83='Приложение к СУ'!$X$1,'Приложение к СУ'!$X$2,IF('01 CУ'!S83='Приложение к СУ'!$W$1,'Приложение к СУ'!$W$2,IF('01 CУ'!S83='Приложение к СУ'!$V$1,'Приложение к СУ'!$V$2,IF('01 CУ'!S83='Приложение к СУ'!$U$1,'Приложение к СУ'!$U$2))))))))))))))))))))))))))))</f>
        <v>0</v>
      </c>
      <c r="T84" s="170" t="b">
        <f>IF(T83='Приложение к СУ'!$B$1,'Приложение к СУ'!$B$2,IF('01 CУ'!T83='Приложение к СУ'!$C$1,'Приложение к СУ'!$C$2,IF('01 CУ'!T83='Приложение к СУ'!$D$1,'Приложение к СУ'!$D$2,IF('01 CУ'!T83='Приложение к СУ'!$E$1,'Приложение к СУ'!$E$2,IF(T83='Приложение к СУ'!$F$1,'Приложение к СУ'!$F$2,IF('01 CУ'!T83='Приложение к СУ'!$G$1,'Приложение к СУ'!$G$2,IF('01 CУ'!T83='Приложение к СУ'!$H$1,'Приложение к СУ'!$H$2,IF('01 CУ'!T83='Приложение к СУ'!$I$1,'Приложение к СУ'!$I$2,IF('01 CУ'!T83='Приложение к СУ'!$J$1,'Приложение к СУ'!$J$2,IF('01 CУ'!T83='Приложение к СУ'!$K$1,'Приложение к СУ'!$K$2,IF('01 CУ'!T83='Приложение к СУ'!$L$1,'Приложение к СУ'!$L$2,IF('01 CУ'!T83='Приложение к СУ'!$M$1,'Приложение к СУ'!$M$2,IF('01 CУ'!T83='Приложение к СУ'!$N$1,'Приложение к СУ'!$N$2,IF('01 CУ'!T83='Приложение к СУ'!$O$1,'Приложение к СУ'!$O$2,IF('01 CУ'!T83='Приложение к СУ'!$P$1,'Приложение к СУ'!$P$2,IF('01 CУ'!T83='Приложение к СУ'!$Q$1,'Приложение к СУ'!$Q$2,IF('01 CУ'!T83='Приложение к СУ'!$R$1,'Приложение к СУ'!$R$2,IF('01 CУ'!T83='Приложение к СУ'!$S$1,'Приложение к СУ'!$S$2,IF('01 CУ'!T83='Приложение к СУ'!$T$1,'Приложение к СУ'!$T$2,IF('01 CУ'!T83='Приложение к СУ'!$AA$1,'Приложение к СУ'!$AA$2,IF('01 CУ'!T83='Приложение к СУ'!$AB$1,'Приложение к СУ'!$AB$2,IF('01 CУ'!T83='Приложение к СУ'!$AC$1,'Приложение к СУ'!$AC$2,IF('01 CУ'!T83='Приложение к СУ'!$Z$1,'Приложение к СУ'!$Z$2,IF('01 CУ'!T83='Приложение к СУ'!$Y$1,'Приложение к СУ'!$Y$2,IF('01 CУ'!T83='Приложение к СУ'!$X$1,'Приложение к СУ'!$X$2,IF('01 CУ'!T83='Приложение к СУ'!$W$1,'Приложение к СУ'!$W$2,IF('01 CУ'!T83='Приложение к СУ'!$V$1,'Приложение к СУ'!$V$2,IF('01 CУ'!T83='Приложение к СУ'!$U$1,'Приложение к СУ'!$U$2))))))))))))))))))))))))))))</f>
        <v>0</v>
      </c>
      <c r="U84" s="170" t="b">
        <f>IF(U83='Приложение к СУ'!$B$1,'Приложение к СУ'!$B$2,IF('01 CУ'!U83='Приложение к СУ'!$C$1,'Приложение к СУ'!$C$2,IF('01 CУ'!U83='Приложение к СУ'!$D$1,'Приложение к СУ'!$D$2,IF('01 CУ'!U83='Приложение к СУ'!$E$1,'Приложение к СУ'!$E$2,IF(U83='Приложение к СУ'!$F$1,'Приложение к СУ'!$F$2,IF('01 CУ'!U83='Приложение к СУ'!$G$1,'Приложение к СУ'!$G$2,IF('01 CУ'!U83='Приложение к СУ'!$H$1,'Приложение к СУ'!$H$2,IF('01 CУ'!U83='Приложение к СУ'!$I$1,'Приложение к СУ'!$I$2,IF('01 CУ'!U83='Приложение к СУ'!$J$1,'Приложение к СУ'!$J$2,IF('01 CУ'!U83='Приложение к СУ'!$K$1,'Приложение к СУ'!$K$2,IF('01 CУ'!U83='Приложение к СУ'!$L$1,'Приложение к СУ'!$L$2,IF('01 CУ'!U83='Приложение к СУ'!$M$1,'Приложение к СУ'!$M$2,IF('01 CУ'!U83='Приложение к СУ'!$N$1,'Приложение к СУ'!$N$2,IF('01 CУ'!U83='Приложение к СУ'!$O$1,'Приложение к СУ'!$O$2,IF('01 CУ'!U83='Приложение к СУ'!$P$1,'Приложение к СУ'!$P$2,IF('01 CУ'!U83='Приложение к СУ'!$Q$1,'Приложение к СУ'!$Q$2,IF('01 CУ'!U83='Приложение к СУ'!$R$1,'Приложение к СУ'!$R$2,IF('01 CУ'!U83='Приложение к СУ'!$S$1,'Приложение к СУ'!$S$2,IF('01 CУ'!U83='Приложение к СУ'!$T$1,'Приложение к СУ'!$T$2,IF('01 CУ'!U83='Приложение к СУ'!$AA$1,'Приложение к СУ'!$AA$2,IF('01 CУ'!U83='Приложение к СУ'!$AB$1,'Приложение к СУ'!$AB$2,IF('01 CУ'!U83='Приложение к СУ'!$AC$1,'Приложение к СУ'!$AC$2,IF('01 CУ'!U83='Приложение к СУ'!$Z$1,'Приложение к СУ'!$Z$2,IF('01 CУ'!U83='Приложение к СУ'!$Y$1,'Приложение к СУ'!$Y$2,IF('01 CУ'!U83='Приложение к СУ'!$X$1,'Приложение к СУ'!$X$2,IF('01 CУ'!U83='Приложение к СУ'!$W$1,'Приложение к СУ'!$W$2,IF('01 CУ'!U83='Приложение к СУ'!$V$1,'Приложение к СУ'!$V$2,IF('01 CУ'!U83='Приложение к СУ'!$U$1,'Приложение к СУ'!$U$2))))))))))))))))))))))))))))</f>
        <v>0</v>
      </c>
      <c r="V84" s="170" t="b">
        <f>IF(V83='Приложение к СУ'!$B$1,'Приложение к СУ'!$B$2,IF('01 CУ'!V83='Приложение к СУ'!$C$1,'Приложение к СУ'!$C$2,IF('01 CУ'!V83='Приложение к СУ'!$D$1,'Приложение к СУ'!$D$2,IF('01 CУ'!V83='Приложение к СУ'!$E$1,'Приложение к СУ'!$E$2,IF(V83='Приложение к СУ'!$F$1,'Приложение к СУ'!$F$2,IF('01 CУ'!V83='Приложение к СУ'!$G$1,'Приложение к СУ'!$G$2,IF('01 CУ'!V83='Приложение к СУ'!$H$1,'Приложение к СУ'!$H$2,IF('01 CУ'!V83='Приложение к СУ'!$I$1,'Приложение к СУ'!$I$2,IF('01 CУ'!V83='Приложение к СУ'!$J$1,'Приложение к СУ'!$J$2,IF('01 CУ'!V83='Приложение к СУ'!$K$1,'Приложение к СУ'!$K$2,IF('01 CУ'!V83='Приложение к СУ'!$L$1,'Приложение к СУ'!$L$2,IF('01 CУ'!V83='Приложение к СУ'!$M$1,'Приложение к СУ'!$M$2,IF('01 CУ'!V83='Приложение к СУ'!$N$1,'Приложение к СУ'!$N$2,IF('01 CУ'!V83='Приложение к СУ'!$O$1,'Приложение к СУ'!$O$2,IF('01 CУ'!V83='Приложение к СУ'!$P$1,'Приложение к СУ'!$P$2,IF('01 CУ'!V83='Приложение к СУ'!$Q$1,'Приложение к СУ'!$Q$2,IF('01 CУ'!V83='Приложение к СУ'!$R$1,'Приложение к СУ'!$R$2,IF('01 CУ'!V83='Приложение к СУ'!$S$1,'Приложение к СУ'!$S$2,IF('01 CУ'!V83='Приложение к СУ'!$T$1,'Приложение к СУ'!$T$2,IF('01 CУ'!V83='Приложение к СУ'!$AA$1,'Приложение к СУ'!$AA$2,IF('01 CУ'!V83='Приложение к СУ'!$AB$1,'Приложение к СУ'!$AB$2,IF('01 CУ'!V83='Приложение к СУ'!$AC$1,'Приложение к СУ'!$AC$2,IF('01 CУ'!V83='Приложение к СУ'!$Z$1,'Приложение к СУ'!$Z$2,IF('01 CУ'!V83='Приложение к СУ'!$Y$1,'Приложение к СУ'!$Y$2,IF('01 CУ'!V83='Приложение к СУ'!$X$1,'Приложение к СУ'!$X$2,IF('01 CУ'!V83='Приложение к СУ'!$W$1,'Приложение к СУ'!$W$2,IF('01 CУ'!V83='Приложение к СУ'!$V$1,'Приложение к СУ'!$V$2,IF('01 CУ'!V83='Приложение к СУ'!$U$1,'Приложение к СУ'!$U$2))))))))))))))))))))))))))))</f>
        <v>0</v>
      </c>
      <c r="W84" s="170" t="b">
        <f>IF(W83='Приложение к СУ'!$B$1,'Приложение к СУ'!$B$2,IF('01 CУ'!W83='Приложение к СУ'!$C$1,'Приложение к СУ'!$C$2,IF('01 CУ'!W83='Приложение к СУ'!$D$1,'Приложение к СУ'!$D$2,IF('01 CУ'!W83='Приложение к СУ'!$E$1,'Приложение к СУ'!$E$2,IF(W83='Приложение к СУ'!$F$1,'Приложение к СУ'!$F$2,IF('01 CУ'!W83='Приложение к СУ'!$G$1,'Приложение к СУ'!$G$2,IF('01 CУ'!W83='Приложение к СУ'!$H$1,'Приложение к СУ'!$H$2,IF('01 CУ'!W83='Приложение к СУ'!$I$1,'Приложение к СУ'!$I$2,IF('01 CУ'!W83='Приложение к СУ'!$J$1,'Приложение к СУ'!$J$2,IF('01 CУ'!W83='Приложение к СУ'!$K$1,'Приложение к СУ'!$K$2,IF('01 CУ'!W83='Приложение к СУ'!$L$1,'Приложение к СУ'!$L$2,IF('01 CУ'!W83='Приложение к СУ'!$M$1,'Приложение к СУ'!$M$2,IF('01 CУ'!W83='Приложение к СУ'!$N$1,'Приложение к СУ'!$N$2,IF('01 CУ'!W83='Приложение к СУ'!$O$1,'Приложение к СУ'!$O$2,IF('01 CУ'!W83='Приложение к СУ'!$P$1,'Приложение к СУ'!$P$2,IF('01 CУ'!W83='Приложение к СУ'!$Q$1,'Приложение к СУ'!$Q$2,IF('01 CУ'!W83='Приложение к СУ'!$R$1,'Приложение к СУ'!$R$2,IF('01 CУ'!W83='Приложение к СУ'!$S$1,'Приложение к СУ'!$S$2,IF('01 CУ'!W83='Приложение к СУ'!$T$1,'Приложение к СУ'!$T$2,IF('01 CУ'!W83='Приложение к СУ'!$AA$1,'Приложение к СУ'!$AA$2,IF('01 CУ'!W83='Приложение к СУ'!$AB$1,'Приложение к СУ'!$AB$2,IF('01 CУ'!W83='Приложение к СУ'!$AC$1,'Приложение к СУ'!$AC$2,IF('01 CУ'!W83='Приложение к СУ'!$Z$1,'Приложение к СУ'!$Z$2,IF('01 CУ'!W83='Приложение к СУ'!$Y$1,'Приложение к СУ'!$Y$2,IF('01 CУ'!W83='Приложение к СУ'!$X$1,'Приложение к СУ'!$X$2,IF('01 CУ'!W83='Приложение к СУ'!$W$1,'Приложение к СУ'!$W$2,IF('01 CУ'!W83='Приложение к СУ'!$V$1,'Приложение к СУ'!$V$2,IF('01 CУ'!W83='Приложение к СУ'!$U$1,'Приложение к СУ'!$U$2))))))))))))))))))))))))))))</f>
        <v>0</v>
      </c>
      <c r="X84" s="170" t="b">
        <f>IF(X83='Приложение к СУ'!$B$1,'Приложение к СУ'!$B$2,IF('01 CУ'!X83='Приложение к СУ'!$C$1,'Приложение к СУ'!$C$2,IF('01 CУ'!X83='Приложение к СУ'!$D$1,'Приложение к СУ'!$D$2,IF('01 CУ'!X83='Приложение к СУ'!$E$1,'Приложение к СУ'!$E$2,IF(X83='Приложение к СУ'!$F$1,'Приложение к СУ'!$F$2,IF('01 CУ'!X83='Приложение к СУ'!$G$1,'Приложение к СУ'!$G$2,IF('01 CУ'!X83='Приложение к СУ'!$H$1,'Приложение к СУ'!$H$2,IF('01 CУ'!X83='Приложение к СУ'!$I$1,'Приложение к СУ'!$I$2,IF('01 CУ'!X83='Приложение к СУ'!$J$1,'Приложение к СУ'!$J$2,IF('01 CУ'!X83='Приложение к СУ'!$K$1,'Приложение к СУ'!$K$2,IF('01 CУ'!X83='Приложение к СУ'!$L$1,'Приложение к СУ'!$L$2,IF('01 CУ'!X83='Приложение к СУ'!$M$1,'Приложение к СУ'!$M$2,IF('01 CУ'!X83='Приложение к СУ'!$N$1,'Приложение к СУ'!$N$2,IF('01 CУ'!X83='Приложение к СУ'!$O$1,'Приложение к СУ'!$O$2,IF('01 CУ'!X83='Приложение к СУ'!$P$1,'Приложение к СУ'!$P$2,IF('01 CУ'!X83='Приложение к СУ'!$Q$1,'Приложение к СУ'!$Q$2,IF('01 CУ'!X83='Приложение к СУ'!$R$1,'Приложение к СУ'!$R$2,IF('01 CУ'!X83='Приложение к СУ'!$S$1,'Приложение к СУ'!$S$2,IF('01 CУ'!X83='Приложение к СУ'!$T$1,'Приложение к СУ'!$T$2,IF('01 CУ'!X83='Приложение к СУ'!$AA$1,'Приложение к СУ'!$AA$2,IF('01 CУ'!X83='Приложение к СУ'!$AB$1,'Приложение к СУ'!$AB$2,IF('01 CУ'!X83='Приложение к СУ'!$AC$1,'Приложение к СУ'!$AC$2,IF('01 CУ'!X83='Приложение к СУ'!$Z$1,'Приложение к СУ'!$Z$2,IF('01 CУ'!X83='Приложение к СУ'!$Y$1,'Приложение к СУ'!$Y$2,IF('01 CУ'!X83='Приложение к СУ'!$X$1,'Приложение к СУ'!$X$2,IF('01 CУ'!X83='Приложение к СУ'!$W$1,'Приложение к СУ'!$W$2,IF('01 CУ'!X83='Приложение к СУ'!$V$1,'Приложение к СУ'!$V$2,IF('01 CУ'!X83='Приложение к СУ'!$U$1,'Приложение к СУ'!$U$2))))))))))))))))))))))))))))</f>
        <v>0</v>
      </c>
      <c r="Y84" s="170" t="b">
        <f>IF(Y83='Приложение к СУ'!$B$1,'Приложение к СУ'!$B$2,IF('01 CУ'!Y83='Приложение к СУ'!$C$1,'Приложение к СУ'!$C$2,IF('01 CУ'!Y83='Приложение к СУ'!$D$1,'Приложение к СУ'!$D$2,IF('01 CУ'!Y83='Приложение к СУ'!$E$1,'Приложение к СУ'!$E$2,IF(Y83='Приложение к СУ'!$F$1,'Приложение к СУ'!$F$2,IF('01 CУ'!Y83='Приложение к СУ'!$G$1,'Приложение к СУ'!$G$2,IF('01 CУ'!Y83='Приложение к СУ'!$H$1,'Приложение к СУ'!$H$2,IF('01 CУ'!Y83='Приложение к СУ'!$I$1,'Приложение к СУ'!$I$2,IF('01 CУ'!Y83='Приложение к СУ'!$J$1,'Приложение к СУ'!$J$2,IF('01 CУ'!Y83='Приложение к СУ'!$K$1,'Приложение к СУ'!$K$2,IF('01 CУ'!Y83='Приложение к СУ'!$L$1,'Приложение к СУ'!$L$2,IF('01 CУ'!Y83='Приложение к СУ'!$M$1,'Приложение к СУ'!$M$2,IF('01 CУ'!Y83='Приложение к СУ'!$N$1,'Приложение к СУ'!$N$2,IF('01 CУ'!Y83='Приложение к СУ'!$O$1,'Приложение к СУ'!$O$2,IF('01 CУ'!Y83='Приложение к СУ'!$P$1,'Приложение к СУ'!$P$2,IF('01 CУ'!Y83='Приложение к СУ'!$Q$1,'Приложение к СУ'!$Q$2,IF('01 CУ'!Y83='Приложение к СУ'!$R$1,'Приложение к СУ'!$R$2,IF('01 CУ'!Y83='Приложение к СУ'!$S$1,'Приложение к СУ'!$S$2,IF('01 CУ'!Y83='Приложение к СУ'!$T$1,'Приложение к СУ'!$T$2,IF('01 CУ'!Y83='Приложение к СУ'!$AA$1,'Приложение к СУ'!$AA$2,IF('01 CУ'!Y83='Приложение к СУ'!$AB$1,'Приложение к СУ'!$AB$2,IF('01 CУ'!Y83='Приложение к СУ'!$AC$1,'Приложение к СУ'!$AC$2,IF('01 CУ'!Y83='Приложение к СУ'!$Z$1,'Приложение к СУ'!$Z$2,IF('01 CУ'!Y83='Приложение к СУ'!$Y$1,'Приложение к СУ'!$Y$2,IF('01 CУ'!Y83='Приложение к СУ'!$X$1,'Приложение к СУ'!$X$2,IF('01 CУ'!Y83='Приложение к СУ'!$W$1,'Приложение к СУ'!$W$2,IF('01 CУ'!Y83='Приложение к СУ'!$V$1,'Приложение к СУ'!$V$2,IF('01 CУ'!Y83='Приложение к СУ'!$U$1,'Приложение к СУ'!$U$2))))))))))))))))))))))))))))</f>
        <v>0</v>
      </c>
      <c r="Z84" s="170" t="str">
        <f>IF(Z83='Приложение к СУ'!$B$1,'Приложение к СУ'!$B$2,IF('01 CУ'!Z83='Приложение к СУ'!$C$1,'Приложение к СУ'!$C$2,IF('01 CУ'!Z83='Приложение к СУ'!$D$1,'Приложение к СУ'!$D$2,IF('01 CУ'!Z83='Приложение к СУ'!$E$1,'Приложение к СУ'!$E$2,IF(Z83='Приложение к СУ'!$F$1,'Приложение к СУ'!$F$2,IF('01 CУ'!Z83='Приложение к СУ'!$G$1,'Приложение к СУ'!$G$2,IF('01 CУ'!Z83='Приложение к СУ'!$H$1,'Приложение к СУ'!$H$2,IF('01 CУ'!Z83='Приложение к СУ'!$I$1,'Приложение к СУ'!$I$2,IF('01 CУ'!Z83='Приложение к СУ'!$J$1,'Приложение к СУ'!$J$2,IF('01 CУ'!Z83='Приложение к СУ'!$K$1,'Приложение к СУ'!$K$2,IF('01 CУ'!Z83='Приложение к СУ'!$L$1,'Приложение к СУ'!$L$2,IF('01 CУ'!Z83='Приложение к СУ'!$M$1,'Приложение к СУ'!$M$2,IF('01 CУ'!Z83='Приложение к СУ'!$N$1,'Приложение к СУ'!$N$2,IF('01 CУ'!Z83='Приложение к СУ'!$O$1,'Приложение к СУ'!$O$2,IF('01 CУ'!Z83='Приложение к СУ'!$P$1,'Приложение к СУ'!$P$2,IF('01 CУ'!Z83='Приложение к СУ'!$Q$1,'Приложение к СУ'!$Q$2,IF('01 CУ'!Z83='Приложение к СУ'!$R$1,'Приложение к СУ'!$R$2,IF('01 CУ'!Z83='Приложение к СУ'!$S$1,'Приложение к СУ'!$S$2,IF('01 CУ'!Z83='Приложение к СУ'!$T$1,'Приложение к СУ'!$T$2,IF('01 CУ'!Z83='Приложение к СУ'!$AA$1,'Приложение к СУ'!$AA$2,IF('01 CУ'!Z83='Приложение к СУ'!$AB$1,'Приложение к СУ'!$AB$2,IF('01 CУ'!Z83='Приложение к СУ'!$AC$1,'Приложение к СУ'!$AC$2,IF('01 CУ'!Z83='Приложение к СУ'!$Z$1,'Приложение к СУ'!$Z$2,IF('01 CУ'!Z83='Приложение к СУ'!$Y$1,'Приложение к СУ'!$Y$2,IF('01 CУ'!Z83='Приложение к СУ'!$X$1,'Приложение к СУ'!$X$2,IF('01 CУ'!Z83='Приложение к СУ'!$W$1,'Приложение к СУ'!$W$2,IF('01 CУ'!Z83='Приложение к СУ'!$V$1,'Приложение к СУ'!$V$2,IF('01 CУ'!Z83='Приложение к СУ'!$U$1,'Приложение к СУ'!$U$2))))))))))))))))))))))))))))</f>
        <v xml:space="preserve">   </v>
      </c>
      <c r="AA84" s="170" t="str">
        <f>IF(AA83='Приложение к СУ'!$B$1,'Приложение к СУ'!$B$2,IF('01 CУ'!AA83='Приложение к СУ'!$C$1,'Приложение к СУ'!$C$2,IF('01 CУ'!AA83='Приложение к СУ'!$D$1,'Приложение к СУ'!$D$2,IF('01 CУ'!AA83='Приложение к СУ'!$E$1,'Приложение к СУ'!$E$2,IF(AA83='Приложение к СУ'!$F$1,'Приложение к СУ'!$F$2,IF('01 CУ'!AA83='Приложение к СУ'!$G$1,'Приложение к СУ'!$G$2,IF('01 CУ'!AA83='Приложение к СУ'!$H$1,'Приложение к СУ'!$H$2,IF('01 CУ'!AA83='Приложение к СУ'!$I$1,'Приложение к СУ'!$I$2,IF('01 CУ'!AA83='Приложение к СУ'!$J$1,'Приложение к СУ'!$J$2,IF('01 CУ'!AA83='Приложение к СУ'!$K$1,'Приложение к СУ'!$K$2,IF('01 CУ'!AA83='Приложение к СУ'!$L$1,'Приложение к СУ'!$L$2,IF('01 CУ'!AA83='Приложение к СУ'!$M$1,'Приложение к СУ'!$M$2,IF('01 CУ'!AA83='Приложение к СУ'!$N$1,'Приложение к СУ'!$N$2,IF('01 CУ'!AA83='Приложение к СУ'!$O$1,'Приложение к СУ'!$O$2,IF('01 CУ'!AA83='Приложение к СУ'!$P$1,'Приложение к СУ'!$P$2,IF('01 CУ'!AA83='Приложение к СУ'!$Q$1,'Приложение к СУ'!$Q$2,IF('01 CУ'!AA83='Приложение к СУ'!$R$1,'Приложение к СУ'!$R$2,IF('01 CУ'!AA83='Приложение к СУ'!$S$1,'Приложение к СУ'!$S$2,IF('01 CУ'!AA83='Приложение к СУ'!$T$1,'Приложение к СУ'!$T$2,IF('01 CУ'!AA83='Приложение к СУ'!$AA$1,'Приложение к СУ'!$AA$2,IF('01 CУ'!AA83='Приложение к СУ'!$AB$1,'Приложение к СУ'!$AB$2,IF('01 CУ'!AA83='Приложение к СУ'!$AC$1,'Приложение к СУ'!$AC$2,IF('01 CУ'!AA83='Приложение к СУ'!$Z$1,'Приложение к СУ'!$Z$2,IF('01 CУ'!AA83='Приложение к СУ'!$Y$1,'Приложение к СУ'!$Y$2,IF('01 CУ'!AA83='Приложение к СУ'!$X$1,'Приложение к СУ'!$X$2,IF('01 CУ'!AA83='Приложение к СУ'!$W$1,'Приложение к СУ'!$W$2,IF('01 CУ'!AA83='Приложение к СУ'!$V$1,'Приложение к СУ'!$V$2,IF('01 CУ'!AA83='Приложение к СУ'!$U$1,'Приложение к СУ'!$U$2))))))))))))))))))))))))))))</f>
        <v xml:space="preserve">   </v>
      </c>
      <c r="AB84" s="170" t="b">
        <f>IF(AB83='Приложение к СУ'!$B$1,'Приложение к СУ'!$B$2,IF('01 CУ'!AB83='Приложение к СУ'!$C$1,'Приложение к СУ'!$C$2,IF('01 CУ'!AB83='Приложение к СУ'!$D$1,'Приложение к СУ'!$D$2,IF('01 CУ'!AB83='Приложение к СУ'!$E$1,'Приложение к СУ'!$E$2,IF(AB83='Приложение к СУ'!$F$1,'Приложение к СУ'!$F$2,IF('01 CУ'!AB83='Приложение к СУ'!$G$1,'Приложение к СУ'!$G$2,IF('01 CУ'!AB83='Приложение к СУ'!$H$1,'Приложение к СУ'!$H$2,IF('01 CУ'!AB83='Приложение к СУ'!$I$1,'Приложение к СУ'!$I$2,IF('01 CУ'!AB83='Приложение к СУ'!$J$1,'Приложение к СУ'!$J$2,IF('01 CУ'!AB83='Приложение к СУ'!$K$1,'Приложение к СУ'!$K$2,IF('01 CУ'!AB83='Приложение к СУ'!$L$1,'Приложение к СУ'!$L$2,IF('01 CУ'!AB83='Приложение к СУ'!$M$1,'Приложение к СУ'!$M$2,IF('01 CУ'!AB83='Приложение к СУ'!$N$1,'Приложение к СУ'!$N$2,IF('01 CУ'!AB83='Приложение к СУ'!$O$1,'Приложение к СУ'!$O$2,IF('01 CУ'!AB83='Приложение к СУ'!$P$1,'Приложение к СУ'!$P$2,IF('01 CУ'!AB83='Приложение к СУ'!$Q$1,'Приложение к СУ'!$Q$2,IF('01 CУ'!AB83='Приложение к СУ'!$R$1,'Приложение к СУ'!$R$2,IF('01 CУ'!AB83='Приложение к СУ'!$S$1,'Приложение к СУ'!$S$2,IF('01 CУ'!AB83='Приложение к СУ'!$T$1,'Приложение к СУ'!$T$2,IF('01 CУ'!AB83='Приложение к СУ'!$AA$1,'Приложение к СУ'!$AA$2,IF('01 CУ'!AB83='Приложение к СУ'!$AB$1,'Приложение к СУ'!$AB$2,IF('01 CУ'!AB83='Приложение к СУ'!$AC$1,'Приложение к СУ'!$AC$2,IF('01 CУ'!AB83='Приложение к СУ'!$Z$1,'Приложение к СУ'!$Z$2,IF('01 CУ'!AB83='Приложение к СУ'!$Y$1,'Приложение к СУ'!$Y$2,IF('01 CУ'!AB83='Приложение к СУ'!$X$1,'Приложение к СУ'!$X$2,IF('01 CУ'!AB83='Приложение к СУ'!$W$1,'Приложение к СУ'!$W$2,IF('01 CУ'!AB83='Приложение к СУ'!$V$1,'Приложение к СУ'!$V$2,IF('01 CУ'!AB83='Приложение к СУ'!$U$1,'Приложение к СУ'!$U$2))))))))))))))))))))))))))))</f>
        <v>0</v>
      </c>
      <c r="AC84" s="170" t="b">
        <f>IF(AC83='Приложение к СУ'!$B$1,'Приложение к СУ'!$B$2,IF('01 CУ'!AC83='Приложение к СУ'!$C$1,'Приложение к СУ'!$C$2,IF('01 CУ'!AC83='Приложение к СУ'!$D$1,'Приложение к СУ'!$D$2,IF('01 CУ'!AC83='Приложение к СУ'!$E$1,'Приложение к СУ'!$E$2,IF(AC83='Приложение к СУ'!$F$1,'Приложение к СУ'!$F$2,IF('01 CУ'!AC83='Приложение к СУ'!$G$1,'Приложение к СУ'!$G$2,IF('01 CУ'!AC83='Приложение к СУ'!$H$1,'Приложение к СУ'!$H$2,IF('01 CУ'!AC83='Приложение к СУ'!$I$1,'Приложение к СУ'!$I$2,IF('01 CУ'!AC83='Приложение к СУ'!$J$1,'Приложение к СУ'!$J$2,IF('01 CУ'!AC83='Приложение к СУ'!$K$1,'Приложение к СУ'!$K$2,IF('01 CУ'!AC83='Приложение к СУ'!$L$1,'Приложение к СУ'!$L$2,IF('01 CУ'!AC83='Приложение к СУ'!$M$1,'Приложение к СУ'!$M$2,IF('01 CУ'!AC83='Приложение к СУ'!$N$1,'Приложение к СУ'!$N$2,IF('01 CУ'!AC83='Приложение к СУ'!$O$1,'Приложение к СУ'!$O$2,IF('01 CУ'!AC83='Приложение к СУ'!$P$1,'Приложение к СУ'!$P$2,IF('01 CУ'!AC83='Приложение к СУ'!$Q$1,'Приложение к СУ'!$Q$2,IF('01 CУ'!AC83='Приложение к СУ'!$R$1,'Приложение к СУ'!$R$2,IF('01 CУ'!AC83='Приложение к СУ'!$S$1,'Приложение к СУ'!$S$2,IF('01 CУ'!AC83='Приложение к СУ'!$T$1,'Приложение к СУ'!$T$2,IF('01 CУ'!AC83='Приложение к СУ'!$AA$1,'Приложение к СУ'!$AA$2,IF('01 CУ'!AC83='Приложение к СУ'!$AB$1,'Приложение к СУ'!$AB$2,IF('01 CУ'!AC83='Приложение к СУ'!$AC$1,'Приложение к СУ'!$AC$2,IF('01 CУ'!AC83='Приложение к СУ'!$Z$1,'Приложение к СУ'!$Z$2,IF('01 CУ'!AC83='Приложение к СУ'!$Y$1,'Приложение к СУ'!$Y$2,IF('01 CУ'!AC83='Приложение к СУ'!$X$1,'Приложение к СУ'!$X$2,IF('01 CУ'!AC83='Приложение к СУ'!$W$1,'Приложение к СУ'!$W$2,IF('01 CУ'!AC83='Приложение к СУ'!$V$1,'Приложение к СУ'!$V$2,IF('01 CУ'!AC83='Приложение к СУ'!$U$1,'Приложение к СУ'!$U$2))))))))))))))))))))))))))))</f>
        <v>0</v>
      </c>
      <c r="AD84" s="170" t="b">
        <f>IF(AD83='Приложение к СУ'!$B$1,'Приложение к СУ'!$B$2,IF('01 CУ'!AD83='Приложение к СУ'!$C$1,'Приложение к СУ'!$C$2,IF('01 CУ'!AD83='Приложение к СУ'!$D$1,'Приложение к СУ'!$D$2,IF('01 CУ'!AD83='Приложение к СУ'!$E$1,'Приложение к СУ'!$E$2,IF(AD83='Приложение к СУ'!$F$1,'Приложение к СУ'!$F$2,IF('01 CУ'!AD83='Приложение к СУ'!$G$1,'Приложение к СУ'!$G$2,IF('01 CУ'!AD83='Приложение к СУ'!$H$1,'Приложение к СУ'!$H$2,IF('01 CУ'!AD83='Приложение к СУ'!$I$1,'Приложение к СУ'!$I$2,IF('01 CУ'!AD83='Приложение к СУ'!$J$1,'Приложение к СУ'!$J$2,IF('01 CУ'!AD83='Приложение к СУ'!$K$1,'Приложение к СУ'!$K$2,IF('01 CУ'!AD83='Приложение к СУ'!$L$1,'Приложение к СУ'!$L$2,IF('01 CУ'!AD83='Приложение к СУ'!$M$1,'Приложение к СУ'!$M$2,IF('01 CУ'!AD83='Приложение к СУ'!$N$1,'Приложение к СУ'!$N$2,IF('01 CУ'!AD83='Приложение к СУ'!$O$1,'Приложение к СУ'!$O$2,IF('01 CУ'!AD83='Приложение к СУ'!$P$1,'Приложение к СУ'!$P$2,IF('01 CУ'!AD83='Приложение к СУ'!$Q$1,'Приложение к СУ'!$Q$2,IF('01 CУ'!AD83='Приложение к СУ'!$R$1,'Приложение к СУ'!$R$2,IF('01 CУ'!AD83='Приложение к СУ'!$S$1,'Приложение к СУ'!$S$2,IF('01 CУ'!AD83='Приложение к СУ'!$T$1,'Приложение к СУ'!$T$2,IF('01 CУ'!AD83='Приложение к СУ'!$AA$1,'Приложение к СУ'!$AA$2,IF('01 CУ'!AD83='Приложение к СУ'!$AB$1,'Приложение к СУ'!$AB$2,IF('01 CУ'!AD83='Приложение к СУ'!$AC$1,'Приложение к СУ'!$AC$2,IF('01 CУ'!AD83='Приложение к СУ'!$Z$1,'Приложение к СУ'!$Z$2,IF('01 CУ'!AD83='Приложение к СУ'!$Y$1,'Приложение к СУ'!$Y$2,IF('01 CУ'!AD83='Приложение к СУ'!$X$1,'Приложение к СУ'!$X$2,IF('01 CУ'!AD83='Приложение к СУ'!$W$1,'Приложение к СУ'!$W$2,IF('01 CУ'!AD83='Приложение к СУ'!$V$1,'Приложение к СУ'!$V$2,IF('01 CУ'!AD83='Приложение к СУ'!$U$1,'Приложение к СУ'!$U$2))))))))))))))))))))))))))))</f>
        <v>0</v>
      </c>
      <c r="AE84" s="170" t="b">
        <f>IF(AE83='Приложение к СУ'!$B$1,'Приложение к СУ'!$B$2,IF('01 CУ'!AE83='Приложение к СУ'!$C$1,'Приложение к СУ'!$C$2,IF('01 CУ'!AE83='Приложение к СУ'!$D$1,'Приложение к СУ'!$D$2,IF('01 CУ'!AE83='Приложение к СУ'!$E$1,'Приложение к СУ'!$E$2,IF(AE83='Приложение к СУ'!$F$1,'Приложение к СУ'!$F$2,IF('01 CУ'!AE83='Приложение к СУ'!$G$1,'Приложение к СУ'!$G$2,IF('01 CУ'!AE83='Приложение к СУ'!$H$1,'Приложение к СУ'!$H$2,IF('01 CУ'!AE83='Приложение к СУ'!$I$1,'Приложение к СУ'!$I$2,IF('01 CУ'!AE83='Приложение к СУ'!$J$1,'Приложение к СУ'!$J$2,IF('01 CУ'!AE83='Приложение к СУ'!$K$1,'Приложение к СУ'!$K$2,IF('01 CУ'!AE83='Приложение к СУ'!$L$1,'Приложение к СУ'!$L$2,IF('01 CУ'!AE83='Приложение к СУ'!$M$1,'Приложение к СУ'!$M$2,IF('01 CУ'!AE83='Приложение к СУ'!$N$1,'Приложение к СУ'!$N$2,IF('01 CУ'!AE83='Приложение к СУ'!$O$1,'Приложение к СУ'!$O$2,IF('01 CУ'!AE83='Приложение к СУ'!$P$1,'Приложение к СУ'!$P$2,IF('01 CУ'!AE83='Приложение к СУ'!$Q$1,'Приложение к СУ'!$Q$2,IF('01 CУ'!AE83='Приложение к СУ'!$R$1,'Приложение к СУ'!$R$2,IF('01 CУ'!AE83='Приложение к СУ'!$S$1,'Приложение к СУ'!$S$2,IF('01 CУ'!AE83='Приложение к СУ'!$T$1,'Приложение к СУ'!$T$2,IF('01 CУ'!AE83='Приложение к СУ'!$AA$1,'Приложение к СУ'!$AA$2,IF('01 CУ'!AE83='Приложение к СУ'!$AB$1,'Приложение к СУ'!$AB$2,IF('01 CУ'!AE83='Приложение к СУ'!$AC$1,'Приложение к СУ'!$AC$2,IF('01 CУ'!AE83='Приложение к СУ'!$Z$1,'Приложение к СУ'!$Z$2,IF('01 CУ'!AE83='Приложение к СУ'!$Y$1,'Приложение к СУ'!$Y$2,IF('01 CУ'!AE83='Приложение к СУ'!$X$1,'Приложение к СУ'!$X$2,IF('01 CУ'!AE83='Приложение к СУ'!$W$1,'Приложение к СУ'!$W$2,IF('01 CУ'!AE83='Приложение к СУ'!$V$1,'Приложение к СУ'!$V$2,IF('01 CУ'!AE83='Приложение к СУ'!$U$1,'Приложение к СУ'!$U$2))))))))))))))))))))))))))))</f>
        <v>0</v>
      </c>
      <c r="AF84" s="170" t="b">
        <f>IF(AF83='Приложение к СУ'!$B$1,'Приложение к СУ'!$B$2,IF('01 CУ'!AF83='Приложение к СУ'!$C$1,'Приложение к СУ'!$C$2,IF('01 CУ'!AF83='Приложение к СУ'!$D$1,'Приложение к СУ'!$D$2,IF('01 CУ'!AF83='Приложение к СУ'!$E$1,'Приложение к СУ'!$E$2,IF(AF83='Приложение к СУ'!$F$1,'Приложение к СУ'!$F$2,IF('01 CУ'!AF83='Приложение к СУ'!$G$1,'Приложение к СУ'!$G$2,IF('01 CУ'!AF83='Приложение к СУ'!$H$1,'Приложение к СУ'!$H$2,IF('01 CУ'!AF83='Приложение к СУ'!$I$1,'Приложение к СУ'!$I$2,IF('01 CУ'!AF83='Приложение к СУ'!$J$1,'Приложение к СУ'!$J$2,IF('01 CУ'!AF83='Приложение к СУ'!$K$1,'Приложение к СУ'!$K$2,IF('01 CУ'!AF83='Приложение к СУ'!$L$1,'Приложение к СУ'!$L$2,IF('01 CУ'!AF83='Приложение к СУ'!$M$1,'Приложение к СУ'!$M$2,IF('01 CУ'!AF83='Приложение к СУ'!$N$1,'Приложение к СУ'!$N$2,IF('01 CУ'!AF83='Приложение к СУ'!$O$1,'Приложение к СУ'!$O$2,IF('01 CУ'!AF83='Приложение к СУ'!$P$1,'Приложение к СУ'!$P$2,IF('01 CУ'!AF83='Приложение к СУ'!$Q$1,'Приложение к СУ'!$Q$2,IF('01 CУ'!AF83='Приложение к СУ'!$R$1,'Приложение к СУ'!$R$2,IF('01 CУ'!AF83='Приложение к СУ'!$S$1,'Приложение к СУ'!$S$2,IF('01 CУ'!AF83='Приложение к СУ'!$T$1,'Приложение к СУ'!$T$2,IF('01 CУ'!AF83='Приложение к СУ'!$AA$1,'Приложение к СУ'!$AA$2,IF('01 CУ'!AF83='Приложение к СУ'!$AB$1,'Приложение к СУ'!$AB$2,IF('01 CУ'!AF83='Приложение к СУ'!$AC$1,'Приложение к СУ'!$AC$2,IF('01 CУ'!AF83='Приложение к СУ'!$Z$1,'Приложение к СУ'!$Z$2,IF('01 CУ'!AF83='Приложение к СУ'!$Y$1,'Приложение к СУ'!$Y$2,IF('01 CУ'!AF83='Приложение к СУ'!$X$1,'Приложение к СУ'!$X$2,IF('01 CУ'!AF83='Приложение к СУ'!$W$1,'Приложение к СУ'!$W$2,IF('01 CУ'!AF83='Приложение к СУ'!$V$1,'Приложение к СУ'!$V$2,IF('01 CУ'!AF83='Приложение к СУ'!$U$1,'Приложение к СУ'!$U$2))))))))))))))))))))))))))))</f>
        <v>0</v>
      </c>
      <c r="AG84" s="170" t="b">
        <f>IF(AG83='Приложение к СУ'!$B$1,'Приложение к СУ'!$B$2,IF('01 CУ'!AG83='Приложение к СУ'!$C$1,'Приложение к СУ'!$C$2,IF('01 CУ'!AG83='Приложение к СУ'!$D$1,'Приложение к СУ'!$D$2,IF('01 CУ'!AG83='Приложение к СУ'!$E$1,'Приложение к СУ'!$E$2,IF(AG83='Приложение к СУ'!$F$1,'Приложение к СУ'!$F$2,IF('01 CУ'!AG83='Приложение к СУ'!$G$1,'Приложение к СУ'!$G$2,IF('01 CУ'!AG83='Приложение к СУ'!$H$1,'Приложение к СУ'!$H$2,IF('01 CУ'!AG83='Приложение к СУ'!$I$1,'Приложение к СУ'!$I$2,IF('01 CУ'!AG83='Приложение к СУ'!$J$1,'Приложение к СУ'!$J$2,IF('01 CУ'!AG83='Приложение к СУ'!$K$1,'Приложение к СУ'!$K$2,IF('01 CУ'!AG83='Приложение к СУ'!$L$1,'Приложение к СУ'!$L$2,IF('01 CУ'!AG83='Приложение к СУ'!$M$1,'Приложение к СУ'!$M$2,IF('01 CУ'!AG83='Приложение к СУ'!$N$1,'Приложение к СУ'!$N$2,IF('01 CУ'!AG83='Приложение к СУ'!$O$1,'Приложение к СУ'!$O$2,IF('01 CУ'!AG83='Приложение к СУ'!$P$1,'Приложение к СУ'!$P$2,IF('01 CУ'!AG83='Приложение к СУ'!$Q$1,'Приложение к СУ'!$Q$2,IF('01 CУ'!AG83='Приложение к СУ'!$R$1,'Приложение к СУ'!$R$2,IF('01 CУ'!AG83='Приложение к СУ'!$S$1,'Приложение к СУ'!$S$2,IF('01 CУ'!AG83='Приложение к СУ'!$T$1,'Приложение к СУ'!$T$2,IF('01 CУ'!AG83='Приложение к СУ'!$AA$1,'Приложение к СУ'!$AA$2,IF('01 CУ'!AG83='Приложение к СУ'!$AB$1,'Приложение к СУ'!$AB$2,IF('01 CУ'!AG83='Приложение к СУ'!$AC$1,'Приложение к СУ'!$AC$2,IF('01 CУ'!AG83='Приложение к СУ'!$Z$1,'Приложение к СУ'!$Z$2,IF('01 CУ'!AG83='Приложение к СУ'!$Y$1,'Приложение к СУ'!$Y$2,IF('01 CУ'!AG83='Приложение к СУ'!$X$1,'Приложение к СУ'!$X$2,IF('01 CУ'!AG83='Приложение к СУ'!$W$1,'Приложение к СУ'!$W$2,IF('01 CУ'!AG83='Приложение к СУ'!$V$1,'Приложение к СУ'!$V$2,IF('01 CУ'!AG83='Приложение к СУ'!$U$1,'Приложение к СУ'!$U$2))))))))))))))))))))))))))))</f>
        <v>0</v>
      </c>
      <c r="AH84" s="170" t="b">
        <f>IF(AH83='Приложение к СУ'!$B$1,'Приложение к СУ'!$B$2,IF('01 CУ'!AH83='Приложение к СУ'!$C$1,'Приложение к СУ'!$C$2,IF('01 CУ'!AH83='Приложение к СУ'!$D$1,'Приложение к СУ'!$D$2,IF('01 CУ'!AH83='Приложение к СУ'!$E$1,'Приложение к СУ'!$E$2,IF(AH83='Приложение к СУ'!$F$1,'Приложение к СУ'!$F$2,IF('01 CУ'!AH83='Приложение к СУ'!$G$1,'Приложение к СУ'!$G$2,IF('01 CУ'!AH83='Приложение к СУ'!$H$1,'Приложение к СУ'!$H$2,IF('01 CУ'!AH83='Приложение к СУ'!$I$1,'Приложение к СУ'!$I$2,IF('01 CУ'!AH83='Приложение к СУ'!$J$1,'Приложение к СУ'!$J$2,IF('01 CУ'!AH83='Приложение к СУ'!$K$1,'Приложение к СУ'!$K$2,IF('01 CУ'!AH83='Приложение к СУ'!$L$1,'Приложение к СУ'!$L$2,IF('01 CУ'!AH83='Приложение к СУ'!$M$1,'Приложение к СУ'!$M$2,IF('01 CУ'!AH83='Приложение к СУ'!$N$1,'Приложение к СУ'!$N$2,IF('01 CУ'!AH83='Приложение к СУ'!$O$1,'Приложение к СУ'!$O$2,IF('01 CУ'!AH83='Приложение к СУ'!$P$1,'Приложение к СУ'!$P$2,IF('01 CУ'!AH83='Приложение к СУ'!$Q$1,'Приложение к СУ'!$Q$2,IF('01 CУ'!AH83='Приложение к СУ'!$R$1,'Приложение к СУ'!$R$2,IF('01 CУ'!AH83='Приложение к СУ'!$S$1,'Приложение к СУ'!$S$2,IF('01 CУ'!AH83='Приложение к СУ'!$T$1,'Приложение к СУ'!$T$2,IF('01 CУ'!AH83='Приложение к СУ'!$AA$1,'Приложение к СУ'!$AA$2,IF('01 CУ'!AH83='Приложение к СУ'!$AB$1,'Приложение к СУ'!$AB$2,IF('01 CУ'!AH83='Приложение к СУ'!$AC$1,'Приложение к СУ'!$AC$2,IF('01 CУ'!AH83='Приложение к СУ'!$Z$1,'Приложение к СУ'!$Z$2,IF('01 CУ'!AH83='Приложение к СУ'!$Y$1,'Приложение к СУ'!$Y$2,IF('01 CУ'!AH83='Приложение к СУ'!$X$1,'Приложение к СУ'!$X$2,IF('01 CУ'!AH83='Приложение к СУ'!$W$1,'Приложение к СУ'!$W$2,IF('01 CУ'!AH83='Приложение к СУ'!$V$1,'Приложение к СУ'!$V$2,IF('01 CУ'!AH83='Приложение к СУ'!$U$1,'Приложение к СУ'!$U$2))))))))))))))))))))))))))))</f>
        <v>0</v>
      </c>
      <c r="AI84" s="170" t="b">
        <f>IF(AI83='Приложение к СУ'!$B$1,'Приложение к СУ'!$B$2,IF('01 CУ'!AI83='Приложение к СУ'!$C$1,'Приложение к СУ'!$C$2,IF('01 CУ'!AI83='Приложение к СУ'!$D$1,'Приложение к СУ'!$D$2,IF('01 CУ'!AI83='Приложение к СУ'!$E$1,'Приложение к СУ'!$E$2,IF(AI83='Приложение к СУ'!$F$1,'Приложение к СУ'!$F$2,IF('01 CУ'!AI83='Приложение к СУ'!$G$1,'Приложение к СУ'!$G$2,IF('01 CУ'!AI83='Приложение к СУ'!$H$1,'Приложение к СУ'!$H$2,IF('01 CУ'!AI83='Приложение к СУ'!$I$1,'Приложение к СУ'!$I$2,IF('01 CУ'!AI83='Приложение к СУ'!$J$1,'Приложение к СУ'!$J$2,IF('01 CУ'!AI83='Приложение к СУ'!$K$1,'Приложение к СУ'!$K$2,IF('01 CУ'!AI83='Приложение к СУ'!$L$1,'Приложение к СУ'!$L$2,IF('01 CУ'!AI83='Приложение к СУ'!$M$1,'Приложение к СУ'!$M$2,IF('01 CУ'!AI83='Приложение к СУ'!$N$1,'Приложение к СУ'!$N$2,IF('01 CУ'!AI83='Приложение к СУ'!$O$1,'Приложение к СУ'!$O$2,IF('01 CУ'!AI83='Приложение к СУ'!$P$1,'Приложение к СУ'!$P$2,IF('01 CУ'!AI83='Приложение к СУ'!$Q$1,'Приложение к СУ'!$Q$2,IF('01 CУ'!AI83='Приложение к СУ'!$R$1,'Приложение к СУ'!$R$2,IF('01 CУ'!AI83='Приложение к СУ'!$S$1,'Приложение к СУ'!$S$2,IF('01 CУ'!AI83='Приложение к СУ'!$T$1,'Приложение к СУ'!$T$2,IF('01 CУ'!AI83='Приложение к СУ'!$AA$1,'Приложение к СУ'!$AA$2,IF('01 CУ'!AI83='Приложение к СУ'!$AB$1,'Приложение к СУ'!$AB$2,IF('01 CУ'!AI83='Приложение к СУ'!$AC$1,'Приложение к СУ'!$AC$2,IF('01 CУ'!AI83='Приложение к СУ'!$Z$1,'Приложение к СУ'!$Z$2,IF('01 CУ'!AI83='Приложение к СУ'!$Y$1,'Приложение к СУ'!$Y$2,IF('01 CУ'!AI83='Приложение к СУ'!$X$1,'Приложение к СУ'!$X$2,IF('01 CУ'!AI83='Приложение к СУ'!$W$1,'Приложение к СУ'!$W$2,IF('01 CУ'!AI83='Приложение к СУ'!$V$1,'Приложение к СУ'!$V$2,IF('01 CУ'!AI83='Приложение к СУ'!$U$1,'Приложение к СУ'!$U$2))))))))))))))))))))))))))))</f>
        <v>0</v>
      </c>
      <c r="AJ84" s="287"/>
      <c r="AK84" s="288"/>
      <c r="AL84" s="288"/>
      <c r="AM84" s="288"/>
      <c r="AN84" s="284"/>
      <c r="AO84" s="284"/>
      <c r="AP84" s="284"/>
      <c r="AQ84" s="142"/>
    </row>
    <row r="85" spans="1:43" s="143" customFormat="1" ht="48.6" customHeight="1" x14ac:dyDescent="0.2">
      <c r="A85" s="284"/>
      <c r="B85" s="291"/>
      <c r="C85" s="286"/>
      <c r="D85" s="163" t="s">
        <v>141</v>
      </c>
      <c r="E85" s="171" t="b">
        <f>IF(E83='Приложение к СУ'!$B$1,'Приложение к СУ'!$B$3,IF('01 CУ'!E83='Приложение к СУ'!$C$1,'Приложение к СУ'!$C$3,IF('01 CУ'!E83='Приложение к СУ'!$D$1,'Приложение к СУ'!$D$3,IF('01 CУ'!E83='Приложение к СУ'!$E$1,'Приложение к СУ'!$E$3,IF(E83='Приложение к СУ'!$F$1,'Приложение к СУ'!$F$3,IF(E83='Приложение к СУ'!$G$1,'Приложение к СУ'!$G$3,IF('01 CУ'!E83='Приложение к СУ'!$H$1,'Приложение к СУ'!$H$3,IF('01 CУ'!E83='Приложение к СУ'!$I$1,'Приложение к СУ'!$I$3,IF('01 CУ'!E83='Приложение к СУ'!$J$1,'Приложение к СУ'!$J$3,IF('01 CУ'!E83='Приложение к СУ'!$K$1,'Приложение к СУ'!$K$3,IF('01 CУ'!E83='Приложение к СУ'!$L$1,'Приложение к СУ'!$L$3,IF('01 CУ'!E83='Приложение к СУ'!$M$1,'Приложение к СУ'!$M$3,IF('01 CУ'!E83='Приложение к СУ'!$N$1,'Приложение к СУ'!$N$3,IF('01 CУ'!E83='Приложение к СУ'!$O$1,'Приложение к СУ'!$O$3,IF('01 CУ'!E83='Приложение к СУ'!$P$1,'Приложение к СУ'!$P$3,IF('01 CУ'!E83='Приложение к СУ'!$Q$1,'Приложение к СУ'!$Q$3,IF('01 CУ'!E83='Приложение к СУ'!$R$1,'Приложение к СУ'!$R$3,IF('01 CУ'!E83='Приложение к СУ'!$S$1,'Приложение к СУ'!$S$3,IF('01 CУ'!E83='Приложение к СУ'!$T$1,'Приложение к СУ'!$T$3,IF('01 CУ'!E83='Приложение к СУ'!$AA$1,'Приложение к СУ'!$AA$3,IF('01 CУ'!E83='Приложение к СУ'!$AB$1,'Приложение к СУ'!$AB$3,IF('01 CУ'!E83='Приложение к СУ'!$AC$1,'Приложение к СУ'!$AC$3,IF('01 CУ'!E83='Приложение к СУ'!$Z$1,'Приложение к СУ'!$Z$3,IF('01 CУ'!E83='Приложение к СУ'!$Y$1,'Приложение к СУ'!$Y$3,IF('01 CУ'!E83='Приложение к СУ'!$X$1,'Приложение к СУ'!$X$3,IF('01 CУ'!E83='Приложение к СУ'!$W$1,'Приложение к СУ'!$W$3,IF('01 CУ'!E83='Приложение к СУ'!$V$1,'Приложение к СУ'!$V$3,IF('01 CУ'!E83='Приложение к СУ'!$U$1,'Приложение к СУ'!$U$3))))))))))))))))))))))))))))</f>
        <v>0</v>
      </c>
      <c r="F85" s="171" t="b">
        <f>IF(F83='Приложение к СУ'!$B$1,'Приложение к СУ'!$B$3,IF('01 CУ'!F83='Приложение к СУ'!$C$1,'Приложение к СУ'!$C$3,IF('01 CУ'!F83='Приложение к СУ'!$D$1,'Приложение к СУ'!$D$3,IF('01 CУ'!F83='Приложение к СУ'!$E$1,'Приложение к СУ'!$E$3,IF(F83='Приложение к СУ'!$F$1,'Приложение к СУ'!$F$3,IF(F83='Приложение к СУ'!$G$1,'Приложение к СУ'!$G$3,IF('01 CУ'!F83='Приложение к СУ'!$H$1,'Приложение к СУ'!$H$3,IF('01 CУ'!F83='Приложение к СУ'!$I$1,'Приложение к СУ'!$I$3,IF('01 CУ'!F83='Приложение к СУ'!$J$1,'Приложение к СУ'!$J$3,IF('01 CУ'!F83='Приложение к СУ'!$K$1,'Приложение к СУ'!$K$3,IF('01 CУ'!F83='Приложение к СУ'!$L$1,'Приложение к СУ'!$L$3,IF('01 CУ'!F83='Приложение к СУ'!$M$1,'Приложение к СУ'!$M$3,IF('01 CУ'!F83='Приложение к СУ'!$N$1,'Приложение к СУ'!$N$3,IF('01 CУ'!F83='Приложение к СУ'!$O$1,'Приложение к СУ'!$O$3,IF('01 CУ'!F83='Приложение к СУ'!$P$1,'Приложение к СУ'!$P$3,IF('01 CУ'!F83='Приложение к СУ'!$Q$1,'Приложение к СУ'!$Q$3,IF('01 CУ'!F83='Приложение к СУ'!$R$1,'Приложение к СУ'!$R$3,IF('01 CУ'!F83='Приложение к СУ'!$S$1,'Приложение к СУ'!$S$3,IF('01 CУ'!F83='Приложение к СУ'!$T$1,'Приложение к СУ'!$T$3,IF('01 CУ'!F83='Приложение к СУ'!$AA$1,'Приложение к СУ'!$AA$3,IF('01 CУ'!F83='Приложение к СУ'!$AB$1,'Приложение к СУ'!$AB$3,IF('01 CУ'!F83='Приложение к СУ'!$AC$1,'Приложение к СУ'!$AC$3,IF('01 CУ'!F83='Приложение к СУ'!$Z$1,'Приложение к СУ'!$Z$3,IF('01 CУ'!F83='Приложение к СУ'!$Y$1,'Приложение к СУ'!$Y$3,IF('01 CУ'!F83='Приложение к СУ'!$X$1,'Приложение к СУ'!$X$3,IF('01 CУ'!F83='Приложение к СУ'!$W$1,'Приложение к СУ'!$W$3,IF('01 CУ'!F83='Приложение к СУ'!$V$1,'Приложение к СУ'!$V$3,IF('01 CУ'!F83='Приложение к СУ'!$U$1,'Приложение к СУ'!$U$3))))))))))))))))))))))))))))</f>
        <v>0</v>
      </c>
      <c r="G85" s="171" t="b">
        <f>IF(G83='Приложение к СУ'!$B$1,'Приложение к СУ'!$B$3,IF('01 CУ'!G83='Приложение к СУ'!$C$1,'Приложение к СУ'!$C$3,IF('01 CУ'!G83='Приложение к СУ'!$D$1,'Приложение к СУ'!$D$3,IF('01 CУ'!G83='Приложение к СУ'!$E$1,'Приложение к СУ'!$E$3,IF(G83='Приложение к СУ'!$F$1,'Приложение к СУ'!$F$3,IF(G83='Приложение к СУ'!$G$1,'Приложение к СУ'!$G$3,IF('01 CУ'!G83='Приложение к СУ'!$H$1,'Приложение к СУ'!$H$3,IF('01 CУ'!G83='Приложение к СУ'!$I$1,'Приложение к СУ'!$I$3,IF('01 CУ'!G83='Приложение к СУ'!$J$1,'Приложение к СУ'!$J$3,IF('01 CУ'!G83='Приложение к СУ'!$K$1,'Приложение к СУ'!$K$3,IF('01 CУ'!G83='Приложение к СУ'!$L$1,'Приложение к СУ'!$L$3,IF('01 CУ'!G83='Приложение к СУ'!$M$1,'Приложение к СУ'!$M$3,IF('01 CУ'!G83='Приложение к СУ'!$N$1,'Приложение к СУ'!$N$3,IF('01 CУ'!G83='Приложение к СУ'!$O$1,'Приложение к СУ'!$O$3,IF('01 CУ'!G83='Приложение к СУ'!$P$1,'Приложение к СУ'!$P$3,IF('01 CУ'!G83='Приложение к СУ'!$Q$1,'Приложение к СУ'!$Q$3,IF('01 CУ'!G83='Приложение к СУ'!$R$1,'Приложение к СУ'!$R$3,IF('01 CУ'!G83='Приложение к СУ'!$S$1,'Приложение к СУ'!$S$3,IF('01 CУ'!G83='Приложение к СУ'!$T$1,'Приложение к СУ'!$T$3,IF('01 CУ'!G83='Приложение к СУ'!$AA$1,'Приложение к СУ'!$AA$3,IF('01 CУ'!G83='Приложение к СУ'!$AB$1,'Приложение к СУ'!$AB$3,IF('01 CУ'!G83='Приложение к СУ'!$AC$1,'Приложение к СУ'!$AC$3,IF('01 CУ'!G83='Приложение к СУ'!$Z$1,'Приложение к СУ'!$Z$3,IF('01 CУ'!G83='Приложение к СУ'!$Y$1,'Приложение к СУ'!$Y$3,IF('01 CУ'!G83='Приложение к СУ'!$X$1,'Приложение к СУ'!$X$3,IF('01 CУ'!G83='Приложение к СУ'!$W$1,'Приложение к СУ'!$W$3,IF('01 CУ'!G83='Приложение к СУ'!$V$1,'Приложение к СУ'!$V$3,IF('01 CУ'!G83='Приложение к СУ'!$U$1,'Приложение к СУ'!$U$3))))))))))))))))))))))))))))</f>
        <v>0</v>
      </c>
      <c r="H85" s="171" t="b">
        <f>IF(H83='Приложение к СУ'!$B$1,'Приложение к СУ'!$B$3,IF('01 CУ'!H83='Приложение к СУ'!$C$1,'Приложение к СУ'!$C$3,IF('01 CУ'!H83='Приложение к СУ'!$D$1,'Приложение к СУ'!$D$3,IF('01 CУ'!H83='Приложение к СУ'!$E$1,'Приложение к СУ'!$E$3,IF(H83='Приложение к СУ'!$F$1,'Приложение к СУ'!$F$3,IF(H83='Приложение к СУ'!$G$1,'Приложение к СУ'!$G$3,IF('01 CУ'!H83='Приложение к СУ'!$H$1,'Приложение к СУ'!$H$3,IF('01 CУ'!H83='Приложение к СУ'!$I$1,'Приложение к СУ'!$I$3,IF('01 CУ'!H83='Приложение к СУ'!$J$1,'Приложение к СУ'!$J$3,IF('01 CУ'!H83='Приложение к СУ'!$K$1,'Приложение к СУ'!$K$3,IF('01 CУ'!H83='Приложение к СУ'!$L$1,'Приложение к СУ'!$L$3,IF('01 CУ'!H83='Приложение к СУ'!$M$1,'Приложение к СУ'!$M$3,IF('01 CУ'!H83='Приложение к СУ'!$N$1,'Приложение к СУ'!$N$3,IF('01 CУ'!H83='Приложение к СУ'!$O$1,'Приложение к СУ'!$O$3,IF('01 CУ'!H83='Приложение к СУ'!$P$1,'Приложение к СУ'!$P$3,IF('01 CУ'!H83='Приложение к СУ'!$Q$1,'Приложение к СУ'!$Q$3,IF('01 CУ'!H83='Приложение к СУ'!$R$1,'Приложение к СУ'!$R$3,IF('01 CУ'!H83='Приложение к СУ'!$S$1,'Приложение к СУ'!$S$3,IF('01 CУ'!H83='Приложение к СУ'!$T$1,'Приложение к СУ'!$T$3,IF('01 CУ'!H83='Приложение к СУ'!$AA$1,'Приложение к СУ'!$AA$3,IF('01 CУ'!H83='Приложение к СУ'!$AB$1,'Приложение к СУ'!$AB$3,IF('01 CУ'!H83='Приложение к СУ'!$AC$1,'Приложение к СУ'!$AC$3,IF('01 CУ'!H83='Приложение к СУ'!$Z$1,'Приложение к СУ'!$Z$3,IF('01 CУ'!H83='Приложение к СУ'!$Y$1,'Приложение к СУ'!$Y$3,IF('01 CУ'!H83='Приложение к СУ'!$X$1,'Приложение к СУ'!$X$3,IF('01 CУ'!H83='Приложение к СУ'!$W$1,'Приложение к СУ'!$W$3,IF('01 CУ'!H83='Приложение к СУ'!$V$1,'Приложение к СУ'!$V$3,IF('01 CУ'!H83='Приложение к СУ'!$U$1,'Приложение к СУ'!$U$3))))))))))))))))))))))))))))</f>
        <v>0</v>
      </c>
      <c r="I85" s="171" t="b">
        <f>IF(I83='Приложение к СУ'!$B$1,'Приложение к СУ'!$B$3,IF('01 CУ'!I83='Приложение к СУ'!$C$1,'Приложение к СУ'!$C$3,IF('01 CУ'!I83='Приложение к СУ'!$D$1,'Приложение к СУ'!$D$3,IF('01 CУ'!I83='Приложение к СУ'!$E$1,'Приложение к СУ'!$E$3,IF(I83='Приложение к СУ'!$F$1,'Приложение к СУ'!$F$3,IF(I83='Приложение к СУ'!$G$1,'Приложение к СУ'!$G$3,IF('01 CУ'!I83='Приложение к СУ'!$H$1,'Приложение к СУ'!$H$3,IF('01 CУ'!I83='Приложение к СУ'!$I$1,'Приложение к СУ'!$I$3,IF('01 CУ'!I83='Приложение к СУ'!$J$1,'Приложение к СУ'!$J$3,IF('01 CУ'!I83='Приложение к СУ'!$K$1,'Приложение к СУ'!$K$3,IF('01 CУ'!I83='Приложение к СУ'!$L$1,'Приложение к СУ'!$L$3,IF('01 CУ'!I83='Приложение к СУ'!$M$1,'Приложение к СУ'!$M$3,IF('01 CУ'!I83='Приложение к СУ'!$N$1,'Приложение к СУ'!$N$3,IF('01 CУ'!I83='Приложение к СУ'!$O$1,'Приложение к СУ'!$O$3,IF('01 CУ'!I83='Приложение к СУ'!$P$1,'Приложение к СУ'!$P$3,IF('01 CУ'!I83='Приложение к СУ'!$Q$1,'Приложение к СУ'!$Q$3,IF('01 CУ'!I83='Приложение к СУ'!$R$1,'Приложение к СУ'!$R$3,IF('01 CУ'!I83='Приложение к СУ'!$S$1,'Приложение к СУ'!$S$3,IF('01 CУ'!I83='Приложение к СУ'!$T$1,'Приложение к СУ'!$T$3,IF('01 CУ'!I83='Приложение к СУ'!$AA$1,'Приложение к СУ'!$AA$3,IF('01 CУ'!I83='Приложение к СУ'!$AB$1,'Приложение к СУ'!$AB$3,IF('01 CУ'!I83='Приложение к СУ'!$AC$1,'Приложение к СУ'!$AC$3,IF('01 CУ'!I83='Приложение к СУ'!$Z$1,'Приложение к СУ'!$Z$3,IF('01 CУ'!I83='Приложение к СУ'!$Y$1,'Приложение к СУ'!$Y$3,IF('01 CУ'!I83='Приложение к СУ'!$X$1,'Приложение к СУ'!$X$3,IF('01 CУ'!I83='Приложение к СУ'!$W$1,'Приложение к СУ'!$W$3,IF('01 CУ'!I83='Приложение к СУ'!$V$1,'Приложение к СУ'!$V$3,IF('01 CУ'!I83='Приложение к СУ'!$U$1,'Приложение к СУ'!$U$3))))))))))))))))))))))))))))</f>
        <v>0</v>
      </c>
      <c r="J85" s="171" t="b">
        <f>IF(J83='Приложение к СУ'!$B$1,'Приложение к СУ'!$B$3,IF('01 CУ'!J83='Приложение к СУ'!$C$1,'Приложение к СУ'!$C$3,IF('01 CУ'!J83='Приложение к СУ'!$D$1,'Приложение к СУ'!$D$3,IF('01 CУ'!J83='Приложение к СУ'!$E$1,'Приложение к СУ'!$E$3,IF(J83='Приложение к СУ'!$F$1,'Приложение к СУ'!$F$3,IF(J83='Приложение к СУ'!$G$1,'Приложение к СУ'!$G$3,IF('01 CУ'!J83='Приложение к СУ'!$H$1,'Приложение к СУ'!$H$3,IF('01 CУ'!J83='Приложение к СУ'!$I$1,'Приложение к СУ'!$I$3,IF('01 CУ'!J83='Приложение к СУ'!$J$1,'Приложение к СУ'!$J$3,IF('01 CУ'!J83='Приложение к СУ'!$K$1,'Приложение к СУ'!$K$3,IF('01 CУ'!J83='Приложение к СУ'!$L$1,'Приложение к СУ'!$L$3,IF('01 CУ'!J83='Приложение к СУ'!$M$1,'Приложение к СУ'!$M$3,IF('01 CУ'!J83='Приложение к СУ'!$N$1,'Приложение к СУ'!$N$3,IF('01 CУ'!J83='Приложение к СУ'!$O$1,'Приложение к СУ'!$O$3,IF('01 CУ'!J83='Приложение к СУ'!$P$1,'Приложение к СУ'!$P$3,IF('01 CУ'!J83='Приложение к СУ'!$Q$1,'Приложение к СУ'!$Q$3,IF('01 CУ'!J83='Приложение к СУ'!$R$1,'Приложение к СУ'!$R$3,IF('01 CУ'!J83='Приложение к СУ'!$S$1,'Приложение к СУ'!$S$3,IF('01 CУ'!J83='Приложение к СУ'!$T$1,'Приложение к СУ'!$T$3,IF('01 CУ'!J83='Приложение к СУ'!$AA$1,'Приложение к СУ'!$AA$3,IF('01 CУ'!J83='Приложение к СУ'!$AB$1,'Приложение к СУ'!$AB$3,IF('01 CУ'!J83='Приложение к СУ'!$AC$1,'Приложение к СУ'!$AC$3,IF('01 CУ'!J83='Приложение к СУ'!$Z$1,'Приложение к СУ'!$Z$3,IF('01 CУ'!J83='Приложение к СУ'!$Y$1,'Приложение к СУ'!$Y$3,IF('01 CУ'!J83='Приложение к СУ'!$X$1,'Приложение к СУ'!$X$3,IF('01 CУ'!J83='Приложение к СУ'!$W$1,'Приложение к СУ'!$W$3,IF('01 CУ'!J83='Приложение к СУ'!$V$1,'Приложение к СУ'!$V$3,IF('01 CУ'!J83='Приложение к СУ'!$U$1,'Приложение к СУ'!$U$3))))))))))))))))))))))))))))</f>
        <v>0</v>
      </c>
      <c r="K85" s="171" t="b">
        <f>IF(K83='Приложение к СУ'!$B$1,'Приложение к СУ'!$B$3,IF('01 CУ'!K83='Приложение к СУ'!$C$1,'Приложение к СУ'!$C$3,IF('01 CУ'!K83='Приложение к СУ'!$D$1,'Приложение к СУ'!$D$3,IF('01 CУ'!K83='Приложение к СУ'!$E$1,'Приложение к СУ'!$E$3,IF(K83='Приложение к СУ'!$F$1,'Приложение к СУ'!$F$3,IF(K83='Приложение к СУ'!$G$1,'Приложение к СУ'!$G$3,IF('01 CУ'!K83='Приложение к СУ'!$H$1,'Приложение к СУ'!$H$3,IF('01 CУ'!K83='Приложение к СУ'!$I$1,'Приложение к СУ'!$I$3,IF('01 CУ'!K83='Приложение к СУ'!$J$1,'Приложение к СУ'!$J$3,IF('01 CУ'!K83='Приложение к СУ'!$K$1,'Приложение к СУ'!$K$3,IF('01 CУ'!K83='Приложение к СУ'!$L$1,'Приложение к СУ'!$L$3,IF('01 CУ'!K83='Приложение к СУ'!$M$1,'Приложение к СУ'!$M$3,IF('01 CУ'!K83='Приложение к СУ'!$N$1,'Приложение к СУ'!$N$3,IF('01 CУ'!K83='Приложение к СУ'!$O$1,'Приложение к СУ'!$O$3,IF('01 CУ'!K83='Приложение к СУ'!$P$1,'Приложение к СУ'!$P$3,IF('01 CУ'!K83='Приложение к СУ'!$Q$1,'Приложение к СУ'!$Q$3,IF('01 CУ'!K83='Приложение к СУ'!$R$1,'Приложение к СУ'!$R$3,IF('01 CУ'!K83='Приложение к СУ'!$S$1,'Приложение к СУ'!$S$3,IF('01 CУ'!K83='Приложение к СУ'!$T$1,'Приложение к СУ'!$T$3,IF('01 CУ'!K83='Приложение к СУ'!$AA$1,'Приложение к СУ'!$AA$3,IF('01 CУ'!K83='Приложение к СУ'!$AB$1,'Приложение к СУ'!$AB$3,IF('01 CУ'!K83='Приложение к СУ'!$AC$1,'Приложение к СУ'!$AC$3,IF('01 CУ'!K83='Приложение к СУ'!$Z$1,'Приложение к СУ'!$Z$3,IF('01 CУ'!K83='Приложение к СУ'!$Y$1,'Приложение к СУ'!$Y$3,IF('01 CУ'!K83='Приложение к СУ'!$X$1,'Приложение к СУ'!$X$3,IF('01 CУ'!K83='Приложение к СУ'!$W$1,'Приложение к СУ'!$W$3,IF('01 CУ'!K83='Приложение к СУ'!$V$1,'Приложение к СУ'!$V$3,IF('01 CУ'!K83='Приложение к СУ'!$U$1,'Приложение к СУ'!$U$3))))))))))))))))))))))))))))</f>
        <v>0</v>
      </c>
      <c r="L85" s="171" t="b">
        <f>IF(L83='Приложение к СУ'!$B$1,'Приложение к СУ'!$B$3,IF('01 CУ'!L83='Приложение к СУ'!$C$1,'Приложение к СУ'!$C$3,IF('01 CУ'!L83='Приложение к СУ'!$D$1,'Приложение к СУ'!$D$3,IF('01 CУ'!L83='Приложение к СУ'!$E$1,'Приложение к СУ'!$E$3,IF(L83='Приложение к СУ'!$F$1,'Приложение к СУ'!$F$3,IF(L83='Приложение к СУ'!$G$1,'Приложение к СУ'!$G$3,IF('01 CУ'!L83='Приложение к СУ'!$H$1,'Приложение к СУ'!$H$3,IF('01 CУ'!L83='Приложение к СУ'!$I$1,'Приложение к СУ'!$I$3,IF('01 CУ'!L83='Приложение к СУ'!$J$1,'Приложение к СУ'!$J$3,IF('01 CУ'!L83='Приложение к СУ'!$K$1,'Приложение к СУ'!$K$3,IF('01 CУ'!L83='Приложение к СУ'!$L$1,'Приложение к СУ'!$L$3,IF('01 CУ'!L83='Приложение к СУ'!$M$1,'Приложение к СУ'!$M$3,IF('01 CУ'!L83='Приложение к СУ'!$N$1,'Приложение к СУ'!$N$3,IF('01 CУ'!L83='Приложение к СУ'!$O$1,'Приложение к СУ'!$O$3,IF('01 CУ'!L83='Приложение к СУ'!$P$1,'Приложение к СУ'!$P$3,IF('01 CУ'!L83='Приложение к СУ'!$Q$1,'Приложение к СУ'!$Q$3,IF('01 CУ'!L83='Приложение к СУ'!$R$1,'Приложение к СУ'!$R$3,IF('01 CУ'!L83='Приложение к СУ'!$S$1,'Приложение к СУ'!$S$3,IF('01 CУ'!L83='Приложение к СУ'!$T$1,'Приложение к СУ'!$T$3,IF('01 CУ'!L83='Приложение к СУ'!$AA$1,'Приложение к СУ'!$AA$3,IF('01 CУ'!L83='Приложение к СУ'!$AB$1,'Приложение к СУ'!$AB$3,IF('01 CУ'!L83='Приложение к СУ'!$AC$1,'Приложение к СУ'!$AC$3,IF('01 CУ'!L83='Приложение к СУ'!$Z$1,'Приложение к СУ'!$Z$3,IF('01 CУ'!L83='Приложение к СУ'!$Y$1,'Приложение к СУ'!$Y$3,IF('01 CУ'!L83='Приложение к СУ'!$X$1,'Приложение к СУ'!$X$3,IF('01 CУ'!L83='Приложение к СУ'!$W$1,'Приложение к СУ'!$W$3,IF('01 CУ'!L83='Приложение к СУ'!$V$1,'Приложение к СУ'!$V$3,IF('01 CУ'!L83='Приложение к СУ'!$U$1,'Приложение к СУ'!$U$3))))))))))))))))))))))))))))</f>
        <v>0</v>
      </c>
      <c r="M85" s="171" t="b">
        <f>IF(M83='Приложение к СУ'!$B$1,'Приложение к СУ'!$B$3,IF('01 CУ'!M83='Приложение к СУ'!$C$1,'Приложение к СУ'!$C$3,IF('01 CУ'!M83='Приложение к СУ'!$D$1,'Приложение к СУ'!$D$3,IF('01 CУ'!M83='Приложение к СУ'!$E$1,'Приложение к СУ'!$E$3,IF(M83='Приложение к СУ'!$F$1,'Приложение к СУ'!$F$3,IF(M83='Приложение к СУ'!$G$1,'Приложение к СУ'!$G$3,IF('01 CУ'!M83='Приложение к СУ'!$H$1,'Приложение к СУ'!$H$3,IF('01 CУ'!M83='Приложение к СУ'!$I$1,'Приложение к СУ'!$I$3,IF('01 CУ'!M83='Приложение к СУ'!$J$1,'Приложение к СУ'!$J$3,IF('01 CУ'!M83='Приложение к СУ'!$K$1,'Приложение к СУ'!$K$3,IF('01 CУ'!M83='Приложение к СУ'!$L$1,'Приложение к СУ'!$L$3,IF('01 CУ'!M83='Приложение к СУ'!$M$1,'Приложение к СУ'!$M$3,IF('01 CУ'!M83='Приложение к СУ'!$N$1,'Приложение к СУ'!$N$3,IF('01 CУ'!M83='Приложение к СУ'!$O$1,'Приложение к СУ'!$O$3,IF('01 CУ'!M83='Приложение к СУ'!$P$1,'Приложение к СУ'!$P$3,IF('01 CУ'!M83='Приложение к СУ'!$Q$1,'Приложение к СУ'!$Q$3,IF('01 CУ'!M83='Приложение к СУ'!$R$1,'Приложение к СУ'!$R$3,IF('01 CУ'!M83='Приложение к СУ'!$S$1,'Приложение к СУ'!$S$3,IF('01 CУ'!M83='Приложение к СУ'!$T$1,'Приложение к СУ'!$T$3,IF('01 CУ'!M83='Приложение к СУ'!$AA$1,'Приложение к СУ'!$AA$3,IF('01 CУ'!M83='Приложение к СУ'!$AB$1,'Приложение к СУ'!$AB$3,IF('01 CУ'!M83='Приложение к СУ'!$AC$1,'Приложение к СУ'!$AC$3,IF('01 CУ'!M83='Приложение к СУ'!$Z$1,'Приложение к СУ'!$Z$3,IF('01 CУ'!M83='Приложение к СУ'!$Y$1,'Приложение к СУ'!$Y$3,IF('01 CУ'!M83='Приложение к СУ'!$X$1,'Приложение к СУ'!$X$3,IF('01 CУ'!M83='Приложение к СУ'!$W$1,'Приложение к СУ'!$W$3,IF('01 CУ'!M83='Приложение к СУ'!$V$1,'Приложение к СУ'!$V$3,IF('01 CУ'!M83='Приложение к СУ'!$U$1,'Приложение к СУ'!$U$3))))))))))))))))))))))))))))</f>
        <v>0</v>
      </c>
      <c r="N85" s="171" t="b">
        <f>IF(N83='Приложение к СУ'!$B$1,'Приложение к СУ'!$B$3,IF('01 CУ'!N83='Приложение к СУ'!$C$1,'Приложение к СУ'!$C$3,IF('01 CУ'!N83='Приложение к СУ'!$D$1,'Приложение к СУ'!$D$3,IF('01 CУ'!N83='Приложение к СУ'!$E$1,'Приложение к СУ'!$E$3,IF(N83='Приложение к СУ'!$F$1,'Приложение к СУ'!$F$3,IF(N83='Приложение к СУ'!$G$1,'Приложение к СУ'!$G$3,IF('01 CУ'!N83='Приложение к СУ'!$H$1,'Приложение к СУ'!$H$3,IF('01 CУ'!N83='Приложение к СУ'!$I$1,'Приложение к СУ'!$I$3,IF('01 CУ'!N83='Приложение к СУ'!$J$1,'Приложение к СУ'!$J$3,IF('01 CУ'!N83='Приложение к СУ'!$K$1,'Приложение к СУ'!$K$3,IF('01 CУ'!N83='Приложение к СУ'!$L$1,'Приложение к СУ'!$L$3,IF('01 CУ'!N83='Приложение к СУ'!$M$1,'Приложение к СУ'!$M$3,IF('01 CУ'!N83='Приложение к СУ'!$N$1,'Приложение к СУ'!$N$3,IF('01 CУ'!N83='Приложение к СУ'!$O$1,'Приложение к СУ'!$O$3,IF('01 CУ'!N83='Приложение к СУ'!$P$1,'Приложение к СУ'!$P$3,IF('01 CУ'!N83='Приложение к СУ'!$Q$1,'Приложение к СУ'!$Q$3,IF('01 CУ'!N83='Приложение к СУ'!$R$1,'Приложение к СУ'!$R$3,IF('01 CУ'!N83='Приложение к СУ'!$S$1,'Приложение к СУ'!$S$3,IF('01 CУ'!N83='Приложение к СУ'!$T$1,'Приложение к СУ'!$T$3,IF('01 CУ'!N83='Приложение к СУ'!$AA$1,'Приложение к СУ'!$AA$3,IF('01 CУ'!N83='Приложение к СУ'!$AB$1,'Приложение к СУ'!$AB$3,IF('01 CУ'!N83='Приложение к СУ'!$AC$1,'Приложение к СУ'!$AC$3,IF('01 CУ'!N83='Приложение к СУ'!$Z$1,'Приложение к СУ'!$Z$3,IF('01 CУ'!N83='Приложение к СУ'!$Y$1,'Приложение к СУ'!$Y$3,IF('01 CУ'!N83='Приложение к СУ'!$X$1,'Приложение к СУ'!$X$3,IF('01 CУ'!N83='Приложение к СУ'!$W$1,'Приложение к СУ'!$W$3,IF('01 CУ'!N83='Приложение к СУ'!$V$1,'Приложение к СУ'!$V$3,IF('01 CУ'!N83='Приложение к СУ'!$U$1,'Приложение к СУ'!$U$3))))))))))))))))))))))))))))</f>
        <v>0</v>
      </c>
      <c r="O85" s="171" t="b">
        <f>IF(O83='Приложение к СУ'!$B$1,'Приложение к СУ'!$B$3,IF('01 CУ'!O83='Приложение к СУ'!$C$1,'Приложение к СУ'!$C$3,IF('01 CУ'!O83='Приложение к СУ'!$D$1,'Приложение к СУ'!$D$3,IF('01 CУ'!O83='Приложение к СУ'!$E$1,'Приложение к СУ'!$E$3,IF(O83='Приложение к СУ'!$F$1,'Приложение к СУ'!$F$3,IF(O83='Приложение к СУ'!$G$1,'Приложение к СУ'!$G$3,IF('01 CУ'!O83='Приложение к СУ'!$H$1,'Приложение к СУ'!$H$3,IF('01 CУ'!O83='Приложение к СУ'!$I$1,'Приложение к СУ'!$I$3,IF('01 CУ'!O83='Приложение к СУ'!$J$1,'Приложение к СУ'!$J$3,IF('01 CУ'!O83='Приложение к СУ'!$K$1,'Приложение к СУ'!$K$3,IF('01 CУ'!O83='Приложение к СУ'!$L$1,'Приложение к СУ'!$L$3,IF('01 CУ'!O83='Приложение к СУ'!$M$1,'Приложение к СУ'!$M$3,IF('01 CУ'!O83='Приложение к СУ'!$N$1,'Приложение к СУ'!$N$3,IF('01 CУ'!O83='Приложение к СУ'!$O$1,'Приложение к СУ'!$O$3,IF('01 CУ'!O83='Приложение к СУ'!$P$1,'Приложение к СУ'!$P$3,IF('01 CУ'!O83='Приложение к СУ'!$Q$1,'Приложение к СУ'!$Q$3,IF('01 CУ'!O83='Приложение к СУ'!$R$1,'Приложение к СУ'!$R$3,IF('01 CУ'!O83='Приложение к СУ'!$S$1,'Приложение к СУ'!$S$3,IF('01 CУ'!O83='Приложение к СУ'!$T$1,'Приложение к СУ'!$T$3,IF('01 CУ'!O83='Приложение к СУ'!$AA$1,'Приложение к СУ'!$AA$3,IF('01 CУ'!O83='Приложение к СУ'!$AB$1,'Приложение к СУ'!$AB$3,IF('01 CУ'!O83='Приложение к СУ'!$AC$1,'Приложение к СУ'!$AC$3,IF('01 CУ'!O83='Приложение к СУ'!$Z$1,'Приложение к СУ'!$Z$3,IF('01 CУ'!O83='Приложение к СУ'!$Y$1,'Приложение к СУ'!$Y$3,IF('01 CУ'!O83='Приложение к СУ'!$X$1,'Приложение к СУ'!$X$3,IF('01 CУ'!O83='Приложение к СУ'!$W$1,'Приложение к СУ'!$W$3,IF('01 CУ'!O83='Приложение к СУ'!$V$1,'Приложение к СУ'!$V$3,IF('01 CУ'!O83='Приложение к СУ'!$U$1,'Приложение к СУ'!$U$3))))))))))))))))))))))))))))</f>
        <v>0</v>
      </c>
      <c r="P85" s="171" t="b">
        <f>IF(P83='Приложение к СУ'!$B$1,'Приложение к СУ'!$B$3,IF('01 CУ'!P83='Приложение к СУ'!$C$1,'Приложение к СУ'!$C$3,IF('01 CУ'!P83='Приложение к СУ'!$D$1,'Приложение к СУ'!$D$3,IF('01 CУ'!P83='Приложение к СУ'!$E$1,'Приложение к СУ'!$E$3,IF(P83='Приложение к СУ'!$F$1,'Приложение к СУ'!$F$3,IF(P83='Приложение к СУ'!$G$1,'Приложение к СУ'!$G$3,IF('01 CУ'!P83='Приложение к СУ'!$H$1,'Приложение к СУ'!$H$3,IF('01 CУ'!P83='Приложение к СУ'!$I$1,'Приложение к СУ'!$I$3,IF('01 CУ'!P83='Приложение к СУ'!$J$1,'Приложение к СУ'!$J$3,IF('01 CУ'!P83='Приложение к СУ'!$K$1,'Приложение к СУ'!$K$3,IF('01 CУ'!P83='Приложение к СУ'!$L$1,'Приложение к СУ'!$L$3,IF('01 CУ'!P83='Приложение к СУ'!$M$1,'Приложение к СУ'!$M$3,IF('01 CУ'!P83='Приложение к СУ'!$N$1,'Приложение к СУ'!$N$3,IF('01 CУ'!P83='Приложение к СУ'!$O$1,'Приложение к СУ'!$O$3,IF('01 CУ'!P83='Приложение к СУ'!$P$1,'Приложение к СУ'!$P$3,IF('01 CУ'!P83='Приложение к СУ'!$Q$1,'Приложение к СУ'!$Q$3,IF('01 CУ'!P83='Приложение к СУ'!$R$1,'Приложение к СУ'!$R$3,IF('01 CУ'!P83='Приложение к СУ'!$S$1,'Приложение к СУ'!$S$3,IF('01 CУ'!P83='Приложение к СУ'!$T$1,'Приложение к СУ'!$T$3,IF('01 CУ'!P83='Приложение к СУ'!$AA$1,'Приложение к СУ'!$AA$3,IF('01 CУ'!P83='Приложение к СУ'!$AB$1,'Приложение к СУ'!$AB$3,IF('01 CУ'!P83='Приложение к СУ'!$AC$1,'Приложение к СУ'!$AC$3,IF('01 CУ'!P83='Приложение к СУ'!$Z$1,'Приложение к СУ'!$Z$3,IF('01 CУ'!P83='Приложение к СУ'!$Y$1,'Приложение к СУ'!$Y$3,IF('01 CУ'!P83='Приложение к СУ'!$X$1,'Приложение к СУ'!$X$3,IF('01 CУ'!P83='Приложение к СУ'!$W$1,'Приложение к СУ'!$W$3,IF('01 CУ'!P83='Приложение к СУ'!$V$1,'Приложение к СУ'!$V$3,IF('01 CУ'!P83='Приложение к СУ'!$U$1,'Приложение к СУ'!$U$3))))))))))))))))))))))))))))</f>
        <v>0</v>
      </c>
      <c r="Q85" s="171" t="b">
        <f>IF(Q83='Приложение к СУ'!$B$1,'Приложение к СУ'!$B$3,IF('01 CУ'!Q83='Приложение к СУ'!$C$1,'Приложение к СУ'!$C$3,IF('01 CУ'!Q83='Приложение к СУ'!$D$1,'Приложение к СУ'!$D$3,IF('01 CУ'!Q83='Приложение к СУ'!$E$1,'Приложение к СУ'!$E$3,IF(Q83='Приложение к СУ'!$F$1,'Приложение к СУ'!$F$3,IF(Q83='Приложение к СУ'!$G$1,'Приложение к СУ'!$G$3,IF('01 CУ'!Q83='Приложение к СУ'!$H$1,'Приложение к СУ'!$H$3,IF('01 CУ'!Q83='Приложение к СУ'!$I$1,'Приложение к СУ'!$I$3,IF('01 CУ'!Q83='Приложение к СУ'!$J$1,'Приложение к СУ'!$J$3,IF('01 CУ'!Q83='Приложение к СУ'!$K$1,'Приложение к СУ'!$K$3,IF('01 CУ'!Q83='Приложение к СУ'!$L$1,'Приложение к СУ'!$L$3,IF('01 CУ'!Q83='Приложение к СУ'!$M$1,'Приложение к СУ'!$M$3,IF('01 CУ'!Q83='Приложение к СУ'!$N$1,'Приложение к СУ'!$N$3,IF('01 CУ'!Q83='Приложение к СУ'!$O$1,'Приложение к СУ'!$O$3,IF('01 CУ'!Q83='Приложение к СУ'!$P$1,'Приложение к СУ'!$P$3,IF('01 CУ'!Q83='Приложение к СУ'!$Q$1,'Приложение к СУ'!$Q$3,IF('01 CУ'!Q83='Приложение к СУ'!$R$1,'Приложение к СУ'!$R$3,IF('01 CУ'!Q83='Приложение к СУ'!$S$1,'Приложение к СУ'!$S$3,IF('01 CУ'!Q83='Приложение к СУ'!$T$1,'Приложение к СУ'!$T$3,IF('01 CУ'!Q83='Приложение к СУ'!$AA$1,'Приложение к СУ'!$AA$3,IF('01 CУ'!Q83='Приложение к СУ'!$AB$1,'Приложение к СУ'!$AB$3,IF('01 CУ'!Q83='Приложение к СУ'!$AC$1,'Приложение к СУ'!$AC$3,IF('01 CУ'!Q83='Приложение к СУ'!$Z$1,'Приложение к СУ'!$Z$3,IF('01 CУ'!Q83='Приложение к СУ'!$Y$1,'Приложение к СУ'!$Y$3,IF('01 CУ'!Q83='Приложение к СУ'!$X$1,'Приложение к СУ'!$X$3,IF('01 CУ'!Q83='Приложение к СУ'!$W$1,'Приложение к СУ'!$W$3,IF('01 CУ'!Q83='Приложение к СУ'!$V$1,'Приложение к СУ'!$V$3,IF('01 CУ'!Q83='Приложение к СУ'!$U$1,'Приложение к СУ'!$U$3))))))))))))))))))))))))))))</f>
        <v>0</v>
      </c>
      <c r="R85" s="171" t="b">
        <f>IF(R83='Приложение к СУ'!$B$1,'Приложение к СУ'!$B$3,IF('01 CУ'!R83='Приложение к СУ'!$C$1,'Приложение к СУ'!$C$3,IF('01 CУ'!R83='Приложение к СУ'!$D$1,'Приложение к СУ'!$D$3,IF('01 CУ'!R83='Приложение к СУ'!$E$1,'Приложение к СУ'!$E$3,IF(R83='Приложение к СУ'!$F$1,'Приложение к СУ'!$F$3,IF(R83='Приложение к СУ'!$G$1,'Приложение к СУ'!$G$3,IF('01 CУ'!R83='Приложение к СУ'!$H$1,'Приложение к СУ'!$H$3,IF('01 CУ'!R83='Приложение к СУ'!$I$1,'Приложение к СУ'!$I$3,IF('01 CУ'!R83='Приложение к СУ'!$J$1,'Приложение к СУ'!$J$3,IF('01 CУ'!R83='Приложение к СУ'!$K$1,'Приложение к СУ'!$K$3,IF('01 CУ'!R83='Приложение к СУ'!$L$1,'Приложение к СУ'!$L$3,IF('01 CУ'!R83='Приложение к СУ'!$M$1,'Приложение к СУ'!$M$3,IF('01 CУ'!R83='Приложение к СУ'!$N$1,'Приложение к СУ'!$N$3,IF('01 CУ'!R83='Приложение к СУ'!$O$1,'Приложение к СУ'!$O$3,IF('01 CУ'!R83='Приложение к СУ'!$P$1,'Приложение к СУ'!$P$3,IF('01 CУ'!R83='Приложение к СУ'!$Q$1,'Приложение к СУ'!$Q$3,IF('01 CУ'!R83='Приложение к СУ'!$R$1,'Приложение к СУ'!$R$3,IF('01 CУ'!R83='Приложение к СУ'!$S$1,'Приложение к СУ'!$S$3,IF('01 CУ'!R83='Приложение к СУ'!$T$1,'Приложение к СУ'!$T$3,IF('01 CУ'!R83='Приложение к СУ'!$AA$1,'Приложение к СУ'!$AA$3,IF('01 CУ'!R83='Приложение к СУ'!$AB$1,'Приложение к СУ'!$AB$3,IF('01 CУ'!R83='Приложение к СУ'!$AC$1,'Приложение к СУ'!$AC$3,IF('01 CУ'!R83='Приложение к СУ'!$Z$1,'Приложение к СУ'!$Z$3,IF('01 CУ'!R83='Приложение к СУ'!$Y$1,'Приложение к СУ'!$Y$3,IF('01 CУ'!R83='Приложение к СУ'!$X$1,'Приложение к СУ'!$X$3,IF('01 CУ'!R83='Приложение к СУ'!$W$1,'Приложение к СУ'!$W$3,IF('01 CУ'!R83='Приложение к СУ'!$V$1,'Приложение к СУ'!$V$3,IF('01 CУ'!R83='Приложение к СУ'!$U$1,'Приложение к СУ'!$U$3))))))))))))))))))))))))))))</f>
        <v>0</v>
      </c>
      <c r="S85" s="171" t="b">
        <f>IF(S83='Приложение к СУ'!$B$1,'Приложение к СУ'!$B$3,IF('01 CУ'!S83='Приложение к СУ'!$C$1,'Приложение к СУ'!$C$3,IF('01 CУ'!S83='Приложение к СУ'!$D$1,'Приложение к СУ'!$D$3,IF('01 CУ'!S83='Приложение к СУ'!$E$1,'Приложение к СУ'!$E$3,IF(S83='Приложение к СУ'!$F$1,'Приложение к СУ'!$F$3,IF(S83='Приложение к СУ'!$G$1,'Приложение к СУ'!$G$3,IF('01 CУ'!S83='Приложение к СУ'!$H$1,'Приложение к СУ'!$H$3,IF('01 CУ'!S83='Приложение к СУ'!$I$1,'Приложение к СУ'!$I$3,IF('01 CУ'!S83='Приложение к СУ'!$J$1,'Приложение к СУ'!$J$3,IF('01 CУ'!S83='Приложение к СУ'!$K$1,'Приложение к СУ'!$K$3,IF('01 CУ'!S83='Приложение к СУ'!$L$1,'Приложение к СУ'!$L$3,IF('01 CУ'!S83='Приложение к СУ'!$M$1,'Приложение к СУ'!$M$3,IF('01 CУ'!S83='Приложение к СУ'!$N$1,'Приложение к СУ'!$N$3,IF('01 CУ'!S83='Приложение к СУ'!$O$1,'Приложение к СУ'!$O$3,IF('01 CУ'!S83='Приложение к СУ'!$P$1,'Приложение к СУ'!$P$3,IF('01 CУ'!S83='Приложение к СУ'!$Q$1,'Приложение к СУ'!$Q$3,IF('01 CУ'!S83='Приложение к СУ'!$R$1,'Приложение к СУ'!$R$3,IF('01 CУ'!S83='Приложение к СУ'!$S$1,'Приложение к СУ'!$S$3,IF('01 CУ'!S83='Приложение к СУ'!$T$1,'Приложение к СУ'!$T$3,IF('01 CУ'!S83='Приложение к СУ'!$AA$1,'Приложение к СУ'!$AA$3,IF('01 CУ'!S83='Приложение к СУ'!$AB$1,'Приложение к СУ'!$AB$3,IF('01 CУ'!S83='Приложение к СУ'!$AC$1,'Приложение к СУ'!$AC$3,IF('01 CУ'!S83='Приложение к СУ'!$Z$1,'Приложение к СУ'!$Z$3,IF('01 CУ'!S83='Приложение к СУ'!$Y$1,'Приложение к СУ'!$Y$3,IF('01 CУ'!S83='Приложение к СУ'!$X$1,'Приложение к СУ'!$X$3,IF('01 CУ'!S83='Приложение к СУ'!$W$1,'Приложение к СУ'!$W$3,IF('01 CУ'!S83='Приложение к СУ'!$V$1,'Приложение к СУ'!$V$3,IF('01 CУ'!S83='Приложение к СУ'!$U$1,'Приложение к СУ'!$U$3))))))))))))))))))))))))))))</f>
        <v>0</v>
      </c>
      <c r="T85" s="171" t="b">
        <f>IF(T83='Приложение к СУ'!$B$1,'Приложение к СУ'!$B$3,IF('01 CУ'!T83='Приложение к СУ'!$C$1,'Приложение к СУ'!$C$3,IF('01 CУ'!T83='Приложение к СУ'!$D$1,'Приложение к СУ'!$D$3,IF('01 CУ'!T83='Приложение к СУ'!$E$1,'Приложение к СУ'!$E$3,IF(T83='Приложение к СУ'!$F$1,'Приложение к СУ'!$F$3,IF(T83='Приложение к СУ'!$G$1,'Приложение к СУ'!$G$3,IF('01 CУ'!T83='Приложение к СУ'!$H$1,'Приложение к СУ'!$H$3,IF('01 CУ'!T83='Приложение к СУ'!$I$1,'Приложение к СУ'!$I$3,IF('01 CУ'!T83='Приложение к СУ'!$J$1,'Приложение к СУ'!$J$3,IF('01 CУ'!T83='Приложение к СУ'!$K$1,'Приложение к СУ'!$K$3,IF('01 CУ'!T83='Приложение к СУ'!$L$1,'Приложение к СУ'!$L$3,IF('01 CУ'!T83='Приложение к СУ'!$M$1,'Приложение к СУ'!$M$3,IF('01 CУ'!T83='Приложение к СУ'!$N$1,'Приложение к СУ'!$N$3,IF('01 CУ'!T83='Приложение к СУ'!$O$1,'Приложение к СУ'!$O$3,IF('01 CУ'!T83='Приложение к СУ'!$P$1,'Приложение к СУ'!$P$3,IF('01 CУ'!T83='Приложение к СУ'!$Q$1,'Приложение к СУ'!$Q$3,IF('01 CУ'!T83='Приложение к СУ'!$R$1,'Приложение к СУ'!$R$3,IF('01 CУ'!T83='Приложение к СУ'!$S$1,'Приложение к СУ'!$S$3,IF('01 CУ'!T83='Приложение к СУ'!$T$1,'Приложение к СУ'!$T$3,IF('01 CУ'!T83='Приложение к СУ'!$AA$1,'Приложение к СУ'!$AA$3,IF('01 CУ'!T83='Приложение к СУ'!$AB$1,'Приложение к СУ'!$AB$3,IF('01 CУ'!T83='Приложение к СУ'!$AC$1,'Приложение к СУ'!$AC$3,IF('01 CУ'!T83='Приложение к СУ'!$Z$1,'Приложение к СУ'!$Z$3,IF('01 CУ'!T83='Приложение к СУ'!$Y$1,'Приложение к СУ'!$Y$3,IF('01 CУ'!T83='Приложение к СУ'!$X$1,'Приложение к СУ'!$X$3,IF('01 CУ'!T83='Приложение к СУ'!$W$1,'Приложение к СУ'!$W$3,IF('01 CУ'!T83='Приложение к СУ'!$V$1,'Приложение к СУ'!$V$3,IF('01 CУ'!T83='Приложение к СУ'!$U$1,'Приложение к СУ'!$U$3))))))))))))))))))))))))))))</f>
        <v>0</v>
      </c>
      <c r="U85" s="171" t="b">
        <f>IF(U83='Приложение к СУ'!$B$1,'Приложение к СУ'!$B$3,IF('01 CУ'!U83='Приложение к СУ'!$C$1,'Приложение к СУ'!$C$3,IF('01 CУ'!U83='Приложение к СУ'!$D$1,'Приложение к СУ'!$D$3,IF('01 CУ'!U83='Приложение к СУ'!$E$1,'Приложение к СУ'!$E$3,IF(U83='Приложение к СУ'!$F$1,'Приложение к СУ'!$F$3,IF(U83='Приложение к СУ'!$G$1,'Приложение к СУ'!$G$3,IF('01 CУ'!U83='Приложение к СУ'!$H$1,'Приложение к СУ'!$H$3,IF('01 CУ'!U83='Приложение к СУ'!$I$1,'Приложение к СУ'!$I$3,IF('01 CУ'!U83='Приложение к СУ'!$J$1,'Приложение к СУ'!$J$3,IF('01 CУ'!U83='Приложение к СУ'!$K$1,'Приложение к СУ'!$K$3,IF('01 CУ'!U83='Приложение к СУ'!$L$1,'Приложение к СУ'!$L$3,IF('01 CУ'!U83='Приложение к СУ'!$M$1,'Приложение к СУ'!$M$3,IF('01 CУ'!U83='Приложение к СУ'!$N$1,'Приложение к СУ'!$N$3,IF('01 CУ'!U83='Приложение к СУ'!$O$1,'Приложение к СУ'!$O$3,IF('01 CУ'!U83='Приложение к СУ'!$P$1,'Приложение к СУ'!$P$3,IF('01 CУ'!U83='Приложение к СУ'!$Q$1,'Приложение к СУ'!$Q$3,IF('01 CУ'!U83='Приложение к СУ'!$R$1,'Приложение к СУ'!$R$3,IF('01 CУ'!U83='Приложение к СУ'!$S$1,'Приложение к СУ'!$S$3,IF('01 CУ'!U83='Приложение к СУ'!$T$1,'Приложение к СУ'!$T$3,IF('01 CУ'!U83='Приложение к СУ'!$AA$1,'Приложение к СУ'!$AA$3,IF('01 CУ'!U83='Приложение к СУ'!$AB$1,'Приложение к СУ'!$AB$3,IF('01 CУ'!U83='Приложение к СУ'!$AC$1,'Приложение к СУ'!$AC$3,IF('01 CУ'!U83='Приложение к СУ'!$Z$1,'Приложение к СУ'!$Z$3,IF('01 CУ'!U83='Приложение к СУ'!$Y$1,'Приложение к СУ'!$Y$3,IF('01 CУ'!U83='Приложение к СУ'!$X$1,'Приложение к СУ'!$X$3,IF('01 CУ'!U83='Приложение к СУ'!$W$1,'Приложение к СУ'!$W$3,IF('01 CУ'!U83='Приложение к СУ'!$V$1,'Приложение к СУ'!$V$3,IF('01 CУ'!U83='Приложение к СУ'!$U$1,'Приложение к СУ'!$U$3))))))))))))))))))))))))))))</f>
        <v>0</v>
      </c>
      <c r="V85" s="171" t="b">
        <f>IF(V83='Приложение к СУ'!$B$1,'Приложение к СУ'!$B$3,IF('01 CУ'!V83='Приложение к СУ'!$C$1,'Приложение к СУ'!$C$3,IF('01 CУ'!V83='Приложение к СУ'!$D$1,'Приложение к СУ'!$D$3,IF('01 CУ'!V83='Приложение к СУ'!$E$1,'Приложение к СУ'!$E$3,IF(V83='Приложение к СУ'!$F$1,'Приложение к СУ'!$F$3,IF(V83='Приложение к СУ'!$G$1,'Приложение к СУ'!$G$3,IF('01 CУ'!V83='Приложение к СУ'!$H$1,'Приложение к СУ'!$H$3,IF('01 CУ'!V83='Приложение к СУ'!$I$1,'Приложение к СУ'!$I$3,IF('01 CУ'!V83='Приложение к СУ'!$J$1,'Приложение к СУ'!$J$3,IF('01 CУ'!V83='Приложение к СУ'!$K$1,'Приложение к СУ'!$K$3,IF('01 CУ'!V83='Приложение к СУ'!$L$1,'Приложение к СУ'!$L$3,IF('01 CУ'!V83='Приложение к СУ'!$M$1,'Приложение к СУ'!$M$3,IF('01 CУ'!V83='Приложение к СУ'!$N$1,'Приложение к СУ'!$N$3,IF('01 CУ'!V83='Приложение к СУ'!$O$1,'Приложение к СУ'!$O$3,IF('01 CУ'!V83='Приложение к СУ'!$P$1,'Приложение к СУ'!$P$3,IF('01 CУ'!V83='Приложение к СУ'!$Q$1,'Приложение к СУ'!$Q$3,IF('01 CУ'!V83='Приложение к СУ'!$R$1,'Приложение к СУ'!$R$3,IF('01 CУ'!V83='Приложение к СУ'!$S$1,'Приложение к СУ'!$S$3,IF('01 CУ'!V83='Приложение к СУ'!$T$1,'Приложение к СУ'!$T$3,IF('01 CУ'!V83='Приложение к СУ'!$AA$1,'Приложение к СУ'!$AA$3,IF('01 CУ'!V83='Приложение к СУ'!$AB$1,'Приложение к СУ'!$AB$3,IF('01 CУ'!V83='Приложение к СУ'!$AC$1,'Приложение к СУ'!$AC$3,IF('01 CУ'!V83='Приложение к СУ'!$Z$1,'Приложение к СУ'!$Z$3,IF('01 CУ'!V83='Приложение к СУ'!$Y$1,'Приложение к СУ'!$Y$3,IF('01 CУ'!V83='Приложение к СУ'!$X$1,'Приложение к СУ'!$X$3,IF('01 CУ'!V83='Приложение к СУ'!$W$1,'Приложение к СУ'!$W$3,IF('01 CУ'!V83='Приложение к СУ'!$V$1,'Приложение к СУ'!$V$3,IF('01 CУ'!V83='Приложение к СУ'!$U$1,'Приложение к СУ'!$U$3))))))))))))))))))))))))))))</f>
        <v>0</v>
      </c>
      <c r="W85" s="171" t="b">
        <f>IF(W83='Приложение к СУ'!$B$1,'Приложение к СУ'!$B$3,IF('01 CУ'!W83='Приложение к СУ'!$C$1,'Приложение к СУ'!$C$3,IF('01 CУ'!W83='Приложение к СУ'!$D$1,'Приложение к СУ'!$D$3,IF('01 CУ'!W83='Приложение к СУ'!$E$1,'Приложение к СУ'!$E$3,IF(W83='Приложение к СУ'!$F$1,'Приложение к СУ'!$F$3,IF(W83='Приложение к СУ'!$G$1,'Приложение к СУ'!$G$3,IF('01 CУ'!W83='Приложение к СУ'!$H$1,'Приложение к СУ'!$H$3,IF('01 CУ'!W83='Приложение к СУ'!$I$1,'Приложение к СУ'!$I$3,IF('01 CУ'!W83='Приложение к СУ'!$J$1,'Приложение к СУ'!$J$3,IF('01 CУ'!W83='Приложение к СУ'!$K$1,'Приложение к СУ'!$K$3,IF('01 CУ'!W83='Приложение к СУ'!$L$1,'Приложение к СУ'!$L$3,IF('01 CУ'!W83='Приложение к СУ'!$M$1,'Приложение к СУ'!$M$3,IF('01 CУ'!W83='Приложение к СУ'!$N$1,'Приложение к СУ'!$N$3,IF('01 CУ'!W83='Приложение к СУ'!$O$1,'Приложение к СУ'!$O$3,IF('01 CУ'!W83='Приложение к СУ'!$P$1,'Приложение к СУ'!$P$3,IF('01 CУ'!W83='Приложение к СУ'!$Q$1,'Приложение к СУ'!$Q$3,IF('01 CУ'!W83='Приложение к СУ'!$R$1,'Приложение к СУ'!$R$3,IF('01 CУ'!W83='Приложение к СУ'!$S$1,'Приложение к СУ'!$S$3,IF('01 CУ'!W83='Приложение к СУ'!$T$1,'Приложение к СУ'!$T$3,IF('01 CУ'!W83='Приложение к СУ'!$AA$1,'Приложение к СУ'!$AA$3,IF('01 CУ'!W83='Приложение к СУ'!$AB$1,'Приложение к СУ'!$AB$3,IF('01 CУ'!W83='Приложение к СУ'!$AC$1,'Приложение к СУ'!$AC$3,IF('01 CУ'!W83='Приложение к СУ'!$Z$1,'Приложение к СУ'!$Z$3,IF('01 CУ'!W83='Приложение к СУ'!$Y$1,'Приложение к СУ'!$Y$3,IF('01 CУ'!W83='Приложение к СУ'!$X$1,'Приложение к СУ'!$X$3,IF('01 CУ'!W83='Приложение к СУ'!$W$1,'Приложение к СУ'!$W$3,IF('01 CУ'!W83='Приложение к СУ'!$V$1,'Приложение к СУ'!$V$3,IF('01 CУ'!W83='Приложение к СУ'!$U$1,'Приложение к СУ'!$U$3))))))))))))))))))))))))))))</f>
        <v>0</v>
      </c>
      <c r="X85" s="171" t="b">
        <f>IF(X83='Приложение к СУ'!$B$1,'Приложение к СУ'!$B$3,IF('01 CУ'!X83='Приложение к СУ'!$C$1,'Приложение к СУ'!$C$3,IF('01 CУ'!X83='Приложение к СУ'!$D$1,'Приложение к СУ'!$D$3,IF('01 CУ'!X83='Приложение к СУ'!$E$1,'Приложение к СУ'!$E$3,IF(X83='Приложение к СУ'!$F$1,'Приложение к СУ'!$F$3,IF(X83='Приложение к СУ'!$G$1,'Приложение к СУ'!$G$3,IF('01 CУ'!X83='Приложение к СУ'!$H$1,'Приложение к СУ'!$H$3,IF('01 CУ'!X83='Приложение к СУ'!$I$1,'Приложение к СУ'!$I$3,IF('01 CУ'!X83='Приложение к СУ'!$J$1,'Приложение к СУ'!$J$3,IF('01 CУ'!X83='Приложение к СУ'!$K$1,'Приложение к СУ'!$K$3,IF('01 CУ'!X83='Приложение к СУ'!$L$1,'Приложение к СУ'!$L$3,IF('01 CУ'!X83='Приложение к СУ'!$M$1,'Приложение к СУ'!$M$3,IF('01 CУ'!X83='Приложение к СУ'!$N$1,'Приложение к СУ'!$N$3,IF('01 CУ'!X83='Приложение к СУ'!$O$1,'Приложение к СУ'!$O$3,IF('01 CУ'!X83='Приложение к СУ'!$P$1,'Приложение к СУ'!$P$3,IF('01 CУ'!X83='Приложение к СУ'!$Q$1,'Приложение к СУ'!$Q$3,IF('01 CУ'!X83='Приложение к СУ'!$R$1,'Приложение к СУ'!$R$3,IF('01 CУ'!X83='Приложение к СУ'!$S$1,'Приложение к СУ'!$S$3,IF('01 CУ'!X83='Приложение к СУ'!$T$1,'Приложение к СУ'!$T$3,IF('01 CУ'!X83='Приложение к СУ'!$AA$1,'Приложение к СУ'!$AA$3,IF('01 CУ'!X83='Приложение к СУ'!$AB$1,'Приложение к СУ'!$AB$3,IF('01 CУ'!X83='Приложение к СУ'!$AC$1,'Приложение к СУ'!$AC$3,IF('01 CУ'!X83='Приложение к СУ'!$Z$1,'Приложение к СУ'!$Z$3,IF('01 CУ'!X83='Приложение к СУ'!$Y$1,'Приложение к СУ'!$Y$3,IF('01 CУ'!X83='Приложение к СУ'!$X$1,'Приложение к СУ'!$X$3,IF('01 CУ'!X83='Приложение к СУ'!$W$1,'Приложение к СУ'!$W$3,IF('01 CУ'!X83='Приложение к СУ'!$V$1,'Приложение к СУ'!$V$3,IF('01 CУ'!X83='Приложение к СУ'!$U$1,'Приложение к СУ'!$U$3))))))))))))))))))))))))))))</f>
        <v>0</v>
      </c>
      <c r="Y85" s="171" t="b">
        <f>IF(Y83='Приложение к СУ'!$B$1,'Приложение к СУ'!$B$3,IF('01 CУ'!Y83='Приложение к СУ'!$C$1,'Приложение к СУ'!$C$3,IF('01 CУ'!Y83='Приложение к СУ'!$D$1,'Приложение к СУ'!$D$3,IF('01 CУ'!Y83='Приложение к СУ'!$E$1,'Приложение к СУ'!$E$3,IF(Y83='Приложение к СУ'!$F$1,'Приложение к СУ'!$F$3,IF(Y83='Приложение к СУ'!$G$1,'Приложение к СУ'!$G$3,IF('01 CУ'!Y83='Приложение к СУ'!$H$1,'Приложение к СУ'!$H$3,IF('01 CУ'!Y83='Приложение к СУ'!$I$1,'Приложение к СУ'!$I$3,IF('01 CУ'!Y83='Приложение к СУ'!$J$1,'Приложение к СУ'!$J$3,IF('01 CУ'!Y83='Приложение к СУ'!$K$1,'Приложение к СУ'!$K$3,IF('01 CУ'!Y83='Приложение к СУ'!$L$1,'Приложение к СУ'!$L$3,IF('01 CУ'!Y83='Приложение к СУ'!$M$1,'Приложение к СУ'!$M$3,IF('01 CУ'!Y83='Приложение к СУ'!$N$1,'Приложение к СУ'!$N$3,IF('01 CУ'!Y83='Приложение к СУ'!$O$1,'Приложение к СУ'!$O$3,IF('01 CУ'!Y83='Приложение к СУ'!$P$1,'Приложение к СУ'!$P$3,IF('01 CУ'!Y83='Приложение к СУ'!$Q$1,'Приложение к СУ'!$Q$3,IF('01 CУ'!Y83='Приложение к СУ'!$R$1,'Приложение к СУ'!$R$3,IF('01 CУ'!Y83='Приложение к СУ'!$S$1,'Приложение к СУ'!$S$3,IF('01 CУ'!Y83='Приложение к СУ'!$T$1,'Приложение к СУ'!$T$3,IF('01 CУ'!Y83='Приложение к СУ'!$AA$1,'Приложение к СУ'!$AA$3,IF('01 CУ'!Y83='Приложение к СУ'!$AB$1,'Приложение к СУ'!$AB$3,IF('01 CУ'!Y83='Приложение к СУ'!$AC$1,'Приложение к СУ'!$AC$3,IF('01 CУ'!Y83='Приложение к СУ'!$Z$1,'Приложение к СУ'!$Z$3,IF('01 CУ'!Y83='Приложение к СУ'!$Y$1,'Приложение к СУ'!$Y$3,IF('01 CУ'!Y83='Приложение к СУ'!$X$1,'Приложение к СУ'!$X$3,IF('01 CУ'!Y83='Приложение к СУ'!$W$1,'Приложение к СУ'!$W$3,IF('01 CУ'!Y83='Приложение к СУ'!$V$1,'Приложение к СУ'!$V$3,IF('01 CУ'!Y83='Приложение к СУ'!$U$1,'Приложение к СУ'!$U$3))))))))))))))))))))))))))))</f>
        <v>0</v>
      </c>
      <c r="Z85" s="171" t="str">
        <f>IF(Z83='Приложение к СУ'!$B$1,'Приложение к СУ'!$B$3,IF('01 CУ'!Z83='Приложение к СУ'!$C$1,'Приложение к СУ'!$C$3,IF('01 CУ'!Z83='Приложение к СУ'!$D$1,'Приложение к СУ'!$D$3,IF('01 CУ'!Z83='Приложение к СУ'!$E$1,'Приложение к СУ'!$E$3,IF(Z83='Приложение к СУ'!$F$1,'Приложение к СУ'!$F$3,IF(Z83='Приложение к СУ'!$G$1,'Приложение к СУ'!$G$3,IF('01 CУ'!Z83='Приложение к СУ'!$H$1,'Приложение к СУ'!$H$3,IF('01 CУ'!Z83='Приложение к СУ'!$I$1,'Приложение к СУ'!$I$3,IF('01 CУ'!Z83='Приложение к СУ'!$J$1,'Приложение к СУ'!$J$3,IF('01 CУ'!Z83='Приложение к СУ'!$K$1,'Приложение к СУ'!$K$3,IF('01 CУ'!Z83='Приложение к СУ'!$L$1,'Приложение к СУ'!$L$3,IF('01 CУ'!Z83='Приложение к СУ'!$M$1,'Приложение к СУ'!$M$3,IF('01 CУ'!Z83='Приложение к СУ'!$N$1,'Приложение к СУ'!$N$3,IF('01 CУ'!Z83='Приложение к СУ'!$O$1,'Приложение к СУ'!$O$3,IF('01 CУ'!Z83='Приложение к СУ'!$P$1,'Приложение к СУ'!$P$3,IF('01 CУ'!Z83='Приложение к СУ'!$Q$1,'Приложение к СУ'!$Q$3,IF('01 CУ'!Z83='Приложение к СУ'!$R$1,'Приложение к СУ'!$R$3,IF('01 CУ'!Z83='Приложение к СУ'!$S$1,'Приложение к СУ'!$S$3,IF('01 CУ'!Z83='Приложение к СУ'!$T$1,'Приложение к СУ'!$T$3,IF('01 CУ'!Z83='Приложение к СУ'!$AA$1,'Приложение к СУ'!$AA$3,IF('01 CУ'!Z83='Приложение к СУ'!$AB$1,'Приложение к СУ'!$AB$3,IF('01 CУ'!Z83='Приложение к СУ'!$AC$1,'Приложение к СУ'!$AC$3,IF('01 CУ'!Z83='Приложение к СУ'!$Z$1,'Приложение к СУ'!$Z$3,IF('01 CУ'!Z83='Приложение к СУ'!$Y$1,'Приложение к СУ'!$Y$3,IF('01 CУ'!Z83='Приложение к СУ'!$X$1,'Приложение к СУ'!$X$3,IF('01 CУ'!Z83='Приложение к СУ'!$W$1,'Приложение к СУ'!$W$3,IF('01 CУ'!Z83='Приложение к СУ'!$V$1,'Приложение к СУ'!$V$3,IF('01 CУ'!Z83='Приложение к СУ'!$U$1,'Приложение к СУ'!$U$3))))))))))))))))))))))))))))</f>
        <v xml:space="preserve">  </v>
      </c>
      <c r="AA85" s="171" t="str">
        <f>IF(AA83='Приложение к СУ'!$B$1,'Приложение к СУ'!$B$3,IF('01 CУ'!AA83='Приложение к СУ'!$C$1,'Приложение к СУ'!$C$3,IF('01 CУ'!AA83='Приложение к СУ'!$D$1,'Приложение к СУ'!$D$3,IF('01 CУ'!AA83='Приложение к СУ'!$E$1,'Приложение к СУ'!$E$3,IF(AA83='Приложение к СУ'!$F$1,'Приложение к СУ'!$F$3,IF(AA83='Приложение к СУ'!$G$1,'Приложение к СУ'!$G$3,IF('01 CУ'!AA83='Приложение к СУ'!$H$1,'Приложение к СУ'!$H$3,IF('01 CУ'!AA83='Приложение к СУ'!$I$1,'Приложение к СУ'!$I$3,IF('01 CУ'!AA83='Приложение к СУ'!$J$1,'Приложение к СУ'!$J$3,IF('01 CУ'!AA83='Приложение к СУ'!$K$1,'Приложение к СУ'!$K$3,IF('01 CУ'!AA83='Приложение к СУ'!$L$1,'Приложение к СУ'!$L$3,IF('01 CУ'!AA83='Приложение к СУ'!$M$1,'Приложение к СУ'!$M$3,IF('01 CУ'!AA83='Приложение к СУ'!$N$1,'Приложение к СУ'!$N$3,IF('01 CУ'!AA83='Приложение к СУ'!$O$1,'Приложение к СУ'!$O$3,IF('01 CУ'!AA83='Приложение к СУ'!$P$1,'Приложение к СУ'!$P$3,IF('01 CУ'!AA83='Приложение к СУ'!$Q$1,'Приложение к СУ'!$Q$3,IF('01 CУ'!AA83='Приложение к СУ'!$R$1,'Приложение к СУ'!$R$3,IF('01 CУ'!AA83='Приложение к СУ'!$S$1,'Приложение к СУ'!$S$3,IF('01 CУ'!AA83='Приложение к СУ'!$T$1,'Приложение к СУ'!$T$3,IF('01 CУ'!AA83='Приложение к СУ'!$AA$1,'Приложение к СУ'!$AA$3,IF('01 CУ'!AA83='Приложение к СУ'!$AB$1,'Приложение к СУ'!$AB$3,IF('01 CУ'!AA83='Приложение к СУ'!$AC$1,'Приложение к СУ'!$AC$3,IF('01 CУ'!AA83='Приложение к СУ'!$Z$1,'Приложение к СУ'!$Z$3,IF('01 CУ'!AA83='Приложение к СУ'!$Y$1,'Приложение к СУ'!$Y$3,IF('01 CУ'!AA83='Приложение к СУ'!$X$1,'Приложение к СУ'!$X$3,IF('01 CУ'!AA83='Приложение к СУ'!$W$1,'Приложение к СУ'!$W$3,IF('01 CУ'!AA83='Приложение к СУ'!$V$1,'Приложение к СУ'!$V$3,IF('01 CУ'!AA83='Приложение к СУ'!$U$1,'Приложение к СУ'!$U$3))))))))))))))))))))))))))))</f>
        <v xml:space="preserve">  </v>
      </c>
      <c r="AB85" s="171" t="b">
        <f>IF(AB83='Приложение к СУ'!$B$1,'Приложение к СУ'!$B$3,IF('01 CУ'!AB83='Приложение к СУ'!$C$1,'Приложение к СУ'!$C$3,IF('01 CУ'!AB83='Приложение к СУ'!$D$1,'Приложение к СУ'!$D$3,IF('01 CУ'!AB83='Приложение к СУ'!$E$1,'Приложение к СУ'!$E$3,IF(AB83='Приложение к СУ'!$F$1,'Приложение к СУ'!$F$3,IF(AB83='Приложение к СУ'!$G$1,'Приложение к СУ'!$G$3,IF('01 CУ'!AB83='Приложение к СУ'!$H$1,'Приложение к СУ'!$H$3,IF('01 CУ'!AB83='Приложение к СУ'!$I$1,'Приложение к СУ'!$I$3,IF('01 CУ'!AB83='Приложение к СУ'!$J$1,'Приложение к СУ'!$J$3,IF('01 CУ'!AB83='Приложение к СУ'!$K$1,'Приложение к СУ'!$K$3,IF('01 CУ'!AB83='Приложение к СУ'!$L$1,'Приложение к СУ'!$L$3,IF('01 CУ'!AB83='Приложение к СУ'!$M$1,'Приложение к СУ'!$M$3,IF('01 CУ'!AB83='Приложение к СУ'!$N$1,'Приложение к СУ'!$N$3,IF('01 CУ'!AB83='Приложение к СУ'!$O$1,'Приложение к СУ'!$O$3,IF('01 CУ'!AB83='Приложение к СУ'!$P$1,'Приложение к СУ'!$P$3,IF('01 CУ'!AB83='Приложение к СУ'!$Q$1,'Приложение к СУ'!$Q$3,IF('01 CУ'!AB83='Приложение к СУ'!$R$1,'Приложение к СУ'!$R$3,IF('01 CУ'!AB83='Приложение к СУ'!$S$1,'Приложение к СУ'!$S$3,IF('01 CУ'!AB83='Приложение к СУ'!$T$1,'Приложение к СУ'!$T$3,IF('01 CУ'!AB83='Приложение к СУ'!$AA$1,'Приложение к СУ'!$AA$3,IF('01 CУ'!AB83='Приложение к СУ'!$AB$1,'Приложение к СУ'!$AB$3,IF('01 CУ'!AB83='Приложение к СУ'!$AC$1,'Приложение к СУ'!$AC$3,IF('01 CУ'!AB83='Приложение к СУ'!$Z$1,'Приложение к СУ'!$Z$3,IF('01 CУ'!AB83='Приложение к СУ'!$Y$1,'Приложение к СУ'!$Y$3,IF('01 CУ'!AB83='Приложение к СУ'!$X$1,'Приложение к СУ'!$X$3,IF('01 CУ'!AB83='Приложение к СУ'!$W$1,'Приложение к СУ'!$W$3,IF('01 CУ'!AB83='Приложение к СУ'!$V$1,'Приложение к СУ'!$V$3,IF('01 CУ'!AB83='Приложение к СУ'!$U$1,'Приложение к СУ'!$U$3))))))))))))))))))))))))))))</f>
        <v>0</v>
      </c>
      <c r="AC85" s="171" t="b">
        <f>IF(AC83='Приложение к СУ'!$B$1,'Приложение к СУ'!$B$3,IF('01 CУ'!AC83='Приложение к СУ'!$C$1,'Приложение к СУ'!$C$3,IF('01 CУ'!AC83='Приложение к СУ'!$D$1,'Приложение к СУ'!$D$3,IF('01 CУ'!AC83='Приложение к СУ'!$E$1,'Приложение к СУ'!$E$3,IF(AC83='Приложение к СУ'!$F$1,'Приложение к СУ'!$F$3,IF(AC83='Приложение к СУ'!$G$1,'Приложение к СУ'!$G$3,IF('01 CУ'!AC83='Приложение к СУ'!$H$1,'Приложение к СУ'!$H$3,IF('01 CУ'!AC83='Приложение к СУ'!$I$1,'Приложение к СУ'!$I$3,IF('01 CУ'!AC83='Приложение к СУ'!$J$1,'Приложение к СУ'!$J$3,IF('01 CУ'!AC83='Приложение к СУ'!$K$1,'Приложение к СУ'!$K$3,IF('01 CУ'!AC83='Приложение к СУ'!$L$1,'Приложение к СУ'!$L$3,IF('01 CУ'!AC83='Приложение к СУ'!$M$1,'Приложение к СУ'!$M$3,IF('01 CУ'!AC83='Приложение к СУ'!$N$1,'Приложение к СУ'!$N$3,IF('01 CУ'!AC83='Приложение к СУ'!$O$1,'Приложение к СУ'!$O$3,IF('01 CУ'!AC83='Приложение к СУ'!$P$1,'Приложение к СУ'!$P$3,IF('01 CУ'!AC83='Приложение к СУ'!$Q$1,'Приложение к СУ'!$Q$3,IF('01 CУ'!AC83='Приложение к СУ'!$R$1,'Приложение к СУ'!$R$3,IF('01 CУ'!AC83='Приложение к СУ'!$S$1,'Приложение к СУ'!$S$3,IF('01 CУ'!AC83='Приложение к СУ'!$T$1,'Приложение к СУ'!$T$3,IF('01 CУ'!AC83='Приложение к СУ'!$AA$1,'Приложение к СУ'!$AA$3,IF('01 CУ'!AC83='Приложение к СУ'!$AB$1,'Приложение к СУ'!$AB$3,IF('01 CУ'!AC83='Приложение к СУ'!$AC$1,'Приложение к СУ'!$AC$3,IF('01 CУ'!AC83='Приложение к СУ'!$Z$1,'Приложение к СУ'!$Z$3,IF('01 CУ'!AC83='Приложение к СУ'!$Y$1,'Приложение к СУ'!$Y$3,IF('01 CУ'!AC83='Приложение к СУ'!$X$1,'Приложение к СУ'!$X$3,IF('01 CУ'!AC83='Приложение к СУ'!$W$1,'Приложение к СУ'!$W$3,IF('01 CУ'!AC83='Приложение к СУ'!$V$1,'Приложение к СУ'!$V$3,IF('01 CУ'!AC83='Приложение к СУ'!$U$1,'Приложение к СУ'!$U$3))))))))))))))))))))))))))))</f>
        <v>0</v>
      </c>
      <c r="AD85" s="171" t="b">
        <f>IF(AD83='Приложение к СУ'!$B$1,'Приложение к СУ'!$B$3,IF('01 CУ'!AD83='Приложение к СУ'!$C$1,'Приложение к СУ'!$C$3,IF('01 CУ'!AD83='Приложение к СУ'!$D$1,'Приложение к СУ'!$D$3,IF('01 CУ'!AD83='Приложение к СУ'!$E$1,'Приложение к СУ'!$E$3,IF(AD83='Приложение к СУ'!$F$1,'Приложение к СУ'!$F$3,IF(AD83='Приложение к СУ'!$G$1,'Приложение к СУ'!$G$3,IF('01 CУ'!AD83='Приложение к СУ'!$H$1,'Приложение к СУ'!$H$3,IF('01 CУ'!AD83='Приложение к СУ'!$I$1,'Приложение к СУ'!$I$3,IF('01 CУ'!AD83='Приложение к СУ'!$J$1,'Приложение к СУ'!$J$3,IF('01 CУ'!AD83='Приложение к СУ'!$K$1,'Приложение к СУ'!$K$3,IF('01 CУ'!AD83='Приложение к СУ'!$L$1,'Приложение к СУ'!$L$3,IF('01 CУ'!AD83='Приложение к СУ'!$M$1,'Приложение к СУ'!$M$3,IF('01 CУ'!AD83='Приложение к СУ'!$N$1,'Приложение к СУ'!$N$3,IF('01 CУ'!AD83='Приложение к СУ'!$O$1,'Приложение к СУ'!$O$3,IF('01 CУ'!AD83='Приложение к СУ'!$P$1,'Приложение к СУ'!$P$3,IF('01 CУ'!AD83='Приложение к СУ'!$Q$1,'Приложение к СУ'!$Q$3,IF('01 CУ'!AD83='Приложение к СУ'!$R$1,'Приложение к СУ'!$R$3,IF('01 CУ'!AD83='Приложение к СУ'!$S$1,'Приложение к СУ'!$S$3,IF('01 CУ'!AD83='Приложение к СУ'!$T$1,'Приложение к СУ'!$T$3,IF('01 CУ'!AD83='Приложение к СУ'!$AA$1,'Приложение к СУ'!$AA$3,IF('01 CУ'!AD83='Приложение к СУ'!$AB$1,'Приложение к СУ'!$AB$3,IF('01 CУ'!AD83='Приложение к СУ'!$AC$1,'Приложение к СУ'!$AC$3,IF('01 CУ'!AD83='Приложение к СУ'!$Z$1,'Приложение к СУ'!$Z$3,IF('01 CУ'!AD83='Приложение к СУ'!$Y$1,'Приложение к СУ'!$Y$3,IF('01 CУ'!AD83='Приложение к СУ'!$X$1,'Приложение к СУ'!$X$3,IF('01 CУ'!AD83='Приложение к СУ'!$W$1,'Приложение к СУ'!$W$3,IF('01 CУ'!AD83='Приложение к СУ'!$V$1,'Приложение к СУ'!$V$3,IF('01 CУ'!AD83='Приложение к СУ'!$U$1,'Приложение к СУ'!$U$3))))))))))))))))))))))))))))</f>
        <v>0</v>
      </c>
      <c r="AE85" s="171" t="b">
        <f>IF(AE83='Приложение к СУ'!$B$1,'Приложение к СУ'!$B$3,IF('01 CУ'!AE83='Приложение к СУ'!$C$1,'Приложение к СУ'!$C$3,IF('01 CУ'!AE83='Приложение к СУ'!$D$1,'Приложение к СУ'!$D$3,IF('01 CУ'!AE83='Приложение к СУ'!$E$1,'Приложение к СУ'!$E$3,IF(AE83='Приложение к СУ'!$F$1,'Приложение к СУ'!$F$3,IF(AE83='Приложение к СУ'!$G$1,'Приложение к СУ'!$G$3,IF('01 CУ'!AE83='Приложение к СУ'!$H$1,'Приложение к СУ'!$H$3,IF('01 CУ'!AE83='Приложение к СУ'!$I$1,'Приложение к СУ'!$I$3,IF('01 CУ'!AE83='Приложение к СУ'!$J$1,'Приложение к СУ'!$J$3,IF('01 CУ'!AE83='Приложение к СУ'!$K$1,'Приложение к СУ'!$K$3,IF('01 CУ'!AE83='Приложение к СУ'!$L$1,'Приложение к СУ'!$L$3,IF('01 CУ'!AE83='Приложение к СУ'!$M$1,'Приложение к СУ'!$M$3,IF('01 CУ'!AE83='Приложение к СУ'!$N$1,'Приложение к СУ'!$N$3,IF('01 CУ'!AE83='Приложение к СУ'!$O$1,'Приложение к СУ'!$O$3,IF('01 CУ'!AE83='Приложение к СУ'!$P$1,'Приложение к СУ'!$P$3,IF('01 CУ'!AE83='Приложение к СУ'!$Q$1,'Приложение к СУ'!$Q$3,IF('01 CУ'!AE83='Приложение к СУ'!$R$1,'Приложение к СУ'!$R$3,IF('01 CУ'!AE83='Приложение к СУ'!$S$1,'Приложение к СУ'!$S$3,IF('01 CУ'!AE83='Приложение к СУ'!$T$1,'Приложение к СУ'!$T$3,IF('01 CУ'!AE83='Приложение к СУ'!$AA$1,'Приложение к СУ'!$AA$3,IF('01 CУ'!AE83='Приложение к СУ'!$AB$1,'Приложение к СУ'!$AB$3,IF('01 CУ'!AE83='Приложение к СУ'!$AC$1,'Приложение к СУ'!$AC$3,IF('01 CУ'!AE83='Приложение к СУ'!$Z$1,'Приложение к СУ'!$Z$3,IF('01 CУ'!AE83='Приложение к СУ'!$Y$1,'Приложение к СУ'!$Y$3,IF('01 CУ'!AE83='Приложение к СУ'!$X$1,'Приложение к СУ'!$X$3,IF('01 CУ'!AE83='Приложение к СУ'!$W$1,'Приложение к СУ'!$W$3,IF('01 CУ'!AE83='Приложение к СУ'!$V$1,'Приложение к СУ'!$V$3,IF('01 CУ'!AE83='Приложение к СУ'!$U$1,'Приложение к СУ'!$U$3))))))))))))))))))))))))))))</f>
        <v>0</v>
      </c>
      <c r="AF85" s="171" t="b">
        <f>IF(AF83='Приложение к СУ'!$B$1,'Приложение к СУ'!$B$3,IF('01 CУ'!AF83='Приложение к СУ'!$C$1,'Приложение к СУ'!$C$3,IF('01 CУ'!AF83='Приложение к СУ'!$D$1,'Приложение к СУ'!$D$3,IF('01 CУ'!AF83='Приложение к СУ'!$E$1,'Приложение к СУ'!$E$3,IF(AF83='Приложение к СУ'!$F$1,'Приложение к СУ'!$F$3,IF(AF83='Приложение к СУ'!$G$1,'Приложение к СУ'!$G$3,IF('01 CУ'!AF83='Приложение к СУ'!$H$1,'Приложение к СУ'!$H$3,IF('01 CУ'!AF83='Приложение к СУ'!$I$1,'Приложение к СУ'!$I$3,IF('01 CУ'!AF83='Приложение к СУ'!$J$1,'Приложение к СУ'!$J$3,IF('01 CУ'!AF83='Приложение к СУ'!$K$1,'Приложение к СУ'!$K$3,IF('01 CУ'!AF83='Приложение к СУ'!$L$1,'Приложение к СУ'!$L$3,IF('01 CУ'!AF83='Приложение к СУ'!$M$1,'Приложение к СУ'!$M$3,IF('01 CУ'!AF83='Приложение к СУ'!$N$1,'Приложение к СУ'!$N$3,IF('01 CУ'!AF83='Приложение к СУ'!$O$1,'Приложение к СУ'!$O$3,IF('01 CУ'!AF83='Приложение к СУ'!$P$1,'Приложение к СУ'!$P$3,IF('01 CУ'!AF83='Приложение к СУ'!$Q$1,'Приложение к СУ'!$Q$3,IF('01 CУ'!AF83='Приложение к СУ'!$R$1,'Приложение к СУ'!$R$3,IF('01 CУ'!AF83='Приложение к СУ'!$S$1,'Приложение к СУ'!$S$3,IF('01 CУ'!AF83='Приложение к СУ'!$T$1,'Приложение к СУ'!$T$3,IF('01 CУ'!AF83='Приложение к СУ'!$AA$1,'Приложение к СУ'!$AA$3,IF('01 CУ'!AF83='Приложение к СУ'!$AB$1,'Приложение к СУ'!$AB$3,IF('01 CУ'!AF83='Приложение к СУ'!$AC$1,'Приложение к СУ'!$AC$3,IF('01 CУ'!AF83='Приложение к СУ'!$Z$1,'Приложение к СУ'!$Z$3,IF('01 CУ'!AF83='Приложение к СУ'!$Y$1,'Приложение к СУ'!$Y$3,IF('01 CУ'!AF83='Приложение к СУ'!$X$1,'Приложение к СУ'!$X$3,IF('01 CУ'!AF83='Приложение к СУ'!$W$1,'Приложение к СУ'!$W$3,IF('01 CУ'!AF83='Приложение к СУ'!$V$1,'Приложение к СУ'!$V$3,IF('01 CУ'!AF83='Приложение к СУ'!$U$1,'Приложение к СУ'!$U$3))))))))))))))))))))))))))))</f>
        <v>0</v>
      </c>
      <c r="AG85" s="171" t="b">
        <f>IF(AG83='Приложение к СУ'!$B$1,'Приложение к СУ'!$B$3,IF('01 CУ'!AG83='Приложение к СУ'!$C$1,'Приложение к СУ'!$C$3,IF('01 CУ'!AG83='Приложение к СУ'!$D$1,'Приложение к СУ'!$D$3,IF('01 CУ'!AG83='Приложение к СУ'!$E$1,'Приложение к СУ'!$E$3,IF(AG83='Приложение к СУ'!$F$1,'Приложение к СУ'!$F$3,IF(AG83='Приложение к СУ'!$G$1,'Приложение к СУ'!$G$3,IF('01 CУ'!AG83='Приложение к СУ'!$H$1,'Приложение к СУ'!$H$3,IF('01 CУ'!AG83='Приложение к СУ'!$I$1,'Приложение к СУ'!$I$3,IF('01 CУ'!AG83='Приложение к СУ'!$J$1,'Приложение к СУ'!$J$3,IF('01 CУ'!AG83='Приложение к СУ'!$K$1,'Приложение к СУ'!$K$3,IF('01 CУ'!AG83='Приложение к СУ'!$L$1,'Приложение к СУ'!$L$3,IF('01 CУ'!AG83='Приложение к СУ'!$M$1,'Приложение к СУ'!$M$3,IF('01 CУ'!AG83='Приложение к СУ'!$N$1,'Приложение к СУ'!$N$3,IF('01 CУ'!AG83='Приложение к СУ'!$O$1,'Приложение к СУ'!$O$3,IF('01 CУ'!AG83='Приложение к СУ'!$P$1,'Приложение к СУ'!$P$3,IF('01 CУ'!AG83='Приложение к СУ'!$Q$1,'Приложение к СУ'!$Q$3,IF('01 CУ'!AG83='Приложение к СУ'!$R$1,'Приложение к СУ'!$R$3,IF('01 CУ'!AG83='Приложение к СУ'!$S$1,'Приложение к СУ'!$S$3,IF('01 CУ'!AG83='Приложение к СУ'!$T$1,'Приложение к СУ'!$T$3,IF('01 CУ'!AG83='Приложение к СУ'!$AA$1,'Приложение к СУ'!$AA$3,IF('01 CУ'!AG83='Приложение к СУ'!$AB$1,'Приложение к СУ'!$AB$3,IF('01 CУ'!AG83='Приложение к СУ'!$AC$1,'Приложение к СУ'!$AC$3,IF('01 CУ'!AG83='Приложение к СУ'!$Z$1,'Приложение к СУ'!$Z$3,IF('01 CУ'!AG83='Приложение к СУ'!$Y$1,'Приложение к СУ'!$Y$3,IF('01 CУ'!AG83='Приложение к СУ'!$X$1,'Приложение к СУ'!$X$3,IF('01 CУ'!AG83='Приложение к СУ'!$W$1,'Приложение к СУ'!$W$3,IF('01 CУ'!AG83='Приложение к СУ'!$V$1,'Приложение к СУ'!$V$3,IF('01 CУ'!AG83='Приложение к СУ'!$U$1,'Приложение к СУ'!$U$3))))))))))))))))))))))))))))</f>
        <v>0</v>
      </c>
      <c r="AH85" s="171" t="b">
        <f>IF(AH83='Приложение к СУ'!$B$1,'Приложение к СУ'!$B$3,IF('01 CУ'!AH83='Приложение к СУ'!$C$1,'Приложение к СУ'!$C$3,IF('01 CУ'!AH83='Приложение к СУ'!$D$1,'Приложение к СУ'!$D$3,IF('01 CУ'!AH83='Приложение к СУ'!$E$1,'Приложение к СУ'!$E$3,IF(AH83='Приложение к СУ'!$F$1,'Приложение к СУ'!$F$3,IF(AH83='Приложение к СУ'!$G$1,'Приложение к СУ'!$G$3,IF('01 CУ'!AH83='Приложение к СУ'!$H$1,'Приложение к СУ'!$H$3,IF('01 CУ'!AH83='Приложение к СУ'!$I$1,'Приложение к СУ'!$I$3,IF('01 CУ'!AH83='Приложение к СУ'!$J$1,'Приложение к СУ'!$J$3,IF('01 CУ'!AH83='Приложение к СУ'!$K$1,'Приложение к СУ'!$K$3,IF('01 CУ'!AH83='Приложение к СУ'!$L$1,'Приложение к СУ'!$L$3,IF('01 CУ'!AH83='Приложение к СУ'!$M$1,'Приложение к СУ'!$M$3,IF('01 CУ'!AH83='Приложение к СУ'!$N$1,'Приложение к СУ'!$N$3,IF('01 CУ'!AH83='Приложение к СУ'!$O$1,'Приложение к СУ'!$O$3,IF('01 CУ'!AH83='Приложение к СУ'!$P$1,'Приложение к СУ'!$P$3,IF('01 CУ'!AH83='Приложение к СУ'!$Q$1,'Приложение к СУ'!$Q$3,IF('01 CУ'!AH83='Приложение к СУ'!$R$1,'Приложение к СУ'!$R$3,IF('01 CУ'!AH83='Приложение к СУ'!$S$1,'Приложение к СУ'!$S$3,IF('01 CУ'!AH83='Приложение к СУ'!$T$1,'Приложение к СУ'!$T$3,IF('01 CУ'!AH83='Приложение к СУ'!$AA$1,'Приложение к СУ'!$AA$3,IF('01 CУ'!AH83='Приложение к СУ'!$AB$1,'Приложение к СУ'!$AB$3,IF('01 CУ'!AH83='Приложение к СУ'!$AC$1,'Приложение к СУ'!$AC$3,IF('01 CУ'!AH83='Приложение к СУ'!$Z$1,'Приложение к СУ'!$Z$3,IF('01 CУ'!AH83='Приложение к СУ'!$Y$1,'Приложение к СУ'!$Y$3,IF('01 CУ'!AH83='Приложение к СУ'!$X$1,'Приложение к СУ'!$X$3,IF('01 CУ'!AH83='Приложение к СУ'!$W$1,'Приложение к СУ'!$W$3,IF('01 CУ'!AH83='Приложение к СУ'!$V$1,'Приложение к СУ'!$V$3,IF('01 CУ'!AH83='Приложение к СУ'!$U$1,'Приложение к СУ'!$U$3))))))))))))))))))))))))))))</f>
        <v>0</v>
      </c>
      <c r="AI85" s="171" t="b">
        <f>IF(AI83='Приложение к СУ'!$B$1,'Приложение к СУ'!$B$3,IF('01 CУ'!AI83='Приложение к СУ'!$C$1,'Приложение к СУ'!$C$3,IF('01 CУ'!AI83='Приложение к СУ'!$D$1,'Приложение к СУ'!$D$3,IF('01 CУ'!AI83='Приложение к СУ'!$E$1,'Приложение к СУ'!$E$3,IF(AI83='Приложение к СУ'!$F$1,'Приложение к СУ'!$F$3,IF(AI83='Приложение к СУ'!$G$1,'Приложение к СУ'!$G$3,IF('01 CУ'!AI83='Приложение к СУ'!$H$1,'Приложение к СУ'!$H$3,IF('01 CУ'!AI83='Приложение к СУ'!$I$1,'Приложение к СУ'!$I$3,IF('01 CУ'!AI83='Приложение к СУ'!$J$1,'Приложение к СУ'!$J$3,IF('01 CУ'!AI83='Приложение к СУ'!$K$1,'Приложение к СУ'!$K$3,IF('01 CУ'!AI83='Приложение к СУ'!$L$1,'Приложение к СУ'!$L$3,IF('01 CУ'!AI83='Приложение к СУ'!$M$1,'Приложение к СУ'!$M$3,IF('01 CУ'!AI83='Приложение к СУ'!$N$1,'Приложение к СУ'!$N$3,IF('01 CУ'!AI83='Приложение к СУ'!$O$1,'Приложение к СУ'!$O$3,IF('01 CУ'!AI83='Приложение к СУ'!$P$1,'Приложение к СУ'!$P$3,IF('01 CУ'!AI83='Приложение к СУ'!$Q$1,'Приложение к СУ'!$Q$3,IF('01 CУ'!AI83='Приложение к СУ'!$R$1,'Приложение к СУ'!$R$3,IF('01 CУ'!AI83='Приложение к СУ'!$S$1,'Приложение к СУ'!$S$3,IF('01 CУ'!AI83='Приложение к СУ'!$T$1,'Приложение к СУ'!$T$3,IF('01 CУ'!AI83='Приложение к СУ'!$AA$1,'Приложение к СУ'!$AA$3,IF('01 CУ'!AI83='Приложение к СУ'!$AB$1,'Приложение к СУ'!$AB$3,IF('01 CУ'!AI83='Приложение к СУ'!$AC$1,'Приложение к СУ'!$AC$3,IF('01 CУ'!AI83='Приложение к СУ'!$Z$1,'Приложение к СУ'!$Z$3,IF('01 CУ'!AI83='Приложение к СУ'!$Y$1,'Приложение к СУ'!$Y$3,IF('01 CУ'!AI83='Приложение к СУ'!$X$1,'Приложение к СУ'!$X$3,IF('01 CУ'!AI83='Приложение к СУ'!$W$1,'Приложение к СУ'!$W$3,IF('01 CУ'!AI83='Приложение к СУ'!$V$1,'Приложение к СУ'!$V$3,IF('01 CУ'!AI83='Приложение к СУ'!$U$1,'Приложение к СУ'!$U$3))))))))))))))))))))))))))))</f>
        <v>0</v>
      </c>
      <c r="AJ85" s="287"/>
      <c r="AK85" s="288"/>
      <c r="AL85" s="288"/>
      <c r="AM85" s="288"/>
      <c r="AN85" s="284"/>
      <c r="AO85" s="284"/>
      <c r="AP85" s="284"/>
      <c r="AQ85" s="142"/>
    </row>
    <row r="86" spans="1:43" s="143" customFormat="1" ht="48.6" customHeight="1" x14ac:dyDescent="0.2">
      <c r="A86" s="284">
        <v>25</v>
      </c>
      <c r="B86" s="285" t="str">
        <f>'01 График'!B27</f>
        <v>Полозова М С</v>
      </c>
      <c r="C86" s="286" t="s">
        <v>161</v>
      </c>
      <c r="D86" s="163" t="s">
        <v>139</v>
      </c>
      <c r="E86" s="234">
        <f>'01 График'!C27</f>
        <v>0</v>
      </c>
      <c r="F86" s="234">
        <f>'01 График'!D27</f>
        <v>0</v>
      </c>
      <c r="G86" s="234">
        <f>'01 График'!E27</f>
        <v>0</v>
      </c>
      <c r="H86" s="234">
        <f>'01 График'!F27</f>
        <v>0</v>
      </c>
      <c r="I86" s="234" t="str">
        <f>'01 График'!G27</f>
        <v>В</v>
      </c>
      <c r="J86" s="234" t="str">
        <f>'01 График'!H27</f>
        <v>В</v>
      </c>
      <c r="K86" s="234">
        <f>'01 График'!I27</f>
        <v>0</v>
      </c>
      <c r="L86" s="234">
        <f>'01 График'!J27</f>
        <v>0</v>
      </c>
      <c r="M86" s="234">
        <f>'01 График'!K27</f>
        <v>0</v>
      </c>
      <c r="N86" s="234">
        <f>'01 График'!L27</f>
        <v>0</v>
      </c>
      <c r="O86" s="234">
        <f>'01 График'!M27</f>
        <v>0</v>
      </c>
      <c r="P86" s="234">
        <f>'01 График'!N27</f>
        <v>0</v>
      </c>
      <c r="Q86" s="234">
        <f>'01 График'!O27</f>
        <v>0</v>
      </c>
      <c r="R86" s="234">
        <f>'01 График'!P27</f>
        <v>0</v>
      </c>
      <c r="S86" s="234">
        <f>'01 График'!Q27</f>
        <v>0</v>
      </c>
      <c r="T86" s="234">
        <f>'01 График'!R27</f>
        <v>0</v>
      </c>
      <c r="U86" s="234">
        <f>'01 График'!S27</f>
        <v>0</v>
      </c>
      <c r="V86" s="234">
        <f>'01 График'!T27</f>
        <v>0</v>
      </c>
      <c r="W86" s="234">
        <f>'01 График'!U27</f>
        <v>0</v>
      </c>
      <c r="X86" s="234">
        <f>'01 График'!V27</f>
        <v>0</v>
      </c>
      <c r="Y86" s="234">
        <f>'01 График'!W27</f>
        <v>0</v>
      </c>
      <c r="Z86" s="234">
        <f>'01 График'!X27</f>
        <v>0</v>
      </c>
      <c r="AA86" s="234">
        <f>'01 График'!Y27</f>
        <v>0</v>
      </c>
      <c r="AB86" s="234">
        <f>'01 График'!Z27</f>
        <v>0</v>
      </c>
      <c r="AC86" s="234">
        <f>'01 График'!AA27</f>
        <v>0</v>
      </c>
      <c r="AD86" s="234">
        <f>'01 График'!AB27</f>
        <v>0</v>
      </c>
      <c r="AE86" s="234">
        <f>'01 График'!AC27</f>
        <v>0</v>
      </c>
      <c r="AF86" s="234">
        <f>'01 График'!AD27</f>
        <v>0</v>
      </c>
      <c r="AG86" s="234">
        <f>'01 График'!AE27</f>
        <v>0</v>
      </c>
      <c r="AH86" s="234">
        <f>'01 График'!AF27</f>
        <v>0</v>
      </c>
      <c r="AI86" s="234">
        <f>'01 График'!AG27</f>
        <v>0</v>
      </c>
      <c r="AJ86" s="287">
        <f>COUNT(E88:AI88)</f>
        <v>0</v>
      </c>
      <c r="AK86" s="288">
        <f>SUM(E88:AI88)</f>
        <v>0</v>
      </c>
      <c r="AL86" s="288">
        <f t="shared" ref="AL86" si="24">$AR$1</f>
        <v>7</v>
      </c>
      <c r="AM86" s="288">
        <f>AK86-AL86</f>
        <v>-7</v>
      </c>
      <c r="AN86" s="283" t="s">
        <v>41</v>
      </c>
      <c r="AO86" s="283"/>
      <c r="AP86" s="283"/>
      <c r="AQ86" s="142"/>
    </row>
    <row r="87" spans="1:43" s="143" customFormat="1" ht="67.150000000000006" customHeight="1" x14ac:dyDescent="0.2">
      <c r="A87" s="284"/>
      <c r="B87" s="285"/>
      <c r="C87" s="286"/>
      <c r="D87" s="163" t="s">
        <v>140</v>
      </c>
      <c r="E87" s="170" t="b">
        <f>IF(E86='Приложение к СУ'!$B$1,'Приложение к СУ'!$B$2,IF('01 CУ'!E86='Приложение к СУ'!$C$1,'Приложение к СУ'!$C$2,IF('01 CУ'!E86='Приложение к СУ'!$D$1,'Приложение к СУ'!$D$2,IF('01 CУ'!E86='Приложение к СУ'!$E$1,'Приложение к СУ'!$E$2,IF(E86='Приложение к СУ'!$F$1,'Приложение к СУ'!$F$2,IF('01 CУ'!E86='Приложение к СУ'!$G$1,'Приложение к СУ'!$G$2,IF('01 CУ'!E86='Приложение к СУ'!$H$1,'Приложение к СУ'!$H$2,IF('01 CУ'!E86='Приложение к СУ'!$I$1,'Приложение к СУ'!$I$2,IF('01 CУ'!E86='Приложение к СУ'!$J$1,'Приложение к СУ'!$J$2,IF('01 CУ'!E86='Приложение к СУ'!$K$1,'Приложение к СУ'!$K$2,IF('01 CУ'!E86='Приложение к СУ'!$L$1,'Приложение к СУ'!$L$2,IF('01 CУ'!E86='Приложение к СУ'!$M$1,'Приложение к СУ'!$M$2,IF('01 CУ'!E86='Приложение к СУ'!$N$1,'Приложение к СУ'!$N$2,IF('01 CУ'!E86='Приложение к СУ'!$O$1,'Приложение к СУ'!$O$2,IF('01 CУ'!E86='Приложение к СУ'!$P$1,'Приложение к СУ'!$P$2,IF('01 CУ'!E86='Приложение к СУ'!$Q$1,'Приложение к СУ'!$Q$2,IF('01 CУ'!E86='Приложение к СУ'!$R$1,'Приложение к СУ'!$R$2,IF('01 CУ'!E86='Приложение к СУ'!$S$1,'Приложение к СУ'!$S$2,IF('01 CУ'!E86='Приложение к СУ'!$T$1,'Приложение к СУ'!$T$2,IF('01 CУ'!E86='Приложение к СУ'!$AA$1,'Приложение к СУ'!$AA$2,IF('01 CУ'!E86='Приложение к СУ'!$AB$1,'Приложение к СУ'!$AB$2,IF('01 CУ'!E86='Приложение к СУ'!$AC$1,'Приложение к СУ'!$AC$2,IF('01 CУ'!E86='Приложение к СУ'!$Z$1,'Приложение к СУ'!$Z$2,IF('01 CУ'!E86='Приложение к СУ'!$Y$1,'Приложение к СУ'!$Y$2,IF('01 CУ'!E86='Приложение к СУ'!$X$1,'Приложение к СУ'!$X$2,IF('01 CУ'!E86='Приложение к СУ'!$W$1,'Приложение к СУ'!$W$2,IF('01 CУ'!E86='Приложение к СУ'!$V$1,'Приложение к СУ'!$V$2,IF('01 CУ'!E86='Приложение к СУ'!$U$1,'Приложение к СУ'!$U$2))))))))))))))))))))))))))))</f>
        <v>0</v>
      </c>
      <c r="F87" s="170" t="b">
        <f>IF(F86='Приложение к СУ'!$B$1,'Приложение к СУ'!$B$2,IF('01 CУ'!F86='Приложение к СУ'!$C$1,'Приложение к СУ'!$C$2,IF('01 CУ'!F86='Приложение к СУ'!$D$1,'Приложение к СУ'!$D$2,IF('01 CУ'!F86='Приложение к СУ'!$E$1,'Приложение к СУ'!$E$2,IF(F86='Приложение к СУ'!$F$1,'Приложение к СУ'!$F$2,IF('01 CУ'!F86='Приложение к СУ'!$G$1,'Приложение к СУ'!$G$2,IF('01 CУ'!F86='Приложение к СУ'!$H$1,'Приложение к СУ'!$H$2,IF('01 CУ'!F86='Приложение к СУ'!$I$1,'Приложение к СУ'!$I$2,IF('01 CУ'!F86='Приложение к СУ'!$J$1,'Приложение к СУ'!$J$2,IF('01 CУ'!F86='Приложение к СУ'!$K$1,'Приложение к СУ'!$K$2,IF('01 CУ'!F86='Приложение к СУ'!$L$1,'Приложение к СУ'!$L$2,IF('01 CУ'!F86='Приложение к СУ'!$M$1,'Приложение к СУ'!$M$2,IF('01 CУ'!F86='Приложение к СУ'!$N$1,'Приложение к СУ'!$N$2,IF('01 CУ'!F86='Приложение к СУ'!$O$1,'Приложение к СУ'!$O$2,IF('01 CУ'!F86='Приложение к СУ'!$P$1,'Приложение к СУ'!$P$2,IF('01 CУ'!F86='Приложение к СУ'!$Q$1,'Приложение к СУ'!$Q$2,IF('01 CУ'!F86='Приложение к СУ'!$R$1,'Приложение к СУ'!$R$2,IF('01 CУ'!F86='Приложение к СУ'!$S$1,'Приложение к СУ'!$S$2,IF('01 CУ'!F86='Приложение к СУ'!$T$1,'Приложение к СУ'!$T$2,IF('01 CУ'!F86='Приложение к СУ'!$AA$1,'Приложение к СУ'!$AA$2,IF('01 CУ'!F86='Приложение к СУ'!$AB$1,'Приложение к СУ'!$AB$2,IF('01 CУ'!F86='Приложение к СУ'!$AC$1,'Приложение к СУ'!$AC$2,IF('01 CУ'!F86='Приложение к СУ'!$Z$1,'Приложение к СУ'!$Z$2,IF('01 CУ'!F86='Приложение к СУ'!$Y$1,'Приложение к СУ'!$Y$2,IF('01 CУ'!F86='Приложение к СУ'!$X$1,'Приложение к СУ'!$X$2,IF('01 CУ'!F86='Приложение к СУ'!$W$1,'Приложение к СУ'!$W$2,IF('01 CУ'!F86='Приложение к СУ'!$V$1,'Приложение к СУ'!$V$2,IF('01 CУ'!F86='Приложение к СУ'!$U$1,'Приложение к СУ'!$U$2))))))))))))))))))))))))))))</f>
        <v>0</v>
      </c>
      <c r="G87" s="170" t="b">
        <f>IF(G86='Приложение к СУ'!$B$1,'Приложение к СУ'!$B$2,IF('01 CУ'!G86='Приложение к СУ'!$C$1,'Приложение к СУ'!$C$2,IF('01 CУ'!G86='Приложение к СУ'!$D$1,'Приложение к СУ'!$D$2,IF('01 CУ'!G86='Приложение к СУ'!$E$1,'Приложение к СУ'!$E$2,IF(G86='Приложение к СУ'!$F$1,'Приложение к СУ'!$F$2,IF('01 CУ'!G86='Приложение к СУ'!$G$1,'Приложение к СУ'!$G$2,IF('01 CУ'!G86='Приложение к СУ'!$H$1,'Приложение к СУ'!$H$2,IF('01 CУ'!G86='Приложение к СУ'!$I$1,'Приложение к СУ'!$I$2,IF('01 CУ'!G86='Приложение к СУ'!$J$1,'Приложение к СУ'!$J$2,IF('01 CУ'!G86='Приложение к СУ'!$K$1,'Приложение к СУ'!$K$2,IF('01 CУ'!G86='Приложение к СУ'!$L$1,'Приложение к СУ'!$L$2,IF('01 CУ'!G86='Приложение к СУ'!$M$1,'Приложение к СУ'!$M$2,IF('01 CУ'!G86='Приложение к СУ'!$N$1,'Приложение к СУ'!$N$2,IF('01 CУ'!G86='Приложение к СУ'!$O$1,'Приложение к СУ'!$O$2,IF('01 CУ'!G86='Приложение к СУ'!$P$1,'Приложение к СУ'!$P$2,IF('01 CУ'!G86='Приложение к СУ'!$Q$1,'Приложение к СУ'!$Q$2,IF('01 CУ'!G86='Приложение к СУ'!$R$1,'Приложение к СУ'!$R$2,IF('01 CУ'!G86='Приложение к СУ'!$S$1,'Приложение к СУ'!$S$2,IF('01 CУ'!G86='Приложение к СУ'!$T$1,'Приложение к СУ'!$T$2,IF('01 CУ'!G86='Приложение к СУ'!$AA$1,'Приложение к СУ'!$AA$2,IF('01 CУ'!G86='Приложение к СУ'!$AB$1,'Приложение к СУ'!$AB$2,IF('01 CУ'!G86='Приложение к СУ'!$AC$1,'Приложение к СУ'!$AC$2,IF('01 CУ'!G86='Приложение к СУ'!$Z$1,'Приложение к СУ'!$Z$2,IF('01 CУ'!G86='Приложение к СУ'!$Y$1,'Приложение к СУ'!$Y$2,IF('01 CУ'!G86='Приложение к СУ'!$X$1,'Приложение к СУ'!$X$2,IF('01 CУ'!G86='Приложение к СУ'!$W$1,'Приложение к СУ'!$W$2,IF('01 CУ'!G86='Приложение к СУ'!$V$1,'Приложение к СУ'!$V$2,IF('01 CУ'!G86='Приложение к СУ'!$U$1,'Приложение к СУ'!$U$2))))))))))))))))))))))))))))</f>
        <v>0</v>
      </c>
      <c r="H87" s="170" t="b">
        <f>IF(H86='Приложение к СУ'!$B$1,'Приложение к СУ'!$B$2,IF('01 CУ'!H86='Приложение к СУ'!$C$1,'Приложение к СУ'!$C$2,IF('01 CУ'!H86='Приложение к СУ'!$D$1,'Приложение к СУ'!$D$2,IF('01 CУ'!H86='Приложение к СУ'!$E$1,'Приложение к СУ'!$E$2,IF(H86='Приложение к СУ'!$F$1,'Приложение к СУ'!$F$2,IF('01 CУ'!H86='Приложение к СУ'!$G$1,'Приложение к СУ'!$G$2,IF('01 CУ'!H86='Приложение к СУ'!$H$1,'Приложение к СУ'!$H$2,IF('01 CУ'!H86='Приложение к СУ'!$I$1,'Приложение к СУ'!$I$2,IF('01 CУ'!H86='Приложение к СУ'!$J$1,'Приложение к СУ'!$J$2,IF('01 CУ'!H86='Приложение к СУ'!$K$1,'Приложение к СУ'!$K$2,IF('01 CУ'!H86='Приложение к СУ'!$L$1,'Приложение к СУ'!$L$2,IF('01 CУ'!H86='Приложение к СУ'!$M$1,'Приложение к СУ'!$M$2,IF('01 CУ'!H86='Приложение к СУ'!$N$1,'Приложение к СУ'!$N$2,IF('01 CУ'!H86='Приложение к СУ'!$O$1,'Приложение к СУ'!$O$2,IF('01 CУ'!H86='Приложение к СУ'!$P$1,'Приложение к СУ'!$P$2,IF('01 CУ'!H86='Приложение к СУ'!$Q$1,'Приложение к СУ'!$Q$2,IF('01 CУ'!H86='Приложение к СУ'!$R$1,'Приложение к СУ'!$R$2,IF('01 CУ'!H86='Приложение к СУ'!$S$1,'Приложение к СУ'!$S$2,IF('01 CУ'!H86='Приложение к СУ'!$T$1,'Приложение к СУ'!$T$2,IF('01 CУ'!H86='Приложение к СУ'!$AA$1,'Приложение к СУ'!$AA$2,IF('01 CУ'!H86='Приложение к СУ'!$AB$1,'Приложение к СУ'!$AB$2,IF('01 CУ'!H86='Приложение к СУ'!$AC$1,'Приложение к СУ'!$AC$2,IF('01 CУ'!H86='Приложение к СУ'!$Z$1,'Приложение к СУ'!$Z$2,IF('01 CУ'!H86='Приложение к СУ'!$Y$1,'Приложение к СУ'!$Y$2,IF('01 CУ'!H86='Приложение к СУ'!$X$1,'Приложение к СУ'!$X$2,IF('01 CУ'!H86='Приложение к СУ'!$W$1,'Приложение к СУ'!$W$2,IF('01 CУ'!H86='Приложение к СУ'!$V$1,'Приложение к СУ'!$V$2,IF('01 CУ'!H86='Приложение к СУ'!$U$1,'Приложение к СУ'!$U$2))))))))))))))))))))))))))))</f>
        <v>0</v>
      </c>
      <c r="I87" s="170" t="str">
        <f>IF(I86='Приложение к СУ'!$B$1,'Приложение к СУ'!$B$2,IF('01 CУ'!I86='Приложение к СУ'!$C$1,'Приложение к СУ'!$C$2,IF('01 CУ'!I86='Приложение к СУ'!$D$1,'Приложение к СУ'!$D$2,IF('01 CУ'!I86='Приложение к СУ'!$E$1,'Приложение к СУ'!$E$2,IF(I86='Приложение к СУ'!$F$1,'Приложение к СУ'!$F$2,IF('01 CУ'!I86='Приложение к СУ'!$G$1,'Приложение к СУ'!$G$2,IF('01 CУ'!I86='Приложение к СУ'!$H$1,'Приложение к СУ'!$H$2,IF('01 CУ'!I86='Приложение к СУ'!$I$1,'Приложение к СУ'!$I$2,IF('01 CУ'!I86='Приложение к СУ'!$J$1,'Приложение к СУ'!$J$2,IF('01 CУ'!I86='Приложение к СУ'!$K$1,'Приложение к СУ'!$K$2,IF('01 CУ'!I86='Приложение к СУ'!$L$1,'Приложение к СУ'!$L$2,IF('01 CУ'!I86='Приложение к СУ'!$M$1,'Приложение к СУ'!$M$2,IF('01 CУ'!I86='Приложение к СУ'!$N$1,'Приложение к СУ'!$N$2,IF('01 CУ'!I86='Приложение к СУ'!$O$1,'Приложение к СУ'!$O$2,IF('01 CУ'!I86='Приложение к СУ'!$P$1,'Приложение к СУ'!$P$2,IF('01 CУ'!I86='Приложение к СУ'!$Q$1,'Приложение к СУ'!$Q$2,IF('01 CУ'!I86='Приложение к СУ'!$R$1,'Приложение к СУ'!$R$2,IF('01 CУ'!I86='Приложение к СУ'!$S$1,'Приложение к СУ'!$S$2,IF('01 CУ'!I86='Приложение к СУ'!$T$1,'Приложение к СУ'!$T$2,IF('01 CУ'!I86='Приложение к СУ'!$AA$1,'Приложение к СУ'!$AA$2,IF('01 CУ'!I86='Приложение к СУ'!$AB$1,'Приложение к СУ'!$AB$2,IF('01 CУ'!I86='Приложение к СУ'!$AC$1,'Приложение к СУ'!$AC$2,IF('01 CУ'!I86='Приложение к СУ'!$Z$1,'Приложение к СУ'!$Z$2,IF('01 CУ'!I86='Приложение к СУ'!$Y$1,'Приложение к СУ'!$Y$2,IF('01 CУ'!I86='Приложение к СУ'!$X$1,'Приложение к СУ'!$X$2,IF('01 CУ'!I86='Приложение к СУ'!$W$1,'Приложение к СУ'!$W$2,IF('01 CУ'!I86='Приложение к СУ'!$V$1,'Приложение к СУ'!$V$2,IF('01 CУ'!I86='Приложение к СУ'!$U$1,'Приложение к СУ'!$U$2))))))))))))))))))))))))))))</f>
        <v xml:space="preserve">   </v>
      </c>
      <c r="J87" s="170" t="str">
        <f>IF(J86='Приложение к СУ'!$B$1,'Приложение к СУ'!$B$2,IF('01 CУ'!J86='Приложение к СУ'!$C$1,'Приложение к СУ'!$C$2,IF('01 CУ'!J86='Приложение к СУ'!$D$1,'Приложение к СУ'!$D$2,IF('01 CУ'!J86='Приложение к СУ'!$E$1,'Приложение к СУ'!$E$2,IF(J86='Приложение к СУ'!$F$1,'Приложение к СУ'!$F$2,IF('01 CУ'!J86='Приложение к СУ'!$G$1,'Приложение к СУ'!$G$2,IF('01 CУ'!J86='Приложение к СУ'!$H$1,'Приложение к СУ'!$H$2,IF('01 CУ'!J86='Приложение к СУ'!$I$1,'Приложение к СУ'!$I$2,IF('01 CУ'!J86='Приложение к СУ'!$J$1,'Приложение к СУ'!$J$2,IF('01 CУ'!J86='Приложение к СУ'!$K$1,'Приложение к СУ'!$K$2,IF('01 CУ'!J86='Приложение к СУ'!$L$1,'Приложение к СУ'!$L$2,IF('01 CУ'!J86='Приложение к СУ'!$M$1,'Приложение к СУ'!$M$2,IF('01 CУ'!J86='Приложение к СУ'!$N$1,'Приложение к СУ'!$N$2,IF('01 CУ'!J86='Приложение к СУ'!$O$1,'Приложение к СУ'!$O$2,IF('01 CУ'!J86='Приложение к СУ'!$P$1,'Приложение к СУ'!$P$2,IF('01 CУ'!J86='Приложение к СУ'!$Q$1,'Приложение к СУ'!$Q$2,IF('01 CУ'!J86='Приложение к СУ'!$R$1,'Приложение к СУ'!$R$2,IF('01 CУ'!J86='Приложение к СУ'!$S$1,'Приложение к СУ'!$S$2,IF('01 CУ'!J86='Приложение к СУ'!$T$1,'Приложение к СУ'!$T$2,IF('01 CУ'!J86='Приложение к СУ'!$AA$1,'Приложение к СУ'!$AA$2,IF('01 CУ'!J86='Приложение к СУ'!$AB$1,'Приложение к СУ'!$AB$2,IF('01 CУ'!J86='Приложение к СУ'!$AC$1,'Приложение к СУ'!$AC$2,IF('01 CУ'!J86='Приложение к СУ'!$Z$1,'Приложение к СУ'!$Z$2,IF('01 CУ'!J86='Приложение к СУ'!$Y$1,'Приложение к СУ'!$Y$2,IF('01 CУ'!J86='Приложение к СУ'!$X$1,'Приложение к СУ'!$X$2,IF('01 CУ'!J86='Приложение к СУ'!$W$1,'Приложение к СУ'!$W$2,IF('01 CУ'!J86='Приложение к СУ'!$V$1,'Приложение к СУ'!$V$2,IF('01 CУ'!J86='Приложение к СУ'!$U$1,'Приложение к СУ'!$U$2))))))))))))))))))))))))))))</f>
        <v xml:space="preserve">   </v>
      </c>
      <c r="K87" s="170" t="b">
        <f>IF(K86='Приложение к СУ'!$B$1,'Приложение к СУ'!$B$2,IF('01 CУ'!K86='Приложение к СУ'!$C$1,'Приложение к СУ'!$C$2,IF('01 CУ'!K86='Приложение к СУ'!$D$1,'Приложение к СУ'!$D$2,IF('01 CУ'!K86='Приложение к СУ'!$E$1,'Приложение к СУ'!$E$2,IF(K86='Приложение к СУ'!$F$1,'Приложение к СУ'!$F$2,IF('01 CУ'!K86='Приложение к СУ'!$G$1,'Приложение к СУ'!$G$2,IF('01 CУ'!K86='Приложение к СУ'!$H$1,'Приложение к СУ'!$H$2,IF('01 CУ'!K86='Приложение к СУ'!$I$1,'Приложение к СУ'!$I$2,IF('01 CУ'!K86='Приложение к СУ'!$J$1,'Приложение к СУ'!$J$2,IF('01 CУ'!K86='Приложение к СУ'!$K$1,'Приложение к СУ'!$K$2,IF('01 CУ'!K86='Приложение к СУ'!$L$1,'Приложение к СУ'!$L$2,IF('01 CУ'!K86='Приложение к СУ'!$M$1,'Приложение к СУ'!$M$2,IF('01 CУ'!K86='Приложение к СУ'!$N$1,'Приложение к СУ'!$N$2,IF('01 CУ'!K86='Приложение к СУ'!$O$1,'Приложение к СУ'!$O$2,IF('01 CУ'!K86='Приложение к СУ'!$P$1,'Приложение к СУ'!$P$2,IF('01 CУ'!K86='Приложение к СУ'!$Q$1,'Приложение к СУ'!$Q$2,IF('01 CУ'!K86='Приложение к СУ'!$R$1,'Приложение к СУ'!$R$2,IF('01 CУ'!K86='Приложение к СУ'!$S$1,'Приложение к СУ'!$S$2,IF('01 CУ'!K86='Приложение к СУ'!$T$1,'Приложение к СУ'!$T$2,IF('01 CУ'!K86='Приложение к СУ'!$AA$1,'Приложение к СУ'!$AA$2,IF('01 CУ'!K86='Приложение к СУ'!$AB$1,'Приложение к СУ'!$AB$2,IF('01 CУ'!K86='Приложение к СУ'!$AC$1,'Приложение к СУ'!$AC$2,IF('01 CУ'!K86='Приложение к СУ'!$Z$1,'Приложение к СУ'!$Z$2,IF('01 CУ'!K86='Приложение к СУ'!$Y$1,'Приложение к СУ'!$Y$2,IF('01 CУ'!K86='Приложение к СУ'!$X$1,'Приложение к СУ'!$X$2,IF('01 CУ'!K86='Приложение к СУ'!$W$1,'Приложение к СУ'!$W$2,IF('01 CУ'!K86='Приложение к СУ'!$V$1,'Приложение к СУ'!$V$2,IF('01 CУ'!K86='Приложение к СУ'!$U$1,'Приложение к СУ'!$U$2))))))))))))))))))))))))))))</f>
        <v>0</v>
      </c>
      <c r="L87" s="170" t="b">
        <f>IF(L86='Приложение к СУ'!$B$1,'Приложение к СУ'!$B$2,IF('01 CУ'!L86='Приложение к СУ'!$C$1,'Приложение к СУ'!$C$2,IF('01 CУ'!L86='Приложение к СУ'!$D$1,'Приложение к СУ'!$D$2,IF('01 CУ'!L86='Приложение к СУ'!$E$1,'Приложение к СУ'!$E$2,IF(L86='Приложение к СУ'!$F$1,'Приложение к СУ'!$F$2,IF('01 CУ'!L86='Приложение к СУ'!$G$1,'Приложение к СУ'!$G$2,IF('01 CУ'!L86='Приложение к СУ'!$H$1,'Приложение к СУ'!$H$2,IF('01 CУ'!L86='Приложение к СУ'!$I$1,'Приложение к СУ'!$I$2,IF('01 CУ'!L86='Приложение к СУ'!$J$1,'Приложение к СУ'!$J$2,IF('01 CУ'!L86='Приложение к СУ'!$K$1,'Приложение к СУ'!$K$2,IF('01 CУ'!L86='Приложение к СУ'!$L$1,'Приложение к СУ'!$L$2,IF('01 CУ'!L86='Приложение к СУ'!$M$1,'Приложение к СУ'!$M$2,IF('01 CУ'!L86='Приложение к СУ'!$N$1,'Приложение к СУ'!$N$2,IF('01 CУ'!L86='Приложение к СУ'!$O$1,'Приложение к СУ'!$O$2,IF('01 CУ'!L86='Приложение к СУ'!$P$1,'Приложение к СУ'!$P$2,IF('01 CУ'!L86='Приложение к СУ'!$Q$1,'Приложение к СУ'!$Q$2,IF('01 CУ'!L86='Приложение к СУ'!$R$1,'Приложение к СУ'!$R$2,IF('01 CУ'!L86='Приложение к СУ'!$S$1,'Приложение к СУ'!$S$2,IF('01 CУ'!L86='Приложение к СУ'!$T$1,'Приложение к СУ'!$T$2,IF('01 CУ'!L86='Приложение к СУ'!$AA$1,'Приложение к СУ'!$AA$2,IF('01 CУ'!L86='Приложение к СУ'!$AB$1,'Приложение к СУ'!$AB$2,IF('01 CУ'!L86='Приложение к СУ'!$AC$1,'Приложение к СУ'!$AC$2,IF('01 CУ'!L86='Приложение к СУ'!$Z$1,'Приложение к СУ'!$Z$2,IF('01 CУ'!L86='Приложение к СУ'!$Y$1,'Приложение к СУ'!$Y$2,IF('01 CУ'!L86='Приложение к СУ'!$X$1,'Приложение к СУ'!$X$2,IF('01 CУ'!L86='Приложение к СУ'!$W$1,'Приложение к СУ'!$W$2,IF('01 CУ'!L86='Приложение к СУ'!$V$1,'Приложение к СУ'!$V$2,IF('01 CУ'!L86='Приложение к СУ'!$U$1,'Приложение к СУ'!$U$2))))))))))))))))))))))))))))</f>
        <v>0</v>
      </c>
      <c r="M87" s="170" t="b">
        <f>IF(M86='Приложение к СУ'!$B$1,'Приложение к СУ'!$B$2,IF('01 CУ'!M86='Приложение к СУ'!$C$1,'Приложение к СУ'!$C$2,IF('01 CУ'!M86='Приложение к СУ'!$D$1,'Приложение к СУ'!$D$2,IF('01 CУ'!M86='Приложение к СУ'!$E$1,'Приложение к СУ'!$E$2,IF(M86='Приложение к СУ'!$F$1,'Приложение к СУ'!$F$2,IF('01 CУ'!M86='Приложение к СУ'!$G$1,'Приложение к СУ'!$G$2,IF('01 CУ'!M86='Приложение к СУ'!$H$1,'Приложение к СУ'!$H$2,IF('01 CУ'!M86='Приложение к СУ'!$I$1,'Приложение к СУ'!$I$2,IF('01 CУ'!M86='Приложение к СУ'!$J$1,'Приложение к СУ'!$J$2,IF('01 CУ'!M86='Приложение к СУ'!$K$1,'Приложение к СУ'!$K$2,IF('01 CУ'!M86='Приложение к СУ'!$L$1,'Приложение к СУ'!$L$2,IF('01 CУ'!M86='Приложение к СУ'!$M$1,'Приложение к СУ'!$M$2,IF('01 CУ'!M86='Приложение к СУ'!$N$1,'Приложение к СУ'!$N$2,IF('01 CУ'!M86='Приложение к СУ'!$O$1,'Приложение к СУ'!$O$2,IF('01 CУ'!M86='Приложение к СУ'!$P$1,'Приложение к СУ'!$P$2,IF('01 CУ'!M86='Приложение к СУ'!$Q$1,'Приложение к СУ'!$Q$2,IF('01 CУ'!M86='Приложение к СУ'!$R$1,'Приложение к СУ'!$R$2,IF('01 CУ'!M86='Приложение к СУ'!$S$1,'Приложение к СУ'!$S$2,IF('01 CУ'!M86='Приложение к СУ'!$T$1,'Приложение к СУ'!$T$2,IF('01 CУ'!M86='Приложение к СУ'!$AA$1,'Приложение к СУ'!$AA$2,IF('01 CУ'!M86='Приложение к СУ'!$AB$1,'Приложение к СУ'!$AB$2,IF('01 CУ'!M86='Приложение к СУ'!$AC$1,'Приложение к СУ'!$AC$2,IF('01 CУ'!M86='Приложение к СУ'!$Z$1,'Приложение к СУ'!$Z$2,IF('01 CУ'!M86='Приложение к СУ'!$Y$1,'Приложение к СУ'!$Y$2,IF('01 CУ'!M86='Приложение к СУ'!$X$1,'Приложение к СУ'!$X$2,IF('01 CУ'!M86='Приложение к СУ'!$W$1,'Приложение к СУ'!$W$2,IF('01 CУ'!M86='Приложение к СУ'!$V$1,'Приложение к СУ'!$V$2,IF('01 CУ'!M86='Приложение к СУ'!$U$1,'Приложение к СУ'!$U$2))))))))))))))))))))))))))))</f>
        <v>0</v>
      </c>
      <c r="N87" s="170" t="b">
        <f>IF(N86='Приложение к СУ'!$B$1,'Приложение к СУ'!$B$2,IF('01 CУ'!N86='Приложение к СУ'!$C$1,'Приложение к СУ'!$C$2,IF('01 CУ'!N86='Приложение к СУ'!$D$1,'Приложение к СУ'!$D$2,IF('01 CУ'!N86='Приложение к СУ'!$E$1,'Приложение к СУ'!$E$2,IF(N86='Приложение к СУ'!$F$1,'Приложение к СУ'!$F$2,IF('01 CУ'!N86='Приложение к СУ'!$G$1,'Приложение к СУ'!$G$2,IF('01 CУ'!N86='Приложение к СУ'!$H$1,'Приложение к СУ'!$H$2,IF('01 CУ'!N86='Приложение к СУ'!$I$1,'Приложение к СУ'!$I$2,IF('01 CУ'!N86='Приложение к СУ'!$J$1,'Приложение к СУ'!$J$2,IF('01 CУ'!N86='Приложение к СУ'!$K$1,'Приложение к СУ'!$K$2,IF('01 CУ'!N86='Приложение к СУ'!$L$1,'Приложение к СУ'!$L$2,IF('01 CУ'!N86='Приложение к СУ'!$M$1,'Приложение к СУ'!$M$2,IF('01 CУ'!N86='Приложение к СУ'!$N$1,'Приложение к СУ'!$N$2,IF('01 CУ'!N86='Приложение к СУ'!$O$1,'Приложение к СУ'!$O$2,IF('01 CУ'!N86='Приложение к СУ'!$P$1,'Приложение к СУ'!$P$2,IF('01 CУ'!N86='Приложение к СУ'!$Q$1,'Приложение к СУ'!$Q$2,IF('01 CУ'!N86='Приложение к СУ'!$R$1,'Приложение к СУ'!$R$2,IF('01 CУ'!N86='Приложение к СУ'!$S$1,'Приложение к СУ'!$S$2,IF('01 CУ'!N86='Приложение к СУ'!$T$1,'Приложение к СУ'!$T$2,IF('01 CУ'!N86='Приложение к СУ'!$AA$1,'Приложение к СУ'!$AA$2,IF('01 CУ'!N86='Приложение к СУ'!$AB$1,'Приложение к СУ'!$AB$2,IF('01 CУ'!N86='Приложение к СУ'!$AC$1,'Приложение к СУ'!$AC$2,IF('01 CУ'!N86='Приложение к СУ'!$Z$1,'Приложение к СУ'!$Z$2,IF('01 CУ'!N86='Приложение к СУ'!$Y$1,'Приложение к СУ'!$Y$2,IF('01 CУ'!N86='Приложение к СУ'!$X$1,'Приложение к СУ'!$X$2,IF('01 CУ'!N86='Приложение к СУ'!$W$1,'Приложение к СУ'!$W$2,IF('01 CУ'!N86='Приложение к СУ'!$V$1,'Приложение к СУ'!$V$2,IF('01 CУ'!N86='Приложение к СУ'!$U$1,'Приложение к СУ'!$U$2))))))))))))))))))))))))))))</f>
        <v>0</v>
      </c>
      <c r="O87" s="170" t="b">
        <f>IF(O86='Приложение к СУ'!$B$1,'Приложение к СУ'!$B$2,IF('01 CУ'!O86='Приложение к СУ'!$C$1,'Приложение к СУ'!$C$2,IF('01 CУ'!O86='Приложение к СУ'!$D$1,'Приложение к СУ'!$D$2,IF('01 CУ'!O86='Приложение к СУ'!$E$1,'Приложение к СУ'!$E$2,IF(O86='Приложение к СУ'!$F$1,'Приложение к СУ'!$F$2,IF('01 CУ'!O86='Приложение к СУ'!$G$1,'Приложение к СУ'!$G$2,IF('01 CУ'!O86='Приложение к СУ'!$H$1,'Приложение к СУ'!$H$2,IF('01 CУ'!O86='Приложение к СУ'!$I$1,'Приложение к СУ'!$I$2,IF('01 CУ'!O86='Приложение к СУ'!$J$1,'Приложение к СУ'!$J$2,IF('01 CУ'!O86='Приложение к СУ'!$K$1,'Приложение к СУ'!$K$2,IF('01 CУ'!O86='Приложение к СУ'!$L$1,'Приложение к СУ'!$L$2,IF('01 CУ'!O86='Приложение к СУ'!$M$1,'Приложение к СУ'!$M$2,IF('01 CУ'!O86='Приложение к СУ'!$N$1,'Приложение к СУ'!$N$2,IF('01 CУ'!O86='Приложение к СУ'!$O$1,'Приложение к СУ'!$O$2,IF('01 CУ'!O86='Приложение к СУ'!$P$1,'Приложение к СУ'!$P$2,IF('01 CУ'!O86='Приложение к СУ'!$Q$1,'Приложение к СУ'!$Q$2,IF('01 CУ'!O86='Приложение к СУ'!$R$1,'Приложение к СУ'!$R$2,IF('01 CУ'!O86='Приложение к СУ'!$S$1,'Приложение к СУ'!$S$2,IF('01 CУ'!O86='Приложение к СУ'!$T$1,'Приложение к СУ'!$T$2,IF('01 CУ'!O86='Приложение к СУ'!$AA$1,'Приложение к СУ'!$AA$2,IF('01 CУ'!O86='Приложение к СУ'!$AB$1,'Приложение к СУ'!$AB$2,IF('01 CУ'!O86='Приложение к СУ'!$AC$1,'Приложение к СУ'!$AC$2,IF('01 CУ'!O86='Приложение к СУ'!$Z$1,'Приложение к СУ'!$Z$2,IF('01 CУ'!O86='Приложение к СУ'!$Y$1,'Приложение к СУ'!$Y$2,IF('01 CУ'!O86='Приложение к СУ'!$X$1,'Приложение к СУ'!$X$2,IF('01 CУ'!O86='Приложение к СУ'!$W$1,'Приложение к СУ'!$W$2,IF('01 CУ'!O86='Приложение к СУ'!$V$1,'Приложение к СУ'!$V$2,IF('01 CУ'!O86='Приложение к СУ'!$U$1,'Приложение к СУ'!$U$2))))))))))))))))))))))))))))</f>
        <v>0</v>
      </c>
      <c r="P87" s="170" t="b">
        <f>IF(P86='Приложение к СУ'!$B$1,'Приложение к СУ'!$B$2,IF('01 CУ'!P86='Приложение к СУ'!$C$1,'Приложение к СУ'!$C$2,IF('01 CУ'!P86='Приложение к СУ'!$D$1,'Приложение к СУ'!$D$2,IF('01 CУ'!P86='Приложение к СУ'!$E$1,'Приложение к СУ'!$E$2,IF(P86='Приложение к СУ'!$F$1,'Приложение к СУ'!$F$2,IF('01 CУ'!P86='Приложение к СУ'!$G$1,'Приложение к СУ'!$G$2,IF('01 CУ'!P86='Приложение к СУ'!$H$1,'Приложение к СУ'!$H$2,IF('01 CУ'!P86='Приложение к СУ'!$I$1,'Приложение к СУ'!$I$2,IF('01 CУ'!P86='Приложение к СУ'!$J$1,'Приложение к СУ'!$J$2,IF('01 CУ'!P86='Приложение к СУ'!$K$1,'Приложение к СУ'!$K$2,IF('01 CУ'!P86='Приложение к СУ'!$L$1,'Приложение к СУ'!$L$2,IF('01 CУ'!P86='Приложение к СУ'!$M$1,'Приложение к СУ'!$M$2,IF('01 CУ'!P86='Приложение к СУ'!$N$1,'Приложение к СУ'!$N$2,IF('01 CУ'!P86='Приложение к СУ'!$O$1,'Приложение к СУ'!$O$2,IF('01 CУ'!P86='Приложение к СУ'!$P$1,'Приложение к СУ'!$P$2,IF('01 CУ'!P86='Приложение к СУ'!$Q$1,'Приложение к СУ'!$Q$2,IF('01 CУ'!P86='Приложение к СУ'!$R$1,'Приложение к СУ'!$R$2,IF('01 CУ'!P86='Приложение к СУ'!$S$1,'Приложение к СУ'!$S$2,IF('01 CУ'!P86='Приложение к СУ'!$T$1,'Приложение к СУ'!$T$2,IF('01 CУ'!P86='Приложение к СУ'!$AA$1,'Приложение к СУ'!$AA$2,IF('01 CУ'!P86='Приложение к СУ'!$AB$1,'Приложение к СУ'!$AB$2,IF('01 CУ'!P86='Приложение к СУ'!$AC$1,'Приложение к СУ'!$AC$2,IF('01 CУ'!P86='Приложение к СУ'!$Z$1,'Приложение к СУ'!$Z$2,IF('01 CУ'!P86='Приложение к СУ'!$Y$1,'Приложение к СУ'!$Y$2,IF('01 CУ'!P86='Приложение к СУ'!$X$1,'Приложение к СУ'!$X$2,IF('01 CУ'!P86='Приложение к СУ'!$W$1,'Приложение к СУ'!$W$2,IF('01 CУ'!P86='Приложение к СУ'!$V$1,'Приложение к СУ'!$V$2,IF('01 CУ'!P86='Приложение к СУ'!$U$1,'Приложение к СУ'!$U$2))))))))))))))))))))))))))))</f>
        <v>0</v>
      </c>
      <c r="Q87" s="170" t="b">
        <f>IF(Q86='Приложение к СУ'!$B$1,'Приложение к СУ'!$B$2,IF('01 CУ'!Q86='Приложение к СУ'!$C$1,'Приложение к СУ'!$C$2,IF('01 CУ'!Q86='Приложение к СУ'!$D$1,'Приложение к СУ'!$D$2,IF('01 CУ'!Q86='Приложение к СУ'!$E$1,'Приложение к СУ'!$E$2,IF(Q86='Приложение к СУ'!$F$1,'Приложение к СУ'!$F$2,IF('01 CУ'!Q86='Приложение к СУ'!$G$1,'Приложение к СУ'!$G$2,IF('01 CУ'!Q86='Приложение к СУ'!$H$1,'Приложение к СУ'!$H$2,IF('01 CУ'!Q86='Приложение к СУ'!$I$1,'Приложение к СУ'!$I$2,IF('01 CУ'!Q86='Приложение к СУ'!$J$1,'Приложение к СУ'!$J$2,IF('01 CУ'!Q86='Приложение к СУ'!$K$1,'Приложение к СУ'!$K$2,IF('01 CУ'!Q86='Приложение к СУ'!$L$1,'Приложение к СУ'!$L$2,IF('01 CУ'!Q86='Приложение к СУ'!$M$1,'Приложение к СУ'!$M$2,IF('01 CУ'!Q86='Приложение к СУ'!$N$1,'Приложение к СУ'!$N$2,IF('01 CУ'!Q86='Приложение к СУ'!$O$1,'Приложение к СУ'!$O$2,IF('01 CУ'!Q86='Приложение к СУ'!$P$1,'Приложение к СУ'!$P$2,IF('01 CУ'!Q86='Приложение к СУ'!$Q$1,'Приложение к СУ'!$Q$2,IF('01 CУ'!Q86='Приложение к СУ'!$R$1,'Приложение к СУ'!$R$2,IF('01 CУ'!Q86='Приложение к СУ'!$S$1,'Приложение к СУ'!$S$2,IF('01 CУ'!Q86='Приложение к СУ'!$T$1,'Приложение к СУ'!$T$2,IF('01 CУ'!Q86='Приложение к СУ'!$AA$1,'Приложение к СУ'!$AA$2,IF('01 CУ'!Q86='Приложение к СУ'!$AB$1,'Приложение к СУ'!$AB$2,IF('01 CУ'!Q86='Приложение к СУ'!$AC$1,'Приложение к СУ'!$AC$2,IF('01 CУ'!Q86='Приложение к СУ'!$Z$1,'Приложение к СУ'!$Z$2,IF('01 CУ'!Q86='Приложение к СУ'!$Y$1,'Приложение к СУ'!$Y$2,IF('01 CУ'!Q86='Приложение к СУ'!$X$1,'Приложение к СУ'!$X$2,IF('01 CУ'!Q86='Приложение к СУ'!$W$1,'Приложение к СУ'!$W$2,IF('01 CУ'!Q86='Приложение к СУ'!$V$1,'Приложение к СУ'!$V$2,IF('01 CУ'!Q86='Приложение к СУ'!$U$1,'Приложение к СУ'!$U$2))))))))))))))))))))))))))))</f>
        <v>0</v>
      </c>
      <c r="R87" s="170" t="b">
        <f>IF(R86='Приложение к СУ'!$B$1,'Приложение к СУ'!$B$2,IF('01 CУ'!R86='Приложение к СУ'!$C$1,'Приложение к СУ'!$C$2,IF('01 CУ'!R86='Приложение к СУ'!$D$1,'Приложение к СУ'!$D$2,IF('01 CУ'!R86='Приложение к СУ'!$E$1,'Приложение к СУ'!$E$2,IF(R86='Приложение к СУ'!$F$1,'Приложение к СУ'!$F$2,IF('01 CУ'!R86='Приложение к СУ'!$G$1,'Приложение к СУ'!$G$2,IF('01 CУ'!R86='Приложение к СУ'!$H$1,'Приложение к СУ'!$H$2,IF('01 CУ'!R86='Приложение к СУ'!$I$1,'Приложение к СУ'!$I$2,IF('01 CУ'!R86='Приложение к СУ'!$J$1,'Приложение к СУ'!$J$2,IF('01 CУ'!R86='Приложение к СУ'!$K$1,'Приложение к СУ'!$K$2,IF('01 CУ'!R86='Приложение к СУ'!$L$1,'Приложение к СУ'!$L$2,IF('01 CУ'!R86='Приложение к СУ'!$M$1,'Приложение к СУ'!$M$2,IF('01 CУ'!R86='Приложение к СУ'!$N$1,'Приложение к СУ'!$N$2,IF('01 CУ'!R86='Приложение к СУ'!$O$1,'Приложение к СУ'!$O$2,IF('01 CУ'!R86='Приложение к СУ'!$P$1,'Приложение к СУ'!$P$2,IF('01 CУ'!R86='Приложение к СУ'!$Q$1,'Приложение к СУ'!$Q$2,IF('01 CУ'!R86='Приложение к СУ'!$R$1,'Приложение к СУ'!$R$2,IF('01 CУ'!R86='Приложение к СУ'!$S$1,'Приложение к СУ'!$S$2,IF('01 CУ'!R86='Приложение к СУ'!$T$1,'Приложение к СУ'!$T$2,IF('01 CУ'!R86='Приложение к СУ'!$AA$1,'Приложение к СУ'!$AA$2,IF('01 CУ'!R86='Приложение к СУ'!$AB$1,'Приложение к СУ'!$AB$2,IF('01 CУ'!R86='Приложение к СУ'!$AC$1,'Приложение к СУ'!$AC$2,IF('01 CУ'!R86='Приложение к СУ'!$Z$1,'Приложение к СУ'!$Z$2,IF('01 CУ'!R86='Приложение к СУ'!$Y$1,'Приложение к СУ'!$Y$2,IF('01 CУ'!R86='Приложение к СУ'!$X$1,'Приложение к СУ'!$X$2,IF('01 CУ'!R86='Приложение к СУ'!$W$1,'Приложение к СУ'!$W$2,IF('01 CУ'!R86='Приложение к СУ'!$V$1,'Приложение к СУ'!$V$2,IF('01 CУ'!R86='Приложение к СУ'!$U$1,'Приложение к СУ'!$U$2))))))))))))))))))))))))))))</f>
        <v>0</v>
      </c>
      <c r="S87" s="170" t="b">
        <f>IF(S86='Приложение к СУ'!$B$1,'Приложение к СУ'!$B$2,IF('01 CУ'!S86='Приложение к СУ'!$C$1,'Приложение к СУ'!$C$2,IF('01 CУ'!S86='Приложение к СУ'!$D$1,'Приложение к СУ'!$D$2,IF('01 CУ'!S86='Приложение к СУ'!$E$1,'Приложение к СУ'!$E$2,IF(S86='Приложение к СУ'!$F$1,'Приложение к СУ'!$F$2,IF('01 CУ'!S86='Приложение к СУ'!$G$1,'Приложение к СУ'!$G$2,IF('01 CУ'!S86='Приложение к СУ'!$H$1,'Приложение к СУ'!$H$2,IF('01 CУ'!S86='Приложение к СУ'!$I$1,'Приложение к СУ'!$I$2,IF('01 CУ'!S86='Приложение к СУ'!$J$1,'Приложение к СУ'!$J$2,IF('01 CУ'!S86='Приложение к СУ'!$K$1,'Приложение к СУ'!$K$2,IF('01 CУ'!S86='Приложение к СУ'!$L$1,'Приложение к СУ'!$L$2,IF('01 CУ'!S86='Приложение к СУ'!$M$1,'Приложение к СУ'!$M$2,IF('01 CУ'!S86='Приложение к СУ'!$N$1,'Приложение к СУ'!$N$2,IF('01 CУ'!S86='Приложение к СУ'!$O$1,'Приложение к СУ'!$O$2,IF('01 CУ'!S86='Приложение к СУ'!$P$1,'Приложение к СУ'!$P$2,IF('01 CУ'!S86='Приложение к СУ'!$Q$1,'Приложение к СУ'!$Q$2,IF('01 CУ'!S86='Приложение к СУ'!$R$1,'Приложение к СУ'!$R$2,IF('01 CУ'!S86='Приложение к СУ'!$S$1,'Приложение к СУ'!$S$2,IF('01 CУ'!S86='Приложение к СУ'!$T$1,'Приложение к СУ'!$T$2,IF('01 CУ'!S86='Приложение к СУ'!$AA$1,'Приложение к СУ'!$AA$2,IF('01 CУ'!S86='Приложение к СУ'!$AB$1,'Приложение к СУ'!$AB$2,IF('01 CУ'!S86='Приложение к СУ'!$AC$1,'Приложение к СУ'!$AC$2,IF('01 CУ'!S86='Приложение к СУ'!$Z$1,'Приложение к СУ'!$Z$2,IF('01 CУ'!S86='Приложение к СУ'!$Y$1,'Приложение к СУ'!$Y$2,IF('01 CУ'!S86='Приложение к СУ'!$X$1,'Приложение к СУ'!$X$2,IF('01 CУ'!S86='Приложение к СУ'!$W$1,'Приложение к СУ'!$W$2,IF('01 CУ'!S86='Приложение к СУ'!$V$1,'Приложение к СУ'!$V$2,IF('01 CУ'!S86='Приложение к СУ'!$U$1,'Приложение к СУ'!$U$2))))))))))))))))))))))))))))</f>
        <v>0</v>
      </c>
      <c r="T87" s="170" t="b">
        <f>IF(T86='Приложение к СУ'!$B$1,'Приложение к СУ'!$B$2,IF('01 CУ'!T86='Приложение к СУ'!$C$1,'Приложение к СУ'!$C$2,IF('01 CУ'!T86='Приложение к СУ'!$D$1,'Приложение к СУ'!$D$2,IF('01 CУ'!T86='Приложение к СУ'!$E$1,'Приложение к СУ'!$E$2,IF(T86='Приложение к СУ'!$F$1,'Приложение к СУ'!$F$2,IF('01 CУ'!T86='Приложение к СУ'!$G$1,'Приложение к СУ'!$G$2,IF('01 CУ'!T86='Приложение к СУ'!$H$1,'Приложение к СУ'!$H$2,IF('01 CУ'!T86='Приложение к СУ'!$I$1,'Приложение к СУ'!$I$2,IF('01 CУ'!T86='Приложение к СУ'!$J$1,'Приложение к СУ'!$J$2,IF('01 CУ'!T86='Приложение к СУ'!$K$1,'Приложение к СУ'!$K$2,IF('01 CУ'!T86='Приложение к СУ'!$L$1,'Приложение к СУ'!$L$2,IF('01 CУ'!T86='Приложение к СУ'!$M$1,'Приложение к СУ'!$M$2,IF('01 CУ'!T86='Приложение к СУ'!$N$1,'Приложение к СУ'!$N$2,IF('01 CУ'!T86='Приложение к СУ'!$O$1,'Приложение к СУ'!$O$2,IF('01 CУ'!T86='Приложение к СУ'!$P$1,'Приложение к СУ'!$P$2,IF('01 CУ'!T86='Приложение к СУ'!$Q$1,'Приложение к СУ'!$Q$2,IF('01 CУ'!T86='Приложение к СУ'!$R$1,'Приложение к СУ'!$R$2,IF('01 CУ'!T86='Приложение к СУ'!$S$1,'Приложение к СУ'!$S$2,IF('01 CУ'!T86='Приложение к СУ'!$T$1,'Приложение к СУ'!$T$2,IF('01 CУ'!T86='Приложение к СУ'!$AA$1,'Приложение к СУ'!$AA$2,IF('01 CУ'!T86='Приложение к СУ'!$AB$1,'Приложение к СУ'!$AB$2,IF('01 CУ'!T86='Приложение к СУ'!$AC$1,'Приложение к СУ'!$AC$2,IF('01 CУ'!T86='Приложение к СУ'!$Z$1,'Приложение к СУ'!$Z$2,IF('01 CУ'!T86='Приложение к СУ'!$Y$1,'Приложение к СУ'!$Y$2,IF('01 CУ'!T86='Приложение к СУ'!$X$1,'Приложение к СУ'!$X$2,IF('01 CУ'!T86='Приложение к СУ'!$W$1,'Приложение к СУ'!$W$2,IF('01 CУ'!T86='Приложение к СУ'!$V$1,'Приложение к СУ'!$V$2,IF('01 CУ'!T86='Приложение к СУ'!$U$1,'Приложение к СУ'!$U$2))))))))))))))))))))))))))))</f>
        <v>0</v>
      </c>
      <c r="U87" s="170" t="b">
        <f>IF(U86='Приложение к СУ'!$B$1,'Приложение к СУ'!$B$2,IF('01 CУ'!U86='Приложение к СУ'!$C$1,'Приложение к СУ'!$C$2,IF('01 CУ'!U86='Приложение к СУ'!$D$1,'Приложение к СУ'!$D$2,IF('01 CУ'!U86='Приложение к СУ'!$E$1,'Приложение к СУ'!$E$2,IF(U86='Приложение к СУ'!$F$1,'Приложение к СУ'!$F$2,IF('01 CУ'!U86='Приложение к СУ'!$G$1,'Приложение к СУ'!$G$2,IF('01 CУ'!U86='Приложение к СУ'!$H$1,'Приложение к СУ'!$H$2,IF('01 CУ'!U86='Приложение к СУ'!$I$1,'Приложение к СУ'!$I$2,IF('01 CУ'!U86='Приложение к СУ'!$J$1,'Приложение к СУ'!$J$2,IF('01 CУ'!U86='Приложение к СУ'!$K$1,'Приложение к СУ'!$K$2,IF('01 CУ'!U86='Приложение к СУ'!$L$1,'Приложение к СУ'!$L$2,IF('01 CУ'!U86='Приложение к СУ'!$M$1,'Приложение к СУ'!$M$2,IF('01 CУ'!U86='Приложение к СУ'!$N$1,'Приложение к СУ'!$N$2,IF('01 CУ'!U86='Приложение к СУ'!$O$1,'Приложение к СУ'!$O$2,IF('01 CУ'!U86='Приложение к СУ'!$P$1,'Приложение к СУ'!$P$2,IF('01 CУ'!U86='Приложение к СУ'!$Q$1,'Приложение к СУ'!$Q$2,IF('01 CУ'!U86='Приложение к СУ'!$R$1,'Приложение к СУ'!$R$2,IF('01 CУ'!U86='Приложение к СУ'!$S$1,'Приложение к СУ'!$S$2,IF('01 CУ'!U86='Приложение к СУ'!$T$1,'Приложение к СУ'!$T$2,IF('01 CУ'!U86='Приложение к СУ'!$AA$1,'Приложение к СУ'!$AA$2,IF('01 CУ'!U86='Приложение к СУ'!$AB$1,'Приложение к СУ'!$AB$2,IF('01 CУ'!U86='Приложение к СУ'!$AC$1,'Приложение к СУ'!$AC$2,IF('01 CУ'!U86='Приложение к СУ'!$Z$1,'Приложение к СУ'!$Z$2,IF('01 CУ'!U86='Приложение к СУ'!$Y$1,'Приложение к СУ'!$Y$2,IF('01 CУ'!U86='Приложение к СУ'!$X$1,'Приложение к СУ'!$X$2,IF('01 CУ'!U86='Приложение к СУ'!$W$1,'Приложение к СУ'!$W$2,IF('01 CУ'!U86='Приложение к СУ'!$V$1,'Приложение к СУ'!$V$2,IF('01 CУ'!U86='Приложение к СУ'!$U$1,'Приложение к СУ'!$U$2))))))))))))))))))))))))))))</f>
        <v>0</v>
      </c>
      <c r="V87" s="170" t="b">
        <f>IF(V86='Приложение к СУ'!$B$1,'Приложение к СУ'!$B$2,IF('01 CУ'!V86='Приложение к СУ'!$C$1,'Приложение к СУ'!$C$2,IF('01 CУ'!V86='Приложение к СУ'!$D$1,'Приложение к СУ'!$D$2,IF('01 CУ'!V86='Приложение к СУ'!$E$1,'Приложение к СУ'!$E$2,IF(V86='Приложение к СУ'!$F$1,'Приложение к СУ'!$F$2,IF('01 CУ'!V86='Приложение к СУ'!$G$1,'Приложение к СУ'!$G$2,IF('01 CУ'!V86='Приложение к СУ'!$H$1,'Приложение к СУ'!$H$2,IF('01 CУ'!V86='Приложение к СУ'!$I$1,'Приложение к СУ'!$I$2,IF('01 CУ'!V86='Приложение к СУ'!$J$1,'Приложение к СУ'!$J$2,IF('01 CУ'!V86='Приложение к СУ'!$K$1,'Приложение к СУ'!$K$2,IF('01 CУ'!V86='Приложение к СУ'!$L$1,'Приложение к СУ'!$L$2,IF('01 CУ'!V86='Приложение к СУ'!$M$1,'Приложение к СУ'!$M$2,IF('01 CУ'!V86='Приложение к СУ'!$N$1,'Приложение к СУ'!$N$2,IF('01 CУ'!V86='Приложение к СУ'!$O$1,'Приложение к СУ'!$O$2,IF('01 CУ'!V86='Приложение к СУ'!$P$1,'Приложение к СУ'!$P$2,IF('01 CУ'!V86='Приложение к СУ'!$Q$1,'Приложение к СУ'!$Q$2,IF('01 CУ'!V86='Приложение к СУ'!$R$1,'Приложение к СУ'!$R$2,IF('01 CУ'!V86='Приложение к СУ'!$S$1,'Приложение к СУ'!$S$2,IF('01 CУ'!V86='Приложение к СУ'!$T$1,'Приложение к СУ'!$T$2,IF('01 CУ'!V86='Приложение к СУ'!$AA$1,'Приложение к СУ'!$AA$2,IF('01 CУ'!V86='Приложение к СУ'!$AB$1,'Приложение к СУ'!$AB$2,IF('01 CУ'!V86='Приложение к СУ'!$AC$1,'Приложение к СУ'!$AC$2,IF('01 CУ'!V86='Приложение к СУ'!$Z$1,'Приложение к СУ'!$Z$2,IF('01 CУ'!V86='Приложение к СУ'!$Y$1,'Приложение к СУ'!$Y$2,IF('01 CУ'!V86='Приложение к СУ'!$X$1,'Приложение к СУ'!$X$2,IF('01 CУ'!V86='Приложение к СУ'!$W$1,'Приложение к СУ'!$W$2,IF('01 CУ'!V86='Приложение к СУ'!$V$1,'Приложение к СУ'!$V$2,IF('01 CУ'!V86='Приложение к СУ'!$U$1,'Приложение к СУ'!$U$2))))))))))))))))))))))))))))</f>
        <v>0</v>
      </c>
      <c r="W87" s="170" t="b">
        <f>IF(W86='Приложение к СУ'!$B$1,'Приложение к СУ'!$B$2,IF('01 CУ'!W86='Приложение к СУ'!$C$1,'Приложение к СУ'!$C$2,IF('01 CУ'!W86='Приложение к СУ'!$D$1,'Приложение к СУ'!$D$2,IF('01 CУ'!W86='Приложение к СУ'!$E$1,'Приложение к СУ'!$E$2,IF(W86='Приложение к СУ'!$F$1,'Приложение к СУ'!$F$2,IF('01 CУ'!W86='Приложение к СУ'!$G$1,'Приложение к СУ'!$G$2,IF('01 CУ'!W86='Приложение к СУ'!$H$1,'Приложение к СУ'!$H$2,IF('01 CУ'!W86='Приложение к СУ'!$I$1,'Приложение к СУ'!$I$2,IF('01 CУ'!W86='Приложение к СУ'!$J$1,'Приложение к СУ'!$J$2,IF('01 CУ'!W86='Приложение к СУ'!$K$1,'Приложение к СУ'!$K$2,IF('01 CУ'!W86='Приложение к СУ'!$L$1,'Приложение к СУ'!$L$2,IF('01 CУ'!W86='Приложение к СУ'!$M$1,'Приложение к СУ'!$M$2,IF('01 CУ'!W86='Приложение к СУ'!$N$1,'Приложение к СУ'!$N$2,IF('01 CУ'!W86='Приложение к СУ'!$O$1,'Приложение к СУ'!$O$2,IF('01 CУ'!W86='Приложение к СУ'!$P$1,'Приложение к СУ'!$P$2,IF('01 CУ'!W86='Приложение к СУ'!$Q$1,'Приложение к СУ'!$Q$2,IF('01 CУ'!W86='Приложение к СУ'!$R$1,'Приложение к СУ'!$R$2,IF('01 CУ'!W86='Приложение к СУ'!$S$1,'Приложение к СУ'!$S$2,IF('01 CУ'!W86='Приложение к СУ'!$T$1,'Приложение к СУ'!$T$2,IF('01 CУ'!W86='Приложение к СУ'!$AA$1,'Приложение к СУ'!$AA$2,IF('01 CУ'!W86='Приложение к СУ'!$AB$1,'Приложение к СУ'!$AB$2,IF('01 CУ'!W86='Приложение к СУ'!$AC$1,'Приложение к СУ'!$AC$2,IF('01 CУ'!W86='Приложение к СУ'!$Z$1,'Приложение к СУ'!$Z$2,IF('01 CУ'!W86='Приложение к СУ'!$Y$1,'Приложение к СУ'!$Y$2,IF('01 CУ'!W86='Приложение к СУ'!$X$1,'Приложение к СУ'!$X$2,IF('01 CУ'!W86='Приложение к СУ'!$W$1,'Приложение к СУ'!$W$2,IF('01 CУ'!W86='Приложение к СУ'!$V$1,'Приложение к СУ'!$V$2,IF('01 CУ'!W86='Приложение к СУ'!$U$1,'Приложение к СУ'!$U$2))))))))))))))))))))))))))))</f>
        <v>0</v>
      </c>
      <c r="X87" s="170" t="b">
        <f>IF(X86='Приложение к СУ'!$B$1,'Приложение к СУ'!$B$2,IF('01 CУ'!X86='Приложение к СУ'!$C$1,'Приложение к СУ'!$C$2,IF('01 CУ'!X86='Приложение к СУ'!$D$1,'Приложение к СУ'!$D$2,IF('01 CУ'!X86='Приложение к СУ'!$E$1,'Приложение к СУ'!$E$2,IF(X86='Приложение к СУ'!$F$1,'Приложение к СУ'!$F$2,IF('01 CУ'!X86='Приложение к СУ'!$G$1,'Приложение к СУ'!$G$2,IF('01 CУ'!X86='Приложение к СУ'!$H$1,'Приложение к СУ'!$H$2,IF('01 CУ'!X86='Приложение к СУ'!$I$1,'Приложение к СУ'!$I$2,IF('01 CУ'!X86='Приложение к СУ'!$J$1,'Приложение к СУ'!$J$2,IF('01 CУ'!X86='Приложение к СУ'!$K$1,'Приложение к СУ'!$K$2,IF('01 CУ'!X86='Приложение к СУ'!$L$1,'Приложение к СУ'!$L$2,IF('01 CУ'!X86='Приложение к СУ'!$M$1,'Приложение к СУ'!$M$2,IF('01 CУ'!X86='Приложение к СУ'!$N$1,'Приложение к СУ'!$N$2,IF('01 CУ'!X86='Приложение к СУ'!$O$1,'Приложение к СУ'!$O$2,IF('01 CУ'!X86='Приложение к СУ'!$P$1,'Приложение к СУ'!$P$2,IF('01 CУ'!X86='Приложение к СУ'!$Q$1,'Приложение к СУ'!$Q$2,IF('01 CУ'!X86='Приложение к СУ'!$R$1,'Приложение к СУ'!$R$2,IF('01 CУ'!X86='Приложение к СУ'!$S$1,'Приложение к СУ'!$S$2,IF('01 CУ'!X86='Приложение к СУ'!$T$1,'Приложение к СУ'!$T$2,IF('01 CУ'!X86='Приложение к СУ'!$AA$1,'Приложение к СУ'!$AA$2,IF('01 CУ'!X86='Приложение к СУ'!$AB$1,'Приложение к СУ'!$AB$2,IF('01 CУ'!X86='Приложение к СУ'!$AC$1,'Приложение к СУ'!$AC$2,IF('01 CУ'!X86='Приложение к СУ'!$Z$1,'Приложение к СУ'!$Z$2,IF('01 CУ'!X86='Приложение к СУ'!$Y$1,'Приложение к СУ'!$Y$2,IF('01 CУ'!X86='Приложение к СУ'!$X$1,'Приложение к СУ'!$X$2,IF('01 CУ'!X86='Приложение к СУ'!$W$1,'Приложение к СУ'!$W$2,IF('01 CУ'!X86='Приложение к СУ'!$V$1,'Приложение к СУ'!$V$2,IF('01 CУ'!X86='Приложение к СУ'!$U$1,'Приложение к СУ'!$U$2))))))))))))))))))))))))))))</f>
        <v>0</v>
      </c>
      <c r="Y87" s="170" t="b">
        <f>IF(Y86='Приложение к СУ'!$B$1,'Приложение к СУ'!$B$2,IF('01 CУ'!Y86='Приложение к СУ'!$C$1,'Приложение к СУ'!$C$2,IF('01 CУ'!Y86='Приложение к СУ'!$D$1,'Приложение к СУ'!$D$2,IF('01 CУ'!Y86='Приложение к СУ'!$E$1,'Приложение к СУ'!$E$2,IF(Y86='Приложение к СУ'!$F$1,'Приложение к СУ'!$F$2,IF('01 CУ'!Y86='Приложение к СУ'!$G$1,'Приложение к СУ'!$G$2,IF('01 CУ'!Y86='Приложение к СУ'!$H$1,'Приложение к СУ'!$H$2,IF('01 CУ'!Y86='Приложение к СУ'!$I$1,'Приложение к СУ'!$I$2,IF('01 CУ'!Y86='Приложение к СУ'!$J$1,'Приложение к СУ'!$J$2,IF('01 CУ'!Y86='Приложение к СУ'!$K$1,'Приложение к СУ'!$K$2,IF('01 CУ'!Y86='Приложение к СУ'!$L$1,'Приложение к СУ'!$L$2,IF('01 CУ'!Y86='Приложение к СУ'!$M$1,'Приложение к СУ'!$M$2,IF('01 CУ'!Y86='Приложение к СУ'!$N$1,'Приложение к СУ'!$N$2,IF('01 CУ'!Y86='Приложение к СУ'!$O$1,'Приложение к СУ'!$O$2,IF('01 CУ'!Y86='Приложение к СУ'!$P$1,'Приложение к СУ'!$P$2,IF('01 CУ'!Y86='Приложение к СУ'!$Q$1,'Приложение к СУ'!$Q$2,IF('01 CУ'!Y86='Приложение к СУ'!$R$1,'Приложение к СУ'!$R$2,IF('01 CУ'!Y86='Приложение к СУ'!$S$1,'Приложение к СУ'!$S$2,IF('01 CУ'!Y86='Приложение к СУ'!$T$1,'Приложение к СУ'!$T$2,IF('01 CУ'!Y86='Приложение к СУ'!$AA$1,'Приложение к СУ'!$AA$2,IF('01 CУ'!Y86='Приложение к СУ'!$AB$1,'Приложение к СУ'!$AB$2,IF('01 CУ'!Y86='Приложение к СУ'!$AC$1,'Приложение к СУ'!$AC$2,IF('01 CУ'!Y86='Приложение к СУ'!$Z$1,'Приложение к СУ'!$Z$2,IF('01 CУ'!Y86='Приложение к СУ'!$Y$1,'Приложение к СУ'!$Y$2,IF('01 CУ'!Y86='Приложение к СУ'!$X$1,'Приложение к СУ'!$X$2,IF('01 CУ'!Y86='Приложение к СУ'!$W$1,'Приложение к СУ'!$W$2,IF('01 CУ'!Y86='Приложение к СУ'!$V$1,'Приложение к СУ'!$V$2,IF('01 CУ'!Y86='Приложение к СУ'!$U$1,'Приложение к СУ'!$U$2))))))))))))))))))))))))))))</f>
        <v>0</v>
      </c>
      <c r="Z87" s="170" t="b">
        <f>IF(Z86='Приложение к СУ'!$B$1,'Приложение к СУ'!$B$2,IF('01 CУ'!Z86='Приложение к СУ'!$C$1,'Приложение к СУ'!$C$2,IF('01 CУ'!Z86='Приложение к СУ'!$D$1,'Приложение к СУ'!$D$2,IF('01 CУ'!Z86='Приложение к СУ'!$E$1,'Приложение к СУ'!$E$2,IF(Z86='Приложение к СУ'!$F$1,'Приложение к СУ'!$F$2,IF('01 CУ'!Z86='Приложение к СУ'!$G$1,'Приложение к СУ'!$G$2,IF('01 CУ'!Z86='Приложение к СУ'!$H$1,'Приложение к СУ'!$H$2,IF('01 CУ'!Z86='Приложение к СУ'!$I$1,'Приложение к СУ'!$I$2,IF('01 CУ'!Z86='Приложение к СУ'!$J$1,'Приложение к СУ'!$J$2,IF('01 CУ'!Z86='Приложение к СУ'!$K$1,'Приложение к СУ'!$K$2,IF('01 CУ'!Z86='Приложение к СУ'!$L$1,'Приложение к СУ'!$L$2,IF('01 CУ'!Z86='Приложение к СУ'!$M$1,'Приложение к СУ'!$M$2,IF('01 CУ'!Z86='Приложение к СУ'!$N$1,'Приложение к СУ'!$N$2,IF('01 CУ'!Z86='Приложение к СУ'!$O$1,'Приложение к СУ'!$O$2,IF('01 CУ'!Z86='Приложение к СУ'!$P$1,'Приложение к СУ'!$P$2,IF('01 CУ'!Z86='Приложение к СУ'!$Q$1,'Приложение к СУ'!$Q$2,IF('01 CУ'!Z86='Приложение к СУ'!$R$1,'Приложение к СУ'!$R$2,IF('01 CУ'!Z86='Приложение к СУ'!$S$1,'Приложение к СУ'!$S$2,IF('01 CУ'!Z86='Приложение к СУ'!$T$1,'Приложение к СУ'!$T$2,IF('01 CУ'!Z86='Приложение к СУ'!$AA$1,'Приложение к СУ'!$AA$2,IF('01 CУ'!Z86='Приложение к СУ'!$AB$1,'Приложение к СУ'!$AB$2,IF('01 CУ'!Z86='Приложение к СУ'!$AC$1,'Приложение к СУ'!$AC$2,IF('01 CУ'!Z86='Приложение к СУ'!$Z$1,'Приложение к СУ'!$Z$2,IF('01 CУ'!Z86='Приложение к СУ'!$Y$1,'Приложение к СУ'!$Y$2,IF('01 CУ'!Z86='Приложение к СУ'!$X$1,'Приложение к СУ'!$X$2,IF('01 CУ'!Z86='Приложение к СУ'!$W$1,'Приложение к СУ'!$W$2,IF('01 CУ'!Z86='Приложение к СУ'!$V$1,'Приложение к СУ'!$V$2,IF('01 CУ'!Z86='Приложение к СУ'!$U$1,'Приложение к СУ'!$U$2))))))))))))))))))))))))))))</f>
        <v>0</v>
      </c>
      <c r="AA87" s="170" t="b">
        <f>IF(AA86='Приложение к СУ'!$B$1,'Приложение к СУ'!$B$2,IF('01 CУ'!AA86='Приложение к СУ'!$C$1,'Приложение к СУ'!$C$2,IF('01 CУ'!AA86='Приложение к СУ'!$D$1,'Приложение к СУ'!$D$2,IF('01 CУ'!AA86='Приложение к СУ'!$E$1,'Приложение к СУ'!$E$2,IF(AA86='Приложение к СУ'!$F$1,'Приложение к СУ'!$F$2,IF('01 CУ'!AA86='Приложение к СУ'!$G$1,'Приложение к СУ'!$G$2,IF('01 CУ'!AA86='Приложение к СУ'!$H$1,'Приложение к СУ'!$H$2,IF('01 CУ'!AA86='Приложение к СУ'!$I$1,'Приложение к СУ'!$I$2,IF('01 CУ'!AA86='Приложение к СУ'!$J$1,'Приложение к СУ'!$J$2,IF('01 CУ'!AA86='Приложение к СУ'!$K$1,'Приложение к СУ'!$K$2,IF('01 CУ'!AA86='Приложение к СУ'!$L$1,'Приложение к СУ'!$L$2,IF('01 CУ'!AA86='Приложение к СУ'!$M$1,'Приложение к СУ'!$M$2,IF('01 CУ'!AA86='Приложение к СУ'!$N$1,'Приложение к СУ'!$N$2,IF('01 CУ'!AA86='Приложение к СУ'!$O$1,'Приложение к СУ'!$O$2,IF('01 CУ'!AA86='Приложение к СУ'!$P$1,'Приложение к СУ'!$P$2,IF('01 CУ'!AA86='Приложение к СУ'!$Q$1,'Приложение к СУ'!$Q$2,IF('01 CУ'!AA86='Приложение к СУ'!$R$1,'Приложение к СУ'!$R$2,IF('01 CУ'!AA86='Приложение к СУ'!$S$1,'Приложение к СУ'!$S$2,IF('01 CУ'!AA86='Приложение к СУ'!$T$1,'Приложение к СУ'!$T$2,IF('01 CУ'!AA86='Приложение к СУ'!$AA$1,'Приложение к СУ'!$AA$2,IF('01 CУ'!AA86='Приложение к СУ'!$AB$1,'Приложение к СУ'!$AB$2,IF('01 CУ'!AA86='Приложение к СУ'!$AC$1,'Приложение к СУ'!$AC$2,IF('01 CУ'!AA86='Приложение к СУ'!$Z$1,'Приложение к СУ'!$Z$2,IF('01 CУ'!AA86='Приложение к СУ'!$Y$1,'Приложение к СУ'!$Y$2,IF('01 CУ'!AA86='Приложение к СУ'!$X$1,'Приложение к СУ'!$X$2,IF('01 CУ'!AA86='Приложение к СУ'!$W$1,'Приложение к СУ'!$W$2,IF('01 CУ'!AA86='Приложение к СУ'!$V$1,'Приложение к СУ'!$V$2,IF('01 CУ'!AA86='Приложение к СУ'!$U$1,'Приложение к СУ'!$U$2))))))))))))))))))))))))))))</f>
        <v>0</v>
      </c>
      <c r="AB87" s="170" t="b">
        <f>IF(AB86='Приложение к СУ'!$B$1,'Приложение к СУ'!$B$2,IF('01 CУ'!AB86='Приложение к СУ'!$C$1,'Приложение к СУ'!$C$2,IF('01 CУ'!AB86='Приложение к СУ'!$D$1,'Приложение к СУ'!$D$2,IF('01 CУ'!AB86='Приложение к СУ'!$E$1,'Приложение к СУ'!$E$2,IF(AB86='Приложение к СУ'!$F$1,'Приложение к СУ'!$F$2,IF('01 CУ'!AB86='Приложение к СУ'!$G$1,'Приложение к СУ'!$G$2,IF('01 CУ'!AB86='Приложение к СУ'!$H$1,'Приложение к СУ'!$H$2,IF('01 CУ'!AB86='Приложение к СУ'!$I$1,'Приложение к СУ'!$I$2,IF('01 CУ'!AB86='Приложение к СУ'!$J$1,'Приложение к СУ'!$J$2,IF('01 CУ'!AB86='Приложение к СУ'!$K$1,'Приложение к СУ'!$K$2,IF('01 CУ'!AB86='Приложение к СУ'!$L$1,'Приложение к СУ'!$L$2,IF('01 CУ'!AB86='Приложение к СУ'!$M$1,'Приложение к СУ'!$M$2,IF('01 CУ'!AB86='Приложение к СУ'!$N$1,'Приложение к СУ'!$N$2,IF('01 CУ'!AB86='Приложение к СУ'!$O$1,'Приложение к СУ'!$O$2,IF('01 CУ'!AB86='Приложение к СУ'!$P$1,'Приложение к СУ'!$P$2,IF('01 CУ'!AB86='Приложение к СУ'!$Q$1,'Приложение к СУ'!$Q$2,IF('01 CУ'!AB86='Приложение к СУ'!$R$1,'Приложение к СУ'!$R$2,IF('01 CУ'!AB86='Приложение к СУ'!$S$1,'Приложение к СУ'!$S$2,IF('01 CУ'!AB86='Приложение к СУ'!$T$1,'Приложение к СУ'!$T$2,IF('01 CУ'!AB86='Приложение к СУ'!$AA$1,'Приложение к СУ'!$AA$2,IF('01 CУ'!AB86='Приложение к СУ'!$AB$1,'Приложение к СУ'!$AB$2,IF('01 CУ'!AB86='Приложение к СУ'!$AC$1,'Приложение к СУ'!$AC$2,IF('01 CУ'!AB86='Приложение к СУ'!$Z$1,'Приложение к СУ'!$Z$2,IF('01 CУ'!AB86='Приложение к СУ'!$Y$1,'Приложение к СУ'!$Y$2,IF('01 CУ'!AB86='Приложение к СУ'!$X$1,'Приложение к СУ'!$X$2,IF('01 CУ'!AB86='Приложение к СУ'!$W$1,'Приложение к СУ'!$W$2,IF('01 CУ'!AB86='Приложение к СУ'!$V$1,'Приложение к СУ'!$V$2,IF('01 CУ'!AB86='Приложение к СУ'!$U$1,'Приложение к СУ'!$U$2))))))))))))))))))))))))))))</f>
        <v>0</v>
      </c>
      <c r="AC87" s="170" t="b">
        <f>IF(AC86='Приложение к СУ'!$B$1,'Приложение к СУ'!$B$2,IF('01 CУ'!AC86='Приложение к СУ'!$C$1,'Приложение к СУ'!$C$2,IF('01 CУ'!AC86='Приложение к СУ'!$D$1,'Приложение к СУ'!$D$2,IF('01 CУ'!AC86='Приложение к СУ'!$E$1,'Приложение к СУ'!$E$2,IF(AC86='Приложение к СУ'!$F$1,'Приложение к СУ'!$F$2,IF('01 CУ'!AC86='Приложение к СУ'!$G$1,'Приложение к СУ'!$G$2,IF('01 CУ'!AC86='Приложение к СУ'!$H$1,'Приложение к СУ'!$H$2,IF('01 CУ'!AC86='Приложение к СУ'!$I$1,'Приложение к СУ'!$I$2,IF('01 CУ'!AC86='Приложение к СУ'!$J$1,'Приложение к СУ'!$J$2,IF('01 CУ'!AC86='Приложение к СУ'!$K$1,'Приложение к СУ'!$K$2,IF('01 CУ'!AC86='Приложение к СУ'!$L$1,'Приложение к СУ'!$L$2,IF('01 CУ'!AC86='Приложение к СУ'!$M$1,'Приложение к СУ'!$M$2,IF('01 CУ'!AC86='Приложение к СУ'!$N$1,'Приложение к СУ'!$N$2,IF('01 CУ'!AC86='Приложение к СУ'!$O$1,'Приложение к СУ'!$O$2,IF('01 CУ'!AC86='Приложение к СУ'!$P$1,'Приложение к СУ'!$P$2,IF('01 CУ'!AC86='Приложение к СУ'!$Q$1,'Приложение к СУ'!$Q$2,IF('01 CУ'!AC86='Приложение к СУ'!$R$1,'Приложение к СУ'!$R$2,IF('01 CУ'!AC86='Приложение к СУ'!$S$1,'Приложение к СУ'!$S$2,IF('01 CУ'!AC86='Приложение к СУ'!$T$1,'Приложение к СУ'!$T$2,IF('01 CУ'!AC86='Приложение к СУ'!$AA$1,'Приложение к СУ'!$AA$2,IF('01 CУ'!AC86='Приложение к СУ'!$AB$1,'Приложение к СУ'!$AB$2,IF('01 CУ'!AC86='Приложение к СУ'!$AC$1,'Приложение к СУ'!$AC$2,IF('01 CУ'!AC86='Приложение к СУ'!$Z$1,'Приложение к СУ'!$Z$2,IF('01 CУ'!AC86='Приложение к СУ'!$Y$1,'Приложение к СУ'!$Y$2,IF('01 CУ'!AC86='Приложение к СУ'!$X$1,'Приложение к СУ'!$X$2,IF('01 CУ'!AC86='Приложение к СУ'!$W$1,'Приложение к СУ'!$W$2,IF('01 CУ'!AC86='Приложение к СУ'!$V$1,'Приложение к СУ'!$V$2,IF('01 CУ'!AC86='Приложение к СУ'!$U$1,'Приложение к СУ'!$U$2))))))))))))))))))))))))))))</f>
        <v>0</v>
      </c>
      <c r="AD87" s="170" t="b">
        <f>IF(AD86='Приложение к СУ'!$B$1,'Приложение к СУ'!$B$2,IF('01 CУ'!AD86='Приложение к СУ'!$C$1,'Приложение к СУ'!$C$2,IF('01 CУ'!AD86='Приложение к СУ'!$D$1,'Приложение к СУ'!$D$2,IF('01 CУ'!AD86='Приложение к СУ'!$E$1,'Приложение к СУ'!$E$2,IF(AD86='Приложение к СУ'!$F$1,'Приложение к СУ'!$F$2,IF('01 CУ'!AD86='Приложение к СУ'!$G$1,'Приложение к СУ'!$G$2,IF('01 CУ'!AD86='Приложение к СУ'!$H$1,'Приложение к СУ'!$H$2,IF('01 CУ'!AD86='Приложение к СУ'!$I$1,'Приложение к СУ'!$I$2,IF('01 CУ'!AD86='Приложение к СУ'!$J$1,'Приложение к СУ'!$J$2,IF('01 CУ'!AD86='Приложение к СУ'!$K$1,'Приложение к СУ'!$K$2,IF('01 CУ'!AD86='Приложение к СУ'!$L$1,'Приложение к СУ'!$L$2,IF('01 CУ'!AD86='Приложение к СУ'!$M$1,'Приложение к СУ'!$M$2,IF('01 CУ'!AD86='Приложение к СУ'!$N$1,'Приложение к СУ'!$N$2,IF('01 CУ'!AD86='Приложение к СУ'!$O$1,'Приложение к СУ'!$O$2,IF('01 CУ'!AD86='Приложение к СУ'!$P$1,'Приложение к СУ'!$P$2,IF('01 CУ'!AD86='Приложение к СУ'!$Q$1,'Приложение к СУ'!$Q$2,IF('01 CУ'!AD86='Приложение к СУ'!$R$1,'Приложение к СУ'!$R$2,IF('01 CУ'!AD86='Приложение к СУ'!$S$1,'Приложение к СУ'!$S$2,IF('01 CУ'!AD86='Приложение к СУ'!$T$1,'Приложение к СУ'!$T$2,IF('01 CУ'!AD86='Приложение к СУ'!$AA$1,'Приложение к СУ'!$AA$2,IF('01 CУ'!AD86='Приложение к СУ'!$AB$1,'Приложение к СУ'!$AB$2,IF('01 CУ'!AD86='Приложение к СУ'!$AC$1,'Приложение к СУ'!$AC$2,IF('01 CУ'!AD86='Приложение к СУ'!$Z$1,'Приложение к СУ'!$Z$2,IF('01 CУ'!AD86='Приложение к СУ'!$Y$1,'Приложение к СУ'!$Y$2,IF('01 CУ'!AD86='Приложение к СУ'!$X$1,'Приложение к СУ'!$X$2,IF('01 CУ'!AD86='Приложение к СУ'!$W$1,'Приложение к СУ'!$W$2,IF('01 CУ'!AD86='Приложение к СУ'!$V$1,'Приложение к СУ'!$V$2,IF('01 CУ'!AD86='Приложение к СУ'!$U$1,'Приложение к СУ'!$U$2))))))))))))))))))))))))))))</f>
        <v>0</v>
      </c>
      <c r="AE87" s="170" t="b">
        <f>IF(AE86='Приложение к СУ'!$B$1,'Приложение к СУ'!$B$2,IF('01 CУ'!AE86='Приложение к СУ'!$C$1,'Приложение к СУ'!$C$2,IF('01 CУ'!AE86='Приложение к СУ'!$D$1,'Приложение к СУ'!$D$2,IF('01 CУ'!AE86='Приложение к СУ'!$E$1,'Приложение к СУ'!$E$2,IF(AE86='Приложение к СУ'!$F$1,'Приложение к СУ'!$F$2,IF('01 CУ'!AE86='Приложение к СУ'!$G$1,'Приложение к СУ'!$G$2,IF('01 CУ'!AE86='Приложение к СУ'!$H$1,'Приложение к СУ'!$H$2,IF('01 CУ'!AE86='Приложение к СУ'!$I$1,'Приложение к СУ'!$I$2,IF('01 CУ'!AE86='Приложение к СУ'!$J$1,'Приложение к СУ'!$J$2,IF('01 CУ'!AE86='Приложение к СУ'!$K$1,'Приложение к СУ'!$K$2,IF('01 CУ'!AE86='Приложение к СУ'!$L$1,'Приложение к СУ'!$L$2,IF('01 CУ'!AE86='Приложение к СУ'!$M$1,'Приложение к СУ'!$M$2,IF('01 CУ'!AE86='Приложение к СУ'!$N$1,'Приложение к СУ'!$N$2,IF('01 CУ'!AE86='Приложение к СУ'!$O$1,'Приложение к СУ'!$O$2,IF('01 CУ'!AE86='Приложение к СУ'!$P$1,'Приложение к СУ'!$P$2,IF('01 CУ'!AE86='Приложение к СУ'!$Q$1,'Приложение к СУ'!$Q$2,IF('01 CУ'!AE86='Приложение к СУ'!$R$1,'Приложение к СУ'!$R$2,IF('01 CУ'!AE86='Приложение к СУ'!$S$1,'Приложение к СУ'!$S$2,IF('01 CУ'!AE86='Приложение к СУ'!$T$1,'Приложение к СУ'!$T$2,IF('01 CУ'!AE86='Приложение к СУ'!$AA$1,'Приложение к СУ'!$AA$2,IF('01 CУ'!AE86='Приложение к СУ'!$AB$1,'Приложение к СУ'!$AB$2,IF('01 CУ'!AE86='Приложение к СУ'!$AC$1,'Приложение к СУ'!$AC$2,IF('01 CУ'!AE86='Приложение к СУ'!$Z$1,'Приложение к СУ'!$Z$2,IF('01 CУ'!AE86='Приложение к СУ'!$Y$1,'Приложение к СУ'!$Y$2,IF('01 CУ'!AE86='Приложение к СУ'!$X$1,'Приложение к СУ'!$X$2,IF('01 CУ'!AE86='Приложение к СУ'!$W$1,'Приложение к СУ'!$W$2,IF('01 CУ'!AE86='Приложение к СУ'!$V$1,'Приложение к СУ'!$V$2,IF('01 CУ'!AE86='Приложение к СУ'!$U$1,'Приложение к СУ'!$U$2))))))))))))))))))))))))))))</f>
        <v>0</v>
      </c>
      <c r="AF87" s="170" t="b">
        <f>IF(AF86='Приложение к СУ'!$B$1,'Приложение к СУ'!$B$2,IF('01 CУ'!AF86='Приложение к СУ'!$C$1,'Приложение к СУ'!$C$2,IF('01 CУ'!AF86='Приложение к СУ'!$D$1,'Приложение к СУ'!$D$2,IF('01 CУ'!AF86='Приложение к СУ'!$E$1,'Приложение к СУ'!$E$2,IF(AF86='Приложение к СУ'!$F$1,'Приложение к СУ'!$F$2,IF('01 CУ'!AF86='Приложение к СУ'!$G$1,'Приложение к СУ'!$G$2,IF('01 CУ'!AF86='Приложение к СУ'!$H$1,'Приложение к СУ'!$H$2,IF('01 CУ'!AF86='Приложение к СУ'!$I$1,'Приложение к СУ'!$I$2,IF('01 CУ'!AF86='Приложение к СУ'!$J$1,'Приложение к СУ'!$J$2,IF('01 CУ'!AF86='Приложение к СУ'!$K$1,'Приложение к СУ'!$K$2,IF('01 CУ'!AF86='Приложение к СУ'!$L$1,'Приложение к СУ'!$L$2,IF('01 CУ'!AF86='Приложение к СУ'!$M$1,'Приложение к СУ'!$M$2,IF('01 CУ'!AF86='Приложение к СУ'!$N$1,'Приложение к СУ'!$N$2,IF('01 CУ'!AF86='Приложение к СУ'!$O$1,'Приложение к СУ'!$O$2,IF('01 CУ'!AF86='Приложение к СУ'!$P$1,'Приложение к СУ'!$P$2,IF('01 CУ'!AF86='Приложение к СУ'!$Q$1,'Приложение к СУ'!$Q$2,IF('01 CУ'!AF86='Приложение к СУ'!$R$1,'Приложение к СУ'!$R$2,IF('01 CУ'!AF86='Приложение к СУ'!$S$1,'Приложение к СУ'!$S$2,IF('01 CУ'!AF86='Приложение к СУ'!$T$1,'Приложение к СУ'!$T$2,IF('01 CУ'!AF86='Приложение к СУ'!$AA$1,'Приложение к СУ'!$AA$2,IF('01 CУ'!AF86='Приложение к СУ'!$AB$1,'Приложение к СУ'!$AB$2,IF('01 CУ'!AF86='Приложение к СУ'!$AC$1,'Приложение к СУ'!$AC$2,IF('01 CУ'!AF86='Приложение к СУ'!$Z$1,'Приложение к СУ'!$Z$2,IF('01 CУ'!AF86='Приложение к СУ'!$Y$1,'Приложение к СУ'!$Y$2,IF('01 CУ'!AF86='Приложение к СУ'!$X$1,'Приложение к СУ'!$X$2,IF('01 CУ'!AF86='Приложение к СУ'!$W$1,'Приложение к СУ'!$W$2,IF('01 CУ'!AF86='Приложение к СУ'!$V$1,'Приложение к СУ'!$V$2,IF('01 CУ'!AF86='Приложение к СУ'!$U$1,'Приложение к СУ'!$U$2))))))))))))))))))))))))))))</f>
        <v>0</v>
      </c>
      <c r="AG87" s="170" t="b">
        <f>IF(AG86='Приложение к СУ'!$B$1,'Приложение к СУ'!$B$2,IF('01 CУ'!AG86='Приложение к СУ'!$C$1,'Приложение к СУ'!$C$2,IF('01 CУ'!AG86='Приложение к СУ'!$D$1,'Приложение к СУ'!$D$2,IF('01 CУ'!AG86='Приложение к СУ'!$E$1,'Приложение к СУ'!$E$2,IF(AG86='Приложение к СУ'!$F$1,'Приложение к СУ'!$F$2,IF('01 CУ'!AG86='Приложение к СУ'!$G$1,'Приложение к СУ'!$G$2,IF('01 CУ'!AG86='Приложение к СУ'!$H$1,'Приложение к СУ'!$H$2,IF('01 CУ'!AG86='Приложение к СУ'!$I$1,'Приложение к СУ'!$I$2,IF('01 CУ'!AG86='Приложение к СУ'!$J$1,'Приложение к СУ'!$J$2,IF('01 CУ'!AG86='Приложение к СУ'!$K$1,'Приложение к СУ'!$K$2,IF('01 CУ'!AG86='Приложение к СУ'!$L$1,'Приложение к СУ'!$L$2,IF('01 CУ'!AG86='Приложение к СУ'!$M$1,'Приложение к СУ'!$M$2,IF('01 CУ'!AG86='Приложение к СУ'!$N$1,'Приложение к СУ'!$N$2,IF('01 CУ'!AG86='Приложение к СУ'!$O$1,'Приложение к СУ'!$O$2,IF('01 CУ'!AG86='Приложение к СУ'!$P$1,'Приложение к СУ'!$P$2,IF('01 CУ'!AG86='Приложение к СУ'!$Q$1,'Приложение к СУ'!$Q$2,IF('01 CУ'!AG86='Приложение к СУ'!$R$1,'Приложение к СУ'!$R$2,IF('01 CУ'!AG86='Приложение к СУ'!$S$1,'Приложение к СУ'!$S$2,IF('01 CУ'!AG86='Приложение к СУ'!$T$1,'Приложение к СУ'!$T$2,IF('01 CУ'!AG86='Приложение к СУ'!$AA$1,'Приложение к СУ'!$AA$2,IF('01 CУ'!AG86='Приложение к СУ'!$AB$1,'Приложение к СУ'!$AB$2,IF('01 CУ'!AG86='Приложение к СУ'!$AC$1,'Приложение к СУ'!$AC$2,IF('01 CУ'!AG86='Приложение к СУ'!$Z$1,'Приложение к СУ'!$Z$2,IF('01 CУ'!AG86='Приложение к СУ'!$Y$1,'Приложение к СУ'!$Y$2,IF('01 CУ'!AG86='Приложение к СУ'!$X$1,'Приложение к СУ'!$X$2,IF('01 CУ'!AG86='Приложение к СУ'!$W$1,'Приложение к СУ'!$W$2,IF('01 CУ'!AG86='Приложение к СУ'!$V$1,'Приложение к СУ'!$V$2,IF('01 CУ'!AG86='Приложение к СУ'!$U$1,'Приложение к СУ'!$U$2))))))))))))))))))))))))))))</f>
        <v>0</v>
      </c>
      <c r="AH87" s="170" t="b">
        <f>IF(AH86='Приложение к СУ'!$B$1,'Приложение к СУ'!$B$2,IF('01 CУ'!AH86='Приложение к СУ'!$C$1,'Приложение к СУ'!$C$2,IF('01 CУ'!AH86='Приложение к СУ'!$D$1,'Приложение к СУ'!$D$2,IF('01 CУ'!AH86='Приложение к СУ'!$E$1,'Приложение к СУ'!$E$2,IF(AH86='Приложение к СУ'!$F$1,'Приложение к СУ'!$F$2,IF('01 CУ'!AH86='Приложение к СУ'!$G$1,'Приложение к СУ'!$G$2,IF('01 CУ'!AH86='Приложение к СУ'!$H$1,'Приложение к СУ'!$H$2,IF('01 CУ'!AH86='Приложение к СУ'!$I$1,'Приложение к СУ'!$I$2,IF('01 CУ'!AH86='Приложение к СУ'!$J$1,'Приложение к СУ'!$J$2,IF('01 CУ'!AH86='Приложение к СУ'!$K$1,'Приложение к СУ'!$K$2,IF('01 CУ'!AH86='Приложение к СУ'!$L$1,'Приложение к СУ'!$L$2,IF('01 CУ'!AH86='Приложение к СУ'!$M$1,'Приложение к СУ'!$M$2,IF('01 CУ'!AH86='Приложение к СУ'!$N$1,'Приложение к СУ'!$N$2,IF('01 CУ'!AH86='Приложение к СУ'!$O$1,'Приложение к СУ'!$O$2,IF('01 CУ'!AH86='Приложение к СУ'!$P$1,'Приложение к СУ'!$P$2,IF('01 CУ'!AH86='Приложение к СУ'!$Q$1,'Приложение к СУ'!$Q$2,IF('01 CУ'!AH86='Приложение к СУ'!$R$1,'Приложение к СУ'!$R$2,IF('01 CУ'!AH86='Приложение к СУ'!$S$1,'Приложение к СУ'!$S$2,IF('01 CУ'!AH86='Приложение к СУ'!$T$1,'Приложение к СУ'!$T$2,IF('01 CУ'!AH86='Приложение к СУ'!$AA$1,'Приложение к СУ'!$AA$2,IF('01 CУ'!AH86='Приложение к СУ'!$AB$1,'Приложение к СУ'!$AB$2,IF('01 CУ'!AH86='Приложение к СУ'!$AC$1,'Приложение к СУ'!$AC$2,IF('01 CУ'!AH86='Приложение к СУ'!$Z$1,'Приложение к СУ'!$Z$2,IF('01 CУ'!AH86='Приложение к СУ'!$Y$1,'Приложение к СУ'!$Y$2,IF('01 CУ'!AH86='Приложение к СУ'!$X$1,'Приложение к СУ'!$X$2,IF('01 CУ'!AH86='Приложение к СУ'!$W$1,'Приложение к СУ'!$W$2,IF('01 CУ'!AH86='Приложение к СУ'!$V$1,'Приложение к СУ'!$V$2,IF('01 CУ'!AH86='Приложение к СУ'!$U$1,'Приложение к СУ'!$U$2))))))))))))))))))))))))))))</f>
        <v>0</v>
      </c>
      <c r="AI87" s="170" t="b">
        <f>IF(AI86='Приложение к СУ'!$B$1,'Приложение к СУ'!$B$2,IF('01 CУ'!AI86='Приложение к СУ'!$C$1,'Приложение к СУ'!$C$2,IF('01 CУ'!AI86='Приложение к СУ'!$D$1,'Приложение к СУ'!$D$2,IF('01 CУ'!AI86='Приложение к СУ'!$E$1,'Приложение к СУ'!$E$2,IF(AI86='Приложение к СУ'!$F$1,'Приложение к СУ'!$F$2,IF('01 CУ'!AI86='Приложение к СУ'!$G$1,'Приложение к СУ'!$G$2,IF('01 CУ'!AI86='Приложение к СУ'!$H$1,'Приложение к СУ'!$H$2,IF('01 CУ'!AI86='Приложение к СУ'!$I$1,'Приложение к СУ'!$I$2,IF('01 CУ'!AI86='Приложение к СУ'!$J$1,'Приложение к СУ'!$J$2,IF('01 CУ'!AI86='Приложение к СУ'!$K$1,'Приложение к СУ'!$K$2,IF('01 CУ'!AI86='Приложение к СУ'!$L$1,'Приложение к СУ'!$L$2,IF('01 CУ'!AI86='Приложение к СУ'!$M$1,'Приложение к СУ'!$M$2,IF('01 CУ'!AI86='Приложение к СУ'!$N$1,'Приложение к СУ'!$N$2,IF('01 CУ'!AI86='Приложение к СУ'!$O$1,'Приложение к СУ'!$O$2,IF('01 CУ'!AI86='Приложение к СУ'!$P$1,'Приложение к СУ'!$P$2,IF('01 CУ'!AI86='Приложение к СУ'!$Q$1,'Приложение к СУ'!$Q$2,IF('01 CУ'!AI86='Приложение к СУ'!$R$1,'Приложение к СУ'!$R$2,IF('01 CУ'!AI86='Приложение к СУ'!$S$1,'Приложение к СУ'!$S$2,IF('01 CУ'!AI86='Приложение к СУ'!$T$1,'Приложение к СУ'!$T$2,IF('01 CУ'!AI86='Приложение к СУ'!$AA$1,'Приложение к СУ'!$AA$2,IF('01 CУ'!AI86='Приложение к СУ'!$AB$1,'Приложение к СУ'!$AB$2,IF('01 CУ'!AI86='Приложение к СУ'!$AC$1,'Приложение к СУ'!$AC$2,IF('01 CУ'!AI86='Приложение к СУ'!$Z$1,'Приложение к СУ'!$Z$2,IF('01 CУ'!AI86='Приложение к СУ'!$Y$1,'Приложение к СУ'!$Y$2,IF('01 CУ'!AI86='Приложение к СУ'!$X$1,'Приложение к СУ'!$X$2,IF('01 CУ'!AI86='Приложение к СУ'!$W$1,'Приложение к СУ'!$W$2,IF('01 CУ'!AI86='Приложение к СУ'!$V$1,'Приложение к СУ'!$V$2,IF('01 CУ'!AI86='Приложение к СУ'!$U$1,'Приложение к СУ'!$U$2))))))))))))))))))))))))))))</f>
        <v>0</v>
      </c>
      <c r="AJ87" s="287"/>
      <c r="AK87" s="288"/>
      <c r="AL87" s="288"/>
      <c r="AM87" s="288"/>
      <c r="AN87" s="283"/>
      <c r="AO87" s="283"/>
      <c r="AP87" s="283"/>
      <c r="AQ87" s="142"/>
    </row>
    <row r="88" spans="1:43" s="143" customFormat="1" ht="48.6" customHeight="1" x14ac:dyDescent="0.2">
      <c r="A88" s="284"/>
      <c r="B88" s="285"/>
      <c r="C88" s="286"/>
      <c r="D88" s="163" t="s">
        <v>141</v>
      </c>
      <c r="E88" s="171" t="b">
        <f>IF(E86='Приложение к СУ'!$B$1,'Приложение к СУ'!$B$3,IF('01 CУ'!E86='Приложение к СУ'!$C$1,'Приложение к СУ'!$C$3,IF('01 CУ'!E86='Приложение к СУ'!$D$1,'Приложение к СУ'!$D$3,IF('01 CУ'!E86='Приложение к СУ'!$E$1,'Приложение к СУ'!$E$3,IF(E86='Приложение к СУ'!$F$1,'Приложение к СУ'!$F$3,IF(E86='Приложение к СУ'!$G$1,'Приложение к СУ'!$G$3,IF('01 CУ'!E86='Приложение к СУ'!$H$1,'Приложение к СУ'!$H$3,IF('01 CУ'!E86='Приложение к СУ'!$I$1,'Приложение к СУ'!$I$3,IF('01 CУ'!E86='Приложение к СУ'!$J$1,'Приложение к СУ'!$J$3,IF('01 CУ'!E86='Приложение к СУ'!$K$1,'Приложение к СУ'!$K$3,IF('01 CУ'!E86='Приложение к СУ'!$L$1,'Приложение к СУ'!$L$3,IF('01 CУ'!E86='Приложение к СУ'!$M$1,'Приложение к СУ'!$M$3,IF('01 CУ'!E86='Приложение к СУ'!$N$1,'Приложение к СУ'!$N$3,IF('01 CУ'!E86='Приложение к СУ'!$O$1,'Приложение к СУ'!$O$3,IF('01 CУ'!E86='Приложение к СУ'!$P$1,'Приложение к СУ'!$P$3,IF('01 CУ'!E86='Приложение к СУ'!$Q$1,'Приложение к СУ'!$Q$3,IF('01 CУ'!E86='Приложение к СУ'!$R$1,'Приложение к СУ'!$R$3,IF('01 CУ'!E86='Приложение к СУ'!$S$1,'Приложение к СУ'!$S$3,IF('01 CУ'!E86='Приложение к СУ'!$T$1,'Приложение к СУ'!$T$3,IF('01 CУ'!E86='Приложение к СУ'!$AA$1,'Приложение к СУ'!$AA$3,IF('01 CУ'!E86='Приложение к СУ'!$AB$1,'Приложение к СУ'!$AB$3,IF('01 CУ'!E86='Приложение к СУ'!$AC$1,'Приложение к СУ'!$AC$3,IF('01 CУ'!E86='Приложение к СУ'!$Z$1,'Приложение к СУ'!$Z$3,IF('01 CУ'!E86='Приложение к СУ'!$Y$1,'Приложение к СУ'!$Y$3,IF('01 CУ'!E86='Приложение к СУ'!$X$1,'Приложение к СУ'!$X$3,IF('01 CУ'!E86='Приложение к СУ'!$W$1,'Приложение к СУ'!$W$3,IF('01 CУ'!E86='Приложение к СУ'!$V$1,'Приложение к СУ'!$V$3,IF('01 CУ'!E86='Приложение к СУ'!$U$1,'Приложение к СУ'!$U$3))))))))))))))))))))))))))))</f>
        <v>0</v>
      </c>
      <c r="F88" s="171" t="b">
        <f>IF(F86='Приложение к СУ'!$B$1,'Приложение к СУ'!$B$3,IF('01 CУ'!F86='Приложение к СУ'!$C$1,'Приложение к СУ'!$C$3,IF('01 CУ'!F86='Приложение к СУ'!$D$1,'Приложение к СУ'!$D$3,IF('01 CУ'!F86='Приложение к СУ'!$E$1,'Приложение к СУ'!$E$3,IF(F86='Приложение к СУ'!$F$1,'Приложение к СУ'!$F$3,IF(F86='Приложение к СУ'!$G$1,'Приложение к СУ'!$G$3,IF('01 CУ'!F86='Приложение к СУ'!$H$1,'Приложение к СУ'!$H$3,IF('01 CУ'!F86='Приложение к СУ'!$I$1,'Приложение к СУ'!$I$3,IF('01 CУ'!F86='Приложение к СУ'!$J$1,'Приложение к СУ'!$J$3,IF('01 CУ'!F86='Приложение к СУ'!$K$1,'Приложение к СУ'!$K$3,IF('01 CУ'!F86='Приложение к СУ'!$L$1,'Приложение к СУ'!$L$3,IF('01 CУ'!F86='Приложение к СУ'!$M$1,'Приложение к СУ'!$M$3,IF('01 CУ'!F86='Приложение к СУ'!$N$1,'Приложение к СУ'!$N$3,IF('01 CУ'!F86='Приложение к СУ'!$O$1,'Приложение к СУ'!$O$3,IF('01 CУ'!F86='Приложение к СУ'!$P$1,'Приложение к СУ'!$P$3,IF('01 CУ'!F86='Приложение к СУ'!$Q$1,'Приложение к СУ'!$Q$3,IF('01 CУ'!F86='Приложение к СУ'!$R$1,'Приложение к СУ'!$R$3,IF('01 CУ'!F86='Приложение к СУ'!$S$1,'Приложение к СУ'!$S$3,IF('01 CУ'!F86='Приложение к СУ'!$T$1,'Приложение к СУ'!$T$3,IF('01 CУ'!F86='Приложение к СУ'!$AA$1,'Приложение к СУ'!$AA$3,IF('01 CУ'!F86='Приложение к СУ'!$AB$1,'Приложение к СУ'!$AB$3,IF('01 CУ'!F86='Приложение к СУ'!$AC$1,'Приложение к СУ'!$AC$3,IF('01 CУ'!F86='Приложение к СУ'!$Z$1,'Приложение к СУ'!$Z$3,IF('01 CУ'!F86='Приложение к СУ'!$Y$1,'Приложение к СУ'!$Y$3,IF('01 CУ'!F86='Приложение к СУ'!$X$1,'Приложение к СУ'!$X$3,IF('01 CУ'!F86='Приложение к СУ'!$W$1,'Приложение к СУ'!$W$3,IF('01 CУ'!F86='Приложение к СУ'!$V$1,'Приложение к СУ'!$V$3,IF('01 CУ'!F86='Приложение к СУ'!$U$1,'Приложение к СУ'!$U$3))))))))))))))))))))))))))))</f>
        <v>0</v>
      </c>
      <c r="G88" s="171" t="b">
        <f>IF(G86='Приложение к СУ'!$B$1,'Приложение к СУ'!$B$3,IF('01 CУ'!G86='Приложение к СУ'!$C$1,'Приложение к СУ'!$C$3,IF('01 CУ'!G86='Приложение к СУ'!$D$1,'Приложение к СУ'!$D$3,IF('01 CУ'!G86='Приложение к СУ'!$E$1,'Приложение к СУ'!$E$3,IF(G86='Приложение к СУ'!$F$1,'Приложение к СУ'!$F$3,IF(G86='Приложение к СУ'!$G$1,'Приложение к СУ'!$G$3,IF('01 CУ'!G86='Приложение к СУ'!$H$1,'Приложение к СУ'!$H$3,IF('01 CУ'!G86='Приложение к СУ'!$I$1,'Приложение к СУ'!$I$3,IF('01 CУ'!G86='Приложение к СУ'!$J$1,'Приложение к СУ'!$J$3,IF('01 CУ'!G86='Приложение к СУ'!$K$1,'Приложение к СУ'!$K$3,IF('01 CУ'!G86='Приложение к СУ'!$L$1,'Приложение к СУ'!$L$3,IF('01 CУ'!G86='Приложение к СУ'!$M$1,'Приложение к СУ'!$M$3,IF('01 CУ'!G86='Приложение к СУ'!$N$1,'Приложение к СУ'!$N$3,IF('01 CУ'!G86='Приложение к СУ'!$O$1,'Приложение к СУ'!$O$3,IF('01 CУ'!G86='Приложение к СУ'!$P$1,'Приложение к СУ'!$P$3,IF('01 CУ'!G86='Приложение к СУ'!$Q$1,'Приложение к СУ'!$Q$3,IF('01 CУ'!G86='Приложение к СУ'!$R$1,'Приложение к СУ'!$R$3,IF('01 CУ'!G86='Приложение к СУ'!$S$1,'Приложение к СУ'!$S$3,IF('01 CУ'!G86='Приложение к СУ'!$T$1,'Приложение к СУ'!$T$3,IF('01 CУ'!G86='Приложение к СУ'!$AA$1,'Приложение к СУ'!$AA$3,IF('01 CУ'!G86='Приложение к СУ'!$AB$1,'Приложение к СУ'!$AB$3,IF('01 CУ'!G86='Приложение к СУ'!$AC$1,'Приложение к СУ'!$AC$3,IF('01 CУ'!G86='Приложение к СУ'!$Z$1,'Приложение к СУ'!$Z$3,IF('01 CУ'!G86='Приложение к СУ'!$Y$1,'Приложение к СУ'!$Y$3,IF('01 CУ'!G86='Приложение к СУ'!$X$1,'Приложение к СУ'!$X$3,IF('01 CУ'!G86='Приложение к СУ'!$W$1,'Приложение к СУ'!$W$3,IF('01 CУ'!G86='Приложение к СУ'!$V$1,'Приложение к СУ'!$V$3,IF('01 CУ'!G86='Приложение к СУ'!$U$1,'Приложение к СУ'!$U$3))))))))))))))))))))))))))))</f>
        <v>0</v>
      </c>
      <c r="H88" s="171" t="b">
        <f>IF(H86='Приложение к СУ'!$B$1,'Приложение к СУ'!$B$3,IF('01 CУ'!H86='Приложение к СУ'!$C$1,'Приложение к СУ'!$C$3,IF('01 CУ'!H86='Приложение к СУ'!$D$1,'Приложение к СУ'!$D$3,IF('01 CУ'!H86='Приложение к СУ'!$E$1,'Приложение к СУ'!$E$3,IF(H86='Приложение к СУ'!$F$1,'Приложение к СУ'!$F$3,IF(H86='Приложение к СУ'!$G$1,'Приложение к СУ'!$G$3,IF('01 CУ'!H86='Приложение к СУ'!$H$1,'Приложение к СУ'!$H$3,IF('01 CУ'!H86='Приложение к СУ'!$I$1,'Приложение к СУ'!$I$3,IF('01 CУ'!H86='Приложение к СУ'!$J$1,'Приложение к СУ'!$J$3,IF('01 CУ'!H86='Приложение к СУ'!$K$1,'Приложение к СУ'!$K$3,IF('01 CУ'!H86='Приложение к СУ'!$L$1,'Приложение к СУ'!$L$3,IF('01 CУ'!H86='Приложение к СУ'!$M$1,'Приложение к СУ'!$M$3,IF('01 CУ'!H86='Приложение к СУ'!$N$1,'Приложение к СУ'!$N$3,IF('01 CУ'!H86='Приложение к СУ'!$O$1,'Приложение к СУ'!$O$3,IF('01 CУ'!H86='Приложение к СУ'!$P$1,'Приложение к СУ'!$P$3,IF('01 CУ'!H86='Приложение к СУ'!$Q$1,'Приложение к СУ'!$Q$3,IF('01 CУ'!H86='Приложение к СУ'!$R$1,'Приложение к СУ'!$R$3,IF('01 CУ'!H86='Приложение к СУ'!$S$1,'Приложение к СУ'!$S$3,IF('01 CУ'!H86='Приложение к СУ'!$T$1,'Приложение к СУ'!$T$3,IF('01 CУ'!H86='Приложение к СУ'!$AA$1,'Приложение к СУ'!$AA$3,IF('01 CУ'!H86='Приложение к СУ'!$AB$1,'Приложение к СУ'!$AB$3,IF('01 CУ'!H86='Приложение к СУ'!$AC$1,'Приложение к СУ'!$AC$3,IF('01 CУ'!H86='Приложение к СУ'!$Z$1,'Приложение к СУ'!$Z$3,IF('01 CУ'!H86='Приложение к СУ'!$Y$1,'Приложение к СУ'!$Y$3,IF('01 CУ'!H86='Приложение к СУ'!$X$1,'Приложение к СУ'!$X$3,IF('01 CУ'!H86='Приложение к СУ'!$W$1,'Приложение к СУ'!$W$3,IF('01 CУ'!H86='Приложение к СУ'!$V$1,'Приложение к СУ'!$V$3,IF('01 CУ'!H86='Приложение к СУ'!$U$1,'Приложение к СУ'!$U$3))))))))))))))))))))))))))))</f>
        <v>0</v>
      </c>
      <c r="I88" s="171" t="str">
        <f>IF(I86='Приложение к СУ'!$B$1,'Приложение к СУ'!$B$3,IF('01 CУ'!I86='Приложение к СУ'!$C$1,'Приложение к СУ'!$C$3,IF('01 CУ'!I86='Приложение к СУ'!$D$1,'Приложение к СУ'!$D$3,IF('01 CУ'!I86='Приложение к СУ'!$E$1,'Приложение к СУ'!$E$3,IF(I86='Приложение к СУ'!$F$1,'Приложение к СУ'!$F$3,IF(I86='Приложение к СУ'!$G$1,'Приложение к СУ'!$G$3,IF('01 CУ'!I86='Приложение к СУ'!$H$1,'Приложение к СУ'!$H$3,IF('01 CУ'!I86='Приложение к СУ'!$I$1,'Приложение к СУ'!$I$3,IF('01 CУ'!I86='Приложение к СУ'!$J$1,'Приложение к СУ'!$J$3,IF('01 CУ'!I86='Приложение к СУ'!$K$1,'Приложение к СУ'!$K$3,IF('01 CУ'!I86='Приложение к СУ'!$L$1,'Приложение к СУ'!$L$3,IF('01 CУ'!I86='Приложение к СУ'!$M$1,'Приложение к СУ'!$M$3,IF('01 CУ'!I86='Приложение к СУ'!$N$1,'Приложение к СУ'!$N$3,IF('01 CУ'!I86='Приложение к СУ'!$O$1,'Приложение к СУ'!$O$3,IF('01 CУ'!I86='Приложение к СУ'!$P$1,'Приложение к СУ'!$P$3,IF('01 CУ'!I86='Приложение к СУ'!$Q$1,'Приложение к СУ'!$Q$3,IF('01 CУ'!I86='Приложение к СУ'!$R$1,'Приложение к СУ'!$R$3,IF('01 CУ'!I86='Приложение к СУ'!$S$1,'Приложение к СУ'!$S$3,IF('01 CУ'!I86='Приложение к СУ'!$T$1,'Приложение к СУ'!$T$3,IF('01 CУ'!I86='Приложение к СУ'!$AA$1,'Приложение к СУ'!$AA$3,IF('01 CУ'!I86='Приложение к СУ'!$AB$1,'Приложение к СУ'!$AB$3,IF('01 CУ'!I86='Приложение к СУ'!$AC$1,'Приложение к СУ'!$AC$3,IF('01 CУ'!I86='Приложение к СУ'!$Z$1,'Приложение к СУ'!$Z$3,IF('01 CУ'!I86='Приложение к СУ'!$Y$1,'Приложение к СУ'!$Y$3,IF('01 CУ'!I86='Приложение к СУ'!$X$1,'Приложение к СУ'!$X$3,IF('01 CУ'!I86='Приложение к СУ'!$W$1,'Приложение к СУ'!$W$3,IF('01 CУ'!I86='Приложение к СУ'!$V$1,'Приложение к СУ'!$V$3,IF('01 CУ'!I86='Приложение к СУ'!$U$1,'Приложение к СУ'!$U$3))))))))))))))))))))))))))))</f>
        <v xml:space="preserve">  </v>
      </c>
      <c r="J88" s="171" t="str">
        <f>IF(J86='Приложение к СУ'!$B$1,'Приложение к СУ'!$B$3,IF('01 CУ'!J86='Приложение к СУ'!$C$1,'Приложение к СУ'!$C$3,IF('01 CУ'!J86='Приложение к СУ'!$D$1,'Приложение к СУ'!$D$3,IF('01 CУ'!J86='Приложение к СУ'!$E$1,'Приложение к СУ'!$E$3,IF(J86='Приложение к СУ'!$F$1,'Приложение к СУ'!$F$3,IF(J86='Приложение к СУ'!$G$1,'Приложение к СУ'!$G$3,IF('01 CУ'!J86='Приложение к СУ'!$H$1,'Приложение к СУ'!$H$3,IF('01 CУ'!J86='Приложение к СУ'!$I$1,'Приложение к СУ'!$I$3,IF('01 CУ'!J86='Приложение к СУ'!$J$1,'Приложение к СУ'!$J$3,IF('01 CУ'!J86='Приложение к СУ'!$K$1,'Приложение к СУ'!$K$3,IF('01 CУ'!J86='Приложение к СУ'!$L$1,'Приложение к СУ'!$L$3,IF('01 CУ'!J86='Приложение к СУ'!$M$1,'Приложение к СУ'!$M$3,IF('01 CУ'!J86='Приложение к СУ'!$N$1,'Приложение к СУ'!$N$3,IF('01 CУ'!J86='Приложение к СУ'!$O$1,'Приложение к СУ'!$O$3,IF('01 CУ'!J86='Приложение к СУ'!$P$1,'Приложение к СУ'!$P$3,IF('01 CУ'!J86='Приложение к СУ'!$Q$1,'Приложение к СУ'!$Q$3,IF('01 CУ'!J86='Приложение к СУ'!$R$1,'Приложение к СУ'!$R$3,IF('01 CУ'!J86='Приложение к СУ'!$S$1,'Приложение к СУ'!$S$3,IF('01 CУ'!J86='Приложение к СУ'!$T$1,'Приложение к СУ'!$T$3,IF('01 CУ'!J86='Приложение к СУ'!$AA$1,'Приложение к СУ'!$AA$3,IF('01 CУ'!J86='Приложение к СУ'!$AB$1,'Приложение к СУ'!$AB$3,IF('01 CУ'!J86='Приложение к СУ'!$AC$1,'Приложение к СУ'!$AC$3,IF('01 CУ'!J86='Приложение к СУ'!$Z$1,'Приложение к СУ'!$Z$3,IF('01 CУ'!J86='Приложение к СУ'!$Y$1,'Приложение к СУ'!$Y$3,IF('01 CУ'!J86='Приложение к СУ'!$X$1,'Приложение к СУ'!$X$3,IF('01 CУ'!J86='Приложение к СУ'!$W$1,'Приложение к СУ'!$W$3,IF('01 CУ'!J86='Приложение к СУ'!$V$1,'Приложение к СУ'!$V$3,IF('01 CУ'!J86='Приложение к СУ'!$U$1,'Приложение к СУ'!$U$3))))))))))))))))))))))))))))</f>
        <v xml:space="preserve">  </v>
      </c>
      <c r="K88" s="171" t="b">
        <f>IF(K86='Приложение к СУ'!$B$1,'Приложение к СУ'!$B$3,IF('01 CУ'!K86='Приложение к СУ'!$C$1,'Приложение к СУ'!$C$3,IF('01 CУ'!K86='Приложение к СУ'!$D$1,'Приложение к СУ'!$D$3,IF('01 CУ'!K86='Приложение к СУ'!$E$1,'Приложение к СУ'!$E$3,IF(K86='Приложение к СУ'!$F$1,'Приложение к СУ'!$F$3,IF(K86='Приложение к СУ'!$G$1,'Приложение к СУ'!$G$3,IF('01 CУ'!K86='Приложение к СУ'!$H$1,'Приложение к СУ'!$H$3,IF('01 CУ'!K86='Приложение к СУ'!$I$1,'Приложение к СУ'!$I$3,IF('01 CУ'!K86='Приложение к СУ'!$J$1,'Приложение к СУ'!$J$3,IF('01 CУ'!K86='Приложение к СУ'!$K$1,'Приложение к СУ'!$K$3,IF('01 CУ'!K86='Приложение к СУ'!$L$1,'Приложение к СУ'!$L$3,IF('01 CУ'!K86='Приложение к СУ'!$M$1,'Приложение к СУ'!$M$3,IF('01 CУ'!K86='Приложение к СУ'!$N$1,'Приложение к СУ'!$N$3,IF('01 CУ'!K86='Приложение к СУ'!$O$1,'Приложение к СУ'!$O$3,IF('01 CУ'!K86='Приложение к СУ'!$P$1,'Приложение к СУ'!$P$3,IF('01 CУ'!K86='Приложение к СУ'!$Q$1,'Приложение к СУ'!$Q$3,IF('01 CУ'!K86='Приложение к СУ'!$R$1,'Приложение к СУ'!$R$3,IF('01 CУ'!K86='Приложение к СУ'!$S$1,'Приложение к СУ'!$S$3,IF('01 CУ'!K86='Приложение к СУ'!$T$1,'Приложение к СУ'!$T$3,IF('01 CУ'!K86='Приложение к СУ'!$AA$1,'Приложение к СУ'!$AA$3,IF('01 CУ'!K86='Приложение к СУ'!$AB$1,'Приложение к СУ'!$AB$3,IF('01 CУ'!K86='Приложение к СУ'!$AC$1,'Приложение к СУ'!$AC$3,IF('01 CУ'!K86='Приложение к СУ'!$Z$1,'Приложение к СУ'!$Z$3,IF('01 CУ'!K86='Приложение к СУ'!$Y$1,'Приложение к СУ'!$Y$3,IF('01 CУ'!K86='Приложение к СУ'!$X$1,'Приложение к СУ'!$X$3,IF('01 CУ'!K86='Приложение к СУ'!$W$1,'Приложение к СУ'!$W$3,IF('01 CУ'!K86='Приложение к СУ'!$V$1,'Приложение к СУ'!$V$3,IF('01 CУ'!K86='Приложение к СУ'!$U$1,'Приложение к СУ'!$U$3))))))))))))))))))))))))))))</f>
        <v>0</v>
      </c>
      <c r="L88" s="171" t="b">
        <f>IF(L86='Приложение к СУ'!$B$1,'Приложение к СУ'!$B$3,IF('01 CУ'!L86='Приложение к СУ'!$C$1,'Приложение к СУ'!$C$3,IF('01 CУ'!L86='Приложение к СУ'!$D$1,'Приложение к СУ'!$D$3,IF('01 CУ'!L86='Приложение к СУ'!$E$1,'Приложение к СУ'!$E$3,IF(L86='Приложение к СУ'!$F$1,'Приложение к СУ'!$F$3,IF(L86='Приложение к СУ'!$G$1,'Приложение к СУ'!$G$3,IF('01 CУ'!L86='Приложение к СУ'!$H$1,'Приложение к СУ'!$H$3,IF('01 CУ'!L86='Приложение к СУ'!$I$1,'Приложение к СУ'!$I$3,IF('01 CУ'!L86='Приложение к СУ'!$J$1,'Приложение к СУ'!$J$3,IF('01 CУ'!L86='Приложение к СУ'!$K$1,'Приложение к СУ'!$K$3,IF('01 CУ'!L86='Приложение к СУ'!$L$1,'Приложение к СУ'!$L$3,IF('01 CУ'!L86='Приложение к СУ'!$M$1,'Приложение к СУ'!$M$3,IF('01 CУ'!L86='Приложение к СУ'!$N$1,'Приложение к СУ'!$N$3,IF('01 CУ'!L86='Приложение к СУ'!$O$1,'Приложение к СУ'!$O$3,IF('01 CУ'!L86='Приложение к СУ'!$P$1,'Приложение к СУ'!$P$3,IF('01 CУ'!L86='Приложение к СУ'!$Q$1,'Приложение к СУ'!$Q$3,IF('01 CУ'!L86='Приложение к СУ'!$R$1,'Приложение к СУ'!$R$3,IF('01 CУ'!L86='Приложение к СУ'!$S$1,'Приложение к СУ'!$S$3,IF('01 CУ'!L86='Приложение к СУ'!$T$1,'Приложение к СУ'!$T$3,IF('01 CУ'!L86='Приложение к СУ'!$AA$1,'Приложение к СУ'!$AA$3,IF('01 CУ'!L86='Приложение к СУ'!$AB$1,'Приложение к СУ'!$AB$3,IF('01 CУ'!L86='Приложение к СУ'!$AC$1,'Приложение к СУ'!$AC$3,IF('01 CУ'!L86='Приложение к СУ'!$Z$1,'Приложение к СУ'!$Z$3,IF('01 CУ'!L86='Приложение к СУ'!$Y$1,'Приложение к СУ'!$Y$3,IF('01 CУ'!L86='Приложение к СУ'!$X$1,'Приложение к СУ'!$X$3,IF('01 CУ'!L86='Приложение к СУ'!$W$1,'Приложение к СУ'!$W$3,IF('01 CУ'!L86='Приложение к СУ'!$V$1,'Приложение к СУ'!$V$3,IF('01 CУ'!L86='Приложение к СУ'!$U$1,'Приложение к СУ'!$U$3))))))))))))))))))))))))))))</f>
        <v>0</v>
      </c>
      <c r="M88" s="171" t="b">
        <f>IF(M86='Приложение к СУ'!$B$1,'Приложение к СУ'!$B$3,IF('01 CУ'!M86='Приложение к СУ'!$C$1,'Приложение к СУ'!$C$3,IF('01 CУ'!M86='Приложение к СУ'!$D$1,'Приложение к СУ'!$D$3,IF('01 CУ'!M86='Приложение к СУ'!$E$1,'Приложение к СУ'!$E$3,IF(M86='Приложение к СУ'!$F$1,'Приложение к СУ'!$F$3,IF(M86='Приложение к СУ'!$G$1,'Приложение к СУ'!$G$3,IF('01 CУ'!M86='Приложение к СУ'!$H$1,'Приложение к СУ'!$H$3,IF('01 CУ'!M86='Приложение к СУ'!$I$1,'Приложение к СУ'!$I$3,IF('01 CУ'!M86='Приложение к СУ'!$J$1,'Приложение к СУ'!$J$3,IF('01 CУ'!M86='Приложение к СУ'!$K$1,'Приложение к СУ'!$K$3,IF('01 CУ'!M86='Приложение к СУ'!$L$1,'Приложение к СУ'!$L$3,IF('01 CУ'!M86='Приложение к СУ'!$M$1,'Приложение к СУ'!$M$3,IF('01 CУ'!M86='Приложение к СУ'!$N$1,'Приложение к СУ'!$N$3,IF('01 CУ'!M86='Приложение к СУ'!$O$1,'Приложение к СУ'!$O$3,IF('01 CУ'!M86='Приложение к СУ'!$P$1,'Приложение к СУ'!$P$3,IF('01 CУ'!M86='Приложение к СУ'!$Q$1,'Приложение к СУ'!$Q$3,IF('01 CУ'!M86='Приложение к СУ'!$R$1,'Приложение к СУ'!$R$3,IF('01 CУ'!M86='Приложение к СУ'!$S$1,'Приложение к СУ'!$S$3,IF('01 CУ'!M86='Приложение к СУ'!$T$1,'Приложение к СУ'!$T$3,IF('01 CУ'!M86='Приложение к СУ'!$AA$1,'Приложение к СУ'!$AA$3,IF('01 CУ'!M86='Приложение к СУ'!$AB$1,'Приложение к СУ'!$AB$3,IF('01 CУ'!M86='Приложение к СУ'!$AC$1,'Приложение к СУ'!$AC$3,IF('01 CУ'!M86='Приложение к СУ'!$Z$1,'Приложение к СУ'!$Z$3,IF('01 CУ'!M86='Приложение к СУ'!$Y$1,'Приложение к СУ'!$Y$3,IF('01 CУ'!M86='Приложение к СУ'!$X$1,'Приложение к СУ'!$X$3,IF('01 CУ'!M86='Приложение к СУ'!$W$1,'Приложение к СУ'!$W$3,IF('01 CУ'!M86='Приложение к СУ'!$V$1,'Приложение к СУ'!$V$3,IF('01 CУ'!M86='Приложение к СУ'!$U$1,'Приложение к СУ'!$U$3))))))))))))))))))))))))))))</f>
        <v>0</v>
      </c>
      <c r="N88" s="171" t="b">
        <f>IF(N86='Приложение к СУ'!$B$1,'Приложение к СУ'!$B$3,IF('01 CУ'!N86='Приложение к СУ'!$C$1,'Приложение к СУ'!$C$3,IF('01 CУ'!N86='Приложение к СУ'!$D$1,'Приложение к СУ'!$D$3,IF('01 CУ'!N86='Приложение к СУ'!$E$1,'Приложение к СУ'!$E$3,IF(N86='Приложение к СУ'!$F$1,'Приложение к СУ'!$F$3,IF(N86='Приложение к СУ'!$G$1,'Приложение к СУ'!$G$3,IF('01 CУ'!N86='Приложение к СУ'!$H$1,'Приложение к СУ'!$H$3,IF('01 CУ'!N86='Приложение к СУ'!$I$1,'Приложение к СУ'!$I$3,IF('01 CУ'!N86='Приложение к СУ'!$J$1,'Приложение к СУ'!$J$3,IF('01 CУ'!N86='Приложение к СУ'!$K$1,'Приложение к СУ'!$K$3,IF('01 CУ'!N86='Приложение к СУ'!$L$1,'Приложение к СУ'!$L$3,IF('01 CУ'!N86='Приложение к СУ'!$M$1,'Приложение к СУ'!$M$3,IF('01 CУ'!N86='Приложение к СУ'!$N$1,'Приложение к СУ'!$N$3,IF('01 CУ'!N86='Приложение к СУ'!$O$1,'Приложение к СУ'!$O$3,IF('01 CУ'!N86='Приложение к СУ'!$P$1,'Приложение к СУ'!$P$3,IF('01 CУ'!N86='Приложение к СУ'!$Q$1,'Приложение к СУ'!$Q$3,IF('01 CУ'!N86='Приложение к СУ'!$R$1,'Приложение к СУ'!$R$3,IF('01 CУ'!N86='Приложение к СУ'!$S$1,'Приложение к СУ'!$S$3,IF('01 CУ'!N86='Приложение к СУ'!$T$1,'Приложение к СУ'!$T$3,IF('01 CУ'!N86='Приложение к СУ'!$AA$1,'Приложение к СУ'!$AA$3,IF('01 CУ'!N86='Приложение к СУ'!$AB$1,'Приложение к СУ'!$AB$3,IF('01 CУ'!N86='Приложение к СУ'!$AC$1,'Приложение к СУ'!$AC$3,IF('01 CУ'!N86='Приложение к СУ'!$Z$1,'Приложение к СУ'!$Z$3,IF('01 CУ'!N86='Приложение к СУ'!$Y$1,'Приложение к СУ'!$Y$3,IF('01 CУ'!N86='Приложение к СУ'!$X$1,'Приложение к СУ'!$X$3,IF('01 CУ'!N86='Приложение к СУ'!$W$1,'Приложение к СУ'!$W$3,IF('01 CУ'!N86='Приложение к СУ'!$V$1,'Приложение к СУ'!$V$3,IF('01 CУ'!N86='Приложение к СУ'!$U$1,'Приложение к СУ'!$U$3))))))))))))))))))))))))))))</f>
        <v>0</v>
      </c>
      <c r="O88" s="171" t="b">
        <f>IF(O86='Приложение к СУ'!$B$1,'Приложение к СУ'!$B$3,IF('01 CУ'!O86='Приложение к СУ'!$C$1,'Приложение к СУ'!$C$3,IF('01 CУ'!O86='Приложение к СУ'!$D$1,'Приложение к СУ'!$D$3,IF('01 CУ'!O86='Приложение к СУ'!$E$1,'Приложение к СУ'!$E$3,IF(O86='Приложение к СУ'!$F$1,'Приложение к СУ'!$F$3,IF(O86='Приложение к СУ'!$G$1,'Приложение к СУ'!$G$3,IF('01 CУ'!O86='Приложение к СУ'!$H$1,'Приложение к СУ'!$H$3,IF('01 CУ'!O86='Приложение к СУ'!$I$1,'Приложение к СУ'!$I$3,IF('01 CУ'!O86='Приложение к СУ'!$J$1,'Приложение к СУ'!$J$3,IF('01 CУ'!O86='Приложение к СУ'!$K$1,'Приложение к СУ'!$K$3,IF('01 CУ'!O86='Приложение к СУ'!$L$1,'Приложение к СУ'!$L$3,IF('01 CУ'!O86='Приложение к СУ'!$M$1,'Приложение к СУ'!$M$3,IF('01 CУ'!O86='Приложение к СУ'!$N$1,'Приложение к СУ'!$N$3,IF('01 CУ'!O86='Приложение к СУ'!$O$1,'Приложение к СУ'!$O$3,IF('01 CУ'!O86='Приложение к СУ'!$P$1,'Приложение к СУ'!$P$3,IF('01 CУ'!O86='Приложение к СУ'!$Q$1,'Приложение к СУ'!$Q$3,IF('01 CУ'!O86='Приложение к СУ'!$R$1,'Приложение к СУ'!$R$3,IF('01 CУ'!O86='Приложение к СУ'!$S$1,'Приложение к СУ'!$S$3,IF('01 CУ'!O86='Приложение к СУ'!$T$1,'Приложение к СУ'!$T$3,IF('01 CУ'!O86='Приложение к СУ'!$AA$1,'Приложение к СУ'!$AA$3,IF('01 CУ'!O86='Приложение к СУ'!$AB$1,'Приложение к СУ'!$AB$3,IF('01 CУ'!O86='Приложение к СУ'!$AC$1,'Приложение к СУ'!$AC$3,IF('01 CУ'!O86='Приложение к СУ'!$Z$1,'Приложение к СУ'!$Z$3,IF('01 CУ'!O86='Приложение к СУ'!$Y$1,'Приложение к СУ'!$Y$3,IF('01 CУ'!O86='Приложение к СУ'!$X$1,'Приложение к СУ'!$X$3,IF('01 CУ'!O86='Приложение к СУ'!$W$1,'Приложение к СУ'!$W$3,IF('01 CУ'!O86='Приложение к СУ'!$V$1,'Приложение к СУ'!$V$3,IF('01 CУ'!O86='Приложение к СУ'!$U$1,'Приложение к СУ'!$U$3))))))))))))))))))))))))))))</f>
        <v>0</v>
      </c>
      <c r="P88" s="171" t="b">
        <f>IF(P86='Приложение к СУ'!$B$1,'Приложение к СУ'!$B$3,IF('01 CУ'!P86='Приложение к СУ'!$C$1,'Приложение к СУ'!$C$3,IF('01 CУ'!P86='Приложение к СУ'!$D$1,'Приложение к СУ'!$D$3,IF('01 CУ'!P86='Приложение к СУ'!$E$1,'Приложение к СУ'!$E$3,IF(P86='Приложение к СУ'!$F$1,'Приложение к СУ'!$F$3,IF(P86='Приложение к СУ'!$G$1,'Приложение к СУ'!$G$3,IF('01 CУ'!P86='Приложение к СУ'!$H$1,'Приложение к СУ'!$H$3,IF('01 CУ'!P86='Приложение к СУ'!$I$1,'Приложение к СУ'!$I$3,IF('01 CУ'!P86='Приложение к СУ'!$J$1,'Приложение к СУ'!$J$3,IF('01 CУ'!P86='Приложение к СУ'!$K$1,'Приложение к СУ'!$K$3,IF('01 CУ'!P86='Приложение к СУ'!$L$1,'Приложение к СУ'!$L$3,IF('01 CУ'!P86='Приложение к СУ'!$M$1,'Приложение к СУ'!$M$3,IF('01 CУ'!P86='Приложение к СУ'!$N$1,'Приложение к СУ'!$N$3,IF('01 CУ'!P86='Приложение к СУ'!$O$1,'Приложение к СУ'!$O$3,IF('01 CУ'!P86='Приложение к СУ'!$P$1,'Приложение к СУ'!$P$3,IF('01 CУ'!P86='Приложение к СУ'!$Q$1,'Приложение к СУ'!$Q$3,IF('01 CУ'!P86='Приложение к СУ'!$R$1,'Приложение к СУ'!$R$3,IF('01 CУ'!P86='Приложение к СУ'!$S$1,'Приложение к СУ'!$S$3,IF('01 CУ'!P86='Приложение к СУ'!$T$1,'Приложение к СУ'!$T$3,IF('01 CУ'!P86='Приложение к СУ'!$AA$1,'Приложение к СУ'!$AA$3,IF('01 CУ'!P86='Приложение к СУ'!$AB$1,'Приложение к СУ'!$AB$3,IF('01 CУ'!P86='Приложение к СУ'!$AC$1,'Приложение к СУ'!$AC$3,IF('01 CУ'!P86='Приложение к СУ'!$Z$1,'Приложение к СУ'!$Z$3,IF('01 CУ'!P86='Приложение к СУ'!$Y$1,'Приложение к СУ'!$Y$3,IF('01 CУ'!P86='Приложение к СУ'!$X$1,'Приложение к СУ'!$X$3,IF('01 CУ'!P86='Приложение к СУ'!$W$1,'Приложение к СУ'!$W$3,IF('01 CУ'!P86='Приложение к СУ'!$V$1,'Приложение к СУ'!$V$3,IF('01 CУ'!P86='Приложение к СУ'!$U$1,'Приложение к СУ'!$U$3))))))))))))))))))))))))))))</f>
        <v>0</v>
      </c>
      <c r="Q88" s="171" t="b">
        <f>IF(Q86='Приложение к СУ'!$B$1,'Приложение к СУ'!$B$3,IF('01 CУ'!Q86='Приложение к СУ'!$C$1,'Приложение к СУ'!$C$3,IF('01 CУ'!Q86='Приложение к СУ'!$D$1,'Приложение к СУ'!$D$3,IF('01 CУ'!Q86='Приложение к СУ'!$E$1,'Приложение к СУ'!$E$3,IF(Q86='Приложение к СУ'!$F$1,'Приложение к СУ'!$F$3,IF(Q86='Приложение к СУ'!$G$1,'Приложение к СУ'!$G$3,IF('01 CУ'!Q86='Приложение к СУ'!$H$1,'Приложение к СУ'!$H$3,IF('01 CУ'!Q86='Приложение к СУ'!$I$1,'Приложение к СУ'!$I$3,IF('01 CУ'!Q86='Приложение к СУ'!$J$1,'Приложение к СУ'!$J$3,IF('01 CУ'!Q86='Приложение к СУ'!$K$1,'Приложение к СУ'!$K$3,IF('01 CУ'!Q86='Приложение к СУ'!$L$1,'Приложение к СУ'!$L$3,IF('01 CУ'!Q86='Приложение к СУ'!$M$1,'Приложение к СУ'!$M$3,IF('01 CУ'!Q86='Приложение к СУ'!$N$1,'Приложение к СУ'!$N$3,IF('01 CУ'!Q86='Приложение к СУ'!$O$1,'Приложение к СУ'!$O$3,IF('01 CУ'!Q86='Приложение к СУ'!$P$1,'Приложение к СУ'!$P$3,IF('01 CУ'!Q86='Приложение к СУ'!$Q$1,'Приложение к СУ'!$Q$3,IF('01 CУ'!Q86='Приложение к СУ'!$R$1,'Приложение к СУ'!$R$3,IF('01 CУ'!Q86='Приложение к СУ'!$S$1,'Приложение к СУ'!$S$3,IF('01 CУ'!Q86='Приложение к СУ'!$T$1,'Приложение к СУ'!$T$3,IF('01 CУ'!Q86='Приложение к СУ'!$AA$1,'Приложение к СУ'!$AA$3,IF('01 CУ'!Q86='Приложение к СУ'!$AB$1,'Приложение к СУ'!$AB$3,IF('01 CУ'!Q86='Приложение к СУ'!$AC$1,'Приложение к СУ'!$AC$3,IF('01 CУ'!Q86='Приложение к СУ'!$Z$1,'Приложение к СУ'!$Z$3,IF('01 CУ'!Q86='Приложение к СУ'!$Y$1,'Приложение к СУ'!$Y$3,IF('01 CУ'!Q86='Приложение к СУ'!$X$1,'Приложение к СУ'!$X$3,IF('01 CУ'!Q86='Приложение к СУ'!$W$1,'Приложение к СУ'!$W$3,IF('01 CУ'!Q86='Приложение к СУ'!$V$1,'Приложение к СУ'!$V$3,IF('01 CУ'!Q86='Приложение к СУ'!$U$1,'Приложение к СУ'!$U$3))))))))))))))))))))))))))))</f>
        <v>0</v>
      </c>
      <c r="R88" s="171" t="b">
        <f>IF(R86='Приложение к СУ'!$B$1,'Приложение к СУ'!$B$3,IF('01 CУ'!R86='Приложение к СУ'!$C$1,'Приложение к СУ'!$C$3,IF('01 CУ'!R86='Приложение к СУ'!$D$1,'Приложение к СУ'!$D$3,IF('01 CУ'!R86='Приложение к СУ'!$E$1,'Приложение к СУ'!$E$3,IF(R86='Приложение к СУ'!$F$1,'Приложение к СУ'!$F$3,IF(R86='Приложение к СУ'!$G$1,'Приложение к СУ'!$G$3,IF('01 CУ'!R86='Приложение к СУ'!$H$1,'Приложение к СУ'!$H$3,IF('01 CУ'!R86='Приложение к СУ'!$I$1,'Приложение к СУ'!$I$3,IF('01 CУ'!R86='Приложение к СУ'!$J$1,'Приложение к СУ'!$J$3,IF('01 CУ'!R86='Приложение к СУ'!$K$1,'Приложение к СУ'!$K$3,IF('01 CУ'!R86='Приложение к СУ'!$L$1,'Приложение к СУ'!$L$3,IF('01 CУ'!R86='Приложение к СУ'!$M$1,'Приложение к СУ'!$M$3,IF('01 CУ'!R86='Приложение к СУ'!$N$1,'Приложение к СУ'!$N$3,IF('01 CУ'!R86='Приложение к СУ'!$O$1,'Приложение к СУ'!$O$3,IF('01 CУ'!R86='Приложение к СУ'!$P$1,'Приложение к СУ'!$P$3,IF('01 CУ'!R86='Приложение к СУ'!$Q$1,'Приложение к СУ'!$Q$3,IF('01 CУ'!R86='Приложение к СУ'!$R$1,'Приложение к СУ'!$R$3,IF('01 CУ'!R86='Приложение к СУ'!$S$1,'Приложение к СУ'!$S$3,IF('01 CУ'!R86='Приложение к СУ'!$T$1,'Приложение к СУ'!$T$3,IF('01 CУ'!R86='Приложение к СУ'!$AA$1,'Приложение к СУ'!$AA$3,IF('01 CУ'!R86='Приложение к СУ'!$AB$1,'Приложение к СУ'!$AB$3,IF('01 CУ'!R86='Приложение к СУ'!$AC$1,'Приложение к СУ'!$AC$3,IF('01 CУ'!R86='Приложение к СУ'!$Z$1,'Приложение к СУ'!$Z$3,IF('01 CУ'!R86='Приложение к СУ'!$Y$1,'Приложение к СУ'!$Y$3,IF('01 CУ'!R86='Приложение к СУ'!$X$1,'Приложение к СУ'!$X$3,IF('01 CУ'!R86='Приложение к СУ'!$W$1,'Приложение к СУ'!$W$3,IF('01 CУ'!R86='Приложение к СУ'!$V$1,'Приложение к СУ'!$V$3,IF('01 CУ'!R86='Приложение к СУ'!$U$1,'Приложение к СУ'!$U$3))))))))))))))))))))))))))))</f>
        <v>0</v>
      </c>
      <c r="S88" s="171" t="b">
        <f>IF(S86='Приложение к СУ'!$B$1,'Приложение к СУ'!$B$3,IF('01 CУ'!S86='Приложение к СУ'!$C$1,'Приложение к СУ'!$C$3,IF('01 CУ'!S86='Приложение к СУ'!$D$1,'Приложение к СУ'!$D$3,IF('01 CУ'!S86='Приложение к СУ'!$E$1,'Приложение к СУ'!$E$3,IF(S86='Приложение к СУ'!$F$1,'Приложение к СУ'!$F$3,IF(S86='Приложение к СУ'!$G$1,'Приложение к СУ'!$G$3,IF('01 CУ'!S86='Приложение к СУ'!$H$1,'Приложение к СУ'!$H$3,IF('01 CУ'!S86='Приложение к СУ'!$I$1,'Приложение к СУ'!$I$3,IF('01 CУ'!S86='Приложение к СУ'!$J$1,'Приложение к СУ'!$J$3,IF('01 CУ'!S86='Приложение к СУ'!$K$1,'Приложение к СУ'!$K$3,IF('01 CУ'!S86='Приложение к СУ'!$L$1,'Приложение к СУ'!$L$3,IF('01 CУ'!S86='Приложение к СУ'!$M$1,'Приложение к СУ'!$M$3,IF('01 CУ'!S86='Приложение к СУ'!$N$1,'Приложение к СУ'!$N$3,IF('01 CУ'!S86='Приложение к СУ'!$O$1,'Приложение к СУ'!$O$3,IF('01 CУ'!S86='Приложение к СУ'!$P$1,'Приложение к СУ'!$P$3,IF('01 CУ'!S86='Приложение к СУ'!$Q$1,'Приложение к СУ'!$Q$3,IF('01 CУ'!S86='Приложение к СУ'!$R$1,'Приложение к СУ'!$R$3,IF('01 CУ'!S86='Приложение к СУ'!$S$1,'Приложение к СУ'!$S$3,IF('01 CУ'!S86='Приложение к СУ'!$T$1,'Приложение к СУ'!$T$3,IF('01 CУ'!S86='Приложение к СУ'!$AA$1,'Приложение к СУ'!$AA$3,IF('01 CУ'!S86='Приложение к СУ'!$AB$1,'Приложение к СУ'!$AB$3,IF('01 CУ'!S86='Приложение к СУ'!$AC$1,'Приложение к СУ'!$AC$3,IF('01 CУ'!S86='Приложение к СУ'!$Z$1,'Приложение к СУ'!$Z$3,IF('01 CУ'!S86='Приложение к СУ'!$Y$1,'Приложение к СУ'!$Y$3,IF('01 CУ'!S86='Приложение к СУ'!$X$1,'Приложение к СУ'!$X$3,IF('01 CУ'!S86='Приложение к СУ'!$W$1,'Приложение к СУ'!$W$3,IF('01 CУ'!S86='Приложение к СУ'!$V$1,'Приложение к СУ'!$V$3,IF('01 CУ'!S86='Приложение к СУ'!$U$1,'Приложение к СУ'!$U$3))))))))))))))))))))))))))))</f>
        <v>0</v>
      </c>
      <c r="T88" s="171" t="b">
        <f>IF(T86='Приложение к СУ'!$B$1,'Приложение к СУ'!$B$3,IF('01 CУ'!T86='Приложение к СУ'!$C$1,'Приложение к СУ'!$C$3,IF('01 CУ'!T86='Приложение к СУ'!$D$1,'Приложение к СУ'!$D$3,IF('01 CУ'!T86='Приложение к СУ'!$E$1,'Приложение к СУ'!$E$3,IF(T86='Приложение к СУ'!$F$1,'Приложение к СУ'!$F$3,IF(T86='Приложение к СУ'!$G$1,'Приложение к СУ'!$G$3,IF('01 CУ'!T86='Приложение к СУ'!$H$1,'Приложение к СУ'!$H$3,IF('01 CУ'!T86='Приложение к СУ'!$I$1,'Приложение к СУ'!$I$3,IF('01 CУ'!T86='Приложение к СУ'!$J$1,'Приложение к СУ'!$J$3,IF('01 CУ'!T86='Приложение к СУ'!$K$1,'Приложение к СУ'!$K$3,IF('01 CУ'!T86='Приложение к СУ'!$L$1,'Приложение к СУ'!$L$3,IF('01 CУ'!T86='Приложение к СУ'!$M$1,'Приложение к СУ'!$M$3,IF('01 CУ'!T86='Приложение к СУ'!$N$1,'Приложение к СУ'!$N$3,IF('01 CУ'!T86='Приложение к СУ'!$O$1,'Приложение к СУ'!$O$3,IF('01 CУ'!T86='Приложение к СУ'!$P$1,'Приложение к СУ'!$P$3,IF('01 CУ'!T86='Приложение к СУ'!$Q$1,'Приложение к СУ'!$Q$3,IF('01 CУ'!T86='Приложение к СУ'!$R$1,'Приложение к СУ'!$R$3,IF('01 CУ'!T86='Приложение к СУ'!$S$1,'Приложение к СУ'!$S$3,IF('01 CУ'!T86='Приложение к СУ'!$T$1,'Приложение к СУ'!$T$3,IF('01 CУ'!T86='Приложение к СУ'!$AA$1,'Приложение к СУ'!$AA$3,IF('01 CУ'!T86='Приложение к СУ'!$AB$1,'Приложение к СУ'!$AB$3,IF('01 CУ'!T86='Приложение к СУ'!$AC$1,'Приложение к СУ'!$AC$3,IF('01 CУ'!T86='Приложение к СУ'!$Z$1,'Приложение к СУ'!$Z$3,IF('01 CУ'!T86='Приложение к СУ'!$Y$1,'Приложение к СУ'!$Y$3,IF('01 CУ'!T86='Приложение к СУ'!$X$1,'Приложение к СУ'!$X$3,IF('01 CУ'!T86='Приложение к СУ'!$W$1,'Приложение к СУ'!$W$3,IF('01 CУ'!T86='Приложение к СУ'!$V$1,'Приложение к СУ'!$V$3,IF('01 CУ'!T86='Приложение к СУ'!$U$1,'Приложение к СУ'!$U$3))))))))))))))))))))))))))))</f>
        <v>0</v>
      </c>
      <c r="U88" s="171" t="b">
        <f>IF(U86='Приложение к СУ'!$B$1,'Приложение к СУ'!$B$3,IF('01 CУ'!U86='Приложение к СУ'!$C$1,'Приложение к СУ'!$C$3,IF('01 CУ'!U86='Приложение к СУ'!$D$1,'Приложение к СУ'!$D$3,IF('01 CУ'!U86='Приложение к СУ'!$E$1,'Приложение к СУ'!$E$3,IF(U86='Приложение к СУ'!$F$1,'Приложение к СУ'!$F$3,IF(U86='Приложение к СУ'!$G$1,'Приложение к СУ'!$G$3,IF('01 CУ'!U86='Приложение к СУ'!$H$1,'Приложение к СУ'!$H$3,IF('01 CУ'!U86='Приложение к СУ'!$I$1,'Приложение к СУ'!$I$3,IF('01 CУ'!U86='Приложение к СУ'!$J$1,'Приложение к СУ'!$J$3,IF('01 CУ'!U86='Приложение к СУ'!$K$1,'Приложение к СУ'!$K$3,IF('01 CУ'!U86='Приложение к СУ'!$L$1,'Приложение к СУ'!$L$3,IF('01 CУ'!U86='Приложение к СУ'!$M$1,'Приложение к СУ'!$M$3,IF('01 CУ'!U86='Приложение к СУ'!$N$1,'Приложение к СУ'!$N$3,IF('01 CУ'!U86='Приложение к СУ'!$O$1,'Приложение к СУ'!$O$3,IF('01 CУ'!U86='Приложение к СУ'!$P$1,'Приложение к СУ'!$P$3,IF('01 CУ'!U86='Приложение к СУ'!$Q$1,'Приложение к СУ'!$Q$3,IF('01 CУ'!U86='Приложение к СУ'!$R$1,'Приложение к СУ'!$R$3,IF('01 CУ'!U86='Приложение к СУ'!$S$1,'Приложение к СУ'!$S$3,IF('01 CУ'!U86='Приложение к СУ'!$T$1,'Приложение к СУ'!$T$3,IF('01 CУ'!U86='Приложение к СУ'!$AA$1,'Приложение к СУ'!$AA$3,IF('01 CУ'!U86='Приложение к СУ'!$AB$1,'Приложение к СУ'!$AB$3,IF('01 CУ'!U86='Приложение к СУ'!$AC$1,'Приложение к СУ'!$AC$3,IF('01 CУ'!U86='Приложение к СУ'!$Z$1,'Приложение к СУ'!$Z$3,IF('01 CУ'!U86='Приложение к СУ'!$Y$1,'Приложение к СУ'!$Y$3,IF('01 CУ'!U86='Приложение к СУ'!$X$1,'Приложение к СУ'!$X$3,IF('01 CУ'!U86='Приложение к СУ'!$W$1,'Приложение к СУ'!$W$3,IF('01 CУ'!U86='Приложение к СУ'!$V$1,'Приложение к СУ'!$V$3,IF('01 CУ'!U86='Приложение к СУ'!$U$1,'Приложение к СУ'!$U$3))))))))))))))))))))))))))))</f>
        <v>0</v>
      </c>
      <c r="V88" s="171" t="b">
        <f>IF(V86='Приложение к СУ'!$B$1,'Приложение к СУ'!$B$3,IF('01 CУ'!V86='Приложение к СУ'!$C$1,'Приложение к СУ'!$C$3,IF('01 CУ'!V86='Приложение к СУ'!$D$1,'Приложение к СУ'!$D$3,IF('01 CУ'!V86='Приложение к СУ'!$E$1,'Приложение к СУ'!$E$3,IF(V86='Приложение к СУ'!$F$1,'Приложение к СУ'!$F$3,IF(V86='Приложение к СУ'!$G$1,'Приложение к СУ'!$G$3,IF('01 CУ'!V86='Приложение к СУ'!$H$1,'Приложение к СУ'!$H$3,IF('01 CУ'!V86='Приложение к СУ'!$I$1,'Приложение к СУ'!$I$3,IF('01 CУ'!V86='Приложение к СУ'!$J$1,'Приложение к СУ'!$J$3,IF('01 CУ'!V86='Приложение к СУ'!$K$1,'Приложение к СУ'!$K$3,IF('01 CУ'!V86='Приложение к СУ'!$L$1,'Приложение к СУ'!$L$3,IF('01 CУ'!V86='Приложение к СУ'!$M$1,'Приложение к СУ'!$M$3,IF('01 CУ'!V86='Приложение к СУ'!$N$1,'Приложение к СУ'!$N$3,IF('01 CУ'!V86='Приложение к СУ'!$O$1,'Приложение к СУ'!$O$3,IF('01 CУ'!V86='Приложение к СУ'!$P$1,'Приложение к СУ'!$P$3,IF('01 CУ'!V86='Приложение к СУ'!$Q$1,'Приложение к СУ'!$Q$3,IF('01 CУ'!V86='Приложение к СУ'!$R$1,'Приложение к СУ'!$R$3,IF('01 CУ'!V86='Приложение к СУ'!$S$1,'Приложение к СУ'!$S$3,IF('01 CУ'!V86='Приложение к СУ'!$T$1,'Приложение к СУ'!$T$3,IF('01 CУ'!V86='Приложение к СУ'!$AA$1,'Приложение к СУ'!$AA$3,IF('01 CУ'!V86='Приложение к СУ'!$AB$1,'Приложение к СУ'!$AB$3,IF('01 CУ'!V86='Приложение к СУ'!$AC$1,'Приложение к СУ'!$AC$3,IF('01 CУ'!V86='Приложение к СУ'!$Z$1,'Приложение к СУ'!$Z$3,IF('01 CУ'!V86='Приложение к СУ'!$Y$1,'Приложение к СУ'!$Y$3,IF('01 CУ'!V86='Приложение к СУ'!$X$1,'Приложение к СУ'!$X$3,IF('01 CУ'!V86='Приложение к СУ'!$W$1,'Приложение к СУ'!$W$3,IF('01 CУ'!V86='Приложение к СУ'!$V$1,'Приложение к СУ'!$V$3,IF('01 CУ'!V86='Приложение к СУ'!$U$1,'Приложение к СУ'!$U$3))))))))))))))))))))))))))))</f>
        <v>0</v>
      </c>
      <c r="W88" s="171" t="b">
        <f>IF(W86='Приложение к СУ'!$B$1,'Приложение к СУ'!$B$3,IF('01 CУ'!W86='Приложение к СУ'!$C$1,'Приложение к СУ'!$C$3,IF('01 CУ'!W86='Приложение к СУ'!$D$1,'Приложение к СУ'!$D$3,IF('01 CУ'!W86='Приложение к СУ'!$E$1,'Приложение к СУ'!$E$3,IF(W86='Приложение к СУ'!$F$1,'Приложение к СУ'!$F$3,IF(W86='Приложение к СУ'!$G$1,'Приложение к СУ'!$G$3,IF('01 CУ'!W86='Приложение к СУ'!$H$1,'Приложение к СУ'!$H$3,IF('01 CУ'!W86='Приложение к СУ'!$I$1,'Приложение к СУ'!$I$3,IF('01 CУ'!W86='Приложение к СУ'!$J$1,'Приложение к СУ'!$J$3,IF('01 CУ'!W86='Приложение к СУ'!$K$1,'Приложение к СУ'!$K$3,IF('01 CУ'!W86='Приложение к СУ'!$L$1,'Приложение к СУ'!$L$3,IF('01 CУ'!W86='Приложение к СУ'!$M$1,'Приложение к СУ'!$M$3,IF('01 CУ'!W86='Приложение к СУ'!$N$1,'Приложение к СУ'!$N$3,IF('01 CУ'!W86='Приложение к СУ'!$O$1,'Приложение к СУ'!$O$3,IF('01 CУ'!W86='Приложение к СУ'!$P$1,'Приложение к СУ'!$P$3,IF('01 CУ'!W86='Приложение к СУ'!$Q$1,'Приложение к СУ'!$Q$3,IF('01 CУ'!W86='Приложение к СУ'!$R$1,'Приложение к СУ'!$R$3,IF('01 CУ'!W86='Приложение к СУ'!$S$1,'Приложение к СУ'!$S$3,IF('01 CУ'!W86='Приложение к СУ'!$T$1,'Приложение к СУ'!$T$3,IF('01 CУ'!W86='Приложение к СУ'!$AA$1,'Приложение к СУ'!$AA$3,IF('01 CУ'!W86='Приложение к СУ'!$AB$1,'Приложение к СУ'!$AB$3,IF('01 CУ'!W86='Приложение к СУ'!$AC$1,'Приложение к СУ'!$AC$3,IF('01 CУ'!W86='Приложение к СУ'!$Z$1,'Приложение к СУ'!$Z$3,IF('01 CУ'!W86='Приложение к СУ'!$Y$1,'Приложение к СУ'!$Y$3,IF('01 CУ'!W86='Приложение к СУ'!$X$1,'Приложение к СУ'!$X$3,IF('01 CУ'!W86='Приложение к СУ'!$W$1,'Приложение к СУ'!$W$3,IF('01 CУ'!W86='Приложение к СУ'!$V$1,'Приложение к СУ'!$V$3,IF('01 CУ'!W86='Приложение к СУ'!$U$1,'Приложение к СУ'!$U$3))))))))))))))))))))))))))))</f>
        <v>0</v>
      </c>
      <c r="X88" s="171" t="b">
        <f>IF(X86='Приложение к СУ'!$B$1,'Приложение к СУ'!$B$3,IF('01 CУ'!X86='Приложение к СУ'!$C$1,'Приложение к СУ'!$C$3,IF('01 CУ'!X86='Приложение к СУ'!$D$1,'Приложение к СУ'!$D$3,IF('01 CУ'!X86='Приложение к СУ'!$E$1,'Приложение к СУ'!$E$3,IF(X86='Приложение к СУ'!$F$1,'Приложение к СУ'!$F$3,IF(X86='Приложение к СУ'!$G$1,'Приложение к СУ'!$G$3,IF('01 CУ'!X86='Приложение к СУ'!$H$1,'Приложение к СУ'!$H$3,IF('01 CУ'!X86='Приложение к СУ'!$I$1,'Приложение к СУ'!$I$3,IF('01 CУ'!X86='Приложение к СУ'!$J$1,'Приложение к СУ'!$J$3,IF('01 CУ'!X86='Приложение к СУ'!$K$1,'Приложение к СУ'!$K$3,IF('01 CУ'!X86='Приложение к СУ'!$L$1,'Приложение к СУ'!$L$3,IF('01 CУ'!X86='Приложение к СУ'!$M$1,'Приложение к СУ'!$M$3,IF('01 CУ'!X86='Приложение к СУ'!$N$1,'Приложение к СУ'!$N$3,IF('01 CУ'!X86='Приложение к СУ'!$O$1,'Приложение к СУ'!$O$3,IF('01 CУ'!X86='Приложение к СУ'!$P$1,'Приложение к СУ'!$P$3,IF('01 CУ'!X86='Приложение к СУ'!$Q$1,'Приложение к СУ'!$Q$3,IF('01 CУ'!X86='Приложение к СУ'!$R$1,'Приложение к СУ'!$R$3,IF('01 CУ'!X86='Приложение к СУ'!$S$1,'Приложение к СУ'!$S$3,IF('01 CУ'!X86='Приложение к СУ'!$T$1,'Приложение к СУ'!$T$3,IF('01 CУ'!X86='Приложение к СУ'!$AA$1,'Приложение к СУ'!$AA$3,IF('01 CУ'!X86='Приложение к СУ'!$AB$1,'Приложение к СУ'!$AB$3,IF('01 CУ'!X86='Приложение к СУ'!$AC$1,'Приложение к СУ'!$AC$3,IF('01 CУ'!X86='Приложение к СУ'!$Z$1,'Приложение к СУ'!$Z$3,IF('01 CУ'!X86='Приложение к СУ'!$Y$1,'Приложение к СУ'!$Y$3,IF('01 CУ'!X86='Приложение к СУ'!$X$1,'Приложение к СУ'!$X$3,IF('01 CУ'!X86='Приложение к СУ'!$W$1,'Приложение к СУ'!$W$3,IF('01 CУ'!X86='Приложение к СУ'!$V$1,'Приложение к СУ'!$V$3,IF('01 CУ'!X86='Приложение к СУ'!$U$1,'Приложение к СУ'!$U$3))))))))))))))))))))))))))))</f>
        <v>0</v>
      </c>
      <c r="Y88" s="171" t="b">
        <f>IF(Y86='Приложение к СУ'!$B$1,'Приложение к СУ'!$B$3,IF('01 CУ'!Y86='Приложение к СУ'!$C$1,'Приложение к СУ'!$C$3,IF('01 CУ'!Y86='Приложение к СУ'!$D$1,'Приложение к СУ'!$D$3,IF('01 CУ'!Y86='Приложение к СУ'!$E$1,'Приложение к СУ'!$E$3,IF(Y86='Приложение к СУ'!$F$1,'Приложение к СУ'!$F$3,IF(Y86='Приложение к СУ'!$G$1,'Приложение к СУ'!$G$3,IF('01 CУ'!Y86='Приложение к СУ'!$H$1,'Приложение к СУ'!$H$3,IF('01 CУ'!Y86='Приложение к СУ'!$I$1,'Приложение к СУ'!$I$3,IF('01 CУ'!Y86='Приложение к СУ'!$J$1,'Приложение к СУ'!$J$3,IF('01 CУ'!Y86='Приложение к СУ'!$K$1,'Приложение к СУ'!$K$3,IF('01 CУ'!Y86='Приложение к СУ'!$L$1,'Приложение к СУ'!$L$3,IF('01 CУ'!Y86='Приложение к СУ'!$M$1,'Приложение к СУ'!$M$3,IF('01 CУ'!Y86='Приложение к СУ'!$N$1,'Приложение к СУ'!$N$3,IF('01 CУ'!Y86='Приложение к СУ'!$O$1,'Приложение к СУ'!$O$3,IF('01 CУ'!Y86='Приложение к СУ'!$P$1,'Приложение к СУ'!$P$3,IF('01 CУ'!Y86='Приложение к СУ'!$Q$1,'Приложение к СУ'!$Q$3,IF('01 CУ'!Y86='Приложение к СУ'!$R$1,'Приложение к СУ'!$R$3,IF('01 CУ'!Y86='Приложение к СУ'!$S$1,'Приложение к СУ'!$S$3,IF('01 CУ'!Y86='Приложение к СУ'!$T$1,'Приложение к СУ'!$T$3,IF('01 CУ'!Y86='Приложение к СУ'!$AA$1,'Приложение к СУ'!$AA$3,IF('01 CУ'!Y86='Приложение к СУ'!$AB$1,'Приложение к СУ'!$AB$3,IF('01 CУ'!Y86='Приложение к СУ'!$AC$1,'Приложение к СУ'!$AC$3,IF('01 CУ'!Y86='Приложение к СУ'!$Z$1,'Приложение к СУ'!$Z$3,IF('01 CУ'!Y86='Приложение к СУ'!$Y$1,'Приложение к СУ'!$Y$3,IF('01 CУ'!Y86='Приложение к СУ'!$X$1,'Приложение к СУ'!$X$3,IF('01 CУ'!Y86='Приложение к СУ'!$W$1,'Приложение к СУ'!$W$3,IF('01 CУ'!Y86='Приложение к СУ'!$V$1,'Приложение к СУ'!$V$3,IF('01 CУ'!Y86='Приложение к СУ'!$U$1,'Приложение к СУ'!$U$3))))))))))))))))))))))))))))</f>
        <v>0</v>
      </c>
      <c r="Z88" s="171" t="b">
        <f>IF(Z86='Приложение к СУ'!$B$1,'Приложение к СУ'!$B$3,IF('01 CУ'!Z86='Приложение к СУ'!$C$1,'Приложение к СУ'!$C$3,IF('01 CУ'!Z86='Приложение к СУ'!$D$1,'Приложение к СУ'!$D$3,IF('01 CУ'!Z86='Приложение к СУ'!$E$1,'Приложение к СУ'!$E$3,IF(Z86='Приложение к СУ'!$F$1,'Приложение к СУ'!$F$3,IF(Z86='Приложение к СУ'!$G$1,'Приложение к СУ'!$G$3,IF('01 CУ'!Z86='Приложение к СУ'!$H$1,'Приложение к СУ'!$H$3,IF('01 CУ'!Z86='Приложение к СУ'!$I$1,'Приложение к СУ'!$I$3,IF('01 CУ'!Z86='Приложение к СУ'!$J$1,'Приложение к СУ'!$J$3,IF('01 CУ'!Z86='Приложение к СУ'!$K$1,'Приложение к СУ'!$K$3,IF('01 CУ'!Z86='Приложение к СУ'!$L$1,'Приложение к СУ'!$L$3,IF('01 CУ'!Z86='Приложение к СУ'!$M$1,'Приложение к СУ'!$M$3,IF('01 CУ'!Z86='Приложение к СУ'!$N$1,'Приложение к СУ'!$N$3,IF('01 CУ'!Z86='Приложение к СУ'!$O$1,'Приложение к СУ'!$O$3,IF('01 CУ'!Z86='Приложение к СУ'!$P$1,'Приложение к СУ'!$P$3,IF('01 CУ'!Z86='Приложение к СУ'!$Q$1,'Приложение к СУ'!$Q$3,IF('01 CУ'!Z86='Приложение к СУ'!$R$1,'Приложение к СУ'!$R$3,IF('01 CУ'!Z86='Приложение к СУ'!$S$1,'Приложение к СУ'!$S$3,IF('01 CУ'!Z86='Приложение к СУ'!$T$1,'Приложение к СУ'!$T$3,IF('01 CУ'!Z86='Приложение к СУ'!$AA$1,'Приложение к СУ'!$AA$3,IF('01 CУ'!Z86='Приложение к СУ'!$AB$1,'Приложение к СУ'!$AB$3,IF('01 CУ'!Z86='Приложение к СУ'!$AC$1,'Приложение к СУ'!$AC$3,IF('01 CУ'!Z86='Приложение к СУ'!$Z$1,'Приложение к СУ'!$Z$3,IF('01 CУ'!Z86='Приложение к СУ'!$Y$1,'Приложение к СУ'!$Y$3,IF('01 CУ'!Z86='Приложение к СУ'!$X$1,'Приложение к СУ'!$X$3,IF('01 CУ'!Z86='Приложение к СУ'!$W$1,'Приложение к СУ'!$W$3,IF('01 CУ'!Z86='Приложение к СУ'!$V$1,'Приложение к СУ'!$V$3,IF('01 CУ'!Z86='Приложение к СУ'!$U$1,'Приложение к СУ'!$U$3))))))))))))))))))))))))))))</f>
        <v>0</v>
      </c>
      <c r="AA88" s="171" t="b">
        <f>IF(AA86='Приложение к СУ'!$B$1,'Приложение к СУ'!$B$3,IF('01 CУ'!AA86='Приложение к СУ'!$C$1,'Приложение к СУ'!$C$3,IF('01 CУ'!AA86='Приложение к СУ'!$D$1,'Приложение к СУ'!$D$3,IF('01 CУ'!AA86='Приложение к СУ'!$E$1,'Приложение к СУ'!$E$3,IF(AA86='Приложение к СУ'!$F$1,'Приложение к СУ'!$F$3,IF(AA86='Приложение к СУ'!$G$1,'Приложение к СУ'!$G$3,IF('01 CУ'!AA86='Приложение к СУ'!$H$1,'Приложение к СУ'!$H$3,IF('01 CУ'!AA86='Приложение к СУ'!$I$1,'Приложение к СУ'!$I$3,IF('01 CУ'!AA86='Приложение к СУ'!$J$1,'Приложение к СУ'!$J$3,IF('01 CУ'!AA86='Приложение к СУ'!$K$1,'Приложение к СУ'!$K$3,IF('01 CУ'!AA86='Приложение к СУ'!$L$1,'Приложение к СУ'!$L$3,IF('01 CУ'!AA86='Приложение к СУ'!$M$1,'Приложение к СУ'!$M$3,IF('01 CУ'!AA86='Приложение к СУ'!$N$1,'Приложение к СУ'!$N$3,IF('01 CУ'!AA86='Приложение к СУ'!$O$1,'Приложение к СУ'!$O$3,IF('01 CУ'!AA86='Приложение к СУ'!$P$1,'Приложение к СУ'!$P$3,IF('01 CУ'!AA86='Приложение к СУ'!$Q$1,'Приложение к СУ'!$Q$3,IF('01 CУ'!AA86='Приложение к СУ'!$R$1,'Приложение к СУ'!$R$3,IF('01 CУ'!AA86='Приложение к СУ'!$S$1,'Приложение к СУ'!$S$3,IF('01 CУ'!AA86='Приложение к СУ'!$T$1,'Приложение к СУ'!$T$3,IF('01 CУ'!AA86='Приложение к СУ'!$AA$1,'Приложение к СУ'!$AA$3,IF('01 CУ'!AA86='Приложение к СУ'!$AB$1,'Приложение к СУ'!$AB$3,IF('01 CУ'!AA86='Приложение к СУ'!$AC$1,'Приложение к СУ'!$AC$3,IF('01 CУ'!AA86='Приложение к СУ'!$Z$1,'Приложение к СУ'!$Z$3,IF('01 CУ'!AA86='Приложение к СУ'!$Y$1,'Приложение к СУ'!$Y$3,IF('01 CУ'!AA86='Приложение к СУ'!$X$1,'Приложение к СУ'!$X$3,IF('01 CУ'!AA86='Приложение к СУ'!$W$1,'Приложение к СУ'!$W$3,IF('01 CУ'!AA86='Приложение к СУ'!$V$1,'Приложение к СУ'!$V$3,IF('01 CУ'!AA86='Приложение к СУ'!$U$1,'Приложение к СУ'!$U$3))))))))))))))))))))))))))))</f>
        <v>0</v>
      </c>
      <c r="AB88" s="171" t="b">
        <f>IF(AB86='Приложение к СУ'!$B$1,'Приложение к СУ'!$B$3,IF('01 CУ'!AB86='Приложение к СУ'!$C$1,'Приложение к СУ'!$C$3,IF('01 CУ'!AB86='Приложение к СУ'!$D$1,'Приложение к СУ'!$D$3,IF('01 CУ'!AB86='Приложение к СУ'!$E$1,'Приложение к СУ'!$E$3,IF(AB86='Приложение к СУ'!$F$1,'Приложение к СУ'!$F$3,IF(AB86='Приложение к СУ'!$G$1,'Приложение к СУ'!$G$3,IF('01 CУ'!AB86='Приложение к СУ'!$H$1,'Приложение к СУ'!$H$3,IF('01 CУ'!AB86='Приложение к СУ'!$I$1,'Приложение к СУ'!$I$3,IF('01 CУ'!AB86='Приложение к СУ'!$J$1,'Приложение к СУ'!$J$3,IF('01 CУ'!AB86='Приложение к СУ'!$K$1,'Приложение к СУ'!$K$3,IF('01 CУ'!AB86='Приложение к СУ'!$L$1,'Приложение к СУ'!$L$3,IF('01 CУ'!AB86='Приложение к СУ'!$M$1,'Приложение к СУ'!$M$3,IF('01 CУ'!AB86='Приложение к СУ'!$N$1,'Приложение к СУ'!$N$3,IF('01 CУ'!AB86='Приложение к СУ'!$O$1,'Приложение к СУ'!$O$3,IF('01 CУ'!AB86='Приложение к СУ'!$P$1,'Приложение к СУ'!$P$3,IF('01 CУ'!AB86='Приложение к СУ'!$Q$1,'Приложение к СУ'!$Q$3,IF('01 CУ'!AB86='Приложение к СУ'!$R$1,'Приложение к СУ'!$R$3,IF('01 CУ'!AB86='Приложение к СУ'!$S$1,'Приложение к СУ'!$S$3,IF('01 CУ'!AB86='Приложение к СУ'!$T$1,'Приложение к СУ'!$T$3,IF('01 CУ'!AB86='Приложение к СУ'!$AA$1,'Приложение к СУ'!$AA$3,IF('01 CУ'!AB86='Приложение к СУ'!$AB$1,'Приложение к СУ'!$AB$3,IF('01 CУ'!AB86='Приложение к СУ'!$AC$1,'Приложение к СУ'!$AC$3,IF('01 CУ'!AB86='Приложение к СУ'!$Z$1,'Приложение к СУ'!$Z$3,IF('01 CУ'!AB86='Приложение к СУ'!$Y$1,'Приложение к СУ'!$Y$3,IF('01 CУ'!AB86='Приложение к СУ'!$X$1,'Приложение к СУ'!$X$3,IF('01 CУ'!AB86='Приложение к СУ'!$W$1,'Приложение к СУ'!$W$3,IF('01 CУ'!AB86='Приложение к СУ'!$V$1,'Приложение к СУ'!$V$3,IF('01 CУ'!AB86='Приложение к СУ'!$U$1,'Приложение к СУ'!$U$3))))))))))))))))))))))))))))</f>
        <v>0</v>
      </c>
      <c r="AC88" s="171" t="b">
        <f>IF(AC86='Приложение к СУ'!$B$1,'Приложение к СУ'!$B$3,IF('01 CУ'!AC86='Приложение к СУ'!$C$1,'Приложение к СУ'!$C$3,IF('01 CУ'!AC86='Приложение к СУ'!$D$1,'Приложение к СУ'!$D$3,IF('01 CУ'!AC86='Приложение к СУ'!$E$1,'Приложение к СУ'!$E$3,IF(AC86='Приложение к СУ'!$F$1,'Приложение к СУ'!$F$3,IF(AC86='Приложение к СУ'!$G$1,'Приложение к СУ'!$G$3,IF('01 CУ'!AC86='Приложение к СУ'!$H$1,'Приложение к СУ'!$H$3,IF('01 CУ'!AC86='Приложение к СУ'!$I$1,'Приложение к СУ'!$I$3,IF('01 CУ'!AC86='Приложение к СУ'!$J$1,'Приложение к СУ'!$J$3,IF('01 CУ'!AC86='Приложение к СУ'!$K$1,'Приложение к СУ'!$K$3,IF('01 CУ'!AC86='Приложение к СУ'!$L$1,'Приложение к СУ'!$L$3,IF('01 CУ'!AC86='Приложение к СУ'!$M$1,'Приложение к СУ'!$M$3,IF('01 CУ'!AC86='Приложение к СУ'!$N$1,'Приложение к СУ'!$N$3,IF('01 CУ'!AC86='Приложение к СУ'!$O$1,'Приложение к СУ'!$O$3,IF('01 CУ'!AC86='Приложение к СУ'!$P$1,'Приложение к СУ'!$P$3,IF('01 CУ'!AC86='Приложение к СУ'!$Q$1,'Приложение к СУ'!$Q$3,IF('01 CУ'!AC86='Приложение к СУ'!$R$1,'Приложение к СУ'!$R$3,IF('01 CУ'!AC86='Приложение к СУ'!$S$1,'Приложение к СУ'!$S$3,IF('01 CУ'!AC86='Приложение к СУ'!$T$1,'Приложение к СУ'!$T$3,IF('01 CУ'!AC86='Приложение к СУ'!$AA$1,'Приложение к СУ'!$AA$3,IF('01 CУ'!AC86='Приложение к СУ'!$AB$1,'Приложение к СУ'!$AB$3,IF('01 CУ'!AC86='Приложение к СУ'!$AC$1,'Приложение к СУ'!$AC$3,IF('01 CУ'!AC86='Приложение к СУ'!$Z$1,'Приложение к СУ'!$Z$3,IF('01 CУ'!AC86='Приложение к СУ'!$Y$1,'Приложение к СУ'!$Y$3,IF('01 CУ'!AC86='Приложение к СУ'!$X$1,'Приложение к СУ'!$X$3,IF('01 CУ'!AC86='Приложение к СУ'!$W$1,'Приложение к СУ'!$W$3,IF('01 CУ'!AC86='Приложение к СУ'!$V$1,'Приложение к СУ'!$V$3,IF('01 CУ'!AC86='Приложение к СУ'!$U$1,'Приложение к СУ'!$U$3))))))))))))))))))))))))))))</f>
        <v>0</v>
      </c>
      <c r="AD88" s="171" t="b">
        <f>IF(AD86='Приложение к СУ'!$B$1,'Приложение к СУ'!$B$3,IF('01 CУ'!AD86='Приложение к СУ'!$C$1,'Приложение к СУ'!$C$3,IF('01 CУ'!AD86='Приложение к СУ'!$D$1,'Приложение к СУ'!$D$3,IF('01 CУ'!AD86='Приложение к СУ'!$E$1,'Приложение к СУ'!$E$3,IF(AD86='Приложение к СУ'!$F$1,'Приложение к СУ'!$F$3,IF(AD86='Приложение к СУ'!$G$1,'Приложение к СУ'!$G$3,IF('01 CУ'!AD86='Приложение к СУ'!$H$1,'Приложение к СУ'!$H$3,IF('01 CУ'!AD86='Приложение к СУ'!$I$1,'Приложение к СУ'!$I$3,IF('01 CУ'!AD86='Приложение к СУ'!$J$1,'Приложение к СУ'!$J$3,IF('01 CУ'!AD86='Приложение к СУ'!$K$1,'Приложение к СУ'!$K$3,IF('01 CУ'!AD86='Приложение к СУ'!$L$1,'Приложение к СУ'!$L$3,IF('01 CУ'!AD86='Приложение к СУ'!$M$1,'Приложение к СУ'!$M$3,IF('01 CУ'!AD86='Приложение к СУ'!$N$1,'Приложение к СУ'!$N$3,IF('01 CУ'!AD86='Приложение к СУ'!$O$1,'Приложение к СУ'!$O$3,IF('01 CУ'!AD86='Приложение к СУ'!$P$1,'Приложение к СУ'!$P$3,IF('01 CУ'!AD86='Приложение к СУ'!$Q$1,'Приложение к СУ'!$Q$3,IF('01 CУ'!AD86='Приложение к СУ'!$R$1,'Приложение к СУ'!$R$3,IF('01 CУ'!AD86='Приложение к СУ'!$S$1,'Приложение к СУ'!$S$3,IF('01 CУ'!AD86='Приложение к СУ'!$T$1,'Приложение к СУ'!$T$3,IF('01 CУ'!AD86='Приложение к СУ'!$AA$1,'Приложение к СУ'!$AA$3,IF('01 CУ'!AD86='Приложение к СУ'!$AB$1,'Приложение к СУ'!$AB$3,IF('01 CУ'!AD86='Приложение к СУ'!$AC$1,'Приложение к СУ'!$AC$3,IF('01 CУ'!AD86='Приложение к СУ'!$Z$1,'Приложение к СУ'!$Z$3,IF('01 CУ'!AD86='Приложение к СУ'!$Y$1,'Приложение к СУ'!$Y$3,IF('01 CУ'!AD86='Приложение к СУ'!$X$1,'Приложение к СУ'!$X$3,IF('01 CУ'!AD86='Приложение к СУ'!$W$1,'Приложение к СУ'!$W$3,IF('01 CУ'!AD86='Приложение к СУ'!$V$1,'Приложение к СУ'!$V$3,IF('01 CУ'!AD86='Приложение к СУ'!$U$1,'Приложение к СУ'!$U$3))))))))))))))))))))))))))))</f>
        <v>0</v>
      </c>
      <c r="AE88" s="171" t="b">
        <f>IF(AE86='Приложение к СУ'!$B$1,'Приложение к СУ'!$B$3,IF('01 CУ'!AE86='Приложение к СУ'!$C$1,'Приложение к СУ'!$C$3,IF('01 CУ'!AE86='Приложение к СУ'!$D$1,'Приложение к СУ'!$D$3,IF('01 CУ'!AE86='Приложение к СУ'!$E$1,'Приложение к СУ'!$E$3,IF(AE86='Приложение к СУ'!$F$1,'Приложение к СУ'!$F$3,IF(AE86='Приложение к СУ'!$G$1,'Приложение к СУ'!$G$3,IF('01 CУ'!AE86='Приложение к СУ'!$H$1,'Приложение к СУ'!$H$3,IF('01 CУ'!AE86='Приложение к СУ'!$I$1,'Приложение к СУ'!$I$3,IF('01 CУ'!AE86='Приложение к СУ'!$J$1,'Приложение к СУ'!$J$3,IF('01 CУ'!AE86='Приложение к СУ'!$K$1,'Приложение к СУ'!$K$3,IF('01 CУ'!AE86='Приложение к СУ'!$L$1,'Приложение к СУ'!$L$3,IF('01 CУ'!AE86='Приложение к СУ'!$M$1,'Приложение к СУ'!$M$3,IF('01 CУ'!AE86='Приложение к СУ'!$N$1,'Приложение к СУ'!$N$3,IF('01 CУ'!AE86='Приложение к СУ'!$O$1,'Приложение к СУ'!$O$3,IF('01 CУ'!AE86='Приложение к СУ'!$P$1,'Приложение к СУ'!$P$3,IF('01 CУ'!AE86='Приложение к СУ'!$Q$1,'Приложение к СУ'!$Q$3,IF('01 CУ'!AE86='Приложение к СУ'!$R$1,'Приложение к СУ'!$R$3,IF('01 CУ'!AE86='Приложение к СУ'!$S$1,'Приложение к СУ'!$S$3,IF('01 CУ'!AE86='Приложение к СУ'!$T$1,'Приложение к СУ'!$T$3,IF('01 CУ'!AE86='Приложение к СУ'!$AA$1,'Приложение к СУ'!$AA$3,IF('01 CУ'!AE86='Приложение к СУ'!$AB$1,'Приложение к СУ'!$AB$3,IF('01 CУ'!AE86='Приложение к СУ'!$AC$1,'Приложение к СУ'!$AC$3,IF('01 CУ'!AE86='Приложение к СУ'!$Z$1,'Приложение к СУ'!$Z$3,IF('01 CУ'!AE86='Приложение к СУ'!$Y$1,'Приложение к СУ'!$Y$3,IF('01 CУ'!AE86='Приложение к СУ'!$X$1,'Приложение к СУ'!$X$3,IF('01 CУ'!AE86='Приложение к СУ'!$W$1,'Приложение к СУ'!$W$3,IF('01 CУ'!AE86='Приложение к СУ'!$V$1,'Приложение к СУ'!$V$3,IF('01 CУ'!AE86='Приложение к СУ'!$U$1,'Приложение к СУ'!$U$3))))))))))))))))))))))))))))</f>
        <v>0</v>
      </c>
      <c r="AF88" s="171" t="b">
        <f>IF(AF86='Приложение к СУ'!$B$1,'Приложение к СУ'!$B$3,IF('01 CУ'!AF86='Приложение к СУ'!$C$1,'Приложение к СУ'!$C$3,IF('01 CУ'!AF86='Приложение к СУ'!$D$1,'Приложение к СУ'!$D$3,IF('01 CУ'!AF86='Приложение к СУ'!$E$1,'Приложение к СУ'!$E$3,IF(AF86='Приложение к СУ'!$F$1,'Приложение к СУ'!$F$3,IF(AF86='Приложение к СУ'!$G$1,'Приложение к СУ'!$G$3,IF('01 CУ'!AF86='Приложение к СУ'!$H$1,'Приложение к СУ'!$H$3,IF('01 CУ'!AF86='Приложение к СУ'!$I$1,'Приложение к СУ'!$I$3,IF('01 CУ'!AF86='Приложение к СУ'!$J$1,'Приложение к СУ'!$J$3,IF('01 CУ'!AF86='Приложение к СУ'!$K$1,'Приложение к СУ'!$K$3,IF('01 CУ'!AF86='Приложение к СУ'!$L$1,'Приложение к СУ'!$L$3,IF('01 CУ'!AF86='Приложение к СУ'!$M$1,'Приложение к СУ'!$M$3,IF('01 CУ'!AF86='Приложение к СУ'!$N$1,'Приложение к СУ'!$N$3,IF('01 CУ'!AF86='Приложение к СУ'!$O$1,'Приложение к СУ'!$O$3,IF('01 CУ'!AF86='Приложение к СУ'!$P$1,'Приложение к СУ'!$P$3,IF('01 CУ'!AF86='Приложение к СУ'!$Q$1,'Приложение к СУ'!$Q$3,IF('01 CУ'!AF86='Приложение к СУ'!$R$1,'Приложение к СУ'!$R$3,IF('01 CУ'!AF86='Приложение к СУ'!$S$1,'Приложение к СУ'!$S$3,IF('01 CУ'!AF86='Приложение к СУ'!$T$1,'Приложение к СУ'!$T$3,IF('01 CУ'!AF86='Приложение к СУ'!$AA$1,'Приложение к СУ'!$AA$3,IF('01 CУ'!AF86='Приложение к СУ'!$AB$1,'Приложение к СУ'!$AB$3,IF('01 CУ'!AF86='Приложение к СУ'!$AC$1,'Приложение к СУ'!$AC$3,IF('01 CУ'!AF86='Приложение к СУ'!$Z$1,'Приложение к СУ'!$Z$3,IF('01 CУ'!AF86='Приложение к СУ'!$Y$1,'Приложение к СУ'!$Y$3,IF('01 CУ'!AF86='Приложение к СУ'!$X$1,'Приложение к СУ'!$X$3,IF('01 CУ'!AF86='Приложение к СУ'!$W$1,'Приложение к СУ'!$W$3,IF('01 CУ'!AF86='Приложение к СУ'!$V$1,'Приложение к СУ'!$V$3,IF('01 CУ'!AF86='Приложение к СУ'!$U$1,'Приложение к СУ'!$U$3))))))))))))))))))))))))))))</f>
        <v>0</v>
      </c>
      <c r="AG88" s="171" t="b">
        <f>IF(AG86='Приложение к СУ'!$B$1,'Приложение к СУ'!$B$3,IF('01 CУ'!AG86='Приложение к СУ'!$C$1,'Приложение к СУ'!$C$3,IF('01 CУ'!AG86='Приложение к СУ'!$D$1,'Приложение к СУ'!$D$3,IF('01 CУ'!AG86='Приложение к СУ'!$E$1,'Приложение к СУ'!$E$3,IF(AG86='Приложение к СУ'!$F$1,'Приложение к СУ'!$F$3,IF(AG86='Приложение к СУ'!$G$1,'Приложение к СУ'!$G$3,IF('01 CУ'!AG86='Приложение к СУ'!$H$1,'Приложение к СУ'!$H$3,IF('01 CУ'!AG86='Приложение к СУ'!$I$1,'Приложение к СУ'!$I$3,IF('01 CУ'!AG86='Приложение к СУ'!$J$1,'Приложение к СУ'!$J$3,IF('01 CУ'!AG86='Приложение к СУ'!$K$1,'Приложение к СУ'!$K$3,IF('01 CУ'!AG86='Приложение к СУ'!$L$1,'Приложение к СУ'!$L$3,IF('01 CУ'!AG86='Приложение к СУ'!$M$1,'Приложение к СУ'!$M$3,IF('01 CУ'!AG86='Приложение к СУ'!$N$1,'Приложение к СУ'!$N$3,IF('01 CУ'!AG86='Приложение к СУ'!$O$1,'Приложение к СУ'!$O$3,IF('01 CУ'!AG86='Приложение к СУ'!$P$1,'Приложение к СУ'!$P$3,IF('01 CУ'!AG86='Приложение к СУ'!$Q$1,'Приложение к СУ'!$Q$3,IF('01 CУ'!AG86='Приложение к СУ'!$R$1,'Приложение к СУ'!$R$3,IF('01 CУ'!AG86='Приложение к СУ'!$S$1,'Приложение к СУ'!$S$3,IF('01 CУ'!AG86='Приложение к СУ'!$T$1,'Приложение к СУ'!$T$3,IF('01 CУ'!AG86='Приложение к СУ'!$AA$1,'Приложение к СУ'!$AA$3,IF('01 CУ'!AG86='Приложение к СУ'!$AB$1,'Приложение к СУ'!$AB$3,IF('01 CУ'!AG86='Приложение к СУ'!$AC$1,'Приложение к СУ'!$AC$3,IF('01 CУ'!AG86='Приложение к СУ'!$Z$1,'Приложение к СУ'!$Z$3,IF('01 CУ'!AG86='Приложение к СУ'!$Y$1,'Приложение к СУ'!$Y$3,IF('01 CУ'!AG86='Приложение к СУ'!$X$1,'Приложение к СУ'!$X$3,IF('01 CУ'!AG86='Приложение к СУ'!$W$1,'Приложение к СУ'!$W$3,IF('01 CУ'!AG86='Приложение к СУ'!$V$1,'Приложение к СУ'!$V$3,IF('01 CУ'!AG86='Приложение к СУ'!$U$1,'Приложение к СУ'!$U$3))))))))))))))))))))))))))))</f>
        <v>0</v>
      </c>
      <c r="AH88" s="171" t="b">
        <f>IF(AH86='Приложение к СУ'!$B$1,'Приложение к СУ'!$B$3,IF('01 CУ'!AH86='Приложение к СУ'!$C$1,'Приложение к СУ'!$C$3,IF('01 CУ'!AH86='Приложение к СУ'!$D$1,'Приложение к СУ'!$D$3,IF('01 CУ'!AH86='Приложение к СУ'!$E$1,'Приложение к СУ'!$E$3,IF(AH86='Приложение к СУ'!$F$1,'Приложение к СУ'!$F$3,IF(AH86='Приложение к СУ'!$G$1,'Приложение к СУ'!$G$3,IF('01 CУ'!AH86='Приложение к СУ'!$H$1,'Приложение к СУ'!$H$3,IF('01 CУ'!AH86='Приложение к СУ'!$I$1,'Приложение к СУ'!$I$3,IF('01 CУ'!AH86='Приложение к СУ'!$J$1,'Приложение к СУ'!$J$3,IF('01 CУ'!AH86='Приложение к СУ'!$K$1,'Приложение к СУ'!$K$3,IF('01 CУ'!AH86='Приложение к СУ'!$L$1,'Приложение к СУ'!$L$3,IF('01 CУ'!AH86='Приложение к СУ'!$M$1,'Приложение к СУ'!$M$3,IF('01 CУ'!AH86='Приложение к СУ'!$N$1,'Приложение к СУ'!$N$3,IF('01 CУ'!AH86='Приложение к СУ'!$O$1,'Приложение к СУ'!$O$3,IF('01 CУ'!AH86='Приложение к СУ'!$P$1,'Приложение к СУ'!$P$3,IF('01 CУ'!AH86='Приложение к СУ'!$Q$1,'Приложение к СУ'!$Q$3,IF('01 CУ'!AH86='Приложение к СУ'!$R$1,'Приложение к СУ'!$R$3,IF('01 CУ'!AH86='Приложение к СУ'!$S$1,'Приложение к СУ'!$S$3,IF('01 CУ'!AH86='Приложение к СУ'!$T$1,'Приложение к СУ'!$T$3,IF('01 CУ'!AH86='Приложение к СУ'!$AA$1,'Приложение к СУ'!$AA$3,IF('01 CУ'!AH86='Приложение к СУ'!$AB$1,'Приложение к СУ'!$AB$3,IF('01 CУ'!AH86='Приложение к СУ'!$AC$1,'Приложение к СУ'!$AC$3,IF('01 CУ'!AH86='Приложение к СУ'!$Z$1,'Приложение к СУ'!$Z$3,IF('01 CУ'!AH86='Приложение к СУ'!$Y$1,'Приложение к СУ'!$Y$3,IF('01 CУ'!AH86='Приложение к СУ'!$X$1,'Приложение к СУ'!$X$3,IF('01 CУ'!AH86='Приложение к СУ'!$W$1,'Приложение к СУ'!$W$3,IF('01 CУ'!AH86='Приложение к СУ'!$V$1,'Приложение к СУ'!$V$3,IF('01 CУ'!AH86='Приложение к СУ'!$U$1,'Приложение к СУ'!$U$3))))))))))))))))))))))))))))</f>
        <v>0</v>
      </c>
      <c r="AI88" s="171" t="b">
        <f>IF(AI86='Приложение к СУ'!$B$1,'Приложение к СУ'!$B$3,IF('01 CУ'!AI86='Приложение к СУ'!$C$1,'Приложение к СУ'!$C$3,IF('01 CУ'!AI86='Приложение к СУ'!$D$1,'Приложение к СУ'!$D$3,IF('01 CУ'!AI86='Приложение к СУ'!$E$1,'Приложение к СУ'!$E$3,IF(AI86='Приложение к СУ'!$F$1,'Приложение к СУ'!$F$3,IF(AI86='Приложение к СУ'!$G$1,'Приложение к СУ'!$G$3,IF('01 CУ'!AI86='Приложение к СУ'!$H$1,'Приложение к СУ'!$H$3,IF('01 CУ'!AI86='Приложение к СУ'!$I$1,'Приложение к СУ'!$I$3,IF('01 CУ'!AI86='Приложение к СУ'!$J$1,'Приложение к СУ'!$J$3,IF('01 CУ'!AI86='Приложение к СУ'!$K$1,'Приложение к СУ'!$K$3,IF('01 CУ'!AI86='Приложение к СУ'!$L$1,'Приложение к СУ'!$L$3,IF('01 CУ'!AI86='Приложение к СУ'!$M$1,'Приложение к СУ'!$M$3,IF('01 CУ'!AI86='Приложение к СУ'!$N$1,'Приложение к СУ'!$N$3,IF('01 CУ'!AI86='Приложение к СУ'!$O$1,'Приложение к СУ'!$O$3,IF('01 CУ'!AI86='Приложение к СУ'!$P$1,'Приложение к СУ'!$P$3,IF('01 CУ'!AI86='Приложение к СУ'!$Q$1,'Приложение к СУ'!$Q$3,IF('01 CУ'!AI86='Приложение к СУ'!$R$1,'Приложение к СУ'!$R$3,IF('01 CУ'!AI86='Приложение к СУ'!$S$1,'Приложение к СУ'!$S$3,IF('01 CУ'!AI86='Приложение к СУ'!$T$1,'Приложение к СУ'!$T$3,IF('01 CУ'!AI86='Приложение к СУ'!$AA$1,'Приложение к СУ'!$AA$3,IF('01 CУ'!AI86='Приложение к СУ'!$AB$1,'Приложение к СУ'!$AB$3,IF('01 CУ'!AI86='Приложение к СУ'!$AC$1,'Приложение к СУ'!$AC$3,IF('01 CУ'!AI86='Приложение к СУ'!$Z$1,'Приложение к СУ'!$Z$3,IF('01 CУ'!AI86='Приложение к СУ'!$Y$1,'Приложение к СУ'!$Y$3,IF('01 CУ'!AI86='Приложение к СУ'!$X$1,'Приложение к СУ'!$X$3,IF('01 CУ'!AI86='Приложение к СУ'!$W$1,'Приложение к СУ'!$W$3,IF('01 CУ'!AI86='Приложение к СУ'!$V$1,'Приложение к СУ'!$V$3,IF('01 CУ'!AI86='Приложение к СУ'!$U$1,'Приложение к СУ'!$U$3))))))))))))))))))))))))))))</f>
        <v>0</v>
      </c>
      <c r="AJ88" s="287"/>
      <c r="AK88" s="288"/>
      <c r="AL88" s="288"/>
      <c r="AM88" s="288"/>
      <c r="AN88" s="283"/>
      <c r="AO88" s="283"/>
      <c r="AP88" s="283"/>
      <c r="AQ88" s="142"/>
    </row>
    <row r="89" spans="1:43" ht="48.6" customHeight="1" x14ac:dyDescent="0.2">
      <c r="A89" s="284">
        <v>26</v>
      </c>
      <c r="B89" s="285" t="str">
        <f>'01 График'!B28</f>
        <v>Потапеня О А</v>
      </c>
      <c r="C89" s="286" t="s">
        <v>161</v>
      </c>
      <c r="D89" s="163" t="s">
        <v>139</v>
      </c>
      <c r="E89" s="234">
        <f>'01 График'!C28</f>
        <v>0</v>
      </c>
      <c r="F89" s="234">
        <f>'01 График'!D28</f>
        <v>0</v>
      </c>
      <c r="G89" s="234">
        <f>'01 График'!E28</f>
        <v>0</v>
      </c>
      <c r="H89" s="234">
        <f>'01 График'!F28</f>
        <v>0</v>
      </c>
      <c r="I89" s="234">
        <f>'01 График'!G28</f>
        <v>0</v>
      </c>
      <c r="J89" s="234">
        <f>'01 График'!H28</f>
        <v>0</v>
      </c>
      <c r="K89" s="234" t="str">
        <f>'01 График'!I28</f>
        <v>В</v>
      </c>
      <c r="L89" s="234" t="str">
        <f>'01 График'!J28</f>
        <v>В</v>
      </c>
      <c r="M89" s="234">
        <f>'01 График'!K28</f>
        <v>0</v>
      </c>
      <c r="N89" s="234">
        <f>'01 График'!L28</f>
        <v>0</v>
      </c>
      <c r="O89" s="234">
        <f>'01 График'!M28</f>
        <v>0</v>
      </c>
      <c r="P89" s="234">
        <f>'01 График'!N28</f>
        <v>0</v>
      </c>
      <c r="Q89" s="234">
        <f>'01 График'!O28</f>
        <v>0</v>
      </c>
      <c r="R89" s="234" t="str">
        <f>'01 График'!P28</f>
        <v>В</v>
      </c>
      <c r="S89" s="234">
        <f>'01 График'!Q28</f>
        <v>0</v>
      </c>
      <c r="T89" s="234">
        <f>'01 График'!R28</f>
        <v>0</v>
      </c>
      <c r="U89" s="234">
        <f>'01 График'!S28</f>
        <v>0</v>
      </c>
      <c r="V89" s="234">
        <f>'01 График'!T28</f>
        <v>0</v>
      </c>
      <c r="W89" s="234" t="str">
        <f>'01 График'!U28</f>
        <v>В</v>
      </c>
      <c r="X89" s="234">
        <f>'01 График'!V28</f>
        <v>0</v>
      </c>
      <c r="Y89" s="234">
        <f>'01 График'!W28</f>
        <v>0</v>
      </c>
      <c r="Z89" s="234">
        <f>'01 График'!X28</f>
        <v>0</v>
      </c>
      <c r="AA89" s="234">
        <f>'01 График'!Y28</f>
        <v>0</v>
      </c>
      <c r="AB89" s="234">
        <f>'01 График'!Z28</f>
        <v>0</v>
      </c>
      <c r="AC89" s="234">
        <f>'01 График'!AA28</f>
        <v>0</v>
      </c>
      <c r="AD89" s="234">
        <f>'01 График'!AB28</f>
        <v>0</v>
      </c>
      <c r="AE89" s="234">
        <f>'01 График'!AC28</f>
        <v>0</v>
      </c>
      <c r="AF89" s="234">
        <f>'01 График'!AD28</f>
        <v>0</v>
      </c>
      <c r="AG89" s="234">
        <f>'01 График'!AE28</f>
        <v>0</v>
      </c>
      <c r="AH89" s="234">
        <f>'01 График'!AF28</f>
        <v>0</v>
      </c>
      <c r="AI89" s="234" t="str">
        <f>'01 График'!AG28</f>
        <v>В</v>
      </c>
      <c r="AJ89" s="287">
        <f>COUNT(E91:AI91)</f>
        <v>0</v>
      </c>
      <c r="AK89" s="288">
        <f>SUM(E91:AI91)</f>
        <v>0</v>
      </c>
      <c r="AL89" s="288">
        <v>3.6666666666666665</v>
      </c>
      <c r="AM89" s="288">
        <f>AK89-AL89</f>
        <v>-3.6666666666666665</v>
      </c>
      <c r="AN89" s="283" t="s">
        <v>43</v>
      </c>
      <c r="AO89" s="283"/>
      <c r="AP89" s="283"/>
      <c r="AQ89" s="52"/>
    </row>
    <row r="90" spans="1:43" ht="67.150000000000006" customHeight="1" x14ac:dyDescent="0.2">
      <c r="A90" s="284"/>
      <c r="B90" s="285"/>
      <c r="C90" s="286"/>
      <c r="D90" s="163" t="s">
        <v>140</v>
      </c>
      <c r="E90" s="170" t="b">
        <f>IF(E89='Приложение к СУ'!$B$1,'Приложение к СУ'!$B$2,IF('01 CУ'!E89='Приложение к СУ'!$C$1,'Приложение к СУ'!$C$2,IF('01 CУ'!E89='Приложение к СУ'!$D$1,'Приложение к СУ'!$D$2,IF('01 CУ'!E89='Приложение к СУ'!$E$1,'Приложение к СУ'!$E$2,IF(E89='Приложение к СУ'!$F$1,'Приложение к СУ'!$F$2,IF('01 CУ'!E89='Приложение к СУ'!$G$1,'Приложение к СУ'!$G$2,IF('01 CУ'!E89='Приложение к СУ'!$H$1,'Приложение к СУ'!$H$2,IF('01 CУ'!E89='Приложение к СУ'!$I$1,'Приложение к СУ'!$I$2,IF('01 CУ'!E89='Приложение к СУ'!$J$1,'Приложение к СУ'!$J$2,IF('01 CУ'!E89='Приложение к СУ'!$K$1,'Приложение к СУ'!$K$2,IF('01 CУ'!E89='Приложение к СУ'!$L$1,'Приложение к СУ'!$L$2,IF('01 CУ'!E89='Приложение к СУ'!$M$1,'Приложение к СУ'!$M$2,IF('01 CУ'!E89='Приложение к СУ'!$N$1,'Приложение к СУ'!$N$2,IF('01 CУ'!E89='Приложение к СУ'!$O$1,'Приложение к СУ'!$O$2,IF('01 CУ'!E89='Приложение к СУ'!$P$1,'Приложение к СУ'!$P$2,IF('01 CУ'!E89='Приложение к СУ'!$Q$1,'Приложение к СУ'!$Q$2,IF('01 CУ'!E89='Приложение к СУ'!$R$1,'Приложение к СУ'!$R$2,IF('01 CУ'!E89='Приложение к СУ'!$S$1,'Приложение к СУ'!$S$2,IF('01 CУ'!E89='Приложение к СУ'!$T$1,'Приложение к СУ'!$T$2,IF('01 CУ'!E89='Приложение к СУ'!$AA$1,'Приложение к СУ'!$AA$2,IF('01 CУ'!E89='Приложение к СУ'!$AB$1,'Приложение к СУ'!$AB$2,IF('01 CУ'!E89='Приложение к СУ'!$AC$1,'Приложение к СУ'!$AC$2,IF('01 CУ'!E89='Приложение к СУ'!$Z$1,'Приложение к СУ'!$Z$2,IF('01 CУ'!E89='Приложение к СУ'!$Y$1,'Приложение к СУ'!$Y$2,IF('01 CУ'!E89='Приложение к СУ'!$X$1,'Приложение к СУ'!$X$2,IF('01 CУ'!E89='Приложение к СУ'!$W$1,'Приложение к СУ'!$W$2,IF('01 CУ'!E89='Приложение к СУ'!$V$1,'Приложение к СУ'!$V$2,IF('01 CУ'!E89='Приложение к СУ'!$U$1,'Приложение к СУ'!$U$2))))))))))))))))))))))))))))</f>
        <v>0</v>
      </c>
      <c r="F90" s="170" t="b">
        <f>IF(F89='Приложение к СУ'!$B$1,'Приложение к СУ'!$B$2,IF('01 CУ'!F89='Приложение к СУ'!$C$1,'Приложение к СУ'!$C$2,IF('01 CУ'!F89='Приложение к СУ'!$D$1,'Приложение к СУ'!$D$2,IF('01 CУ'!F89='Приложение к СУ'!$E$1,'Приложение к СУ'!$E$2,IF(F89='Приложение к СУ'!$F$1,'Приложение к СУ'!$F$2,IF('01 CУ'!F89='Приложение к СУ'!$G$1,'Приложение к СУ'!$G$2,IF('01 CУ'!F89='Приложение к СУ'!$H$1,'Приложение к СУ'!$H$2,IF('01 CУ'!F89='Приложение к СУ'!$I$1,'Приложение к СУ'!$I$2,IF('01 CУ'!F89='Приложение к СУ'!$J$1,'Приложение к СУ'!$J$2,IF('01 CУ'!F89='Приложение к СУ'!$K$1,'Приложение к СУ'!$K$2,IF('01 CУ'!F89='Приложение к СУ'!$L$1,'Приложение к СУ'!$L$2,IF('01 CУ'!F89='Приложение к СУ'!$M$1,'Приложение к СУ'!$M$2,IF('01 CУ'!F89='Приложение к СУ'!$N$1,'Приложение к СУ'!$N$2,IF('01 CУ'!F89='Приложение к СУ'!$O$1,'Приложение к СУ'!$O$2,IF('01 CУ'!F89='Приложение к СУ'!$P$1,'Приложение к СУ'!$P$2,IF('01 CУ'!F89='Приложение к СУ'!$Q$1,'Приложение к СУ'!$Q$2,IF('01 CУ'!F89='Приложение к СУ'!$R$1,'Приложение к СУ'!$R$2,IF('01 CУ'!F89='Приложение к СУ'!$S$1,'Приложение к СУ'!$S$2,IF('01 CУ'!F89='Приложение к СУ'!$T$1,'Приложение к СУ'!$T$2,IF('01 CУ'!F89='Приложение к СУ'!$AA$1,'Приложение к СУ'!$AA$2,IF('01 CУ'!F89='Приложение к СУ'!$AB$1,'Приложение к СУ'!$AB$2,IF('01 CУ'!F89='Приложение к СУ'!$AC$1,'Приложение к СУ'!$AC$2,IF('01 CУ'!F89='Приложение к СУ'!$Z$1,'Приложение к СУ'!$Z$2,IF('01 CУ'!F89='Приложение к СУ'!$Y$1,'Приложение к СУ'!$Y$2,IF('01 CУ'!F89='Приложение к СУ'!$X$1,'Приложение к СУ'!$X$2,IF('01 CУ'!F89='Приложение к СУ'!$W$1,'Приложение к СУ'!$W$2,IF('01 CУ'!F89='Приложение к СУ'!$V$1,'Приложение к СУ'!$V$2,IF('01 CУ'!F89='Приложение к СУ'!$U$1,'Приложение к СУ'!$U$2))))))))))))))))))))))))))))</f>
        <v>0</v>
      </c>
      <c r="G90" s="170" t="b">
        <f>IF(G89='Приложение к СУ'!$B$1,'Приложение к СУ'!$B$2,IF('01 CУ'!G89='Приложение к СУ'!$C$1,'Приложение к СУ'!$C$2,IF('01 CУ'!G89='Приложение к СУ'!$D$1,'Приложение к СУ'!$D$2,IF('01 CУ'!G89='Приложение к СУ'!$E$1,'Приложение к СУ'!$E$2,IF(G89='Приложение к СУ'!$F$1,'Приложение к СУ'!$F$2,IF('01 CУ'!G89='Приложение к СУ'!$G$1,'Приложение к СУ'!$G$2,IF('01 CУ'!G89='Приложение к СУ'!$H$1,'Приложение к СУ'!$H$2,IF('01 CУ'!G89='Приложение к СУ'!$I$1,'Приложение к СУ'!$I$2,IF('01 CУ'!G89='Приложение к СУ'!$J$1,'Приложение к СУ'!$J$2,IF('01 CУ'!G89='Приложение к СУ'!$K$1,'Приложение к СУ'!$K$2,IF('01 CУ'!G89='Приложение к СУ'!$L$1,'Приложение к СУ'!$L$2,IF('01 CУ'!G89='Приложение к СУ'!$M$1,'Приложение к СУ'!$M$2,IF('01 CУ'!G89='Приложение к СУ'!$N$1,'Приложение к СУ'!$N$2,IF('01 CУ'!G89='Приложение к СУ'!$O$1,'Приложение к СУ'!$O$2,IF('01 CУ'!G89='Приложение к СУ'!$P$1,'Приложение к СУ'!$P$2,IF('01 CУ'!G89='Приложение к СУ'!$Q$1,'Приложение к СУ'!$Q$2,IF('01 CУ'!G89='Приложение к СУ'!$R$1,'Приложение к СУ'!$R$2,IF('01 CУ'!G89='Приложение к СУ'!$S$1,'Приложение к СУ'!$S$2,IF('01 CУ'!G89='Приложение к СУ'!$T$1,'Приложение к СУ'!$T$2,IF('01 CУ'!G89='Приложение к СУ'!$AA$1,'Приложение к СУ'!$AA$2,IF('01 CУ'!G89='Приложение к СУ'!$AB$1,'Приложение к СУ'!$AB$2,IF('01 CУ'!G89='Приложение к СУ'!$AC$1,'Приложение к СУ'!$AC$2,IF('01 CУ'!G89='Приложение к СУ'!$Z$1,'Приложение к СУ'!$Z$2,IF('01 CУ'!G89='Приложение к СУ'!$Y$1,'Приложение к СУ'!$Y$2,IF('01 CУ'!G89='Приложение к СУ'!$X$1,'Приложение к СУ'!$X$2,IF('01 CУ'!G89='Приложение к СУ'!$W$1,'Приложение к СУ'!$W$2,IF('01 CУ'!G89='Приложение к СУ'!$V$1,'Приложение к СУ'!$V$2,IF('01 CУ'!G89='Приложение к СУ'!$U$1,'Приложение к СУ'!$U$2))))))))))))))))))))))))))))</f>
        <v>0</v>
      </c>
      <c r="H90" s="170" t="b">
        <f>IF(H89='Приложение к СУ'!$B$1,'Приложение к СУ'!$B$2,IF('01 CУ'!H89='Приложение к СУ'!$C$1,'Приложение к СУ'!$C$2,IF('01 CУ'!H89='Приложение к СУ'!$D$1,'Приложение к СУ'!$D$2,IF('01 CУ'!H89='Приложение к СУ'!$E$1,'Приложение к СУ'!$E$2,IF(H89='Приложение к СУ'!$F$1,'Приложение к СУ'!$F$2,IF('01 CУ'!H89='Приложение к СУ'!$G$1,'Приложение к СУ'!$G$2,IF('01 CУ'!H89='Приложение к СУ'!$H$1,'Приложение к СУ'!$H$2,IF('01 CУ'!H89='Приложение к СУ'!$I$1,'Приложение к СУ'!$I$2,IF('01 CУ'!H89='Приложение к СУ'!$J$1,'Приложение к СУ'!$J$2,IF('01 CУ'!H89='Приложение к СУ'!$K$1,'Приложение к СУ'!$K$2,IF('01 CУ'!H89='Приложение к СУ'!$L$1,'Приложение к СУ'!$L$2,IF('01 CУ'!H89='Приложение к СУ'!$M$1,'Приложение к СУ'!$M$2,IF('01 CУ'!H89='Приложение к СУ'!$N$1,'Приложение к СУ'!$N$2,IF('01 CУ'!H89='Приложение к СУ'!$O$1,'Приложение к СУ'!$O$2,IF('01 CУ'!H89='Приложение к СУ'!$P$1,'Приложение к СУ'!$P$2,IF('01 CУ'!H89='Приложение к СУ'!$Q$1,'Приложение к СУ'!$Q$2,IF('01 CУ'!H89='Приложение к СУ'!$R$1,'Приложение к СУ'!$R$2,IF('01 CУ'!H89='Приложение к СУ'!$S$1,'Приложение к СУ'!$S$2,IF('01 CУ'!H89='Приложение к СУ'!$T$1,'Приложение к СУ'!$T$2,IF('01 CУ'!H89='Приложение к СУ'!$AA$1,'Приложение к СУ'!$AA$2,IF('01 CУ'!H89='Приложение к СУ'!$AB$1,'Приложение к СУ'!$AB$2,IF('01 CУ'!H89='Приложение к СУ'!$AC$1,'Приложение к СУ'!$AC$2,IF('01 CУ'!H89='Приложение к СУ'!$Z$1,'Приложение к СУ'!$Z$2,IF('01 CУ'!H89='Приложение к СУ'!$Y$1,'Приложение к СУ'!$Y$2,IF('01 CУ'!H89='Приложение к СУ'!$X$1,'Приложение к СУ'!$X$2,IF('01 CУ'!H89='Приложение к СУ'!$W$1,'Приложение к СУ'!$W$2,IF('01 CУ'!H89='Приложение к СУ'!$V$1,'Приложение к СУ'!$V$2,IF('01 CУ'!H89='Приложение к СУ'!$U$1,'Приложение к СУ'!$U$2))))))))))))))))))))))))))))</f>
        <v>0</v>
      </c>
      <c r="I90" s="170" t="b">
        <f>IF(I89='Приложение к СУ'!$B$1,'Приложение к СУ'!$B$2,IF('01 CУ'!I89='Приложение к СУ'!$C$1,'Приложение к СУ'!$C$2,IF('01 CУ'!I89='Приложение к СУ'!$D$1,'Приложение к СУ'!$D$2,IF('01 CУ'!I89='Приложение к СУ'!$E$1,'Приложение к СУ'!$E$2,IF(I89='Приложение к СУ'!$F$1,'Приложение к СУ'!$F$2,IF('01 CУ'!I89='Приложение к СУ'!$G$1,'Приложение к СУ'!$G$2,IF('01 CУ'!I89='Приложение к СУ'!$H$1,'Приложение к СУ'!$H$2,IF('01 CУ'!I89='Приложение к СУ'!$I$1,'Приложение к СУ'!$I$2,IF('01 CУ'!I89='Приложение к СУ'!$J$1,'Приложение к СУ'!$J$2,IF('01 CУ'!I89='Приложение к СУ'!$K$1,'Приложение к СУ'!$K$2,IF('01 CУ'!I89='Приложение к СУ'!$L$1,'Приложение к СУ'!$L$2,IF('01 CУ'!I89='Приложение к СУ'!$M$1,'Приложение к СУ'!$M$2,IF('01 CУ'!I89='Приложение к СУ'!$N$1,'Приложение к СУ'!$N$2,IF('01 CУ'!I89='Приложение к СУ'!$O$1,'Приложение к СУ'!$O$2,IF('01 CУ'!I89='Приложение к СУ'!$P$1,'Приложение к СУ'!$P$2,IF('01 CУ'!I89='Приложение к СУ'!$Q$1,'Приложение к СУ'!$Q$2,IF('01 CУ'!I89='Приложение к СУ'!$R$1,'Приложение к СУ'!$R$2,IF('01 CУ'!I89='Приложение к СУ'!$S$1,'Приложение к СУ'!$S$2,IF('01 CУ'!I89='Приложение к СУ'!$T$1,'Приложение к СУ'!$T$2,IF('01 CУ'!I89='Приложение к СУ'!$AA$1,'Приложение к СУ'!$AA$2,IF('01 CУ'!I89='Приложение к СУ'!$AB$1,'Приложение к СУ'!$AB$2,IF('01 CУ'!I89='Приложение к СУ'!$AC$1,'Приложение к СУ'!$AC$2,IF('01 CУ'!I89='Приложение к СУ'!$Z$1,'Приложение к СУ'!$Z$2,IF('01 CУ'!I89='Приложение к СУ'!$Y$1,'Приложение к СУ'!$Y$2,IF('01 CУ'!I89='Приложение к СУ'!$X$1,'Приложение к СУ'!$X$2,IF('01 CУ'!I89='Приложение к СУ'!$W$1,'Приложение к СУ'!$W$2,IF('01 CУ'!I89='Приложение к СУ'!$V$1,'Приложение к СУ'!$V$2,IF('01 CУ'!I89='Приложение к СУ'!$U$1,'Приложение к СУ'!$U$2))))))))))))))))))))))))))))</f>
        <v>0</v>
      </c>
      <c r="J90" s="170" t="b">
        <f>IF(J89='Приложение к СУ'!$B$1,'Приложение к СУ'!$B$2,IF('01 CУ'!J89='Приложение к СУ'!$C$1,'Приложение к СУ'!$C$2,IF('01 CУ'!J89='Приложение к СУ'!$D$1,'Приложение к СУ'!$D$2,IF('01 CУ'!J89='Приложение к СУ'!$E$1,'Приложение к СУ'!$E$2,IF(J89='Приложение к СУ'!$F$1,'Приложение к СУ'!$F$2,IF('01 CУ'!J89='Приложение к СУ'!$G$1,'Приложение к СУ'!$G$2,IF('01 CУ'!J89='Приложение к СУ'!$H$1,'Приложение к СУ'!$H$2,IF('01 CУ'!J89='Приложение к СУ'!$I$1,'Приложение к СУ'!$I$2,IF('01 CУ'!J89='Приложение к СУ'!$J$1,'Приложение к СУ'!$J$2,IF('01 CУ'!J89='Приложение к СУ'!$K$1,'Приложение к СУ'!$K$2,IF('01 CУ'!J89='Приложение к СУ'!$L$1,'Приложение к СУ'!$L$2,IF('01 CУ'!J89='Приложение к СУ'!$M$1,'Приложение к СУ'!$M$2,IF('01 CУ'!J89='Приложение к СУ'!$N$1,'Приложение к СУ'!$N$2,IF('01 CУ'!J89='Приложение к СУ'!$O$1,'Приложение к СУ'!$O$2,IF('01 CУ'!J89='Приложение к СУ'!$P$1,'Приложение к СУ'!$P$2,IF('01 CУ'!J89='Приложение к СУ'!$Q$1,'Приложение к СУ'!$Q$2,IF('01 CУ'!J89='Приложение к СУ'!$R$1,'Приложение к СУ'!$R$2,IF('01 CУ'!J89='Приложение к СУ'!$S$1,'Приложение к СУ'!$S$2,IF('01 CУ'!J89='Приложение к СУ'!$T$1,'Приложение к СУ'!$T$2,IF('01 CУ'!J89='Приложение к СУ'!$AA$1,'Приложение к СУ'!$AA$2,IF('01 CУ'!J89='Приложение к СУ'!$AB$1,'Приложение к СУ'!$AB$2,IF('01 CУ'!J89='Приложение к СУ'!$AC$1,'Приложение к СУ'!$AC$2,IF('01 CУ'!J89='Приложение к СУ'!$Z$1,'Приложение к СУ'!$Z$2,IF('01 CУ'!J89='Приложение к СУ'!$Y$1,'Приложение к СУ'!$Y$2,IF('01 CУ'!J89='Приложение к СУ'!$X$1,'Приложение к СУ'!$X$2,IF('01 CУ'!J89='Приложение к СУ'!$W$1,'Приложение к СУ'!$W$2,IF('01 CУ'!J89='Приложение к СУ'!$V$1,'Приложение к СУ'!$V$2,IF('01 CУ'!J89='Приложение к СУ'!$U$1,'Приложение к СУ'!$U$2))))))))))))))))))))))))))))</f>
        <v>0</v>
      </c>
      <c r="K90" s="170" t="str">
        <f>IF(K89='Приложение к СУ'!$B$1,'Приложение к СУ'!$B$2,IF('01 CУ'!K89='Приложение к СУ'!$C$1,'Приложение к СУ'!$C$2,IF('01 CУ'!K89='Приложение к СУ'!$D$1,'Приложение к СУ'!$D$2,IF('01 CУ'!K89='Приложение к СУ'!$E$1,'Приложение к СУ'!$E$2,IF(K89='Приложение к СУ'!$F$1,'Приложение к СУ'!$F$2,IF('01 CУ'!K89='Приложение к СУ'!$G$1,'Приложение к СУ'!$G$2,IF('01 CУ'!K89='Приложение к СУ'!$H$1,'Приложение к СУ'!$H$2,IF('01 CУ'!K89='Приложение к СУ'!$I$1,'Приложение к СУ'!$I$2,IF('01 CУ'!K89='Приложение к СУ'!$J$1,'Приложение к СУ'!$J$2,IF('01 CУ'!K89='Приложение к СУ'!$K$1,'Приложение к СУ'!$K$2,IF('01 CУ'!K89='Приложение к СУ'!$L$1,'Приложение к СУ'!$L$2,IF('01 CУ'!K89='Приложение к СУ'!$M$1,'Приложение к СУ'!$M$2,IF('01 CУ'!K89='Приложение к СУ'!$N$1,'Приложение к СУ'!$N$2,IF('01 CУ'!K89='Приложение к СУ'!$O$1,'Приложение к СУ'!$O$2,IF('01 CУ'!K89='Приложение к СУ'!$P$1,'Приложение к СУ'!$P$2,IF('01 CУ'!K89='Приложение к СУ'!$Q$1,'Приложение к СУ'!$Q$2,IF('01 CУ'!K89='Приложение к СУ'!$R$1,'Приложение к СУ'!$R$2,IF('01 CУ'!K89='Приложение к СУ'!$S$1,'Приложение к СУ'!$S$2,IF('01 CУ'!K89='Приложение к СУ'!$T$1,'Приложение к СУ'!$T$2,IF('01 CУ'!K89='Приложение к СУ'!$AA$1,'Приложение к СУ'!$AA$2,IF('01 CУ'!K89='Приложение к СУ'!$AB$1,'Приложение к СУ'!$AB$2,IF('01 CУ'!K89='Приложение к СУ'!$AC$1,'Приложение к СУ'!$AC$2,IF('01 CУ'!K89='Приложение к СУ'!$Z$1,'Приложение к СУ'!$Z$2,IF('01 CУ'!K89='Приложение к СУ'!$Y$1,'Приложение к СУ'!$Y$2,IF('01 CУ'!K89='Приложение к СУ'!$X$1,'Приложение к СУ'!$X$2,IF('01 CУ'!K89='Приложение к СУ'!$W$1,'Приложение к СУ'!$W$2,IF('01 CУ'!K89='Приложение к СУ'!$V$1,'Приложение к СУ'!$V$2,IF('01 CУ'!K89='Приложение к СУ'!$U$1,'Приложение к СУ'!$U$2))))))))))))))))))))))))))))</f>
        <v xml:space="preserve">   </v>
      </c>
      <c r="L90" s="170" t="str">
        <f>IF(L89='Приложение к СУ'!$B$1,'Приложение к СУ'!$B$2,IF('01 CУ'!L89='Приложение к СУ'!$C$1,'Приложение к СУ'!$C$2,IF('01 CУ'!L89='Приложение к СУ'!$D$1,'Приложение к СУ'!$D$2,IF('01 CУ'!L89='Приложение к СУ'!$E$1,'Приложение к СУ'!$E$2,IF(L89='Приложение к СУ'!$F$1,'Приложение к СУ'!$F$2,IF('01 CУ'!L89='Приложение к СУ'!$G$1,'Приложение к СУ'!$G$2,IF('01 CУ'!L89='Приложение к СУ'!$H$1,'Приложение к СУ'!$H$2,IF('01 CУ'!L89='Приложение к СУ'!$I$1,'Приложение к СУ'!$I$2,IF('01 CУ'!L89='Приложение к СУ'!$J$1,'Приложение к СУ'!$J$2,IF('01 CУ'!L89='Приложение к СУ'!$K$1,'Приложение к СУ'!$K$2,IF('01 CУ'!L89='Приложение к СУ'!$L$1,'Приложение к СУ'!$L$2,IF('01 CУ'!L89='Приложение к СУ'!$M$1,'Приложение к СУ'!$M$2,IF('01 CУ'!L89='Приложение к СУ'!$N$1,'Приложение к СУ'!$N$2,IF('01 CУ'!L89='Приложение к СУ'!$O$1,'Приложение к СУ'!$O$2,IF('01 CУ'!L89='Приложение к СУ'!$P$1,'Приложение к СУ'!$P$2,IF('01 CУ'!L89='Приложение к СУ'!$Q$1,'Приложение к СУ'!$Q$2,IF('01 CУ'!L89='Приложение к СУ'!$R$1,'Приложение к СУ'!$R$2,IF('01 CУ'!L89='Приложение к СУ'!$S$1,'Приложение к СУ'!$S$2,IF('01 CУ'!L89='Приложение к СУ'!$T$1,'Приложение к СУ'!$T$2,IF('01 CУ'!L89='Приложение к СУ'!$AA$1,'Приложение к СУ'!$AA$2,IF('01 CУ'!L89='Приложение к СУ'!$AB$1,'Приложение к СУ'!$AB$2,IF('01 CУ'!L89='Приложение к СУ'!$AC$1,'Приложение к СУ'!$AC$2,IF('01 CУ'!L89='Приложение к СУ'!$Z$1,'Приложение к СУ'!$Z$2,IF('01 CУ'!L89='Приложение к СУ'!$Y$1,'Приложение к СУ'!$Y$2,IF('01 CУ'!L89='Приложение к СУ'!$X$1,'Приложение к СУ'!$X$2,IF('01 CУ'!L89='Приложение к СУ'!$W$1,'Приложение к СУ'!$W$2,IF('01 CУ'!L89='Приложение к СУ'!$V$1,'Приложение к СУ'!$V$2,IF('01 CУ'!L89='Приложение к СУ'!$U$1,'Приложение к СУ'!$U$2))))))))))))))))))))))))))))</f>
        <v xml:space="preserve">   </v>
      </c>
      <c r="M90" s="170" t="b">
        <f>IF(M89='Приложение к СУ'!$B$1,'Приложение к СУ'!$B$2,IF('01 CУ'!M89='Приложение к СУ'!$C$1,'Приложение к СУ'!$C$2,IF('01 CУ'!M89='Приложение к СУ'!$D$1,'Приложение к СУ'!$D$2,IF('01 CУ'!M89='Приложение к СУ'!$E$1,'Приложение к СУ'!$E$2,IF(M89='Приложение к СУ'!$F$1,'Приложение к СУ'!$F$2,IF('01 CУ'!M89='Приложение к СУ'!$G$1,'Приложение к СУ'!$G$2,IF('01 CУ'!M89='Приложение к СУ'!$H$1,'Приложение к СУ'!$H$2,IF('01 CУ'!M89='Приложение к СУ'!$I$1,'Приложение к СУ'!$I$2,IF('01 CУ'!M89='Приложение к СУ'!$J$1,'Приложение к СУ'!$J$2,IF('01 CУ'!M89='Приложение к СУ'!$K$1,'Приложение к СУ'!$K$2,IF('01 CУ'!M89='Приложение к СУ'!$L$1,'Приложение к СУ'!$L$2,IF('01 CУ'!M89='Приложение к СУ'!$M$1,'Приложение к СУ'!$M$2,IF('01 CУ'!M89='Приложение к СУ'!$N$1,'Приложение к СУ'!$N$2,IF('01 CУ'!M89='Приложение к СУ'!$O$1,'Приложение к СУ'!$O$2,IF('01 CУ'!M89='Приложение к СУ'!$P$1,'Приложение к СУ'!$P$2,IF('01 CУ'!M89='Приложение к СУ'!$Q$1,'Приложение к СУ'!$Q$2,IF('01 CУ'!M89='Приложение к СУ'!$R$1,'Приложение к СУ'!$R$2,IF('01 CУ'!M89='Приложение к СУ'!$S$1,'Приложение к СУ'!$S$2,IF('01 CУ'!M89='Приложение к СУ'!$T$1,'Приложение к СУ'!$T$2,IF('01 CУ'!M89='Приложение к СУ'!$AA$1,'Приложение к СУ'!$AA$2,IF('01 CУ'!M89='Приложение к СУ'!$AB$1,'Приложение к СУ'!$AB$2,IF('01 CУ'!M89='Приложение к СУ'!$AC$1,'Приложение к СУ'!$AC$2,IF('01 CУ'!M89='Приложение к СУ'!$Z$1,'Приложение к СУ'!$Z$2,IF('01 CУ'!M89='Приложение к СУ'!$Y$1,'Приложение к СУ'!$Y$2,IF('01 CУ'!M89='Приложение к СУ'!$X$1,'Приложение к СУ'!$X$2,IF('01 CУ'!M89='Приложение к СУ'!$W$1,'Приложение к СУ'!$W$2,IF('01 CУ'!M89='Приложение к СУ'!$V$1,'Приложение к СУ'!$V$2,IF('01 CУ'!M89='Приложение к СУ'!$U$1,'Приложение к СУ'!$U$2))))))))))))))))))))))))))))</f>
        <v>0</v>
      </c>
      <c r="N90" s="170" t="b">
        <f>IF(N89='Приложение к СУ'!$B$1,'Приложение к СУ'!$B$2,IF('01 CУ'!N89='Приложение к СУ'!$C$1,'Приложение к СУ'!$C$2,IF('01 CУ'!N89='Приложение к СУ'!$D$1,'Приложение к СУ'!$D$2,IF('01 CУ'!N89='Приложение к СУ'!$E$1,'Приложение к СУ'!$E$2,IF(N89='Приложение к СУ'!$F$1,'Приложение к СУ'!$F$2,IF('01 CУ'!N89='Приложение к СУ'!$G$1,'Приложение к СУ'!$G$2,IF('01 CУ'!N89='Приложение к СУ'!$H$1,'Приложение к СУ'!$H$2,IF('01 CУ'!N89='Приложение к СУ'!$I$1,'Приложение к СУ'!$I$2,IF('01 CУ'!N89='Приложение к СУ'!$J$1,'Приложение к СУ'!$J$2,IF('01 CУ'!N89='Приложение к СУ'!$K$1,'Приложение к СУ'!$K$2,IF('01 CУ'!N89='Приложение к СУ'!$L$1,'Приложение к СУ'!$L$2,IF('01 CУ'!N89='Приложение к СУ'!$M$1,'Приложение к СУ'!$M$2,IF('01 CУ'!N89='Приложение к СУ'!$N$1,'Приложение к СУ'!$N$2,IF('01 CУ'!N89='Приложение к СУ'!$O$1,'Приложение к СУ'!$O$2,IF('01 CУ'!N89='Приложение к СУ'!$P$1,'Приложение к СУ'!$P$2,IF('01 CУ'!N89='Приложение к СУ'!$Q$1,'Приложение к СУ'!$Q$2,IF('01 CУ'!N89='Приложение к СУ'!$R$1,'Приложение к СУ'!$R$2,IF('01 CУ'!N89='Приложение к СУ'!$S$1,'Приложение к СУ'!$S$2,IF('01 CУ'!N89='Приложение к СУ'!$T$1,'Приложение к СУ'!$T$2,IF('01 CУ'!N89='Приложение к СУ'!$AA$1,'Приложение к СУ'!$AA$2,IF('01 CУ'!N89='Приложение к СУ'!$AB$1,'Приложение к СУ'!$AB$2,IF('01 CУ'!N89='Приложение к СУ'!$AC$1,'Приложение к СУ'!$AC$2,IF('01 CУ'!N89='Приложение к СУ'!$Z$1,'Приложение к СУ'!$Z$2,IF('01 CУ'!N89='Приложение к СУ'!$Y$1,'Приложение к СУ'!$Y$2,IF('01 CУ'!N89='Приложение к СУ'!$X$1,'Приложение к СУ'!$X$2,IF('01 CУ'!N89='Приложение к СУ'!$W$1,'Приложение к СУ'!$W$2,IF('01 CУ'!N89='Приложение к СУ'!$V$1,'Приложение к СУ'!$V$2,IF('01 CУ'!N89='Приложение к СУ'!$U$1,'Приложение к СУ'!$U$2))))))))))))))))))))))))))))</f>
        <v>0</v>
      </c>
      <c r="O90" s="170" t="b">
        <f>IF(O89='Приложение к СУ'!$B$1,'Приложение к СУ'!$B$2,IF('01 CУ'!O89='Приложение к СУ'!$C$1,'Приложение к СУ'!$C$2,IF('01 CУ'!O89='Приложение к СУ'!$D$1,'Приложение к СУ'!$D$2,IF('01 CУ'!O89='Приложение к СУ'!$E$1,'Приложение к СУ'!$E$2,IF(O89='Приложение к СУ'!$F$1,'Приложение к СУ'!$F$2,IF('01 CУ'!O89='Приложение к СУ'!$G$1,'Приложение к СУ'!$G$2,IF('01 CУ'!O89='Приложение к СУ'!$H$1,'Приложение к СУ'!$H$2,IF('01 CУ'!O89='Приложение к СУ'!$I$1,'Приложение к СУ'!$I$2,IF('01 CУ'!O89='Приложение к СУ'!$J$1,'Приложение к СУ'!$J$2,IF('01 CУ'!O89='Приложение к СУ'!$K$1,'Приложение к СУ'!$K$2,IF('01 CУ'!O89='Приложение к СУ'!$L$1,'Приложение к СУ'!$L$2,IF('01 CУ'!O89='Приложение к СУ'!$M$1,'Приложение к СУ'!$M$2,IF('01 CУ'!O89='Приложение к СУ'!$N$1,'Приложение к СУ'!$N$2,IF('01 CУ'!O89='Приложение к СУ'!$O$1,'Приложение к СУ'!$O$2,IF('01 CУ'!O89='Приложение к СУ'!$P$1,'Приложение к СУ'!$P$2,IF('01 CУ'!O89='Приложение к СУ'!$Q$1,'Приложение к СУ'!$Q$2,IF('01 CУ'!O89='Приложение к СУ'!$R$1,'Приложение к СУ'!$R$2,IF('01 CУ'!O89='Приложение к СУ'!$S$1,'Приложение к СУ'!$S$2,IF('01 CУ'!O89='Приложение к СУ'!$T$1,'Приложение к СУ'!$T$2,IF('01 CУ'!O89='Приложение к СУ'!$AA$1,'Приложение к СУ'!$AA$2,IF('01 CУ'!O89='Приложение к СУ'!$AB$1,'Приложение к СУ'!$AB$2,IF('01 CУ'!O89='Приложение к СУ'!$AC$1,'Приложение к СУ'!$AC$2,IF('01 CУ'!O89='Приложение к СУ'!$Z$1,'Приложение к СУ'!$Z$2,IF('01 CУ'!O89='Приложение к СУ'!$Y$1,'Приложение к СУ'!$Y$2,IF('01 CУ'!O89='Приложение к СУ'!$X$1,'Приложение к СУ'!$X$2,IF('01 CУ'!O89='Приложение к СУ'!$W$1,'Приложение к СУ'!$W$2,IF('01 CУ'!O89='Приложение к СУ'!$V$1,'Приложение к СУ'!$V$2,IF('01 CУ'!O89='Приложение к СУ'!$U$1,'Приложение к СУ'!$U$2))))))))))))))))))))))))))))</f>
        <v>0</v>
      </c>
      <c r="P90" s="170" t="b">
        <f>IF(P89='Приложение к СУ'!$B$1,'Приложение к СУ'!$B$2,IF('01 CУ'!P89='Приложение к СУ'!$C$1,'Приложение к СУ'!$C$2,IF('01 CУ'!P89='Приложение к СУ'!$D$1,'Приложение к СУ'!$D$2,IF('01 CУ'!P89='Приложение к СУ'!$E$1,'Приложение к СУ'!$E$2,IF(P89='Приложение к СУ'!$F$1,'Приложение к СУ'!$F$2,IF('01 CУ'!P89='Приложение к СУ'!$G$1,'Приложение к СУ'!$G$2,IF('01 CУ'!P89='Приложение к СУ'!$H$1,'Приложение к СУ'!$H$2,IF('01 CУ'!P89='Приложение к СУ'!$I$1,'Приложение к СУ'!$I$2,IF('01 CУ'!P89='Приложение к СУ'!$J$1,'Приложение к СУ'!$J$2,IF('01 CУ'!P89='Приложение к СУ'!$K$1,'Приложение к СУ'!$K$2,IF('01 CУ'!P89='Приложение к СУ'!$L$1,'Приложение к СУ'!$L$2,IF('01 CУ'!P89='Приложение к СУ'!$M$1,'Приложение к СУ'!$M$2,IF('01 CУ'!P89='Приложение к СУ'!$N$1,'Приложение к СУ'!$N$2,IF('01 CУ'!P89='Приложение к СУ'!$O$1,'Приложение к СУ'!$O$2,IF('01 CУ'!P89='Приложение к СУ'!$P$1,'Приложение к СУ'!$P$2,IF('01 CУ'!P89='Приложение к СУ'!$Q$1,'Приложение к СУ'!$Q$2,IF('01 CУ'!P89='Приложение к СУ'!$R$1,'Приложение к СУ'!$R$2,IF('01 CУ'!P89='Приложение к СУ'!$S$1,'Приложение к СУ'!$S$2,IF('01 CУ'!P89='Приложение к СУ'!$T$1,'Приложение к СУ'!$T$2,IF('01 CУ'!P89='Приложение к СУ'!$AA$1,'Приложение к СУ'!$AA$2,IF('01 CУ'!P89='Приложение к СУ'!$AB$1,'Приложение к СУ'!$AB$2,IF('01 CУ'!P89='Приложение к СУ'!$AC$1,'Приложение к СУ'!$AC$2,IF('01 CУ'!P89='Приложение к СУ'!$Z$1,'Приложение к СУ'!$Z$2,IF('01 CУ'!P89='Приложение к СУ'!$Y$1,'Приложение к СУ'!$Y$2,IF('01 CУ'!P89='Приложение к СУ'!$X$1,'Приложение к СУ'!$X$2,IF('01 CУ'!P89='Приложение к СУ'!$W$1,'Приложение к СУ'!$W$2,IF('01 CУ'!P89='Приложение к СУ'!$V$1,'Приложение к СУ'!$V$2,IF('01 CУ'!P89='Приложение к СУ'!$U$1,'Приложение к СУ'!$U$2))))))))))))))))))))))))))))</f>
        <v>0</v>
      </c>
      <c r="Q90" s="170" t="b">
        <f>IF(Q89='Приложение к СУ'!$B$1,'Приложение к СУ'!$B$2,IF('01 CУ'!Q89='Приложение к СУ'!$C$1,'Приложение к СУ'!$C$2,IF('01 CУ'!Q89='Приложение к СУ'!$D$1,'Приложение к СУ'!$D$2,IF('01 CУ'!Q89='Приложение к СУ'!$E$1,'Приложение к СУ'!$E$2,IF(Q89='Приложение к СУ'!$F$1,'Приложение к СУ'!$F$2,IF('01 CУ'!Q89='Приложение к СУ'!$G$1,'Приложение к СУ'!$G$2,IF('01 CУ'!Q89='Приложение к СУ'!$H$1,'Приложение к СУ'!$H$2,IF('01 CУ'!Q89='Приложение к СУ'!$I$1,'Приложение к СУ'!$I$2,IF('01 CУ'!Q89='Приложение к СУ'!$J$1,'Приложение к СУ'!$J$2,IF('01 CУ'!Q89='Приложение к СУ'!$K$1,'Приложение к СУ'!$K$2,IF('01 CУ'!Q89='Приложение к СУ'!$L$1,'Приложение к СУ'!$L$2,IF('01 CУ'!Q89='Приложение к СУ'!$M$1,'Приложение к СУ'!$M$2,IF('01 CУ'!Q89='Приложение к СУ'!$N$1,'Приложение к СУ'!$N$2,IF('01 CУ'!Q89='Приложение к СУ'!$O$1,'Приложение к СУ'!$O$2,IF('01 CУ'!Q89='Приложение к СУ'!$P$1,'Приложение к СУ'!$P$2,IF('01 CУ'!Q89='Приложение к СУ'!$Q$1,'Приложение к СУ'!$Q$2,IF('01 CУ'!Q89='Приложение к СУ'!$R$1,'Приложение к СУ'!$R$2,IF('01 CУ'!Q89='Приложение к СУ'!$S$1,'Приложение к СУ'!$S$2,IF('01 CУ'!Q89='Приложение к СУ'!$T$1,'Приложение к СУ'!$T$2,IF('01 CУ'!Q89='Приложение к СУ'!$AA$1,'Приложение к СУ'!$AA$2,IF('01 CУ'!Q89='Приложение к СУ'!$AB$1,'Приложение к СУ'!$AB$2,IF('01 CУ'!Q89='Приложение к СУ'!$AC$1,'Приложение к СУ'!$AC$2,IF('01 CУ'!Q89='Приложение к СУ'!$Z$1,'Приложение к СУ'!$Z$2,IF('01 CУ'!Q89='Приложение к СУ'!$Y$1,'Приложение к СУ'!$Y$2,IF('01 CУ'!Q89='Приложение к СУ'!$X$1,'Приложение к СУ'!$X$2,IF('01 CУ'!Q89='Приложение к СУ'!$W$1,'Приложение к СУ'!$W$2,IF('01 CУ'!Q89='Приложение к СУ'!$V$1,'Приложение к СУ'!$V$2,IF('01 CУ'!Q89='Приложение к СУ'!$U$1,'Приложение к СУ'!$U$2))))))))))))))))))))))))))))</f>
        <v>0</v>
      </c>
      <c r="R90" s="170" t="str">
        <f>IF(R89='Приложение к СУ'!$B$1,'Приложение к СУ'!$B$2,IF('01 CУ'!R89='Приложение к СУ'!$C$1,'Приложение к СУ'!$C$2,IF('01 CУ'!R89='Приложение к СУ'!$D$1,'Приложение к СУ'!$D$2,IF('01 CУ'!R89='Приложение к СУ'!$E$1,'Приложение к СУ'!$E$2,IF(R89='Приложение к СУ'!$F$1,'Приложение к СУ'!$F$2,IF('01 CУ'!R89='Приложение к СУ'!$G$1,'Приложение к СУ'!$G$2,IF('01 CУ'!R89='Приложение к СУ'!$H$1,'Приложение к СУ'!$H$2,IF('01 CУ'!R89='Приложение к СУ'!$I$1,'Приложение к СУ'!$I$2,IF('01 CУ'!R89='Приложение к СУ'!$J$1,'Приложение к СУ'!$J$2,IF('01 CУ'!R89='Приложение к СУ'!$K$1,'Приложение к СУ'!$K$2,IF('01 CУ'!R89='Приложение к СУ'!$L$1,'Приложение к СУ'!$L$2,IF('01 CУ'!R89='Приложение к СУ'!$M$1,'Приложение к СУ'!$M$2,IF('01 CУ'!R89='Приложение к СУ'!$N$1,'Приложение к СУ'!$N$2,IF('01 CУ'!R89='Приложение к СУ'!$O$1,'Приложение к СУ'!$O$2,IF('01 CУ'!R89='Приложение к СУ'!$P$1,'Приложение к СУ'!$P$2,IF('01 CУ'!R89='Приложение к СУ'!$Q$1,'Приложение к СУ'!$Q$2,IF('01 CУ'!R89='Приложение к СУ'!$R$1,'Приложение к СУ'!$R$2,IF('01 CУ'!R89='Приложение к СУ'!$S$1,'Приложение к СУ'!$S$2,IF('01 CУ'!R89='Приложение к СУ'!$T$1,'Приложение к СУ'!$T$2,IF('01 CУ'!R89='Приложение к СУ'!$AA$1,'Приложение к СУ'!$AA$2,IF('01 CУ'!R89='Приложение к СУ'!$AB$1,'Приложение к СУ'!$AB$2,IF('01 CУ'!R89='Приложение к СУ'!$AC$1,'Приложение к СУ'!$AC$2,IF('01 CУ'!R89='Приложение к СУ'!$Z$1,'Приложение к СУ'!$Z$2,IF('01 CУ'!R89='Приложение к СУ'!$Y$1,'Приложение к СУ'!$Y$2,IF('01 CУ'!R89='Приложение к СУ'!$X$1,'Приложение к СУ'!$X$2,IF('01 CУ'!R89='Приложение к СУ'!$W$1,'Приложение к СУ'!$W$2,IF('01 CУ'!R89='Приложение к СУ'!$V$1,'Приложение к СУ'!$V$2,IF('01 CУ'!R89='Приложение к СУ'!$U$1,'Приложение к СУ'!$U$2))))))))))))))))))))))))))))</f>
        <v xml:space="preserve">   </v>
      </c>
      <c r="S90" s="170" t="b">
        <f>IF(S89='Приложение к СУ'!$B$1,'Приложение к СУ'!$B$2,IF('01 CУ'!S89='Приложение к СУ'!$C$1,'Приложение к СУ'!$C$2,IF('01 CУ'!S89='Приложение к СУ'!$D$1,'Приложение к СУ'!$D$2,IF('01 CУ'!S89='Приложение к СУ'!$E$1,'Приложение к СУ'!$E$2,IF(S89='Приложение к СУ'!$F$1,'Приложение к СУ'!$F$2,IF('01 CУ'!S89='Приложение к СУ'!$G$1,'Приложение к СУ'!$G$2,IF('01 CУ'!S89='Приложение к СУ'!$H$1,'Приложение к СУ'!$H$2,IF('01 CУ'!S89='Приложение к СУ'!$I$1,'Приложение к СУ'!$I$2,IF('01 CУ'!S89='Приложение к СУ'!$J$1,'Приложение к СУ'!$J$2,IF('01 CУ'!S89='Приложение к СУ'!$K$1,'Приложение к СУ'!$K$2,IF('01 CУ'!S89='Приложение к СУ'!$L$1,'Приложение к СУ'!$L$2,IF('01 CУ'!S89='Приложение к СУ'!$M$1,'Приложение к СУ'!$M$2,IF('01 CУ'!S89='Приложение к СУ'!$N$1,'Приложение к СУ'!$N$2,IF('01 CУ'!S89='Приложение к СУ'!$O$1,'Приложение к СУ'!$O$2,IF('01 CУ'!S89='Приложение к СУ'!$P$1,'Приложение к СУ'!$P$2,IF('01 CУ'!S89='Приложение к СУ'!$Q$1,'Приложение к СУ'!$Q$2,IF('01 CУ'!S89='Приложение к СУ'!$R$1,'Приложение к СУ'!$R$2,IF('01 CУ'!S89='Приложение к СУ'!$S$1,'Приложение к СУ'!$S$2,IF('01 CУ'!S89='Приложение к СУ'!$T$1,'Приложение к СУ'!$T$2,IF('01 CУ'!S89='Приложение к СУ'!$AA$1,'Приложение к СУ'!$AA$2,IF('01 CУ'!S89='Приложение к СУ'!$AB$1,'Приложение к СУ'!$AB$2,IF('01 CУ'!S89='Приложение к СУ'!$AC$1,'Приложение к СУ'!$AC$2,IF('01 CУ'!S89='Приложение к СУ'!$Z$1,'Приложение к СУ'!$Z$2,IF('01 CУ'!S89='Приложение к СУ'!$Y$1,'Приложение к СУ'!$Y$2,IF('01 CУ'!S89='Приложение к СУ'!$X$1,'Приложение к СУ'!$X$2,IF('01 CУ'!S89='Приложение к СУ'!$W$1,'Приложение к СУ'!$W$2,IF('01 CУ'!S89='Приложение к СУ'!$V$1,'Приложение к СУ'!$V$2,IF('01 CУ'!S89='Приложение к СУ'!$U$1,'Приложение к СУ'!$U$2))))))))))))))))))))))))))))</f>
        <v>0</v>
      </c>
      <c r="T90" s="170" t="b">
        <f>IF(T89='Приложение к СУ'!$B$1,'Приложение к СУ'!$B$2,IF('01 CУ'!T89='Приложение к СУ'!$C$1,'Приложение к СУ'!$C$2,IF('01 CУ'!T89='Приложение к СУ'!$D$1,'Приложение к СУ'!$D$2,IF('01 CУ'!T89='Приложение к СУ'!$E$1,'Приложение к СУ'!$E$2,IF(T89='Приложение к СУ'!$F$1,'Приложение к СУ'!$F$2,IF('01 CУ'!T89='Приложение к СУ'!$G$1,'Приложение к СУ'!$G$2,IF('01 CУ'!T89='Приложение к СУ'!$H$1,'Приложение к СУ'!$H$2,IF('01 CУ'!T89='Приложение к СУ'!$I$1,'Приложение к СУ'!$I$2,IF('01 CУ'!T89='Приложение к СУ'!$J$1,'Приложение к СУ'!$J$2,IF('01 CУ'!T89='Приложение к СУ'!$K$1,'Приложение к СУ'!$K$2,IF('01 CУ'!T89='Приложение к СУ'!$L$1,'Приложение к СУ'!$L$2,IF('01 CУ'!T89='Приложение к СУ'!$M$1,'Приложение к СУ'!$M$2,IF('01 CУ'!T89='Приложение к СУ'!$N$1,'Приложение к СУ'!$N$2,IF('01 CУ'!T89='Приложение к СУ'!$O$1,'Приложение к СУ'!$O$2,IF('01 CУ'!T89='Приложение к СУ'!$P$1,'Приложение к СУ'!$P$2,IF('01 CУ'!T89='Приложение к СУ'!$Q$1,'Приложение к СУ'!$Q$2,IF('01 CУ'!T89='Приложение к СУ'!$R$1,'Приложение к СУ'!$R$2,IF('01 CУ'!T89='Приложение к СУ'!$S$1,'Приложение к СУ'!$S$2,IF('01 CУ'!T89='Приложение к СУ'!$T$1,'Приложение к СУ'!$T$2,IF('01 CУ'!T89='Приложение к СУ'!$AA$1,'Приложение к СУ'!$AA$2,IF('01 CУ'!T89='Приложение к СУ'!$AB$1,'Приложение к СУ'!$AB$2,IF('01 CУ'!T89='Приложение к СУ'!$AC$1,'Приложение к СУ'!$AC$2,IF('01 CУ'!T89='Приложение к СУ'!$Z$1,'Приложение к СУ'!$Z$2,IF('01 CУ'!T89='Приложение к СУ'!$Y$1,'Приложение к СУ'!$Y$2,IF('01 CУ'!T89='Приложение к СУ'!$X$1,'Приложение к СУ'!$X$2,IF('01 CУ'!T89='Приложение к СУ'!$W$1,'Приложение к СУ'!$W$2,IF('01 CУ'!T89='Приложение к СУ'!$V$1,'Приложение к СУ'!$V$2,IF('01 CУ'!T89='Приложение к СУ'!$U$1,'Приложение к СУ'!$U$2))))))))))))))))))))))))))))</f>
        <v>0</v>
      </c>
      <c r="U90" s="170" t="b">
        <f>IF(U89='Приложение к СУ'!$B$1,'Приложение к СУ'!$B$2,IF('01 CУ'!U89='Приложение к СУ'!$C$1,'Приложение к СУ'!$C$2,IF('01 CУ'!U89='Приложение к СУ'!$D$1,'Приложение к СУ'!$D$2,IF('01 CУ'!U89='Приложение к СУ'!$E$1,'Приложение к СУ'!$E$2,IF(U89='Приложение к СУ'!$F$1,'Приложение к СУ'!$F$2,IF('01 CУ'!U89='Приложение к СУ'!$G$1,'Приложение к СУ'!$G$2,IF('01 CУ'!U89='Приложение к СУ'!$H$1,'Приложение к СУ'!$H$2,IF('01 CУ'!U89='Приложение к СУ'!$I$1,'Приложение к СУ'!$I$2,IF('01 CУ'!U89='Приложение к СУ'!$J$1,'Приложение к СУ'!$J$2,IF('01 CУ'!U89='Приложение к СУ'!$K$1,'Приложение к СУ'!$K$2,IF('01 CУ'!U89='Приложение к СУ'!$L$1,'Приложение к СУ'!$L$2,IF('01 CУ'!U89='Приложение к СУ'!$M$1,'Приложение к СУ'!$M$2,IF('01 CУ'!U89='Приложение к СУ'!$N$1,'Приложение к СУ'!$N$2,IF('01 CУ'!U89='Приложение к СУ'!$O$1,'Приложение к СУ'!$O$2,IF('01 CУ'!U89='Приложение к СУ'!$P$1,'Приложение к СУ'!$P$2,IF('01 CУ'!U89='Приложение к СУ'!$Q$1,'Приложение к СУ'!$Q$2,IF('01 CУ'!U89='Приложение к СУ'!$R$1,'Приложение к СУ'!$R$2,IF('01 CУ'!U89='Приложение к СУ'!$S$1,'Приложение к СУ'!$S$2,IF('01 CУ'!U89='Приложение к СУ'!$T$1,'Приложение к СУ'!$T$2,IF('01 CУ'!U89='Приложение к СУ'!$AA$1,'Приложение к СУ'!$AA$2,IF('01 CУ'!U89='Приложение к СУ'!$AB$1,'Приложение к СУ'!$AB$2,IF('01 CУ'!U89='Приложение к СУ'!$AC$1,'Приложение к СУ'!$AC$2,IF('01 CУ'!U89='Приложение к СУ'!$Z$1,'Приложение к СУ'!$Z$2,IF('01 CУ'!U89='Приложение к СУ'!$Y$1,'Приложение к СУ'!$Y$2,IF('01 CУ'!U89='Приложение к СУ'!$X$1,'Приложение к СУ'!$X$2,IF('01 CУ'!U89='Приложение к СУ'!$W$1,'Приложение к СУ'!$W$2,IF('01 CУ'!U89='Приложение к СУ'!$V$1,'Приложение к СУ'!$V$2,IF('01 CУ'!U89='Приложение к СУ'!$U$1,'Приложение к СУ'!$U$2))))))))))))))))))))))))))))</f>
        <v>0</v>
      </c>
      <c r="V90" s="170" t="b">
        <f>IF(V89='Приложение к СУ'!$B$1,'Приложение к СУ'!$B$2,IF('01 CУ'!V89='Приложение к СУ'!$C$1,'Приложение к СУ'!$C$2,IF('01 CУ'!V89='Приложение к СУ'!$D$1,'Приложение к СУ'!$D$2,IF('01 CУ'!V89='Приложение к СУ'!$E$1,'Приложение к СУ'!$E$2,IF(V89='Приложение к СУ'!$F$1,'Приложение к СУ'!$F$2,IF('01 CУ'!V89='Приложение к СУ'!$G$1,'Приложение к СУ'!$G$2,IF('01 CУ'!V89='Приложение к СУ'!$H$1,'Приложение к СУ'!$H$2,IF('01 CУ'!V89='Приложение к СУ'!$I$1,'Приложение к СУ'!$I$2,IF('01 CУ'!V89='Приложение к СУ'!$J$1,'Приложение к СУ'!$J$2,IF('01 CУ'!V89='Приложение к СУ'!$K$1,'Приложение к СУ'!$K$2,IF('01 CУ'!V89='Приложение к СУ'!$L$1,'Приложение к СУ'!$L$2,IF('01 CУ'!V89='Приложение к СУ'!$M$1,'Приложение к СУ'!$M$2,IF('01 CУ'!V89='Приложение к СУ'!$N$1,'Приложение к СУ'!$N$2,IF('01 CУ'!V89='Приложение к СУ'!$O$1,'Приложение к СУ'!$O$2,IF('01 CУ'!V89='Приложение к СУ'!$P$1,'Приложение к СУ'!$P$2,IF('01 CУ'!V89='Приложение к СУ'!$Q$1,'Приложение к СУ'!$Q$2,IF('01 CУ'!V89='Приложение к СУ'!$R$1,'Приложение к СУ'!$R$2,IF('01 CУ'!V89='Приложение к СУ'!$S$1,'Приложение к СУ'!$S$2,IF('01 CУ'!V89='Приложение к СУ'!$T$1,'Приложение к СУ'!$T$2,IF('01 CУ'!V89='Приложение к СУ'!$AA$1,'Приложение к СУ'!$AA$2,IF('01 CУ'!V89='Приложение к СУ'!$AB$1,'Приложение к СУ'!$AB$2,IF('01 CУ'!V89='Приложение к СУ'!$AC$1,'Приложение к СУ'!$AC$2,IF('01 CУ'!V89='Приложение к СУ'!$Z$1,'Приложение к СУ'!$Z$2,IF('01 CУ'!V89='Приложение к СУ'!$Y$1,'Приложение к СУ'!$Y$2,IF('01 CУ'!V89='Приложение к СУ'!$X$1,'Приложение к СУ'!$X$2,IF('01 CУ'!V89='Приложение к СУ'!$W$1,'Приложение к СУ'!$W$2,IF('01 CУ'!V89='Приложение к СУ'!$V$1,'Приложение к СУ'!$V$2,IF('01 CУ'!V89='Приложение к СУ'!$U$1,'Приложение к СУ'!$U$2))))))))))))))))))))))))))))</f>
        <v>0</v>
      </c>
      <c r="W90" s="170" t="str">
        <f>IF(W89='Приложение к СУ'!$B$1,'Приложение к СУ'!$B$2,IF('01 CУ'!W89='Приложение к СУ'!$C$1,'Приложение к СУ'!$C$2,IF('01 CУ'!W89='Приложение к СУ'!$D$1,'Приложение к СУ'!$D$2,IF('01 CУ'!W89='Приложение к СУ'!$E$1,'Приложение к СУ'!$E$2,IF(W89='Приложение к СУ'!$F$1,'Приложение к СУ'!$F$2,IF('01 CУ'!W89='Приложение к СУ'!$G$1,'Приложение к СУ'!$G$2,IF('01 CУ'!W89='Приложение к СУ'!$H$1,'Приложение к СУ'!$H$2,IF('01 CУ'!W89='Приложение к СУ'!$I$1,'Приложение к СУ'!$I$2,IF('01 CУ'!W89='Приложение к СУ'!$J$1,'Приложение к СУ'!$J$2,IF('01 CУ'!W89='Приложение к СУ'!$K$1,'Приложение к СУ'!$K$2,IF('01 CУ'!W89='Приложение к СУ'!$L$1,'Приложение к СУ'!$L$2,IF('01 CУ'!W89='Приложение к СУ'!$M$1,'Приложение к СУ'!$M$2,IF('01 CУ'!W89='Приложение к СУ'!$N$1,'Приложение к СУ'!$N$2,IF('01 CУ'!W89='Приложение к СУ'!$O$1,'Приложение к СУ'!$O$2,IF('01 CУ'!W89='Приложение к СУ'!$P$1,'Приложение к СУ'!$P$2,IF('01 CУ'!W89='Приложение к СУ'!$Q$1,'Приложение к СУ'!$Q$2,IF('01 CУ'!W89='Приложение к СУ'!$R$1,'Приложение к СУ'!$R$2,IF('01 CУ'!W89='Приложение к СУ'!$S$1,'Приложение к СУ'!$S$2,IF('01 CУ'!W89='Приложение к СУ'!$T$1,'Приложение к СУ'!$T$2,IF('01 CУ'!W89='Приложение к СУ'!$AA$1,'Приложение к СУ'!$AA$2,IF('01 CУ'!W89='Приложение к СУ'!$AB$1,'Приложение к СУ'!$AB$2,IF('01 CУ'!W89='Приложение к СУ'!$AC$1,'Приложение к СУ'!$AC$2,IF('01 CУ'!W89='Приложение к СУ'!$Z$1,'Приложение к СУ'!$Z$2,IF('01 CУ'!W89='Приложение к СУ'!$Y$1,'Приложение к СУ'!$Y$2,IF('01 CУ'!W89='Приложение к СУ'!$X$1,'Приложение к СУ'!$X$2,IF('01 CУ'!W89='Приложение к СУ'!$W$1,'Приложение к СУ'!$W$2,IF('01 CУ'!W89='Приложение к СУ'!$V$1,'Приложение к СУ'!$V$2,IF('01 CУ'!W89='Приложение к СУ'!$U$1,'Приложение к СУ'!$U$2))))))))))))))))))))))))))))</f>
        <v xml:space="preserve">   </v>
      </c>
      <c r="X90" s="170" t="b">
        <f>IF(X89='Приложение к СУ'!$B$1,'Приложение к СУ'!$B$2,IF('01 CУ'!X89='Приложение к СУ'!$C$1,'Приложение к СУ'!$C$2,IF('01 CУ'!X89='Приложение к СУ'!$D$1,'Приложение к СУ'!$D$2,IF('01 CУ'!X89='Приложение к СУ'!$E$1,'Приложение к СУ'!$E$2,IF(X89='Приложение к СУ'!$F$1,'Приложение к СУ'!$F$2,IF('01 CУ'!X89='Приложение к СУ'!$G$1,'Приложение к СУ'!$G$2,IF('01 CУ'!X89='Приложение к СУ'!$H$1,'Приложение к СУ'!$H$2,IF('01 CУ'!X89='Приложение к СУ'!$I$1,'Приложение к СУ'!$I$2,IF('01 CУ'!X89='Приложение к СУ'!$J$1,'Приложение к СУ'!$J$2,IF('01 CУ'!X89='Приложение к СУ'!$K$1,'Приложение к СУ'!$K$2,IF('01 CУ'!X89='Приложение к СУ'!$L$1,'Приложение к СУ'!$L$2,IF('01 CУ'!X89='Приложение к СУ'!$M$1,'Приложение к СУ'!$M$2,IF('01 CУ'!X89='Приложение к СУ'!$N$1,'Приложение к СУ'!$N$2,IF('01 CУ'!X89='Приложение к СУ'!$O$1,'Приложение к СУ'!$O$2,IF('01 CУ'!X89='Приложение к СУ'!$P$1,'Приложение к СУ'!$P$2,IF('01 CУ'!X89='Приложение к СУ'!$Q$1,'Приложение к СУ'!$Q$2,IF('01 CУ'!X89='Приложение к СУ'!$R$1,'Приложение к СУ'!$R$2,IF('01 CУ'!X89='Приложение к СУ'!$S$1,'Приложение к СУ'!$S$2,IF('01 CУ'!X89='Приложение к СУ'!$T$1,'Приложение к СУ'!$T$2,IF('01 CУ'!X89='Приложение к СУ'!$AA$1,'Приложение к СУ'!$AA$2,IF('01 CУ'!X89='Приложение к СУ'!$AB$1,'Приложение к СУ'!$AB$2,IF('01 CУ'!X89='Приложение к СУ'!$AC$1,'Приложение к СУ'!$AC$2,IF('01 CУ'!X89='Приложение к СУ'!$Z$1,'Приложение к СУ'!$Z$2,IF('01 CУ'!X89='Приложение к СУ'!$Y$1,'Приложение к СУ'!$Y$2,IF('01 CУ'!X89='Приложение к СУ'!$X$1,'Приложение к СУ'!$X$2,IF('01 CУ'!X89='Приложение к СУ'!$W$1,'Приложение к СУ'!$W$2,IF('01 CУ'!X89='Приложение к СУ'!$V$1,'Приложение к СУ'!$V$2,IF('01 CУ'!X89='Приложение к СУ'!$U$1,'Приложение к СУ'!$U$2))))))))))))))))))))))))))))</f>
        <v>0</v>
      </c>
      <c r="Y90" s="170" t="b">
        <f>IF(Y89='Приложение к СУ'!$B$1,'Приложение к СУ'!$B$2,IF('01 CУ'!Y89='Приложение к СУ'!$C$1,'Приложение к СУ'!$C$2,IF('01 CУ'!Y89='Приложение к СУ'!$D$1,'Приложение к СУ'!$D$2,IF('01 CУ'!Y89='Приложение к СУ'!$E$1,'Приложение к СУ'!$E$2,IF(Y89='Приложение к СУ'!$F$1,'Приложение к СУ'!$F$2,IF('01 CУ'!Y89='Приложение к СУ'!$G$1,'Приложение к СУ'!$G$2,IF('01 CУ'!Y89='Приложение к СУ'!$H$1,'Приложение к СУ'!$H$2,IF('01 CУ'!Y89='Приложение к СУ'!$I$1,'Приложение к СУ'!$I$2,IF('01 CУ'!Y89='Приложение к СУ'!$J$1,'Приложение к СУ'!$J$2,IF('01 CУ'!Y89='Приложение к СУ'!$K$1,'Приложение к СУ'!$K$2,IF('01 CУ'!Y89='Приложение к СУ'!$L$1,'Приложение к СУ'!$L$2,IF('01 CУ'!Y89='Приложение к СУ'!$M$1,'Приложение к СУ'!$M$2,IF('01 CУ'!Y89='Приложение к СУ'!$N$1,'Приложение к СУ'!$N$2,IF('01 CУ'!Y89='Приложение к СУ'!$O$1,'Приложение к СУ'!$O$2,IF('01 CУ'!Y89='Приложение к СУ'!$P$1,'Приложение к СУ'!$P$2,IF('01 CУ'!Y89='Приложение к СУ'!$Q$1,'Приложение к СУ'!$Q$2,IF('01 CУ'!Y89='Приложение к СУ'!$R$1,'Приложение к СУ'!$R$2,IF('01 CУ'!Y89='Приложение к СУ'!$S$1,'Приложение к СУ'!$S$2,IF('01 CУ'!Y89='Приложение к СУ'!$T$1,'Приложение к СУ'!$T$2,IF('01 CУ'!Y89='Приложение к СУ'!$AA$1,'Приложение к СУ'!$AA$2,IF('01 CУ'!Y89='Приложение к СУ'!$AB$1,'Приложение к СУ'!$AB$2,IF('01 CУ'!Y89='Приложение к СУ'!$AC$1,'Приложение к СУ'!$AC$2,IF('01 CУ'!Y89='Приложение к СУ'!$Z$1,'Приложение к СУ'!$Z$2,IF('01 CУ'!Y89='Приложение к СУ'!$Y$1,'Приложение к СУ'!$Y$2,IF('01 CУ'!Y89='Приложение к СУ'!$X$1,'Приложение к СУ'!$X$2,IF('01 CУ'!Y89='Приложение к СУ'!$W$1,'Приложение к СУ'!$W$2,IF('01 CУ'!Y89='Приложение к СУ'!$V$1,'Приложение к СУ'!$V$2,IF('01 CУ'!Y89='Приложение к СУ'!$U$1,'Приложение к СУ'!$U$2))))))))))))))))))))))))))))</f>
        <v>0</v>
      </c>
      <c r="Z90" s="170" t="b">
        <f>IF(Z89='Приложение к СУ'!$B$1,'Приложение к СУ'!$B$2,IF('01 CУ'!Z89='Приложение к СУ'!$C$1,'Приложение к СУ'!$C$2,IF('01 CУ'!Z89='Приложение к СУ'!$D$1,'Приложение к СУ'!$D$2,IF('01 CУ'!Z89='Приложение к СУ'!$E$1,'Приложение к СУ'!$E$2,IF(Z89='Приложение к СУ'!$F$1,'Приложение к СУ'!$F$2,IF('01 CУ'!Z89='Приложение к СУ'!$G$1,'Приложение к СУ'!$G$2,IF('01 CУ'!Z89='Приложение к СУ'!$H$1,'Приложение к СУ'!$H$2,IF('01 CУ'!Z89='Приложение к СУ'!$I$1,'Приложение к СУ'!$I$2,IF('01 CУ'!Z89='Приложение к СУ'!$J$1,'Приложение к СУ'!$J$2,IF('01 CУ'!Z89='Приложение к СУ'!$K$1,'Приложение к СУ'!$K$2,IF('01 CУ'!Z89='Приложение к СУ'!$L$1,'Приложение к СУ'!$L$2,IF('01 CУ'!Z89='Приложение к СУ'!$M$1,'Приложение к СУ'!$M$2,IF('01 CУ'!Z89='Приложение к СУ'!$N$1,'Приложение к СУ'!$N$2,IF('01 CУ'!Z89='Приложение к СУ'!$O$1,'Приложение к СУ'!$O$2,IF('01 CУ'!Z89='Приложение к СУ'!$P$1,'Приложение к СУ'!$P$2,IF('01 CУ'!Z89='Приложение к СУ'!$Q$1,'Приложение к СУ'!$Q$2,IF('01 CУ'!Z89='Приложение к СУ'!$R$1,'Приложение к СУ'!$R$2,IF('01 CУ'!Z89='Приложение к СУ'!$S$1,'Приложение к СУ'!$S$2,IF('01 CУ'!Z89='Приложение к СУ'!$T$1,'Приложение к СУ'!$T$2,IF('01 CУ'!Z89='Приложение к СУ'!$AA$1,'Приложение к СУ'!$AA$2,IF('01 CУ'!Z89='Приложение к СУ'!$AB$1,'Приложение к СУ'!$AB$2,IF('01 CУ'!Z89='Приложение к СУ'!$AC$1,'Приложение к СУ'!$AC$2,IF('01 CУ'!Z89='Приложение к СУ'!$Z$1,'Приложение к СУ'!$Z$2,IF('01 CУ'!Z89='Приложение к СУ'!$Y$1,'Приложение к СУ'!$Y$2,IF('01 CУ'!Z89='Приложение к СУ'!$X$1,'Приложение к СУ'!$X$2,IF('01 CУ'!Z89='Приложение к СУ'!$W$1,'Приложение к СУ'!$W$2,IF('01 CУ'!Z89='Приложение к СУ'!$V$1,'Приложение к СУ'!$V$2,IF('01 CУ'!Z89='Приложение к СУ'!$U$1,'Приложение к СУ'!$U$2))))))))))))))))))))))))))))</f>
        <v>0</v>
      </c>
      <c r="AA90" s="170" t="b">
        <f>IF(AA89='Приложение к СУ'!$B$1,'Приложение к СУ'!$B$2,IF('01 CУ'!AA89='Приложение к СУ'!$C$1,'Приложение к СУ'!$C$2,IF('01 CУ'!AA89='Приложение к СУ'!$D$1,'Приложение к СУ'!$D$2,IF('01 CУ'!AA89='Приложение к СУ'!$E$1,'Приложение к СУ'!$E$2,IF(AA89='Приложение к СУ'!$F$1,'Приложение к СУ'!$F$2,IF('01 CУ'!AA89='Приложение к СУ'!$G$1,'Приложение к СУ'!$G$2,IF('01 CУ'!AA89='Приложение к СУ'!$H$1,'Приложение к СУ'!$H$2,IF('01 CУ'!AA89='Приложение к СУ'!$I$1,'Приложение к СУ'!$I$2,IF('01 CУ'!AA89='Приложение к СУ'!$J$1,'Приложение к СУ'!$J$2,IF('01 CУ'!AA89='Приложение к СУ'!$K$1,'Приложение к СУ'!$K$2,IF('01 CУ'!AA89='Приложение к СУ'!$L$1,'Приложение к СУ'!$L$2,IF('01 CУ'!AA89='Приложение к СУ'!$M$1,'Приложение к СУ'!$M$2,IF('01 CУ'!AA89='Приложение к СУ'!$N$1,'Приложение к СУ'!$N$2,IF('01 CУ'!AA89='Приложение к СУ'!$O$1,'Приложение к СУ'!$O$2,IF('01 CУ'!AA89='Приложение к СУ'!$P$1,'Приложение к СУ'!$P$2,IF('01 CУ'!AA89='Приложение к СУ'!$Q$1,'Приложение к СУ'!$Q$2,IF('01 CУ'!AA89='Приложение к СУ'!$R$1,'Приложение к СУ'!$R$2,IF('01 CУ'!AA89='Приложение к СУ'!$S$1,'Приложение к СУ'!$S$2,IF('01 CУ'!AA89='Приложение к СУ'!$T$1,'Приложение к СУ'!$T$2,IF('01 CУ'!AA89='Приложение к СУ'!$AA$1,'Приложение к СУ'!$AA$2,IF('01 CУ'!AA89='Приложение к СУ'!$AB$1,'Приложение к СУ'!$AB$2,IF('01 CУ'!AA89='Приложение к СУ'!$AC$1,'Приложение к СУ'!$AC$2,IF('01 CУ'!AA89='Приложение к СУ'!$Z$1,'Приложение к СУ'!$Z$2,IF('01 CУ'!AA89='Приложение к СУ'!$Y$1,'Приложение к СУ'!$Y$2,IF('01 CУ'!AA89='Приложение к СУ'!$X$1,'Приложение к СУ'!$X$2,IF('01 CУ'!AA89='Приложение к СУ'!$W$1,'Приложение к СУ'!$W$2,IF('01 CУ'!AA89='Приложение к СУ'!$V$1,'Приложение к СУ'!$V$2,IF('01 CУ'!AA89='Приложение к СУ'!$U$1,'Приложение к СУ'!$U$2))))))))))))))))))))))))))))</f>
        <v>0</v>
      </c>
      <c r="AB90" s="170" t="b">
        <f>IF(AB89='Приложение к СУ'!$B$1,'Приложение к СУ'!$B$2,IF('01 CУ'!AB89='Приложение к СУ'!$C$1,'Приложение к СУ'!$C$2,IF('01 CУ'!AB89='Приложение к СУ'!$D$1,'Приложение к СУ'!$D$2,IF('01 CУ'!AB89='Приложение к СУ'!$E$1,'Приложение к СУ'!$E$2,IF(AB89='Приложение к СУ'!$F$1,'Приложение к СУ'!$F$2,IF('01 CУ'!AB89='Приложение к СУ'!$G$1,'Приложение к СУ'!$G$2,IF('01 CУ'!AB89='Приложение к СУ'!$H$1,'Приложение к СУ'!$H$2,IF('01 CУ'!AB89='Приложение к СУ'!$I$1,'Приложение к СУ'!$I$2,IF('01 CУ'!AB89='Приложение к СУ'!$J$1,'Приложение к СУ'!$J$2,IF('01 CУ'!AB89='Приложение к СУ'!$K$1,'Приложение к СУ'!$K$2,IF('01 CУ'!AB89='Приложение к СУ'!$L$1,'Приложение к СУ'!$L$2,IF('01 CУ'!AB89='Приложение к СУ'!$M$1,'Приложение к СУ'!$M$2,IF('01 CУ'!AB89='Приложение к СУ'!$N$1,'Приложение к СУ'!$N$2,IF('01 CУ'!AB89='Приложение к СУ'!$O$1,'Приложение к СУ'!$O$2,IF('01 CУ'!AB89='Приложение к СУ'!$P$1,'Приложение к СУ'!$P$2,IF('01 CУ'!AB89='Приложение к СУ'!$Q$1,'Приложение к СУ'!$Q$2,IF('01 CУ'!AB89='Приложение к СУ'!$R$1,'Приложение к СУ'!$R$2,IF('01 CУ'!AB89='Приложение к СУ'!$S$1,'Приложение к СУ'!$S$2,IF('01 CУ'!AB89='Приложение к СУ'!$T$1,'Приложение к СУ'!$T$2,IF('01 CУ'!AB89='Приложение к СУ'!$AA$1,'Приложение к СУ'!$AA$2,IF('01 CУ'!AB89='Приложение к СУ'!$AB$1,'Приложение к СУ'!$AB$2,IF('01 CУ'!AB89='Приложение к СУ'!$AC$1,'Приложение к СУ'!$AC$2,IF('01 CУ'!AB89='Приложение к СУ'!$Z$1,'Приложение к СУ'!$Z$2,IF('01 CУ'!AB89='Приложение к СУ'!$Y$1,'Приложение к СУ'!$Y$2,IF('01 CУ'!AB89='Приложение к СУ'!$X$1,'Приложение к СУ'!$X$2,IF('01 CУ'!AB89='Приложение к СУ'!$W$1,'Приложение к СУ'!$W$2,IF('01 CУ'!AB89='Приложение к СУ'!$V$1,'Приложение к СУ'!$V$2,IF('01 CУ'!AB89='Приложение к СУ'!$U$1,'Приложение к СУ'!$U$2))))))))))))))))))))))))))))</f>
        <v>0</v>
      </c>
      <c r="AC90" s="170" t="b">
        <f>IF(AC89='Приложение к СУ'!$B$1,'Приложение к СУ'!$B$2,IF('01 CУ'!AC89='Приложение к СУ'!$C$1,'Приложение к СУ'!$C$2,IF('01 CУ'!AC89='Приложение к СУ'!$D$1,'Приложение к СУ'!$D$2,IF('01 CУ'!AC89='Приложение к СУ'!$E$1,'Приложение к СУ'!$E$2,IF(AC89='Приложение к СУ'!$F$1,'Приложение к СУ'!$F$2,IF('01 CУ'!AC89='Приложение к СУ'!$G$1,'Приложение к СУ'!$G$2,IF('01 CУ'!AC89='Приложение к СУ'!$H$1,'Приложение к СУ'!$H$2,IF('01 CУ'!AC89='Приложение к СУ'!$I$1,'Приложение к СУ'!$I$2,IF('01 CУ'!AC89='Приложение к СУ'!$J$1,'Приложение к СУ'!$J$2,IF('01 CУ'!AC89='Приложение к СУ'!$K$1,'Приложение к СУ'!$K$2,IF('01 CУ'!AC89='Приложение к СУ'!$L$1,'Приложение к СУ'!$L$2,IF('01 CУ'!AC89='Приложение к СУ'!$M$1,'Приложение к СУ'!$M$2,IF('01 CУ'!AC89='Приложение к СУ'!$N$1,'Приложение к СУ'!$N$2,IF('01 CУ'!AC89='Приложение к СУ'!$O$1,'Приложение к СУ'!$O$2,IF('01 CУ'!AC89='Приложение к СУ'!$P$1,'Приложение к СУ'!$P$2,IF('01 CУ'!AC89='Приложение к СУ'!$Q$1,'Приложение к СУ'!$Q$2,IF('01 CУ'!AC89='Приложение к СУ'!$R$1,'Приложение к СУ'!$R$2,IF('01 CУ'!AC89='Приложение к СУ'!$S$1,'Приложение к СУ'!$S$2,IF('01 CУ'!AC89='Приложение к СУ'!$T$1,'Приложение к СУ'!$T$2,IF('01 CУ'!AC89='Приложение к СУ'!$AA$1,'Приложение к СУ'!$AA$2,IF('01 CУ'!AC89='Приложение к СУ'!$AB$1,'Приложение к СУ'!$AB$2,IF('01 CУ'!AC89='Приложение к СУ'!$AC$1,'Приложение к СУ'!$AC$2,IF('01 CУ'!AC89='Приложение к СУ'!$Z$1,'Приложение к СУ'!$Z$2,IF('01 CУ'!AC89='Приложение к СУ'!$Y$1,'Приложение к СУ'!$Y$2,IF('01 CУ'!AC89='Приложение к СУ'!$X$1,'Приложение к СУ'!$X$2,IF('01 CУ'!AC89='Приложение к СУ'!$W$1,'Приложение к СУ'!$W$2,IF('01 CУ'!AC89='Приложение к СУ'!$V$1,'Приложение к СУ'!$V$2,IF('01 CУ'!AC89='Приложение к СУ'!$U$1,'Приложение к СУ'!$U$2))))))))))))))))))))))))))))</f>
        <v>0</v>
      </c>
      <c r="AD90" s="170" t="b">
        <f>IF(AD89='Приложение к СУ'!$B$1,'Приложение к СУ'!$B$2,IF('01 CУ'!AD89='Приложение к СУ'!$C$1,'Приложение к СУ'!$C$2,IF('01 CУ'!AD89='Приложение к СУ'!$D$1,'Приложение к СУ'!$D$2,IF('01 CУ'!AD89='Приложение к СУ'!$E$1,'Приложение к СУ'!$E$2,IF(AD89='Приложение к СУ'!$F$1,'Приложение к СУ'!$F$2,IF('01 CУ'!AD89='Приложение к СУ'!$G$1,'Приложение к СУ'!$G$2,IF('01 CУ'!AD89='Приложение к СУ'!$H$1,'Приложение к СУ'!$H$2,IF('01 CУ'!AD89='Приложение к СУ'!$I$1,'Приложение к СУ'!$I$2,IF('01 CУ'!AD89='Приложение к СУ'!$J$1,'Приложение к СУ'!$J$2,IF('01 CУ'!AD89='Приложение к СУ'!$K$1,'Приложение к СУ'!$K$2,IF('01 CУ'!AD89='Приложение к СУ'!$L$1,'Приложение к СУ'!$L$2,IF('01 CУ'!AD89='Приложение к СУ'!$M$1,'Приложение к СУ'!$M$2,IF('01 CУ'!AD89='Приложение к СУ'!$N$1,'Приложение к СУ'!$N$2,IF('01 CУ'!AD89='Приложение к СУ'!$O$1,'Приложение к СУ'!$O$2,IF('01 CУ'!AD89='Приложение к СУ'!$P$1,'Приложение к СУ'!$P$2,IF('01 CУ'!AD89='Приложение к СУ'!$Q$1,'Приложение к СУ'!$Q$2,IF('01 CУ'!AD89='Приложение к СУ'!$R$1,'Приложение к СУ'!$R$2,IF('01 CУ'!AD89='Приложение к СУ'!$S$1,'Приложение к СУ'!$S$2,IF('01 CУ'!AD89='Приложение к СУ'!$T$1,'Приложение к СУ'!$T$2,IF('01 CУ'!AD89='Приложение к СУ'!$AA$1,'Приложение к СУ'!$AA$2,IF('01 CУ'!AD89='Приложение к СУ'!$AB$1,'Приложение к СУ'!$AB$2,IF('01 CУ'!AD89='Приложение к СУ'!$AC$1,'Приложение к СУ'!$AC$2,IF('01 CУ'!AD89='Приложение к СУ'!$Z$1,'Приложение к СУ'!$Z$2,IF('01 CУ'!AD89='Приложение к СУ'!$Y$1,'Приложение к СУ'!$Y$2,IF('01 CУ'!AD89='Приложение к СУ'!$X$1,'Приложение к СУ'!$X$2,IF('01 CУ'!AD89='Приложение к СУ'!$W$1,'Приложение к СУ'!$W$2,IF('01 CУ'!AD89='Приложение к СУ'!$V$1,'Приложение к СУ'!$V$2,IF('01 CУ'!AD89='Приложение к СУ'!$U$1,'Приложение к СУ'!$U$2))))))))))))))))))))))))))))</f>
        <v>0</v>
      </c>
      <c r="AE90" s="170" t="b">
        <f>IF(AE89='Приложение к СУ'!$B$1,'Приложение к СУ'!$B$2,IF('01 CУ'!AE89='Приложение к СУ'!$C$1,'Приложение к СУ'!$C$2,IF('01 CУ'!AE89='Приложение к СУ'!$D$1,'Приложение к СУ'!$D$2,IF('01 CУ'!AE89='Приложение к СУ'!$E$1,'Приложение к СУ'!$E$2,IF(AE89='Приложение к СУ'!$F$1,'Приложение к СУ'!$F$2,IF('01 CУ'!AE89='Приложение к СУ'!$G$1,'Приложение к СУ'!$G$2,IF('01 CУ'!AE89='Приложение к СУ'!$H$1,'Приложение к СУ'!$H$2,IF('01 CУ'!AE89='Приложение к СУ'!$I$1,'Приложение к СУ'!$I$2,IF('01 CУ'!AE89='Приложение к СУ'!$J$1,'Приложение к СУ'!$J$2,IF('01 CУ'!AE89='Приложение к СУ'!$K$1,'Приложение к СУ'!$K$2,IF('01 CУ'!AE89='Приложение к СУ'!$L$1,'Приложение к СУ'!$L$2,IF('01 CУ'!AE89='Приложение к СУ'!$M$1,'Приложение к СУ'!$M$2,IF('01 CУ'!AE89='Приложение к СУ'!$N$1,'Приложение к СУ'!$N$2,IF('01 CУ'!AE89='Приложение к СУ'!$O$1,'Приложение к СУ'!$O$2,IF('01 CУ'!AE89='Приложение к СУ'!$P$1,'Приложение к СУ'!$P$2,IF('01 CУ'!AE89='Приложение к СУ'!$Q$1,'Приложение к СУ'!$Q$2,IF('01 CУ'!AE89='Приложение к СУ'!$R$1,'Приложение к СУ'!$R$2,IF('01 CУ'!AE89='Приложение к СУ'!$S$1,'Приложение к СУ'!$S$2,IF('01 CУ'!AE89='Приложение к СУ'!$T$1,'Приложение к СУ'!$T$2,IF('01 CУ'!AE89='Приложение к СУ'!$AA$1,'Приложение к СУ'!$AA$2,IF('01 CУ'!AE89='Приложение к СУ'!$AB$1,'Приложение к СУ'!$AB$2,IF('01 CУ'!AE89='Приложение к СУ'!$AC$1,'Приложение к СУ'!$AC$2,IF('01 CУ'!AE89='Приложение к СУ'!$Z$1,'Приложение к СУ'!$Z$2,IF('01 CУ'!AE89='Приложение к СУ'!$Y$1,'Приложение к СУ'!$Y$2,IF('01 CУ'!AE89='Приложение к СУ'!$X$1,'Приложение к СУ'!$X$2,IF('01 CУ'!AE89='Приложение к СУ'!$W$1,'Приложение к СУ'!$W$2,IF('01 CУ'!AE89='Приложение к СУ'!$V$1,'Приложение к СУ'!$V$2,IF('01 CУ'!AE89='Приложение к СУ'!$U$1,'Приложение к СУ'!$U$2))))))))))))))))))))))))))))</f>
        <v>0</v>
      </c>
      <c r="AF90" s="170" t="b">
        <f>IF(AF89='Приложение к СУ'!$B$1,'Приложение к СУ'!$B$2,IF('01 CУ'!AF89='Приложение к СУ'!$C$1,'Приложение к СУ'!$C$2,IF('01 CУ'!AF89='Приложение к СУ'!$D$1,'Приложение к СУ'!$D$2,IF('01 CУ'!AF89='Приложение к СУ'!$E$1,'Приложение к СУ'!$E$2,IF(AF89='Приложение к СУ'!$F$1,'Приложение к СУ'!$F$2,IF('01 CУ'!AF89='Приложение к СУ'!$G$1,'Приложение к СУ'!$G$2,IF('01 CУ'!AF89='Приложение к СУ'!$H$1,'Приложение к СУ'!$H$2,IF('01 CУ'!AF89='Приложение к СУ'!$I$1,'Приложение к СУ'!$I$2,IF('01 CУ'!AF89='Приложение к СУ'!$J$1,'Приложение к СУ'!$J$2,IF('01 CУ'!AF89='Приложение к СУ'!$K$1,'Приложение к СУ'!$K$2,IF('01 CУ'!AF89='Приложение к СУ'!$L$1,'Приложение к СУ'!$L$2,IF('01 CУ'!AF89='Приложение к СУ'!$M$1,'Приложение к СУ'!$M$2,IF('01 CУ'!AF89='Приложение к СУ'!$N$1,'Приложение к СУ'!$N$2,IF('01 CУ'!AF89='Приложение к СУ'!$O$1,'Приложение к СУ'!$O$2,IF('01 CУ'!AF89='Приложение к СУ'!$P$1,'Приложение к СУ'!$P$2,IF('01 CУ'!AF89='Приложение к СУ'!$Q$1,'Приложение к СУ'!$Q$2,IF('01 CУ'!AF89='Приложение к СУ'!$R$1,'Приложение к СУ'!$R$2,IF('01 CУ'!AF89='Приложение к СУ'!$S$1,'Приложение к СУ'!$S$2,IF('01 CУ'!AF89='Приложение к СУ'!$T$1,'Приложение к СУ'!$T$2,IF('01 CУ'!AF89='Приложение к СУ'!$AA$1,'Приложение к СУ'!$AA$2,IF('01 CУ'!AF89='Приложение к СУ'!$AB$1,'Приложение к СУ'!$AB$2,IF('01 CУ'!AF89='Приложение к СУ'!$AC$1,'Приложение к СУ'!$AC$2,IF('01 CУ'!AF89='Приложение к СУ'!$Z$1,'Приложение к СУ'!$Z$2,IF('01 CУ'!AF89='Приложение к СУ'!$Y$1,'Приложение к СУ'!$Y$2,IF('01 CУ'!AF89='Приложение к СУ'!$X$1,'Приложение к СУ'!$X$2,IF('01 CУ'!AF89='Приложение к СУ'!$W$1,'Приложение к СУ'!$W$2,IF('01 CУ'!AF89='Приложение к СУ'!$V$1,'Приложение к СУ'!$V$2,IF('01 CУ'!AF89='Приложение к СУ'!$U$1,'Приложение к СУ'!$U$2))))))))))))))))))))))))))))</f>
        <v>0</v>
      </c>
      <c r="AG90" s="170" t="b">
        <f>IF(AG89='Приложение к СУ'!$B$1,'Приложение к СУ'!$B$2,IF('01 CУ'!AG89='Приложение к СУ'!$C$1,'Приложение к СУ'!$C$2,IF('01 CУ'!AG89='Приложение к СУ'!$D$1,'Приложение к СУ'!$D$2,IF('01 CУ'!AG89='Приложение к СУ'!$E$1,'Приложение к СУ'!$E$2,IF(AG89='Приложение к СУ'!$F$1,'Приложение к СУ'!$F$2,IF('01 CУ'!AG89='Приложение к СУ'!$G$1,'Приложение к СУ'!$G$2,IF('01 CУ'!AG89='Приложение к СУ'!$H$1,'Приложение к СУ'!$H$2,IF('01 CУ'!AG89='Приложение к СУ'!$I$1,'Приложение к СУ'!$I$2,IF('01 CУ'!AG89='Приложение к СУ'!$J$1,'Приложение к СУ'!$J$2,IF('01 CУ'!AG89='Приложение к СУ'!$K$1,'Приложение к СУ'!$K$2,IF('01 CУ'!AG89='Приложение к СУ'!$L$1,'Приложение к СУ'!$L$2,IF('01 CУ'!AG89='Приложение к СУ'!$M$1,'Приложение к СУ'!$M$2,IF('01 CУ'!AG89='Приложение к СУ'!$N$1,'Приложение к СУ'!$N$2,IF('01 CУ'!AG89='Приложение к СУ'!$O$1,'Приложение к СУ'!$O$2,IF('01 CУ'!AG89='Приложение к СУ'!$P$1,'Приложение к СУ'!$P$2,IF('01 CУ'!AG89='Приложение к СУ'!$Q$1,'Приложение к СУ'!$Q$2,IF('01 CУ'!AG89='Приложение к СУ'!$R$1,'Приложение к СУ'!$R$2,IF('01 CУ'!AG89='Приложение к СУ'!$S$1,'Приложение к СУ'!$S$2,IF('01 CУ'!AG89='Приложение к СУ'!$T$1,'Приложение к СУ'!$T$2,IF('01 CУ'!AG89='Приложение к СУ'!$AA$1,'Приложение к СУ'!$AA$2,IF('01 CУ'!AG89='Приложение к СУ'!$AB$1,'Приложение к СУ'!$AB$2,IF('01 CУ'!AG89='Приложение к СУ'!$AC$1,'Приложение к СУ'!$AC$2,IF('01 CУ'!AG89='Приложение к СУ'!$Z$1,'Приложение к СУ'!$Z$2,IF('01 CУ'!AG89='Приложение к СУ'!$Y$1,'Приложение к СУ'!$Y$2,IF('01 CУ'!AG89='Приложение к СУ'!$X$1,'Приложение к СУ'!$X$2,IF('01 CУ'!AG89='Приложение к СУ'!$W$1,'Приложение к СУ'!$W$2,IF('01 CУ'!AG89='Приложение к СУ'!$V$1,'Приложение к СУ'!$V$2,IF('01 CУ'!AG89='Приложение к СУ'!$U$1,'Приложение к СУ'!$U$2))))))))))))))))))))))))))))</f>
        <v>0</v>
      </c>
      <c r="AH90" s="170" t="b">
        <f>IF(AH89='Приложение к СУ'!$B$1,'Приложение к СУ'!$B$2,IF('01 CУ'!AH89='Приложение к СУ'!$C$1,'Приложение к СУ'!$C$2,IF('01 CУ'!AH89='Приложение к СУ'!$D$1,'Приложение к СУ'!$D$2,IF('01 CУ'!AH89='Приложение к СУ'!$E$1,'Приложение к СУ'!$E$2,IF(AH89='Приложение к СУ'!$F$1,'Приложение к СУ'!$F$2,IF('01 CУ'!AH89='Приложение к СУ'!$G$1,'Приложение к СУ'!$G$2,IF('01 CУ'!AH89='Приложение к СУ'!$H$1,'Приложение к СУ'!$H$2,IF('01 CУ'!AH89='Приложение к СУ'!$I$1,'Приложение к СУ'!$I$2,IF('01 CУ'!AH89='Приложение к СУ'!$J$1,'Приложение к СУ'!$J$2,IF('01 CУ'!AH89='Приложение к СУ'!$K$1,'Приложение к СУ'!$K$2,IF('01 CУ'!AH89='Приложение к СУ'!$L$1,'Приложение к СУ'!$L$2,IF('01 CУ'!AH89='Приложение к СУ'!$M$1,'Приложение к СУ'!$M$2,IF('01 CУ'!AH89='Приложение к СУ'!$N$1,'Приложение к СУ'!$N$2,IF('01 CУ'!AH89='Приложение к СУ'!$O$1,'Приложение к СУ'!$O$2,IF('01 CУ'!AH89='Приложение к СУ'!$P$1,'Приложение к СУ'!$P$2,IF('01 CУ'!AH89='Приложение к СУ'!$Q$1,'Приложение к СУ'!$Q$2,IF('01 CУ'!AH89='Приложение к СУ'!$R$1,'Приложение к СУ'!$R$2,IF('01 CУ'!AH89='Приложение к СУ'!$S$1,'Приложение к СУ'!$S$2,IF('01 CУ'!AH89='Приложение к СУ'!$T$1,'Приложение к СУ'!$T$2,IF('01 CУ'!AH89='Приложение к СУ'!$AA$1,'Приложение к СУ'!$AA$2,IF('01 CУ'!AH89='Приложение к СУ'!$AB$1,'Приложение к СУ'!$AB$2,IF('01 CУ'!AH89='Приложение к СУ'!$AC$1,'Приложение к СУ'!$AC$2,IF('01 CУ'!AH89='Приложение к СУ'!$Z$1,'Приложение к СУ'!$Z$2,IF('01 CУ'!AH89='Приложение к СУ'!$Y$1,'Приложение к СУ'!$Y$2,IF('01 CУ'!AH89='Приложение к СУ'!$X$1,'Приложение к СУ'!$X$2,IF('01 CУ'!AH89='Приложение к СУ'!$W$1,'Приложение к СУ'!$W$2,IF('01 CУ'!AH89='Приложение к СУ'!$V$1,'Приложение к СУ'!$V$2,IF('01 CУ'!AH89='Приложение к СУ'!$U$1,'Приложение к СУ'!$U$2))))))))))))))))))))))))))))</f>
        <v>0</v>
      </c>
      <c r="AI90" s="170" t="str">
        <f>IF(AI89='Приложение к СУ'!$B$1,'Приложение к СУ'!$B$2,IF('01 CУ'!AI89='Приложение к СУ'!$C$1,'Приложение к СУ'!$C$2,IF('01 CУ'!AI89='Приложение к СУ'!$D$1,'Приложение к СУ'!$D$2,IF('01 CУ'!AI89='Приложение к СУ'!$E$1,'Приложение к СУ'!$E$2,IF(AI89='Приложение к СУ'!$F$1,'Приложение к СУ'!$F$2,IF('01 CУ'!AI89='Приложение к СУ'!$G$1,'Приложение к СУ'!$G$2,IF('01 CУ'!AI89='Приложение к СУ'!$H$1,'Приложение к СУ'!$H$2,IF('01 CУ'!AI89='Приложение к СУ'!$I$1,'Приложение к СУ'!$I$2,IF('01 CУ'!AI89='Приложение к СУ'!$J$1,'Приложение к СУ'!$J$2,IF('01 CУ'!AI89='Приложение к СУ'!$K$1,'Приложение к СУ'!$K$2,IF('01 CУ'!AI89='Приложение к СУ'!$L$1,'Приложение к СУ'!$L$2,IF('01 CУ'!AI89='Приложение к СУ'!$M$1,'Приложение к СУ'!$M$2,IF('01 CУ'!AI89='Приложение к СУ'!$N$1,'Приложение к СУ'!$N$2,IF('01 CУ'!AI89='Приложение к СУ'!$O$1,'Приложение к СУ'!$O$2,IF('01 CУ'!AI89='Приложение к СУ'!$P$1,'Приложение к СУ'!$P$2,IF('01 CУ'!AI89='Приложение к СУ'!$Q$1,'Приложение к СУ'!$Q$2,IF('01 CУ'!AI89='Приложение к СУ'!$R$1,'Приложение к СУ'!$R$2,IF('01 CУ'!AI89='Приложение к СУ'!$S$1,'Приложение к СУ'!$S$2,IF('01 CУ'!AI89='Приложение к СУ'!$T$1,'Приложение к СУ'!$T$2,IF('01 CУ'!AI89='Приложение к СУ'!$AA$1,'Приложение к СУ'!$AA$2,IF('01 CУ'!AI89='Приложение к СУ'!$AB$1,'Приложение к СУ'!$AB$2,IF('01 CУ'!AI89='Приложение к СУ'!$AC$1,'Приложение к СУ'!$AC$2,IF('01 CУ'!AI89='Приложение к СУ'!$Z$1,'Приложение к СУ'!$Z$2,IF('01 CУ'!AI89='Приложение к СУ'!$Y$1,'Приложение к СУ'!$Y$2,IF('01 CУ'!AI89='Приложение к СУ'!$X$1,'Приложение к СУ'!$X$2,IF('01 CУ'!AI89='Приложение к СУ'!$W$1,'Приложение к СУ'!$W$2,IF('01 CУ'!AI89='Приложение к СУ'!$V$1,'Приложение к СУ'!$V$2,IF('01 CУ'!AI89='Приложение к СУ'!$U$1,'Приложение к СУ'!$U$2))))))))))))))))))))))))))))</f>
        <v xml:space="preserve">   </v>
      </c>
      <c r="AJ90" s="287"/>
      <c r="AK90" s="288"/>
      <c r="AL90" s="288"/>
      <c r="AM90" s="288"/>
      <c r="AN90" s="283"/>
      <c r="AO90" s="283"/>
      <c r="AP90" s="283"/>
      <c r="AQ90" s="52"/>
    </row>
    <row r="91" spans="1:43" ht="48.6" customHeight="1" x14ac:dyDescent="0.2">
      <c r="A91" s="284"/>
      <c r="B91" s="285"/>
      <c r="C91" s="286"/>
      <c r="D91" s="163" t="s">
        <v>141</v>
      </c>
      <c r="E91" s="171" t="b">
        <f>IF(E89='Приложение к СУ'!$B$1,'Приложение к СУ'!$B$3,IF('01 CУ'!E89='Приложение к СУ'!$C$1,'Приложение к СУ'!$C$3,IF('01 CУ'!E89='Приложение к СУ'!$D$1,'Приложение к СУ'!$D$3,IF('01 CУ'!E89='Приложение к СУ'!$E$1,'Приложение к СУ'!$E$3,IF(E89='Приложение к СУ'!$F$1,'Приложение к СУ'!$F$3,IF(E89='Приложение к СУ'!$G$1,'Приложение к СУ'!$G$3,IF('01 CУ'!E89='Приложение к СУ'!$H$1,'Приложение к СУ'!$H$3,IF('01 CУ'!E89='Приложение к СУ'!$I$1,'Приложение к СУ'!$I$3,IF('01 CУ'!E89='Приложение к СУ'!$J$1,'Приложение к СУ'!$J$3,IF('01 CУ'!E89='Приложение к СУ'!$K$1,'Приложение к СУ'!$K$3,IF('01 CУ'!E89='Приложение к СУ'!$L$1,'Приложение к СУ'!$L$3,IF('01 CУ'!E89='Приложение к СУ'!$M$1,'Приложение к СУ'!$M$3,IF('01 CУ'!E89='Приложение к СУ'!$N$1,'Приложение к СУ'!$N$3,IF('01 CУ'!E89='Приложение к СУ'!$O$1,'Приложение к СУ'!$O$3,IF('01 CУ'!E89='Приложение к СУ'!$P$1,'Приложение к СУ'!$P$3,IF('01 CУ'!E89='Приложение к СУ'!$Q$1,'Приложение к СУ'!$Q$3,IF('01 CУ'!E89='Приложение к СУ'!$R$1,'Приложение к СУ'!$R$3,IF('01 CУ'!E89='Приложение к СУ'!$S$1,'Приложение к СУ'!$S$3,IF('01 CУ'!E89='Приложение к СУ'!$T$1,'Приложение к СУ'!$T$3,IF('01 CУ'!E89='Приложение к СУ'!$AA$1,'Приложение к СУ'!$AA$3,IF('01 CУ'!E89='Приложение к СУ'!$AB$1,'Приложение к СУ'!$AB$3,IF('01 CУ'!E89='Приложение к СУ'!$AC$1,'Приложение к СУ'!$AC$3,IF('01 CУ'!E89='Приложение к СУ'!$Z$1,'Приложение к СУ'!$Z$3,IF('01 CУ'!E89='Приложение к СУ'!$Y$1,'Приложение к СУ'!$Y$3,IF('01 CУ'!E89='Приложение к СУ'!$X$1,'Приложение к СУ'!$X$3,IF('01 CУ'!E89='Приложение к СУ'!$W$1,'Приложение к СУ'!$W$3,IF('01 CУ'!E89='Приложение к СУ'!$V$1,'Приложение к СУ'!$V$3,IF('01 CУ'!E89='Приложение к СУ'!$U$1,'Приложение к СУ'!$U$3))))))))))))))))))))))))))))</f>
        <v>0</v>
      </c>
      <c r="F91" s="171" t="b">
        <f>IF(F89='Приложение к СУ'!$B$1,'Приложение к СУ'!$B$3,IF('01 CУ'!F89='Приложение к СУ'!$C$1,'Приложение к СУ'!$C$3,IF('01 CУ'!F89='Приложение к СУ'!$D$1,'Приложение к СУ'!$D$3,IF('01 CУ'!F89='Приложение к СУ'!$E$1,'Приложение к СУ'!$E$3,IF(F89='Приложение к СУ'!$F$1,'Приложение к СУ'!$F$3,IF(F89='Приложение к СУ'!$G$1,'Приложение к СУ'!$G$3,IF('01 CУ'!F89='Приложение к СУ'!$H$1,'Приложение к СУ'!$H$3,IF('01 CУ'!F89='Приложение к СУ'!$I$1,'Приложение к СУ'!$I$3,IF('01 CУ'!F89='Приложение к СУ'!$J$1,'Приложение к СУ'!$J$3,IF('01 CУ'!F89='Приложение к СУ'!$K$1,'Приложение к СУ'!$K$3,IF('01 CУ'!F89='Приложение к СУ'!$L$1,'Приложение к СУ'!$L$3,IF('01 CУ'!F89='Приложение к СУ'!$M$1,'Приложение к СУ'!$M$3,IF('01 CУ'!F89='Приложение к СУ'!$N$1,'Приложение к СУ'!$N$3,IF('01 CУ'!F89='Приложение к СУ'!$O$1,'Приложение к СУ'!$O$3,IF('01 CУ'!F89='Приложение к СУ'!$P$1,'Приложение к СУ'!$P$3,IF('01 CУ'!F89='Приложение к СУ'!$Q$1,'Приложение к СУ'!$Q$3,IF('01 CУ'!F89='Приложение к СУ'!$R$1,'Приложение к СУ'!$R$3,IF('01 CУ'!F89='Приложение к СУ'!$S$1,'Приложение к СУ'!$S$3,IF('01 CУ'!F89='Приложение к СУ'!$T$1,'Приложение к СУ'!$T$3,IF('01 CУ'!F89='Приложение к СУ'!$AA$1,'Приложение к СУ'!$AA$3,IF('01 CУ'!F89='Приложение к СУ'!$AB$1,'Приложение к СУ'!$AB$3,IF('01 CУ'!F89='Приложение к СУ'!$AC$1,'Приложение к СУ'!$AC$3,IF('01 CУ'!F89='Приложение к СУ'!$Z$1,'Приложение к СУ'!$Z$3,IF('01 CУ'!F89='Приложение к СУ'!$Y$1,'Приложение к СУ'!$Y$3,IF('01 CУ'!F89='Приложение к СУ'!$X$1,'Приложение к СУ'!$X$3,IF('01 CУ'!F89='Приложение к СУ'!$W$1,'Приложение к СУ'!$W$3,IF('01 CУ'!F89='Приложение к СУ'!$V$1,'Приложение к СУ'!$V$3,IF('01 CУ'!F89='Приложение к СУ'!$U$1,'Приложение к СУ'!$U$3))))))))))))))))))))))))))))</f>
        <v>0</v>
      </c>
      <c r="G91" s="171" t="b">
        <f>IF(G89='Приложение к СУ'!$B$1,'Приложение к СУ'!$B$3,IF('01 CУ'!G89='Приложение к СУ'!$C$1,'Приложение к СУ'!$C$3,IF('01 CУ'!G89='Приложение к СУ'!$D$1,'Приложение к СУ'!$D$3,IF('01 CУ'!G89='Приложение к СУ'!$E$1,'Приложение к СУ'!$E$3,IF(G89='Приложение к СУ'!$F$1,'Приложение к СУ'!$F$3,IF(G89='Приложение к СУ'!$G$1,'Приложение к СУ'!$G$3,IF('01 CУ'!G89='Приложение к СУ'!$H$1,'Приложение к СУ'!$H$3,IF('01 CУ'!G89='Приложение к СУ'!$I$1,'Приложение к СУ'!$I$3,IF('01 CУ'!G89='Приложение к СУ'!$J$1,'Приложение к СУ'!$J$3,IF('01 CУ'!G89='Приложение к СУ'!$K$1,'Приложение к СУ'!$K$3,IF('01 CУ'!G89='Приложение к СУ'!$L$1,'Приложение к СУ'!$L$3,IF('01 CУ'!G89='Приложение к СУ'!$M$1,'Приложение к СУ'!$M$3,IF('01 CУ'!G89='Приложение к СУ'!$N$1,'Приложение к СУ'!$N$3,IF('01 CУ'!G89='Приложение к СУ'!$O$1,'Приложение к СУ'!$O$3,IF('01 CУ'!G89='Приложение к СУ'!$P$1,'Приложение к СУ'!$P$3,IF('01 CУ'!G89='Приложение к СУ'!$Q$1,'Приложение к СУ'!$Q$3,IF('01 CУ'!G89='Приложение к СУ'!$R$1,'Приложение к СУ'!$R$3,IF('01 CУ'!G89='Приложение к СУ'!$S$1,'Приложение к СУ'!$S$3,IF('01 CУ'!G89='Приложение к СУ'!$T$1,'Приложение к СУ'!$T$3,IF('01 CУ'!G89='Приложение к СУ'!$AA$1,'Приложение к СУ'!$AA$3,IF('01 CУ'!G89='Приложение к СУ'!$AB$1,'Приложение к СУ'!$AB$3,IF('01 CУ'!G89='Приложение к СУ'!$AC$1,'Приложение к СУ'!$AC$3,IF('01 CУ'!G89='Приложение к СУ'!$Z$1,'Приложение к СУ'!$Z$3,IF('01 CУ'!G89='Приложение к СУ'!$Y$1,'Приложение к СУ'!$Y$3,IF('01 CУ'!G89='Приложение к СУ'!$X$1,'Приложение к СУ'!$X$3,IF('01 CУ'!G89='Приложение к СУ'!$W$1,'Приложение к СУ'!$W$3,IF('01 CУ'!G89='Приложение к СУ'!$V$1,'Приложение к СУ'!$V$3,IF('01 CУ'!G89='Приложение к СУ'!$U$1,'Приложение к СУ'!$U$3))))))))))))))))))))))))))))</f>
        <v>0</v>
      </c>
      <c r="H91" s="171" t="b">
        <f>IF(H89='Приложение к СУ'!$B$1,'Приложение к СУ'!$B$3,IF('01 CУ'!H89='Приложение к СУ'!$C$1,'Приложение к СУ'!$C$3,IF('01 CУ'!H89='Приложение к СУ'!$D$1,'Приложение к СУ'!$D$3,IF('01 CУ'!H89='Приложение к СУ'!$E$1,'Приложение к СУ'!$E$3,IF(H89='Приложение к СУ'!$F$1,'Приложение к СУ'!$F$3,IF(H89='Приложение к СУ'!$G$1,'Приложение к СУ'!$G$3,IF('01 CУ'!H89='Приложение к СУ'!$H$1,'Приложение к СУ'!$H$3,IF('01 CУ'!H89='Приложение к СУ'!$I$1,'Приложение к СУ'!$I$3,IF('01 CУ'!H89='Приложение к СУ'!$J$1,'Приложение к СУ'!$J$3,IF('01 CУ'!H89='Приложение к СУ'!$K$1,'Приложение к СУ'!$K$3,IF('01 CУ'!H89='Приложение к СУ'!$L$1,'Приложение к СУ'!$L$3,IF('01 CУ'!H89='Приложение к СУ'!$M$1,'Приложение к СУ'!$M$3,IF('01 CУ'!H89='Приложение к СУ'!$N$1,'Приложение к СУ'!$N$3,IF('01 CУ'!H89='Приложение к СУ'!$O$1,'Приложение к СУ'!$O$3,IF('01 CУ'!H89='Приложение к СУ'!$P$1,'Приложение к СУ'!$P$3,IF('01 CУ'!H89='Приложение к СУ'!$Q$1,'Приложение к СУ'!$Q$3,IF('01 CУ'!H89='Приложение к СУ'!$R$1,'Приложение к СУ'!$R$3,IF('01 CУ'!H89='Приложение к СУ'!$S$1,'Приложение к СУ'!$S$3,IF('01 CУ'!H89='Приложение к СУ'!$T$1,'Приложение к СУ'!$T$3,IF('01 CУ'!H89='Приложение к СУ'!$AA$1,'Приложение к СУ'!$AA$3,IF('01 CУ'!H89='Приложение к СУ'!$AB$1,'Приложение к СУ'!$AB$3,IF('01 CУ'!H89='Приложение к СУ'!$AC$1,'Приложение к СУ'!$AC$3,IF('01 CУ'!H89='Приложение к СУ'!$Z$1,'Приложение к СУ'!$Z$3,IF('01 CУ'!H89='Приложение к СУ'!$Y$1,'Приложение к СУ'!$Y$3,IF('01 CУ'!H89='Приложение к СУ'!$X$1,'Приложение к СУ'!$X$3,IF('01 CУ'!H89='Приложение к СУ'!$W$1,'Приложение к СУ'!$W$3,IF('01 CУ'!H89='Приложение к СУ'!$V$1,'Приложение к СУ'!$V$3,IF('01 CУ'!H89='Приложение к СУ'!$U$1,'Приложение к СУ'!$U$3))))))))))))))))))))))))))))</f>
        <v>0</v>
      </c>
      <c r="I91" s="171" t="b">
        <f>IF(I89='Приложение к СУ'!$B$1,'Приложение к СУ'!$B$3,IF('01 CУ'!I89='Приложение к СУ'!$C$1,'Приложение к СУ'!$C$3,IF('01 CУ'!I89='Приложение к СУ'!$D$1,'Приложение к СУ'!$D$3,IF('01 CУ'!I89='Приложение к СУ'!$E$1,'Приложение к СУ'!$E$3,IF(I89='Приложение к СУ'!$F$1,'Приложение к СУ'!$F$3,IF(I89='Приложение к СУ'!$G$1,'Приложение к СУ'!$G$3,IF('01 CУ'!I89='Приложение к СУ'!$H$1,'Приложение к СУ'!$H$3,IF('01 CУ'!I89='Приложение к СУ'!$I$1,'Приложение к СУ'!$I$3,IF('01 CУ'!I89='Приложение к СУ'!$J$1,'Приложение к СУ'!$J$3,IF('01 CУ'!I89='Приложение к СУ'!$K$1,'Приложение к СУ'!$K$3,IF('01 CУ'!I89='Приложение к СУ'!$L$1,'Приложение к СУ'!$L$3,IF('01 CУ'!I89='Приложение к СУ'!$M$1,'Приложение к СУ'!$M$3,IF('01 CУ'!I89='Приложение к СУ'!$N$1,'Приложение к СУ'!$N$3,IF('01 CУ'!I89='Приложение к СУ'!$O$1,'Приложение к СУ'!$O$3,IF('01 CУ'!I89='Приложение к СУ'!$P$1,'Приложение к СУ'!$P$3,IF('01 CУ'!I89='Приложение к СУ'!$Q$1,'Приложение к СУ'!$Q$3,IF('01 CУ'!I89='Приложение к СУ'!$R$1,'Приложение к СУ'!$R$3,IF('01 CУ'!I89='Приложение к СУ'!$S$1,'Приложение к СУ'!$S$3,IF('01 CУ'!I89='Приложение к СУ'!$T$1,'Приложение к СУ'!$T$3,IF('01 CУ'!I89='Приложение к СУ'!$AA$1,'Приложение к СУ'!$AA$3,IF('01 CУ'!I89='Приложение к СУ'!$AB$1,'Приложение к СУ'!$AB$3,IF('01 CУ'!I89='Приложение к СУ'!$AC$1,'Приложение к СУ'!$AC$3,IF('01 CУ'!I89='Приложение к СУ'!$Z$1,'Приложение к СУ'!$Z$3,IF('01 CУ'!I89='Приложение к СУ'!$Y$1,'Приложение к СУ'!$Y$3,IF('01 CУ'!I89='Приложение к СУ'!$X$1,'Приложение к СУ'!$X$3,IF('01 CУ'!I89='Приложение к СУ'!$W$1,'Приложение к СУ'!$W$3,IF('01 CУ'!I89='Приложение к СУ'!$V$1,'Приложение к СУ'!$V$3,IF('01 CУ'!I89='Приложение к СУ'!$U$1,'Приложение к СУ'!$U$3))))))))))))))))))))))))))))</f>
        <v>0</v>
      </c>
      <c r="J91" s="171" t="b">
        <f>IF(J89='Приложение к СУ'!$B$1,'Приложение к СУ'!$B$3,IF('01 CУ'!J89='Приложение к СУ'!$C$1,'Приложение к СУ'!$C$3,IF('01 CУ'!J89='Приложение к СУ'!$D$1,'Приложение к СУ'!$D$3,IF('01 CУ'!J89='Приложение к СУ'!$E$1,'Приложение к СУ'!$E$3,IF(J89='Приложение к СУ'!$F$1,'Приложение к СУ'!$F$3,IF(J89='Приложение к СУ'!$G$1,'Приложение к СУ'!$G$3,IF('01 CУ'!J89='Приложение к СУ'!$H$1,'Приложение к СУ'!$H$3,IF('01 CУ'!J89='Приложение к СУ'!$I$1,'Приложение к СУ'!$I$3,IF('01 CУ'!J89='Приложение к СУ'!$J$1,'Приложение к СУ'!$J$3,IF('01 CУ'!J89='Приложение к СУ'!$K$1,'Приложение к СУ'!$K$3,IF('01 CУ'!J89='Приложение к СУ'!$L$1,'Приложение к СУ'!$L$3,IF('01 CУ'!J89='Приложение к СУ'!$M$1,'Приложение к СУ'!$M$3,IF('01 CУ'!J89='Приложение к СУ'!$N$1,'Приложение к СУ'!$N$3,IF('01 CУ'!J89='Приложение к СУ'!$O$1,'Приложение к СУ'!$O$3,IF('01 CУ'!J89='Приложение к СУ'!$P$1,'Приложение к СУ'!$P$3,IF('01 CУ'!J89='Приложение к СУ'!$Q$1,'Приложение к СУ'!$Q$3,IF('01 CУ'!J89='Приложение к СУ'!$R$1,'Приложение к СУ'!$R$3,IF('01 CУ'!J89='Приложение к СУ'!$S$1,'Приложение к СУ'!$S$3,IF('01 CУ'!J89='Приложение к СУ'!$T$1,'Приложение к СУ'!$T$3,IF('01 CУ'!J89='Приложение к СУ'!$AA$1,'Приложение к СУ'!$AA$3,IF('01 CУ'!J89='Приложение к СУ'!$AB$1,'Приложение к СУ'!$AB$3,IF('01 CУ'!J89='Приложение к СУ'!$AC$1,'Приложение к СУ'!$AC$3,IF('01 CУ'!J89='Приложение к СУ'!$Z$1,'Приложение к СУ'!$Z$3,IF('01 CУ'!J89='Приложение к СУ'!$Y$1,'Приложение к СУ'!$Y$3,IF('01 CУ'!J89='Приложение к СУ'!$X$1,'Приложение к СУ'!$X$3,IF('01 CУ'!J89='Приложение к СУ'!$W$1,'Приложение к СУ'!$W$3,IF('01 CУ'!J89='Приложение к СУ'!$V$1,'Приложение к СУ'!$V$3,IF('01 CУ'!J89='Приложение к СУ'!$U$1,'Приложение к СУ'!$U$3))))))))))))))))))))))))))))</f>
        <v>0</v>
      </c>
      <c r="K91" s="171" t="str">
        <f>IF(K89='Приложение к СУ'!$B$1,'Приложение к СУ'!$B$3,IF('01 CУ'!K89='Приложение к СУ'!$C$1,'Приложение к СУ'!$C$3,IF('01 CУ'!K89='Приложение к СУ'!$D$1,'Приложение к СУ'!$D$3,IF('01 CУ'!K89='Приложение к СУ'!$E$1,'Приложение к СУ'!$E$3,IF(K89='Приложение к СУ'!$F$1,'Приложение к СУ'!$F$3,IF(K89='Приложение к СУ'!$G$1,'Приложение к СУ'!$G$3,IF('01 CУ'!K89='Приложение к СУ'!$H$1,'Приложение к СУ'!$H$3,IF('01 CУ'!K89='Приложение к СУ'!$I$1,'Приложение к СУ'!$I$3,IF('01 CУ'!K89='Приложение к СУ'!$J$1,'Приложение к СУ'!$J$3,IF('01 CУ'!K89='Приложение к СУ'!$K$1,'Приложение к СУ'!$K$3,IF('01 CУ'!K89='Приложение к СУ'!$L$1,'Приложение к СУ'!$L$3,IF('01 CУ'!K89='Приложение к СУ'!$M$1,'Приложение к СУ'!$M$3,IF('01 CУ'!K89='Приложение к СУ'!$N$1,'Приложение к СУ'!$N$3,IF('01 CУ'!K89='Приложение к СУ'!$O$1,'Приложение к СУ'!$O$3,IF('01 CУ'!K89='Приложение к СУ'!$P$1,'Приложение к СУ'!$P$3,IF('01 CУ'!K89='Приложение к СУ'!$Q$1,'Приложение к СУ'!$Q$3,IF('01 CУ'!K89='Приложение к СУ'!$R$1,'Приложение к СУ'!$R$3,IF('01 CУ'!K89='Приложение к СУ'!$S$1,'Приложение к СУ'!$S$3,IF('01 CУ'!K89='Приложение к СУ'!$T$1,'Приложение к СУ'!$T$3,IF('01 CУ'!K89='Приложение к СУ'!$AA$1,'Приложение к СУ'!$AA$3,IF('01 CУ'!K89='Приложение к СУ'!$AB$1,'Приложение к СУ'!$AB$3,IF('01 CУ'!K89='Приложение к СУ'!$AC$1,'Приложение к СУ'!$AC$3,IF('01 CУ'!K89='Приложение к СУ'!$Z$1,'Приложение к СУ'!$Z$3,IF('01 CУ'!K89='Приложение к СУ'!$Y$1,'Приложение к СУ'!$Y$3,IF('01 CУ'!K89='Приложение к СУ'!$X$1,'Приложение к СУ'!$X$3,IF('01 CУ'!K89='Приложение к СУ'!$W$1,'Приложение к СУ'!$W$3,IF('01 CУ'!K89='Приложение к СУ'!$V$1,'Приложение к СУ'!$V$3,IF('01 CУ'!K89='Приложение к СУ'!$U$1,'Приложение к СУ'!$U$3))))))))))))))))))))))))))))</f>
        <v xml:space="preserve">  </v>
      </c>
      <c r="L91" s="171" t="str">
        <f>IF(L89='Приложение к СУ'!$B$1,'Приложение к СУ'!$B$3,IF('01 CУ'!L89='Приложение к СУ'!$C$1,'Приложение к СУ'!$C$3,IF('01 CУ'!L89='Приложение к СУ'!$D$1,'Приложение к СУ'!$D$3,IF('01 CУ'!L89='Приложение к СУ'!$E$1,'Приложение к СУ'!$E$3,IF(L89='Приложение к СУ'!$F$1,'Приложение к СУ'!$F$3,IF(L89='Приложение к СУ'!$G$1,'Приложение к СУ'!$G$3,IF('01 CУ'!L89='Приложение к СУ'!$H$1,'Приложение к СУ'!$H$3,IF('01 CУ'!L89='Приложение к СУ'!$I$1,'Приложение к СУ'!$I$3,IF('01 CУ'!L89='Приложение к СУ'!$J$1,'Приложение к СУ'!$J$3,IF('01 CУ'!L89='Приложение к СУ'!$K$1,'Приложение к СУ'!$K$3,IF('01 CУ'!L89='Приложение к СУ'!$L$1,'Приложение к СУ'!$L$3,IF('01 CУ'!L89='Приложение к СУ'!$M$1,'Приложение к СУ'!$M$3,IF('01 CУ'!L89='Приложение к СУ'!$N$1,'Приложение к СУ'!$N$3,IF('01 CУ'!L89='Приложение к СУ'!$O$1,'Приложение к СУ'!$O$3,IF('01 CУ'!L89='Приложение к СУ'!$P$1,'Приложение к СУ'!$P$3,IF('01 CУ'!L89='Приложение к СУ'!$Q$1,'Приложение к СУ'!$Q$3,IF('01 CУ'!L89='Приложение к СУ'!$R$1,'Приложение к СУ'!$R$3,IF('01 CУ'!L89='Приложение к СУ'!$S$1,'Приложение к СУ'!$S$3,IF('01 CУ'!L89='Приложение к СУ'!$T$1,'Приложение к СУ'!$T$3,IF('01 CУ'!L89='Приложение к СУ'!$AA$1,'Приложение к СУ'!$AA$3,IF('01 CУ'!L89='Приложение к СУ'!$AB$1,'Приложение к СУ'!$AB$3,IF('01 CУ'!L89='Приложение к СУ'!$AC$1,'Приложение к СУ'!$AC$3,IF('01 CУ'!L89='Приложение к СУ'!$Z$1,'Приложение к СУ'!$Z$3,IF('01 CУ'!L89='Приложение к СУ'!$Y$1,'Приложение к СУ'!$Y$3,IF('01 CУ'!L89='Приложение к СУ'!$X$1,'Приложение к СУ'!$X$3,IF('01 CУ'!L89='Приложение к СУ'!$W$1,'Приложение к СУ'!$W$3,IF('01 CУ'!L89='Приложение к СУ'!$V$1,'Приложение к СУ'!$V$3,IF('01 CУ'!L89='Приложение к СУ'!$U$1,'Приложение к СУ'!$U$3))))))))))))))))))))))))))))</f>
        <v xml:space="preserve">  </v>
      </c>
      <c r="M91" s="171" t="b">
        <f>IF(M89='Приложение к СУ'!$B$1,'Приложение к СУ'!$B$3,IF('01 CУ'!M89='Приложение к СУ'!$C$1,'Приложение к СУ'!$C$3,IF('01 CУ'!M89='Приложение к СУ'!$D$1,'Приложение к СУ'!$D$3,IF('01 CУ'!M89='Приложение к СУ'!$E$1,'Приложение к СУ'!$E$3,IF(M89='Приложение к СУ'!$F$1,'Приложение к СУ'!$F$3,IF(M89='Приложение к СУ'!$G$1,'Приложение к СУ'!$G$3,IF('01 CУ'!M89='Приложение к СУ'!$H$1,'Приложение к СУ'!$H$3,IF('01 CУ'!M89='Приложение к СУ'!$I$1,'Приложение к СУ'!$I$3,IF('01 CУ'!M89='Приложение к СУ'!$J$1,'Приложение к СУ'!$J$3,IF('01 CУ'!M89='Приложение к СУ'!$K$1,'Приложение к СУ'!$K$3,IF('01 CУ'!M89='Приложение к СУ'!$L$1,'Приложение к СУ'!$L$3,IF('01 CУ'!M89='Приложение к СУ'!$M$1,'Приложение к СУ'!$M$3,IF('01 CУ'!M89='Приложение к СУ'!$N$1,'Приложение к СУ'!$N$3,IF('01 CУ'!M89='Приложение к СУ'!$O$1,'Приложение к СУ'!$O$3,IF('01 CУ'!M89='Приложение к СУ'!$P$1,'Приложение к СУ'!$P$3,IF('01 CУ'!M89='Приложение к СУ'!$Q$1,'Приложение к СУ'!$Q$3,IF('01 CУ'!M89='Приложение к СУ'!$R$1,'Приложение к СУ'!$R$3,IF('01 CУ'!M89='Приложение к СУ'!$S$1,'Приложение к СУ'!$S$3,IF('01 CУ'!M89='Приложение к СУ'!$T$1,'Приложение к СУ'!$T$3,IF('01 CУ'!M89='Приложение к СУ'!$AA$1,'Приложение к СУ'!$AA$3,IF('01 CУ'!M89='Приложение к СУ'!$AB$1,'Приложение к СУ'!$AB$3,IF('01 CУ'!M89='Приложение к СУ'!$AC$1,'Приложение к СУ'!$AC$3,IF('01 CУ'!M89='Приложение к СУ'!$Z$1,'Приложение к СУ'!$Z$3,IF('01 CУ'!M89='Приложение к СУ'!$Y$1,'Приложение к СУ'!$Y$3,IF('01 CУ'!M89='Приложение к СУ'!$X$1,'Приложение к СУ'!$X$3,IF('01 CУ'!M89='Приложение к СУ'!$W$1,'Приложение к СУ'!$W$3,IF('01 CУ'!M89='Приложение к СУ'!$V$1,'Приложение к СУ'!$V$3,IF('01 CУ'!M89='Приложение к СУ'!$U$1,'Приложение к СУ'!$U$3))))))))))))))))))))))))))))</f>
        <v>0</v>
      </c>
      <c r="N91" s="171" t="b">
        <f>IF(N89='Приложение к СУ'!$B$1,'Приложение к СУ'!$B$3,IF('01 CУ'!N89='Приложение к СУ'!$C$1,'Приложение к СУ'!$C$3,IF('01 CУ'!N89='Приложение к СУ'!$D$1,'Приложение к СУ'!$D$3,IF('01 CУ'!N89='Приложение к СУ'!$E$1,'Приложение к СУ'!$E$3,IF(N89='Приложение к СУ'!$F$1,'Приложение к СУ'!$F$3,IF(N89='Приложение к СУ'!$G$1,'Приложение к СУ'!$G$3,IF('01 CУ'!N89='Приложение к СУ'!$H$1,'Приложение к СУ'!$H$3,IF('01 CУ'!N89='Приложение к СУ'!$I$1,'Приложение к СУ'!$I$3,IF('01 CУ'!N89='Приложение к СУ'!$J$1,'Приложение к СУ'!$J$3,IF('01 CУ'!N89='Приложение к СУ'!$K$1,'Приложение к СУ'!$K$3,IF('01 CУ'!N89='Приложение к СУ'!$L$1,'Приложение к СУ'!$L$3,IF('01 CУ'!N89='Приложение к СУ'!$M$1,'Приложение к СУ'!$M$3,IF('01 CУ'!N89='Приложение к СУ'!$N$1,'Приложение к СУ'!$N$3,IF('01 CУ'!N89='Приложение к СУ'!$O$1,'Приложение к СУ'!$O$3,IF('01 CУ'!N89='Приложение к СУ'!$P$1,'Приложение к СУ'!$P$3,IF('01 CУ'!N89='Приложение к СУ'!$Q$1,'Приложение к СУ'!$Q$3,IF('01 CУ'!N89='Приложение к СУ'!$R$1,'Приложение к СУ'!$R$3,IF('01 CУ'!N89='Приложение к СУ'!$S$1,'Приложение к СУ'!$S$3,IF('01 CУ'!N89='Приложение к СУ'!$T$1,'Приложение к СУ'!$T$3,IF('01 CУ'!N89='Приложение к СУ'!$AA$1,'Приложение к СУ'!$AA$3,IF('01 CУ'!N89='Приложение к СУ'!$AB$1,'Приложение к СУ'!$AB$3,IF('01 CУ'!N89='Приложение к СУ'!$AC$1,'Приложение к СУ'!$AC$3,IF('01 CУ'!N89='Приложение к СУ'!$Z$1,'Приложение к СУ'!$Z$3,IF('01 CУ'!N89='Приложение к СУ'!$Y$1,'Приложение к СУ'!$Y$3,IF('01 CУ'!N89='Приложение к СУ'!$X$1,'Приложение к СУ'!$X$3,IF('01 CУ'!N89='Приложение к СУ'!$W$1,'Приложение к СУ'!$W$3,IF('01 CУ'!N89='Приложение к СУ'!$V$1,'Приложение к СУ'!$V$3,IF('01 CУ'!N89='Приложение к СУ'!$U$1,'Приложение к СУ'!$U$3))))))))))))))))))))))))))))</f>
        <v>0</v>
      </c>
      <c r="O91" s="171" t="b">
        <f>IF(O89='Приложение к СУ'!$B$1,'Приложение к СУ'!$B$3,IF('01 CУ'!O89='Приложение к СУ'!$C$1,'Приложение к СУ'!$C$3,IF('01 CУ'!O89='Приложение к СУ'!$D$1,'Приложение к СУ'!$D$3,IF('01 CУ'!O89='Приложение к СУ'!$E$1,'Приложение к СУ'!$E$3,IF(O89='Приложение к СУ'!$F$1,'Приложение к СУ'!$F$3,IF(O89='Приложение к СУ'!$G$1,'Приложение к СУ'!$G$3,IF('01 CУ'!O89='Приложение к СУ'!$H$1,'Приложение к СУ'!$H$3,IF('01 CУ'!O89='Приложение к СУ'!$I$1,'Приложение к СУ'!$I$3,IF('01 CУ'!O89='Приложение к СУ'!$J$1,'Приложение к СУ'!$J$3,IF('01 CУ'!O89='Приложение к СУ'!$K$1,'Приложение к СУ'!$K$3,IF('01 CУ'!O89='Приложение к СУ'!$L$1,'Приложение к СУ'!$L$3,IF('01 CУ'!O89='Приложение к СУ'!$M$1,'Приложение к СУ'!$M$3,IF('01 CУ'!O89='Приложение к СУ'!$N$1,'Приложение к СУ'!$N$3,IF('01 CУ'!O89='Приложение к СУ'!$O$1,'Приложение к СУ'!$O$3,IF('01 CУ'!O89='Приложение к СУ'!$P$1,'Приложение к СУ'!$P$3,IF('01 CУ'!O89='Приложение к СУ'!$Q$1,'Приложение к СУ'!$Q$3,IF('01 CУ'!O89='Приложение к СУ'!$R$1,'Приложение к СУ'!$R$3,IF('01 CУ'!O89='Приложение к СУ'!$S$1,'Приложение к СУ'!$S$3,IF('01 CУ'!O89='Приложение к СУ'!$T$1,'Приложение к СУ'!$T$3,IF('01 CУ'!O89='Приложение к СУ'!$AA$1,'Приложение к СУ'!$AA$3,IF('01 CУ'!O89='Приложение к СУ'!$AB$1,'Приложение к СУ'!$AB$3,IF('01 CУ'!O89='Приложение к СУ'!$AC$1,'Приложение к СУ'!$AC$3,IF('01 CУ'!O89='Приложение к СУ'!$Z$1,'Приложение к СУ'!$Z$3,IF('01 CУ'!O89='Приложение к СУ'!$Y$1,'Приложение к СУ'!$Y$3,IF('01 CУ'!O89='Приложение к СУ'!$X$1,'Приложение к СУ'!$X$3,IF('01 CУ'!O89='Приложение к СУ'!$W$1,'Приложение к СУ'!$W$3,IF('01 CУ'!O89='Приложение к СУ'!$V$1,'Приложение к СУ'!$V$3,IF('01 CУ'!O89='Приложение к СУ'!$U$1,'Приложение к СУ'!$U$3))))))))))))))))))))))))))))</f>
        <v>0</v>
      </c>
      <c r="P91" s="171" t="b">
        <f>IF(P89='Приложение к СУ'!$B$1,'Приложение к СУ'!$B$3,IF('01 CУ'!P89='Приложение к СУ'!$C$1,'Приложение к СУ'!$C$3,IF('01 CУ'!P89='Приложение к СУ'!$D$1,'Приложение к СУ'!$D$3,IF('01 CУ'!P89='Приложение к СУ'!$E$1,'Приложение к СУ'!$E$3,IF(P89='Приложение к СУ'!$F$1,'Приложение к СУ'!$F$3,IF(P89='Приложение к СУ'!$G$1,'Приложение к СУ'!$G$3,IF('01 CУ'!P89='Приложение к СУ'!$H$1,'Приложение к СУ'!$H$3,IF('01 CУ'!P89='Приложение к СУ'!$I$1,'Приложение к СУ'!$I$3,IF('01 CУ'!P89='Приложение к СУ'!$J$1,'Приложение к СУ'!$J$3,IF('01 CУ'!P89='Приложение к СУ'!$K$1,'Приложение к СУ'!$K$3,IF('01 CУ'!P89='Приложение к СУ'!$L$1,'Приложение к СУ'!$L$3,IF('01 CУ'!P89='Приложение к СУ'!$M$1,'Приложение к СУ'!$M$3,IF('01 CУ'!P89='Приложение к СУ'!$N$1,'Приложение к СУ'!$N$3,IF('01 CУ'!P89='Приложение к СУ'!$O$1,'Приложение к СУ'!$O$3,IF('01 CУ'!P89='Приложение к СУ'!$P$1,'Приложение к СУ'!$P$3,IF('01 CУ'!P89='Приложение к СУ'!$Q$1,'Приложение к СУ'!$Q$3,IF('01 CУ'!P89='Приложение к СУ'!$R$1,'Приложение к СУ'!$R$3,IF('01 CУ'!P89='Приложение к СУ'!$S$1,'Приложение к СУ'!$S$3,IF('01 CУ'!P89='Приложение к СУ'!$T$1,'Приложение к СУ'!$T$3,IF('01 CУ'!P89='Приложение к СУ'!$AA$1,'Приложение к СУ'!$AA$3,IF('01 CУ'!P89='Приложение к СУ'!$AB$1,'Приложение к СУ'!$AB$3,IF('01 CУ'!P89='Приложение к СУ'!$AC$1,'Приложение к СУ'!$AC$3,IF('01 CУ'!P89='Приложение к СУ'!$Z$1,'Приложение к СУ'!$Z$3,IF('01 CУ'!P89='Приложение к СУ'!$Y$1,'Приложение к СУ'!$Y$3,IF('01 CУ'!P89='Приложение к СУ'!$X$1,'Приложение к СУ'!$X$3,IF('01 CУ'!P89='Приложение к СУ'!$W$1,'Приложение к СУ'!$W$3,IF('01 CУ'!P89='Приложение к СУ'!$V$1,'Приложение к СУ'!$V$3,IF('01 CУ'!P89='Приложение к СУ'!$U$1,'Приложение к СУ'!$U$3))))))))))))))))))))))))))))</f>
        <v>0</v>
      </c>
      <c r="Q91" s="171" t="b">
        <f>IF(Q89='Приложение к СУ'!$B$1,'Приложение к СУ'!$B$3,IF('01 CУ'!Q89='Приложение к СУ'!$C$1,'Приложение к СУ'!$C$3,IF('01 CУ'!Q89='Приложение к СУ'!$D$1,'Приложение к СУ'!$D$3,IF('01 CУ'!Q89='Приложение к СУ'!$E$1,'Приложение к СУ'!$E$3,IF(Q89='Приложение к СУ'!$F$1,'Приложение к СУ'!$F$3,IF(Q89='Приложение к СУ'!$G$1,'Приложение к СУ'!$G$3,IF('01 CУ'!Q89='Приложение к СУ'!$H$1,'Приложение к СУ'!$H$3,IF('01 CУ'!Q89='Приложение к СУ'!$I$1,'Приложение к СУ'!$I$3,IF('01 CУ'!Q89='Приложение к СУ'!$J$1,'Приложение к СУ'!$J$3,IF('01 CУ'!Q89='Приложение к СУ'!$K$1,'Приложение к СУ'!$K$3,IF('01 CУ'!Q89='Приложение к СУ'!$L$1,'Приложение к СУ'!$L$3,IF('01 CУ'!Q89='Приложение к СУ'!$M$1,'Приложение к СУ'!$M$3,IF('01 CУ'!Q89='Приложение к СУ'!$N$1,'Приложение к СУ'!$N$3,IF('01 CУ'!Q89='Приложение к СУ'!$O$1,'Приложение к СУ'!$O$3,IF('01 CУ'!Q89='Приложение к СУ'!$P$1,'Приложение к СУ'!$P$3,IF('01 CУ'!Q89='Приложение к СУ'!$Q$1,'Приложение к СУ'!$Q$3,IF('01 CУ'!Q89='Приложение к СУ'!$R$1,'Приложение к СУ'!$R$3,IF('01 CУ'!Q89='Приложение к СУ'!$S$1,'Приложение к СУ'!$S$3,IF('01 CУ'!Q89='Приложение к СУ'!$T$1,'Приложение к СУ'!$T$3,IF('01 CУ'!Q89='Приложение к СУ'!$AA$1,'Приложение к СУ'!$AA$3,IF('01 CУ'!Q89='Приложение к СУ'!$AB$1,'Приложение к СУ'!$AB$3,IF('01 CУ'!Q89='Приложение к СУ'!$AC$1,'Приложение к СУ'!$AC$3,IF('01 CУ'!Q89='Приложение к СУ'!$Z$1,'Приложение к СУ'!$Z$3,IF('01 CУ'!Q89='Приложение к СУ'!$Y$1,'Приложение к СУ'!$Y$3,IF('01 CУ'!Q89='Приложение к СУ'!$X$1,'Приложение к СУ'!$X$3,IF('01 CУ'!Q89='Приложение к СУ'!$W$1,'Приложение к СУ'!$W$3,IF('01 CУ'!Q89='Приложение к СУ'!$V$1,'Приложение к СУ'!$V$3,IF('01 CУ'!Q89='Приложение к СУ'!$U$1,'Приложение к СУ'!$U$3))))))))))))))))))))))))))))</f>
        <v>0</v>
      </c>
      <c r="R91" s="171" t="str">
        <f>IF(R89='Приложение к СУ'!$B$1,'Приложение к СУ'!$B$3,IF('01 CУ'!R89='Приложение к СУ'!$C$1,'Приложение к СУ'!$C$3,IF('01 CУ'!R89='Приложение к СУ'!$D$1,'Приложение к СУ'!$D$3,IF('01 CУ'!R89='Приложение к СУ'!$E$1,'Приложение к СУ'!$E$3,IF(R89='Приложение к СУ'!$F$1,'Приложение к СУ'!$F$3,IF(R89='Приложение к СУ'!$G$1,'Приложение к СУ'!$G$3,IF('01 CУ'!R89='Приложение к СУ'!$H$1,'Приложение к СУ'!$H$3,IF('01 CУ'!R89='Приложение к СУ'!$I$1,'Приложение к СУ'!$I$3,IF('01 CУ'!R89='Приложение к СУ'!$J$1,'Приложение к СУ'!$J$3,IF('01 CУ'!R89='Приложение к СУ'!$K$1,'Приложение к СУ'!$K$3,IF('01 CУ'!R89='Приложение к СУ'!$L$1,'Приложение к СУ'!$L$3,IF('01 CУ'!R89='Приложение к СУ'!$M$1,'Приложение к СУ'!$M$3,IF('01 CУ'!R89='Приложение к СУ'!$N$1,'Приложение к СУ'!$N$3,IF('01 CУ'!R89='Приложение к СУ'!$O$1,'Приложение к СУ'!$O$3,IF('01 CУ'!R89='Приложение к СУ'!$P$1,'Приложение к СУ'!$P$3,IF('01 CУ'!R89='Приложение к СУ'!$Q$1,'Приложение к СУ'!$Q$3,IF('01 CУ'!R89='Приложение к СУ'!$R$1,'Приложение к СУ'!$R$3,IF('01 CУ'!R89='Приложение к СУ'!$S$1,'Приложение к СУ'!$S$3,IF('01 CУ'!R89='Приложение к СУ'!$T$1,'Приложение к СУ'!$T$3,IF('01 CУ'!R89='Приложение к СУ'!$AA$1,'Приложение к СУ'!$AA$3,IF('01 CУ'!R89='Приложение к СУ'!$AB$1,'Приложение к СУ'!$AB$3,IF('01 CУ'!R89='Приложение к СУ'!$AC$1,'Приложение к СУ'!$AC$3,IF('01 CУ'!R89='Приложение к СУ'!$Z$1,'Приложение к СУ'!$Z$3,IF('01 CУ'!R89='Приложение к СУ'!$Y$1,'Приложение к СУ'!$Y$3,IF('01 CУ'!R89='Приложение к СУ'!$X$1,'Приложение к СУ'!$X$3,IF('01 CУ'!R89='Приложение к СУ'!$W$1,'Приложение к СУ'!$W$3,IF('01 CУ'!R89='Приложение к СУ'!$V$1,'Приложение к СУ'!$V$3,IF('01 CУ'!R89='Приложение к СУ'!$U$1,'Приложение к СУ'!$U$3))))))))))))))))))))))))))))</f>
        <v xml:space="preserve">  </v>
      </c>
      <c r="S91" s="171" t="b">
        <f>IF(S89='Приложение к СУ'!$B$1,'Приложение к СУ'!$B$3,IF('01 CУ'!S89='Приложение к СУ'!$C$1,'Приложение к СУ'!$C$3,IF('01 CУ'!S89='Приложение к СУ'!$D$1,'Приложение к СУ'!$D$3,IF('01 CУ'!S89='Приложение к СУ'!$E$1,'Приложение к СУ'!$E$3,IF(S89='Приложение к СУ'!$F$1,'Приложение к СУ'!$F$3,IF(S89='Приложение к СУ'!$G$1,'Приложение к СУ'!$G$3,IF('01 CУ'!S89='Приложение к СУ'!$H$1,'Приложение к СУ'!$H$3,IF('01 CУ'!S89='Приложение к СУ'!$I$1,'Приложение к СУ'!$I$3,IF('01 CУ'!S89='Приложение к СУ'!$J$1,'Приложение к СУ'!$J$3,IF('01 CУ'!S89='Приложение к СУ'!$K$1,'Приложение к СУ'!$K$3,IF('01 CУ'!S89='Приложение к СУ'!$L$1,'Приложение к СУ'!$L$3,IF('01 CУ'!S89='Приложение к СУ'!$M$1,'Приложение к СУ'!$M$3,IF('01 CУ'!S89='Приложение к СУ'!$N$1,'Приложение к СУ'!$N$3,IF('01 CУ'!S89='Приложение к СУ'!$O$1,'Приложение к СУ'!$O$3,IF('01 CУ'!S89='Приложение к СУ'!$P$1,'Приложение к СУ'!$P$3,IF('01 CУ'!S89='Приложение к СУ'!$Q$1,'Приложение к СУ'!$Q$3,IF('01 CУ'!S89='Приложение к СУ'!$R$1,'Приложение к СУ'!$R$3,IF('01 CУ'!S89='Приложение к СУ'!$S$1,'Приложение к СУ'!$S$3,IF('01 CУ'!S89='Приложение к СУ'!$T$1,'Приложение к СУ'!$T$3,IF('01 CУ'!S89='Приложение к СУ'!$AA$1,'Приложение к СУ'!$AA$3,IF('01 CУ'!S89='Приложение к СУ'!$AB$1,'Приложение к СУ'!$AB$3,IF('01 CУ'!S89='Приложение к СУ'!$AC$1,'Приложение к СУ'!$AC$3,IF('01 CУ'!S89='Приложение к СУ'!$Z$1,'Приложение к СУ'!$Z$3,IF('01 CУ'!S89='Приложение к СУ'!$Y$1,'Приложение к СУ'!$Y$3,IF('01 CУ'!S89='Приложение к СУ'!$X$1,'Приложение к СУ'!$X$3,IF('01 CУ'!S89='Приложение к СУ'!$W$1,'Приложение к СУ'!$W$3,IF('01 CУ'!S89='Приложение к СУ'!$V$1,'Приложение к СУ'!$V$3,IF('01 CУ'!S89='Приложение к СУ'!$U$1,'Приложение к СУ'!$U$3))))))))))))))))))))))))))))</f>
        <v>0</v>
      </c>
      <c r="T91" s="171" t="b">
        <f>IF(T89='Приложение к СУ'!$B$1,'Приложение к СУ'!$B$3,IF('01 CУ'!T89='Приложение к СУ'!$C$1,'Приложение к СУ'!$C$3,IF('01 CУ'!T89='Приложение к СУ'!$D$1,'Приложение к СУ'!$D$3,IF('01 CУ'!T89='Приложение к СУ'!$E$1,'Приложение к СУ'!$E$3,IF(T89='Приложение к СУ'!$F$1,'Приложение к СУ'!$F$3,IF(T89='Приложение к СУ'!$G$1,'Приложение к СУ'!$G$3,IF('01 CУ'!T89='Приложение к СУ'!$H$1,'Приложение к СУ'!$H$3,IF('01 CУ'!T89='Приложение к СУ'!$I$1,'Приложение к СУ'!$I$3,IF('01 CУ'!T89='Приложение к СУ'!$J$1,'Приложение к СУ'!$J$3,IF('01 CУ'!T89='Приложение к СУ'!$K$1,'Приложение к СУ'!$K$3,IF('01 CУ'!T89='Приложение к СУ'!$L$1,'Приложение к СУ'!$L$3,IF('01 CУ'!T89='Приложение к СУ'!$M$1,'Приложение к СУ'!$M$3,IF('01 CУ'!T89='Приложение к СУ'!$N$1,'Приложение к СУ'!$N$3,IF('01 CУ'!T89='Приложение к СУ'!$O$1,'Приложение к СУ'!$O$3,IF('01 CУ'!T89='Приложение к СУ'!$P$1,'Приложение к СУ'!$P$3,IF('01 CУ'!T89='Приложение к СУ'!$Q$1,'Приложение к СУ'!$Q$3,IF('01 CУ'!T89='Приложение к СУ'!$R$1,'Приложение к СУ'!$R$3,IF('01 CУ'!T89='Приложение к СУ'!$S$1,'Приложение к СУ'!$S$3,IF('01 CУ'!T89='Приложение к СУ'!$T$1,'Приложение к СУ'!$T$3,IF('01 CУ'!T89='Приложение к СУ'!$AA$1,'Приложение к СУ'!$AA$3,IF('01 CУ'!T89='Приложение к СУ'!$AB$1,'Приложение к СУ'!$AB$3,IF('01 CУ'!T89='Приложение к СУ'!$AC$1,'Приложение к СУ'!$AC$3,IF('01 CУ'!T89='Приложение к СУ'!$Z$1,'Приложение к СУ'!$Z$3,IF('01 CУ'!T89='Приложение к СУ'!$Y$1,'Приложение к СУ'!$Y$3,IF('01 CУ'!T89='Приложение к СУ'!$X$1,'Приложение к СУ'!$X$3,IF('01 CУ'!T89='Приложение к СУ'!$W$1,'Приложение к СУ'!$W$3,IF('01 CУ'!T89='Приложение к СУ'!$V$1,'Приложение к СУ'!$V$3,IF('01 CУ'!T89='Приложение к СУ'!$U$1,'Приложение к СУ'!$U$3))))))))))))))))))))))))))))</f>
        <v>0</v>
      </c>
      <c r="U91" s="171" t="b">
        <f>IF(U89='Приложение к СУ'!$B$1,'Приложение к СУ'!$B$3,IF('01 CУ'!U89='Приложение к СУ'!$C$1,'Приложение к СУ'!$C$3,IF('01 CУ'!U89='Приложение к СУ'!$D$1,'Приложение к СУ'!$D$3,IF('01 CУ'!U89='Приложение к СУ'!$E$1,'Приложение к СУ'!$E$3,IF(U89='Приложение к СУ'!$F$1,'Приложение к СУ'!$F$3,IF(U89='Приложение к СУ'!$G$1,'Приложение к СУ'!$G$3,IF('01 CУ'!U89='Приложение к СУ'!$H$1,'Приложение к СУ'!$H$3,IF('01 CУ'!U89='Приложение к СУ'!$I$1,'Приложение к СУ'!$I$3,IF('01 CУ'!U89='Приложение к СУ'!$J$1,'Приложение к СУ'!$J$3,IF('01 CУ'!U89='Приложение к СУ'!$K$1,'Приложение к СУ'!$K$3,IF('01 CУ'!U89='Приложение к СУ'!$L$1,'Приложение к СУ'!$L$3,IF('01 CУ'!U89='Приложение к СУ'!$M$1,'Приложение к СУ'!$M$3,IF('01 CУ'!U89='Приложение к СУ'!$N$1,'Приложение к СУ'!$N$3,IF('01 CУ'!U89='Приложение к СУ'!$O$1,'Приложение к СУ'!$O$3,IF('01 CУ'!U89='Приложение к СУ'!$P$1,'Приложение к СУ'!$P$3,IF('01 CУ'!U89='Приложение к СУ'!$Q$1,'Приложение к СУ'!$Q$3,IF('01 CУ'!U89='Приложение к СУ'!$R$1,'Приложение к СУ'!$R$3,IF('01 CУ'!U89='Приложение к СУ'!$S$1,'Приложение к СУ'!$S$3,IF('01 CУ'!U89='Приложение к СУ'!$T$1,'Приложение к СУ'!$T$3,IF('01 CУ'!U89='Приложение к СУ'!$AA$1,'Приложение к СУ'!$AA$3,IF('01 CУ'!U89='Приложение к СУ'!$AB$1,'Приложение к СУ'!$AB$3,IF('01 CУ'!U89='Приложение к СУ'!$AC$1,'Приложение к СУ'!$AC$3,IF('01 CУ'!U89='Приложение к СУ'!$Z$1,'Приложение к СУ'!$Z$3,IF('01 CУ'!U89='Приложение к СУ'!$Y$1,'Приложение к СУ'!$Y$3,IF('01 CУ'!U89='Приложение к СУ'!$X$1,'Приложение к СУ'!$X$3,IF('01 CУ'!U89='Приложение к СУ'!$W$1,'Приложение к СУ'!$W$3,IF('01 CУ'!U89='Приложение к СУ'!$V$1,'Приложение к СУ'!$V$3,IF('01 CУ'!U89='Приложение к СУ'!$U$1,'Приложение к СУ'!$U$3))))))))))))))))))))))))))))</f>
        <v>0</v>
      </c>
      <c r="V91" s="171" t="b">
        <f>IF(V89='Приложение к СУ'!$B$1,'Приложение к СУ'!$B$3,IF('01 CУ'!V89='Приложение к СУ'!$C$1,'Приложение к СУ'!$C$3,IF('01 CУ'!V89='Приложение к СУ'!$D$1,'Приложение к СУ'!$D$3,IF('01 CУ'!V89='Приложение к СУ'!$E$1,'Приложение к СУ'!$E$3,IF(V89='Приложение к СУ'!$F$1,'Приложение к СУ'!$F$3,IF(V89='Приложение к СУ'!$G$1,'Приложение к СУ'!$G$3,IF('01 CУ'!V89='Приложение к СУ'!$H$1,'Приложение к СУ'!$H$3,IF('01 CУ'!V89='Приложение к СУ'!$I$1,'Приложение к СУ'!$I$3,IF('01 CУ'!V89='Приложение к СУ'!$J$1,'Приложение к СУ'!$J$3,IF('01 CУ'!V89='Приложение к СУ'!$K$1,'Приложение к СУ'!$K$3,IF('01 CУ'!V89='Приложение к СУ'!$L$1,'Приложение к СУ'!$L$3,IF('01 CУ'!V89='Приложение к СУ'!$M$1,'Приложение к СУ'!$M$3,IF('01 CУ'!V89='Приложение к СУ'!$N$1,'Приложение к СУ'!$N$3,IF('01 CУ'!V89='Приложение к СУ'!$O$1,'Приложение к СУ'!$O$3,IF('01 CУ'!V89='Приложение к СУ'!$P$1,'Приложение к СУ'!$P$3,IF('01 CУ'!V89='Приложение к СУ'!$Q$1,'Приложение к СУ'!$Q$3,IF('01 CУ'!V89='Приложение к СУ'!$R$1,'Приложение к СУ'!$R$3,IF('01 CУ'!V89='Приложение к СУ'!$S$1,'Приложение к СУ'!$S$3,IF('01 CУ'!V89='Приложение к СУ'!$T$1,'Приложение к СУ'!$T$3,IF('01 CУ'!V89='Приложение к СУ'!$AA$1,'Приложение к СУ'!$AA$3,IF('01 CУ'!V89='Приложение к СУ'!$AB$1,'Приложение к СУ'!$AB$3,IF('01 CУ'!V89='Приложение к СУ'!$AC$1,'Приложение к СУ'!$AC$3,IF('01 CУ'!V89='Приложение к СУ'!$Z$1,'Приложение к СУ'!$Z$3,IF('01 CУ'!V89='Приложение к СУ'!$Y$1,'Приложение к СУ'!$Y$3,IF('01 CУ'!V89='Приложение к СУ'!$X$1,'Приложение к СУ'!$X$3,IF('01 CУ'!V89='Приложение к СУ'!$W$1,'Приложение к СУ'!$W$3,IF('01 CУ'!V89='Приложение к СУ'!$V$1,'Приложение к СУ'!$V$3,IF('01 CУ'!V89='Приложение к СУ'!$U$1,'Приложение к СУ'!$U$3))))))))))))))))))))))))))))</f>
        <v>0</v>
      </c>
      <c r="W91" s="171" t="str">
        <f>IF(W89='Приложение к СУ'!$B$1,'Приложение к СУ'!$B$3,IF('01 CУ'!W89='Приложение к СУ'!$C$1,'Приложение к СУ'!$C$3,IF('01 CУ'!W89='Приложение к СУ'!$D$1,'Приложение к СУ'!$D$3,IF('01 CУ'!W89='Приложение к СУ'!$E$1,'Приложение к СУ'!$E$3,IF(W89='Приложение к СУ'!$F$1,'Приложение к СУ'!$F$3,IF(W89='Приложение к СУ'!$G$1,'Приложение к СУ'!$G$3,IF('01 CУ'!W89='Приложение к СУ'!$H$1,'Приложение к СУ'!$H$3,IF('01 CУ'!W89='Приложение к СУ'!$I$1,'Приложение к СУ'!$I$3,IF('01 CУ'!W89='Приложение к СУ'!$J$1,'Приложение к СУ'!$J$3,IF('01 CУ'!W89='Приложение к СУ'!$K$1,'Приложение к СУ'!$K$3,IF('01 CУ'!W89='Приложение к СУ'!$L$1,'Приложение к СУ'!$L$3,IF('01 CУ'!W89='Приложение к СУ'!$M$1,'Приложение к СУ'!$M$3,IF('01 CУ'!W89='Приложение к СУ'!$N$1,'Приложение к СУ'!$N$3,IF('01 CУ'!W89='Приложение к СУ'!$O$1,'Приложение к СУ'!$O$3,IF('01 CУ'!W89='Приложение к СУ'!$P$1,'Приложение к СУ'!$P$3,IF('01 CУ'!W89='Приложение к СУ'!$Q$1,'Приложение к СУ'!$Q$3,IF('01 CУ'!W89='Приложение к СУ'!$R$1,'Приложение к СУ'!$R$3,IF('01 CУ'!W89='Приложение к СУ'!$S$1,'Приложение к СУ'!$S$3,IF('01 CУ'!W89='Приложение к СУ'!$T$1,'Приложение к СУ'!$T$3,IF('01 CУ'!W89='Приложение к СУ'!$AA$1,'Приложение к СУ'!$AA$3,IF('01 CУ'!W89='Приложение к СУ'!$AB$1,'Приложение к СУ'!$AB$3,IF('01 CУ'!W89='Приложение к СУ'!$AC$1,'Приложение к СУ'!$AC$3,IF('01 CУ'!W89='Приложение к СУ'!$Z$1,'Приложение к СУ'!$Z$3,IF('01 CУ'!W89='Приложение к СУ'!$Y$1,'Приложение к СУ'!$Y$3,IF('01 CУ'!W89='Приложение к СУ'!$X$1,'Приложение к СУ'!$X$3,IF('01 CУ'!W89='Приложение к СУ'!$W$1,'Приложение к СУ'!$W$3,IF('01 CУ'!W89='Приложение к СУ'!$V$1,'Приложение к СУ'!$V$3,IF('01 CУ'!W89='Приложение к СУ'!$U$1,'Приложение к СУ'!$U$3))))))))))))))))))))))))))))</f>
        <v xml:space="preserve">  </v>
      </c>
      <c r="X91" s="171" t="b">
        <f>IF(X89='Приложение к СУ'!$B$1,'Приложение к СУ'!$B$3,IF('01 CУ'!X89='Приложение к СУ'!$C$1,'Приложение к СУ'!$C$3,IF('01 CУ'!X89='Приложение к СУ'!$D$1,'Приложение к СУ'!$D$3,IF('01 CУ'!X89='Приложение к СУ'!$E$1,'Приложение к СУ'!$E$3,IF(X89='Приложение к СУ'!$F$1,'Приложение к СУ'!$F$3,IF(X89='Приложение к СУ'!$G$1,'Приложение к СУ'!$G$3,IF('01 CУ'!X89='Приложение к СУ'!$H$1,'Приложение к СУ'!$H$3,IF('01 CУ'!X89='Приложение к СУ'!$I$1,'Приложение к СУ'!$I$3,IF('01 CУ'!X89='Приложение к СУ'!$J$1,'Приложение к СУ'!$J$3,IF('01 CУ'!X89='Приложение к СУ'!$K$1,'Приложение к СУ'!$K$3,IF('01 CУ'!X89='Приложение к СУ'!$L$1,'Приложение к СУ'!$L$3,IF('01 CУ'!X89='Приложение к СУ'!$M$1,'Приложение к СУ'!$M$3,IF('01 CУ'!X89='Приложение к СУ'!$N$1,'Приложение к СУ'!$N$3,IF('01 CУ'!X89='Приложение к СУ'!$O$1,'Приложение к СУ'!$O$3,IF('01 CУ'!X89='Приложение к СУ'!$P$1,'Приложение к СУ'!$P$3,IF('01 CУ'!X89='Приложение к СУ'!$Q$1,'Приложение к СУ'!$Q$3,IF('01 CУ'!X89='Приложение к СУ'!$R$1,'Приложение к СУ'!$R$3,IF('01 CУ'!X89='Приложение к СУ'!$S$1,'Приложение к СУ'!$S$3,IF('01 CУ'!X89='Приложение к СУ'!$T$1,'Приложение к СУ'!$T$3,IF('01 CУ'!X89='Приложение к СУ'!$AA$1,'Приложение к СУ'!$AA$3,IF('01 CУ'!X89='Приложение к СУ'!$AB$1,'Приложение к СУ'!$AB$3,IF('01 CУ'!X89='Приложение к СУ'!$AC$1,'Приложение к СУ'!$AC$3,IF('01 CУ'!X89='Приложение к СУ'!$Z$1,'Приложение к СУ'!$Z$3,IF('01 CУ'!X89='Приложение к СУ'!$Y$1,'Приложение к СУ'!$Y$3,IF('01 CУ'!X89='Приложение к СУ'!$X$1,'Приложение к СУ'!$X$3,IF('01 CУ'!X89='Приложение к СУ'!$W$1,'Приложение к СУ'!$W$3,IF('01 CУ'!X89='Приложение к СУ'!$V$1,'Приложение к СУ'!$V$3,IF('01 CУ'!X89='Приложение к СУ'!$U$1,'Приложение к СУ'!$U$3))))))))))))))))))))))))))))</f>
        <v>0</v>
      </c>
      <c r="Y91" s="171" t="b">
        <f>IF(Y89='Приложение к СУ'!$B$1,'Приложение к СУ'!$B$3,IF('01 CУ'!Y89='Приложение к СУ'!$C$1,'Приложение к СУ'!$C$3,IF('01 CУ'!Y89='Приложение к СУ'!$D$1,'Приложение к СУ'!$D$3,IF('01 CУ'!Y89='Приложение к СУ'!$E$1,'Приложение к СУ'!$E$3,IF(Y89='Приложение к СУ'!$F$1,'Приложение к СУ'!$F$3,IF(Y89='Приложение к СУ'!$G$1,'Приложение к СУ'!$G$3,IF('01 CУ'!Y89='Приложение к СУ'!$H$1,'Приложение к СУ'!$H$3,IF('01 CУ'!Y89='Приложение к СУ'!$I$1,'Приложение к СУ'!$I$3,IF('01 CУ'!Y89='Приложение к СУ'!$J$1,'Приложение к СУ'!$J$3,IF('01 CУ'!Y89='Приложение к СУ'!$K$1,'Приложение к СУ'!$K$3,IF('01 CУ'!Y89='Приложение к СУ'!$L$1,'Приложение к СУ'!$L$3,IF('01 CУ'!Y89='Приложение к СУ'!$M$1,'Приложение к СУ'!$M$3,IF('01 CУ'!Y89='Приложение к СУ'!$N$1,'Приложение к СУ'!$N$3,IF('01 CУ'!Y89='Приложение к СУ'!$O$1,'Приложение к СУ'!$O$3,IF('01 CУ'!Y89='Приложение к СУ'!$P$1,'Приложение к СУ'!$P$3,IF('01 CУ'!Y89='Приложение к СУ'!$Q$1,'Приложение к СУ'!$Q$3,IF('01 CУ'!Y89='Приложение к СУ'!$R$1,'Приложение к СУ'!$R$3,IF('01 CУ'!Y89='Приложение к СУ'!$S$1,'Приложение к СУ'!$S$3,IF('01 CУ'!Y89='Приложение к СУ'!$T$1,'Приложение к СУ'!$T$3,IF('01 CУ'!Y89='Приложение к СУ'!$AA$1,'Приложение к СУ'!$AA$3,IF('01 CУ'!Y89='Приложение к СУ'!$AB$1,'Приложение к СУ'!$AB$3,IF('01 CУ'!Y89='Приложение к СУ'!$AC$1,'Приложение к СУ'!$AC$3,IF('01 CУ'!Y89='Приложение к СУ'!$Z$1,'Приложение к СУ'!$Z$3,IF('01 CУ'!Y89='Приложение к СУ'!$Y$1,'Приложение к СУ'!$Y$3,IF('01 CУ'!Y89='Приложение к СУ'!$X$1,'Приложение к СУ'!$X$3,IF('01 CУ'!Y89='Приложение к СУ'!$W$1,'Приложение к СУ'!$W$3,IF('01 CУ'!Y89='Приложение к СУ'!$V$1,'Приложение к СУ'!$V$3,IF('01 CУ'!Y89='Приложение к СУ'!$U$1,'Приложение к СУ'!$U$3))))))))))))))))))))))))))))</f>
        <v>0</v>
      </c>
      <c r="Z91" s="171" t="b">
        <f>IF(Z89='Приложение к СУ'!$B$1,'Приложение к СУ'!$B$3,IF('01 CУ'!Z89='Приложение к СУ'!$C$1,'Приложение к СУ'!$C$3,IF('01 CУ'!Z89='Приложение к СУ'!$D$1,'Приложение к СУ'!$D$3,IF('01 CУ'!Z89='Приложение к СУ'!$E$1,'Приложение к СУ'!$E$3,IF(Z89='Приложение к СУ'!$F$1,'Приложение к СУ'!$F$3,IF(Z89='Приложение к СУ'!$G$1,'Приложение к СУ'!$G$3,IF('01 CУ'!Z89='Приложение к СУ'!$H$1,'Приложение к СУ'!$H$3,IF('01 CУ'!Z89='Приложение к СУ'!$I$1,'Приложение к СУ'!$I$3,IF('01 CУ'!Z89='Приложение к СУ'!$J$1,'Приложение к СУ'!$J$3,IF('01 CУ'!Z89='Приложение к СУ'!$K$1,'Приложение к СУ'!$K$3,IF('01 CУ'!Z89='Приложение к СУ'!$L$1,'Приложение к СУ'!$L$3,IF('01 CУ'!Z89='Приложение к СУ'!$M$1,'Приложение к СУ'!$M$3,IF('01 CУ'!Z89='Приложение к СУ'!$N$1,'Приложение к СУ'!$N$3,IF('01 CУ'!Z89='Приложение к СУ'!$O$1,'Приложение к СУ'!$O$3,IF('01 CУ'!Z89='Приложение к СУ'!$P$1,'Приложение к СУ'!$P$3,IF('01 CУ'!Z89='Приложение к СУ'!$Q$1,'Приложение к СУ'!$Q$3,IF('01 CУ'!Z89='Приложение к СУ'!$R$1,'Приложение к СУ'!$R$3,IF('01 CУ'!Z89='Приложение к СУ'!$S$1,'Приложение к СУ'!$S$3,IF('01 CУ'!Z89='Приложение к СУ'!$T$1,'Приложение к СУ'!$T$3,IF('01 CУ'!Z89='Приложение к СУ'!$AA$1,'Приложение к СУ'!$AA$3,IF('01 CУ'!Z89='Приложение к СУ'!$AB$1,'Приложение к СУ'!$AB$3,IF('01 CУ'!Z89='Приложение к СУ'!$AC$1,'Приложение к СУ'!$AC$3,IF('01 CУ'!Z89='Приложение к СУ'!$Z$1,'Приложение к СУ'!$Z$3,IF('01 CУ'!Z89='Приложение к СУ'!$Y$1,'Приложение к СУ'!$Y$3,IF('01 CУ'!Z89='Приложение к СУ'!$X$1,'Приложение к СУ'!$X$3,IF('01 CУ'!Z89='Приложение к СУ'!$W$1,'Приложение к СУ'!$W$3,IF('01 CУ'!Z89='Приложение к СУ'!$V$1,'Приложение к СУ'!$V$3,IF('01 CУ'!Z89='Приложение к СУ'!$U$1,'Приложение к СУ'!$U$3))))))))))))))))))))))))))))</f>
        <v>0</v>
      </c>
      <c r="AA91" s="171" t="b">
        <f>IF(AA89='Приложение к СУ'!$B$1,'Приложение к СУ'!$B$3,IF('01 CУ'!AA89='Приложение к СУ'!$C$1,'Приложение к СУ'!$C$3,IF('01 CУ'!AA89='Приложение к СУ'!$D$1,'Приложение к СУ'!$D$3,IF('01 CУ'!AA89='Приложение к СУ'!$E$1,'Приложение к СУ'!$E$3,IF(AA89='Приложение к СУ'!$F$1,'Приложение к СУ'!$F$3,IF(AA89='Приложение к СУ'!$G$1,'Приложение к СУ'!$G$3,IF('01 CУ'!AA89='Приложение к СУ'!$H$1,'Приложение к СУ'!$H$3,IF('01 CУ'!AA89='Приложение к СУ'!$I$1,'Приложение к СУ'!$I$3,IF('01 CУ'!AA89='Приложение к СУ'!$J$1,'Приложение к СУ'!$J$3,IF('01 CУ'!AA89='Приложение к СУ'!$K$1,'Приложение к СУ'!$K$3,IF('01 CУ'!AA89='Приложение к СУ'!$L$1,'Приложение к СУ'!$L$3,IF('01 CУ'!AA89='Приложение к СУ'!$M$1,'Приложение к СУ'!$M$3,IF('01 CУ'!AA89='Приложение к СУ'!$N$1,'Приложение к СУ'!$N$3,IF('01 CУ'!AA89='Приложение к СУ'!$O$1,'Приложение к СУ'!$O$3,IF('01 CУ'!AA89='Приложение к СУ'!$P$1,'Приложение к СУ'!$P$3,IF('01 CУ'!AA89='Приложение к СУ'!$Q$1,'Приложение к СУ'!$Q$3,IF('01 CУ'!AA89='Приложение к СУ'!$R$1,'Приложение к СУ'!$R$3,IF('01 CУ'!AA89='Приложение к СУ'!$S$1,'Приложение к СУ'!$S$3,IF('01 CУ'!AA89='Приложение к СУ'!$T$1,'Приложение к СУ'!$T$3,IF('01 CУ'!AA89='Приложение к СУ'!$AA$1,'Приложение к СУ'!$AA$3,IF('01 CУ'!AA89='Приложение к СУ'!$AB$1,'Приложение к СУ'!$AB$3,IF('01 CУ'!AA89='Приложение к СУ'!$AC$1,'Приложение к СУ'!$AC$3,IF('01 CУ'!AA89='Приложение к СУ'!$Z$1,'Приложение к СУ'!$Z$3,IF('01 CУ'!AA89='Приложение к СУ'!$Y$1,'Приложение к СУ'!$Y$3,IF('01 CУ'!AA89='Приложение к СУ'!$X$1,'Приложение к СУ'!$X$3,IF('01 CУ'!AA89='Приложение к СУ'!$W$1,'Приложение к СУ'!$W$3,IF('01 CУ'!AA89='Приложение к СУ'!$V$1,'Приложение к СУ'!$V$3,IF('01 CУ'!AA89='Приложение к СУ'!$U$1,'Приложение к СУ'!$U$3))))))))))))))))))))))))))))</f>
        <v>0</v>
      </c>
      <c r="AB91" s="171" t="b">
        <f>IF(AB89='Приложение к СУ'!$B$1,'Приложение к СУ'!$B$3,IF('01 CУ'!AB89='Приложение к СУ'!$C$1,'Приложение к СУ'!$C$3,IF('01 CУ'!AB89='Приложение к СУ'!$D$1,'Приложение к СУ'!$D$3,IF('01 CУ'!AB89='Приложение к СУ'!$E$1,'Приложение к СУ'!$E$3,IF(AB89='Приложение к СУ'!$F$1,'Приложение к СУ'!$F$3,IF(AB89='Приложение к СУ'!$G$1,'Приложение к СУ'!$G$3,IF('01 CУ'!AB89='Приложение к СУ'!$H$1,'Приложение к СУ'!$H$3,IF('01 CУ'!AB89='Приложение к СУ'!$I$1,'Приложение к СУ'!$I$3,IF('01 CУ'!AB89='Приложение к СУ'!$J$1,'Приложение к СУ'!$J$3,IF('01 CУ'!AB89='Приложение к СУ'!$K$1,'Приложение к СУ'!$K$3,IF('01 CУ'!AB89='Приложение к СУ'!$L$1,'Приложение к СУ'!$L$3,IF('01 CУ'!AB89='Приложение к СУ'!$M$1,'Приложение к СУ'!$M$3,IF('01 CУ'!AB89='Приложение к СУ'!$N$1,'Приложение к СУ'!$N$3,IF('01 CУ'!AB89='Приложение к СУ'!$O$1,'Приложение к СУ'!$O$3,IF('01 CУ'!AB89='Приложение к СУ'!$P$1,'Приложение к СУ'!$P$3,IF('01 CУ'!AB89='Приложение к СУ'!$Q$1,'Приложение к СУ'!$Q$3,IF('01 CУ'!AB89='Приложение к СУ'!$R$1,'Приложение к СУ'!$R$3,IF('01 CУ'!AB89='Приложение к СУ'!$S$1,'Приложение к СУ'!$S$3,IF('01 CУ'!AB89='Приложение к СУ'!$T$1,'Приложение к СУ'!$T$3,IF('01 CУ'!AB89='Приложение к СУ'!$AA$1,'Приложение к СУ'!$AA$3,IF('01 CУ'!AB89='Приложение к СУ'!$AB$1,'Приложение к СУ'!$AB$3,IF('01 CУ'!AB89='Приложение к СУ'!$AC$1,'Приложение к СУ'!$AC$3,IF('01 CУ'!AB89='Приложение к СУ'!$Z$1,'Приложение к СУ'!$Z$3,IF('01 CУ'!AB89='Приложение к СУ'!$Y$1,'Приложение к СУ'!$Y$3,IF('01 CУ'!AB89='Приложение к СУ'!$X$1,'Приложение к СУ'!$X$3,IF('01 CУ'!AB89='Приложение к СУ'!$W$1,'Приложение к СУ'!$W$3,IF('01 CУ'!AB89='Приложение к СУ'!$V$1,'Приложение к СУ'!$V$3,IF('01 CУ'!AB89='Приложение к СУ'!$U$1,'Приложение к СУ'!$U$3))))))))))))))))))))))))))))</f>
        <v>0</v>
      </c>
      <c r="AC91" s="171" t="b">
        <f>IF(AC89='Приложение к СУ'!$B$1,'Приложение к СУ'!$B$3,IF('01 CУ'!AC89='Приложение к СУ'!$C$1,'Приложение к СУ'!$C$3,IF('01 CУ'!AC89='Приложение к СУ'!$D$1,'Приложение к СУ'!$D$3,IF('01 CУ'!AC89='Приложение к СУ'!$E$1,'Приложение к СУ'!$E$3,IF(AC89='Приложение к СУ'!$F$1,'Приложение к СУ'!$F$3,IF(AC89='Приложение к СУ'!$G$1,'Приложение к СУ'!$G$3,IF('01 CУ'!AC89='Приложение к СУ'!$H$1,'Приложение к СУ'!$H$3,IF('01 CУ'!AC89='Приложение к СУ'!$I$1,'Приложение к СУ'!$I$3,IF('01 CУ'!AC89='Приложение к СУ'!$J$1,'Приложение к СУ'!$J$3,IF('01 CУ'!AC89='Приложение к СУ'!$K$1,'Приложение к СУ'!$K$3,IF('01 CУ'!AC89='Приложение к СУ'!$L$1,'Приложение к СУ'!$L$3,IF('01 CУ'!AC89='Приложение к СУ'!$M$1,'Приложение к СУ'!$M$3,IF('01 CУ'!AC89='Приложение к СУ'!$N$1,'Приложение к СУ'!$N$3,IF('01 CУ'!AC89='Приложение к СУ'!$O$1,'Приложение к СУ'!$O$3,IF('01 CУ'!AC89='Приложение к СУ'!$P$1,'Приложение к СУ'!$P$3,IF('01 CУ'!AC89='Приложение к СУ'!$Q$1,'Приложение к СУ'!$Q$3,IF('01 CУ'!AC89='Приложение к СУ'!$R$1,'Приложение к СУ'!$R$3,IF('01 CУ'!AC89='Приложение к СУ'!$S$1,'Приложение к СУ'!$S$3,IF('01 CУ'!AC89='Приложение к СУ'!$T$1,'Приложение к СУ'!$T$3,IF('01 CУ'!AC89='Приложение к СУ'!$AA$1,'Приложение к СУ'!$AA$3,IF('01 CУ'!AC89='Приложение к СУ'!$AB$1,'Приложение к СУ'!$AB$3,IF('01 CУ'!AC89='Приложение к СУ'!$AC$1,'Приложение к СУ'!$AC$3,IF('01 CУ'!AC89='Приложение к СУ'!$Z$1,'Приложение к СУ'!$Z$3,IF('01 CУ'!AC89='Приложение к СУ'!$Y$1,'Приложение к СУ'!$Y$3,IF('01 CУ'!AC89='Приложение к СУ'!$X$1,'Приложение к СУ'!$X$3,IF('01 CУ'!AC89='Приложение к СУ'!$W$1,'Приложение к СУ'!$W$3,IF('01 CУ'!AC89='Приложение к СУ'!$V$1,'Приложение к СУ'!$V$3,IF('01 CУ'!AC89='Приложение к СУ'!$U$1,'Приложение к СУ'!$U$3))))))))))))))))))))))))))))</f>
        <v>0</v>
      </c>
      <c r="AD91" s="171" t="b">
        <f>IF(AD89='Приложение к СУ'!$B$1,'Приложение к СУ'!$B$3,IF('01 CУ'!AD89='Приложение к СУ'!$C$1,'Приложение к СУ'!$C$3,IF('01 CУ'!AD89='Приложение к СУ'!$D$1,'Приложение к СУ'!$D$3,IF('01 CУ'!AD89='Приложение к СУ'!$E$1,'Приложение к СУ'!$E$3,IF(AD89='Приложение к СУ'!$F$1,'Приложение к СУ'!$F$3,IF(AD89='Приложение к СУ'!$G$1,'Приложение к СУ'!$G$3,IF('01 CУ'!AD89='Приложение к СУ'!$H$1,'Приложение к СУ'!$H$3,IF('01 CУ'!AD89='Приложение к СУ'!$I$1,'Приложение к СУ'!$I$3,IF('01 CУ'!AD89='Приложение к СУ'!$J$1,'Приложение к СУ'!$J$3,IF('01 CУ'!AD89='Приложение к СУ'!$K$1,'Приложение к СУ'!$K$3,IF('01 CУ'!AD89='Приложение к СУ'!$L$1,'Приложение к СУ'!$L$3,IF('01 CУ'!AD89='Приложение к СУ'!$M$1,'Приложение к СУ'!$M$3,IF('01 CУ'!AD89='Приложение к СУ'!$N$1,'Приложение к СУ'!$N$3,IF('01 CУ'!AD89='Приложение к СУ'!$O$1,'Приложение к СУ'!$O$3,IF('01 CУ'!AD89='Приложение к СУ'!$P$1,'Приложение к СУ'!$P$3,IF('01 CУ'!AD89='Приложение к СУ'!$Q$1,'Приложение к СУ'!$Q$3,IF('01 CУ'!AD89='Приложение к СУ'!$R$1,'Приложение к СУ'!$R$3,IF('01 CУ'!AD89='Приложение к СУ'!$S$1,'Приложение к СУ'!$S$3,IF('01 CУ'!AD89='Приложение к СУ'!$T$1,'Приложение к СУ'!$T$3,IF('01 CУ'!AD89='Приложение к СУ'!$AA$1,'Приложение к СУ'!$AA$3,IF('01 CУ'!AD89='Приложение к СУ'!$AB$1,'Приложение к СУ'!$AB$3,IF('01 CУ'!AD89='Приложение к СУ'!$AC$1,'Приложение к СУ'!$AC$3,IF('01 CУ'!AD89='Приложение к СУ'!$Z$1,'Приложение к СУ'!$Z$3,IF('01 CУ'!AD89='Приложение к СУ'!$Y$1,'Приложение к СУ'!$Y$3,IF('01 CУ'!AD89='Приложение к СУ'!$X$1,'Приложение к СУ'!$X$3,IF('01 CУ'!AD89='Приложение к СУ'!$W$1,'Приложение к СУ'!$W$3,IF('01 CУ'!AD89='Приложение к СУ'!$V$1,'Приложение к СУ'!$V$3,IF('01 CУ'!AD89='Приложение к СУ'!$U$1,'Приложение к СУ'!$U$3))))))))))))))))))))))))))))</f>
        <v>0</v>
      </c>
      <c r="AE91" s="171" t="b">
        <f>IF(AE89='Приложение к СУ'!$B$1,'Приложение к СУ'!$B$3,IF('01 CУ'!AE89='Приложение к СУ'!$C$1,'Приложение к СУ'!$C$3,IF('01 CУ'!AE89='Приложение к СУ'!$D$1,'Приложение к СУ'!$D$3,IF('01 CУ'!AE89='Приложение к СУ'!$E$1,'Приложение к СУ'!$E$3,IF(AE89='Приложение к СУ'!$F$1,'Приложение к СУ'!$F$3,IF(AE89='Приложение к СУ'!$G$1,'Приложение к СУ'!$G$3,IF('01 CУ'!AE89='Приложение к СУ'!$H$1,'Приложение к СУ'!$H$3,IF('01 CУ'!AE89='Приложение к СУ'!$I$1,'Приложение к СУ'!$I$3,IF('01 CУ'!AE89='Приложение к СУ'!$J$1,'Приложение к СУ'!$J$3,IF('01 CУ'!AE89='Приложение к СУ'!$K$1,'Приложение к СУ'!$K$3,IF('01 CУ'!AE89='Приложение к СУ'!$L$1,'Приложение к СУ'!$L$3,IF('01 CУ'!AE89='Приложение к СУ'!$M$1,'Приложение к СУ'!$M$3,IF('01 CУ'!AE89='Приложение к СУ'!$N$1,'Приложение к СУ'!$N$3,IF('01 CУ'!AE89='Приложение к СУ'!$O$1,'Приложение к СУ'!$O$3,IF('01 CУ'!AE89='Приложение к СУ'!$P$1,'Приложение к СУ'!$P$3,IF('01 CУ'!AE89='Приложение к СУ'!$Q$1,'Приложение к СУ'!$Q$3,IF('01 CУ'!AE89='Приложение к СУ'!$R$1,'Приложение к СУ'!$R$3,IF('01 CУ'!AE89='Приложение к СУ'!$S$1,'Приложение к СУ'!$S$3,IF('01 CУ'!AE89='Приложение к СУ'!$T$1,'Приложение к СУ'!$T$3,IF('01 CУ'!AE89='Приложение к СУ'!$AA$1,'Приложение к СУ'!$AA$3,IF('01 CУ'!AE89='Приложение к СУ'!$AB$1,'Приложение к СУ'!$AB$3,IF('01 CУ'!AE89='Приложение к СУ'!$AC$1,'Приложение к СУ'!$AC$3,IF('01 CУ'!AE89='Приложение к СУ'!$Z$1,'Приложение к СУ'!$Z$3,IF('01 CУ'!AE89='Приложение к СУ'!$Y$1,'Приложение к СУ'!$Y$3,IF('01 CУ'!AE89='Приложение к СУ'!$X$1,'Приложение к СУ'!$X$3,IF('01 CУ'!AE89='Приложение к СУ'!$W$1,'Приложение к СУ'!$W$3,IF('01 CУ'!AE89='Приложение к СУ'!$V$1,'Приложение к СУ'!$V$3,IF('01 CУ'!AE89='Приложение к СУ'!$U$1,'Приложение к СУ'!$U$3))))))))))))))))))))))))))))</f>
        <v>0</v>
      </c>
      <c r="AF91" s="171" t="b">
        <f>IF(AF89='Приложение к СУ'!$B$1,'Приложение к СУ'!$B$3,IF('01 CУ'!AF89='Приложение к СУ'!$C$1,'Приложение к СУ'!$C$3,IF('01 CУ'!AF89='Приложение к СУ'!$D$1,'Приложение к СУ'!$D$3,IF('01 CУ'!AF89='Приложение к СУ'!$E$1,'Приложение к СУ'!$E$3,IF(AF89='Приложение к СУ'!$F$1,'Приложение к СУ'!$F$3,IF(AF89='Приложение к СУ'!$G$1,'Приложение к СУ'!$G$3,IF('01 CУ'!AF89='Приложение к СУ'!$H$1,'Приложение к СУ'!$H$3,IF('01 CУ'!AF89='Приложение к СУ'!$I$1,'Приложение к СУ'!$I$3,IF('01 CУ'!AF89='Приложение к СУ'!$J$1,'Приложение к СУ'!$J$3,IF('01 CУ'!AF89='Приложение к СУ'!$K$1,'Приложение к СУ'!$K$3,IF('01 CУ'!AF89='Приложение к СУ'!$L$1,'Приложение к СУ'!$L$3,IF('01 CУ'!AF89='Приложение к СУ'!$M$1,'Приложение к СУ'!$M$3,IF('01 CУ'!AF89='Приложение к СУ'!$N$1,'Приложение к СУ'!$N$3,IF('01 CУ'!AF89='Приложение к СУ'!$O$1,'Приложение к СУ'!$O$3,IF('01 CУ'!AF89='Приложение к СУ'!$P$1,'Приложение к СУ'!$P$3,IF('01 CУ'!AF89='Приложение к СУ'!$Q$1,'Приложение к СУ'!$Q$3,IF('01 CУ'!AF89='Приложение к СУ'!$R$1,'Приложение к СУ'!$R$3,IF('01 CУ'!AF89='Приложение к СУ'!$S$1,'Приложение к СУ'!$S$3,IF('01 CУ'!AF89='Приложение к СУ'!$T$1,'Приложение к СУ'!$T$3,IF('01 CУ'!AF89='Приложение к СУ'!$AA$1,'Приложение к СУ'!$AA$3,IF('01 CУ'!AF89='Приложение к СУ'!$AB$1,'Приложение к СУ'!$AB$3,IF('01 CУ'!AF89='Приложение к СУ'!$AC$1,'Приложение к СУ'!$AC$3,IF('01 CУ'!AF89='Приложение к СУ'!$Z$1,'Приложение к СУ'!$Z$3,IF('01 CУ'!AF89='Приложение к СУ'!$Y$1,'Приложение к СУ'!$Y$3,IF('01 CУ'!AF89='Приложение к СУ'!$X$1,'Приложение к СУ'!$X$3,IF('01 CУ'!AF89='Приложение к СУ'!$W$1,'Приложение к СУ'!$W$3,IF('01 CУ'!AF89='Приложение к СУ'!$V$1,'Приложение к СУ'!$V$3,IF('01 CУ'!AF89='Приложение к СУ'!$U$1,'Приложение к СУ'!$U$3))))))))))))))))))))))))))))</f>
        <v>0</v>
      </c>
      <c r="AG91" s="171" t="b">
        <f>IF(AG89='Приложение к СУ'!$B$1,'Приложение к СУ'!$B$3,IF('01 CУ'!AG89='Приложение к СУ'!$C$1,'Приложение к СУ'!$C$3,IF('01 CУ'!AG89='Приложение к СУ'!$D$1,'Приложение к СУ'!$D$3,IF('01 CУ'!AG89='Приложение к СУ'!$E$1,'Приложение к СУ'!$E$3,IF(AG89='Приложение к СУ'!$F$1,'Приложение к СУ'!$F$3,IF(AG89='Приложение к СУ'!$G$1,'Приложение к СУ'!$G$3,IF('01 CУ'!AG89='Приложение к СУ'!$H$1,'Приложение к СУ'!$H$3,IF('01 CУ'!AG89='Приложение к СУ'!$I$1,'Приложение к СУ'!$I$3,IF('01 CУ'!AG89='Приложение к СУ'!$J$1,'Приложение к СУ'!$J$3,IF('01 CУ'!AG89='Приложение к СУ'!$K$1,'Приложение к СУ'!$K$3,IF('01 CУ'!AG89='Приложение к СУ'!$L$1,'Приложение к СУ'!$L$3,IF('01 CУ'!AG89='Приложение к СУ'!$M$1,'Приложение к СУ'!$M$3,IF('01 CУ'!AG89='Приложение к СУ'!$N$1,'Приложение к СУ'!$N$3,IF('01 CУ'!AG89='Приложение к СУ'!$O$1,'Приложение к СУ'!$O$3,IF('01 CУ'!AG89='Приложение к СУ'!$P$1,'Приложение к СУ'!$P$3,IF('01 CУ'!AG89='Приложение к СУ'!$Q$1,'Приложение к СУ'!$Q$3,IF('01 CУ'!AG89='Приложение к СУ'!$R$1,'Приложение к СУ'!$R$3,IF('01 CУ'!AG89='Приложение к СУ'!$S$1,'Приложение к СУ'!$S$3,IF('01 CУ'!AG89='Приложение к СУ'!$T$1,'Приложение к СУ'!$T$3,IF('01 CУ'!AG89='Приложение к СУ'!$AA$1,'Приложение к СУ'!$AA$3,IF('01 CУ'!AG89='Приложение к СУ'!$AB$1,'Приложение к СУ'!$AB$3,IF('01 CУ'!AG89='Приложение к СУ'!$AC$1,'Приложение к СУ'!$AC$3,IF('01 CУ'!AG89='Приложение к СУ'!$Z$1,'Приложение к СУ'!$Z$3,IF('01 CУ'!AG89='Приложение к СУ'!$Y$1,'Приложение к СУ'!$Y$3,IF('01 CУ'!AG89='Приложение к СУ'!$X$1,'Приложение к СУ'!$X$3,IF('01 CУ'!AG89='Приложение к СУ'!$W$1,'Приложение к СУ'!$W$3,IF('01 CУ'!AG89='Приложение к СУ'!$V$1,'Приложение к СУ'!$V$3,IF('01 CУ'!AG89='Приложение к СУ'!$U$1,'Приложение к СУ'!$U$3))))))))))))))))))))))))))))</f>
        <v>0</v>
      </c>
      <c r="AH91" s="171" t="b">
        <f>IF(AH89='Приложение к СУ'!$B$1,'Приложение к СУ'!$B$3,IF('01 CУ'!AH89='Приложение к СУ'!$C$1,'Приложение к СУ'!$C$3,IF('01 CУ'!AH89='Приложение к СУ'!$D$1,'Приложение к СУ'!$D$3,IF('01 CУ'!AH89='Приложение к СУ'!$E$1,'Приложение к СУ'!$E$3,IF(AH89='Приложение к СУ'!$F$1,'Приложение к СУ'!$F$3,IF(AH89='Приложение к СУ'!$G$1,'Приложение к СУ'!$G$3,IF('01 CУ'!AH89='Приложение к СУ'!$H$1,'Приложение к СУ'!$H$3,IF('01 CУ'!AH89='Приложение к СУ'!$I$1,'Приложение к СУ'!$I$3,IF('01 CУ'!AH89='Приложение к СУ'!$J$1,'Приложение к СУ'!$J$3,IF('01 CУ'!AH89='Приложение к СУ'!$K$1,'Приложение к СУ'!$K$3,IF('01 CУ'!AH89='Приложение к СУ'!$L$1,'Приложение к СУ'!$L$3,IF('01 CУ'!AH89='Приложение к СУ'!$M$1,'Приложение к СУ'!$M$3,IF('01 CУ'!AH89='Приложение к СУ'!$N$1,'Приложение к СУ'!$N$3,IF('01 CУ'!AH89='Приложение к СУ'!$O$1,'Приложение к СУ'!$O$3,IF('01 CУ'!AH89='Приложение к СУ'!$P$1,'Приложение к СУ'!$P$3,IF('01 CУ'!AH89='Приложение к СУ'!$Q$1,'Приложение к СУ'!$Q$3,IF('01 CУ'!AH89='Приложение к СУ'!$R$1,'Приложение к СУ'!$R$3,IF('01 CУ'!AH89='Приложение к СУ'!$S$1,'Приложение к СУ'!$S$3,IF('01 CУ'!AH89='Приложение к СУ'!$T$1,'Приложение к СУ'!$T$3,IF('01 CУ'!AH89='Приложение к СУ'!$AA$1,'Приложение к СУ'!$AA$3,IF('01 CУ'!AH89='Приложение к СУ'!$AB$1,'Приложение к СУ'!$AB$3,IF('01 CУ'!AH89='Приложение к СУ'!$AC$1,'Приложение к СУ'!$AC$3,IF('01 CУ'!AH89='Приложение к СУ'!$Z$1,'Приложение к СУ'!$Z$3,IF('01 CУ'!AH89='Приложение к СУ'!$Y$1,'Приложение к СУ'!$Y$3,IF('01 CУ'!AH89='Приложение к СУ'!$X$1,'Приложение к СУ'!$X$3,IF('01 CУ'!AH89='Приложение к СУ'!$W$1,'Приложение к СУ'!$W$3,IF('01 CУ'!AH89='Приложение к СУ'!$V$1,'Приложение к СУ'!$V$3,IF('01 CУ'!AH89='Приложение к СУ'!$U$1,'Приложение к СУ'!$U$3))))))))))))))))))))))))))))</f>
        <v>0</v>
      </c>
      <c r="AI91" s="171" t="str">
        <f>IF(AI89='Приложение к СУ'!$B$1,'Приложение к СУ'!$B$3,IF('01 CУ'!AI89='Приложение к СУ'!$C$1,'Приложение к СУ'!$C$3,IF('01 CУ'!AI89='Приложение к СУ'!$D$1,'Приложение к СУ'!$D$3,IF('01 CУ'!AI89='Приложение к СУ'!$E$1,'Приложение к СУ'!$E$3,IF(AI89='Приложение к СУ'!$F$1,'Приложение к СУ'!$F$3,IF(AI89='Приложение к СУ'!$G$1,'Приложение к СУ'!$G$3,IF('01 CУ'!AI89='Приложение к СУ'!$H$1,'Приложение к СУ'!$H$3,IF('01 CУ'!AI89='Приложение к СУ'!$I$1,'Приложение к СУ'!$I$3,IF('01 CУ'!AI89='Приложение к СУ'!$J$1,'Приложение к СУ'!$J$3,IF('01 CУ'!AI89='Приложение к СУ'!$K$1,'Приложение к СУ'!$K$3,IF('01 CУ'!AI89='Приложение к СУ'!$L$1,'Приложение к СУ'!$L$3,IF('01 CУ'!AI89='Приложение к СУ'!$M$1,'Приложение к СУ'!$M$3,IF('01 CУ'!AI89='Приложение к СУ'!$N$1,'Приложение к СУ'!$N$3,IF('01 CУ'!AI89='Приложение к СУ'!$O$1,'Приложение к СУ'!$O$3,IF('01 CУ'!AI89='Приложение к СУ'!$P$1,'Приложение к СУ'!$P$3,IF('01 CУ'!AI89='Приложение к СУ'!$Q$1,'Приложение к СУ'!$Q$3,IF('01 CУ'!AI89='Приложение к СУ'!$R$1,'Приложение к СУ'!$R$3,IF('01 CУ'!AI89='Приложение к СУ'!$S$1,'Приложение к СУ'!$S$3,IF('01 CУ'!AI89='Приложение к СУ'!$T$1,'Приложение к СУ'!$T$3,IF('01 CУ'!AI89='Приложение к СУ'!$AA$1,'Приложение к СУ'!$AA$3,IF('01 CУ'!AI89='Приложение к СУ'!$AB$1,'Приложение к СУ'!$AB$3,IF('01 CУ'!AI89='Приложение к СУ'!$AC$1,'Приложение к СУ'!$AC$3,IF('01 CУ'!AI89='Приложение к СУ'!$Z$1,'Приложение к СУ'!$Z$3,IF('01 CУ'!AI89='Приложение к СУ'!$Y$1,'Приложение к СУ'!$Y$3,IF('01 CУ'!AI89='Приложение к СУ'!$X$1,'Приложение к СУ'!$X$3,IF('01 CУ'!AI89='Приложение к СУ'!$W$1,'Приложение к СУ'!$W$3,IF('01 CУ'!AI89='Приложение к СУ'!$V$1,'Приложение к СУ'!$V$3,IF('01 CУ'!AI89='Приложение к СУ'!$U$1,'Приложение к СУ'!$U$3))))))))))))))))))))))))))))</f>
        <v xml:space="preserve">  </v>
      </c>
      <c r="AJ91" s="287"/>
      <c r="AK91" s="288"/>
      <c r="AL91" s="288"/>
      <c r="AM91" s="288"/>
      <c r="AN91" s="283"/>
      <c r="AO91" s="283"/>
      <c r="AP91" s="283"/>
      <c r="AQ91" s="52"/>
    </row>
    <row r="92" spans="1:43" s="143" customFormat="1" ht="48.6" customHeight="1" x14ac:dyDescent="0.2">
      <c r="A92" s="284">
        <v>27</v>
      </c>
      <c r="B92" s="285" t="str">
        <f>'01 График'!B29</f>
        <v>Приемка С О</v>
      </c>
      <c r="C92" s="286" t="s">
        <v>161</v>
      </c>
      <c r="D92" s="163" t="s">
        <v>139</v>
      </c>
      <c r="E92" s="234">
        <f>'01 График'!C29</f>
        <v>0</v>
      </c>
      <c r="F92" s="234">
        <f>'01 График'!D29</f>
        <v>0</v>
      </c>
      <c r="G92" s="234">
        <f>'01 График'!E29</f>
        <v>0</v>
      </c>
      <c r="H92" s="234">
        <f>'01 График'!F29</f>
        <v>0</v>
      </c>
      <c r="I92" s="234">
        <f>'01 График'!G29</f>
        <v>0</v>
      </c>
      <c r="J92" s="234">
        <f>'01 График'!H29</f>
        <v>0</v>
      </c>
      <c r="K92" s="234">
        <f>'01 График'!I29</f>
        <v>0</v>
      </c>
      <c r="L92" s="234">
        <f>'01 График'!J29</f>
        <v>0</v>
      </c>
      <c r="M92" s="234">
        <f>'01 График'!K29</f>
        <v>0</v>
      </c>
      <c r="N92" s="234">
        <f>'01 График'!L29</f>
        <v>0</v>
      </c>
      <c r="O92" s="234">
        <f>'01 График'!M29</f>
        <v>0</v>
      </c>
      <c r="P92" s="234">
        <f>'01 График'!N29</f>
        <v>0</v>
      </c>
      <c r="Q92" s="234">
        <f>'01 График'!O29</f>
        <v>0</v>
      </c>
      <c r="R92" s="234">
        <f>'01 График'!P29</f>
        <v>0</v>
      </c>
      <c r="S92" s="234">
        <f>'01 График'!Q29</f>
        <v>0</v>
      </c>
      <c r="T92" s="234">
        <f>'01 График'!R29</f>
        <v>0</v>
      </c>
      <c r="U92" s="234">
        <f>'01 График'!S29</f>
        <v>0</v>
      </c>
      <c r="V92" s="234">
        <f>'01 График'!T29</f>
        <v>0</v>
      </c>
      <c r="W92" s="234">
        <f>'01 График'!U29</f>
        <v>0</v>
      </c>
      <c r="X92" s="234">
        <f>'01 График'!V29</f>
        <v>0</v>
      </c>
      <c r="Y92" s="234">
        <f>'01 График'!W29</f>
        <v>0</v>
      </c>
      <c r="Z92" s="234">
        <f>'01 График'!X29</f>
        <v>0</v>
      </c>
      <c r="AA92" s="234">
        <f>'01 График'!Y29</f>
        <v>0</v>
      </c>
      <c r="AB92" s="234">
        <f>'01 График'!Z29</f>
        <v>0</v>
      </c>
      <c r="AC92" s="234">
        <f>'01 График'!AA29</f>
        <v>0</v>
      </c>
      <c r="AD92" s="234">
        <f>'01 График'!AB29</f>
        <v>0</v>
      </c>
      <c r="AE92" s="234">
        <f>'01 График'!AC29</f>
        <v>0</v>
      </c>
      <c r="AF92" s="234">
        <f>'01 График'!AD29</f>
        <v>0</v>
      </c>
      <c r="AG92" s="234">
        <f>'01 График'!AE29</f>
        <v>0</v>
      </c>
      <c r="AH92" s="234">
        <f>'01 График'!AF29</f>
        <v>0</v>
      </c>
      <c r="AI92" s="234">
        <f>'01 График'!AG29</f>
        <v>0</v>
      </c>
      <c r="AJ92" s="287">
        <f>COUNT(E94:AI94)</f>
        <v>0</v>
      </c>
      <c r="AK92" s="288">
        <f>SUM(E94:AI94)</f>
        <v>0</v>
      </c>
      <c r="AL92" s="288">
        <f t="shared" ref="AL92" si="25">$AR$1</f>
        <v>7</v>
      </c>
      <c r="AM92" s="288">
        <f>AK92-AL92</f>
        <v>-7</v>
      </c>
      <c r="AN92" s="284" t="s">
        <v>101</v>
      </c>
      <c r="AO92" s="284"/>
      <c r="AP92" s="284"/>
      <c r="AQ92" s="142"/>
    </row>
    <row r="93" spans="1:43" s="143" customFormat="1" ht="60.75" customHeight="1" x14ac:dyDescent="0.2">
      <c r="A93" s="284"/>
      <c r="B93" s="285"/>
      <c r="C93" s="286"/>
      <c r="D93" s="163" t="s">
        <v>140</v>
      </c>
      <c r="E93" s="170" t="b">
        <f>IF(E92='Приложение к СУ'!$B$1,'Приложение к СУ'!$B$2,IF('01 CУ'!E92='Приложение к СУ'!$C$1,'Приложение к СУ'!$C$2,IF('01 CУ'!E92='Приложение к СУ'!$D$1,'Приложение к СУ'!$D$2,IF('01 CУ'!E92='Приложение к СУ'!$E$1,'Приложение к СУ'!$E$2,IF(E92='Приложение к СУ'!$F$1,'Приложение к СУ'!$F$2,IF('01 CУ'!E92='Приложение к СУ'!$G$1,'Приложение к СУ'!$G$2,IF('01 CУ'!E92='Приложение к СУ'!$H$1,'Приложение к СУ'!$H$2,IF('01 CУ'!E92='Приложение к СУ'!$I$1,'Приложение к СУ'!$I$2,IF('01 CУ'!E92='Приложение к СУ'!$J$1,'Приложение к СУ'!$J$2,IF('01 CУ'!E92='Приложение к СУ'!$K$1,'Приложение к СУ'!$K$2,IF('01 CУ'!E92='Приложение к СУ'!$L$1,'Приложение к СУ'!$L$2,IF('01 CУ'!E92='Приложение к СУ'!$M$1,'Приложение к СУ'!$M$2,IF('01 CУ'!E92='Приложение к СУ'!$N$1,'Приложение к СУ'!$N$2,IF('01 CУ'!E92='Приложение к СУ'!$O$1,'Приложение к СУ'!$O$2,IF('01 CУ'!E92='Приложение к СУ'!$P$1,'Приложение к СУ'!$P$2,IF('01 CУ'!E92='Приложение к СУ'!$Q$1,'Приложение к СУ'!$Q$2,IF('01 CУ'!E92='Приложение к СУ'!$R$1,'Приложение к СУ'!$R$2,IF('01 CУ'!E92='Приложение к СУ'!$S$1,'Приложение к СУ'!$S$2,IF('01 CУ'!E92='Приложение к СУ'!$T$1,'Приложение к СУ'!$T$2,IF('01 CУ'!E92='Приложение к СУ'!$AA$1,'Приложение к СУ'!$AA$2,IF('01 CУ'!E92='Приложение к СУ'!$AB$1,'Приложение к СУ'!$AB$2,IF('01 CУ'!E92='Приложение к СУ'!$AC$1,'Приложение к СУ'!$AC$2,IF('01 CУ'!E92='Приложение к СУ'!$Z$1,'Приложение к СУ'!$Z$2,IF('01 CУ'!E92='Приложение к СУ'!$Y$1,'Приложение к СУ'!$Y$2,IF('01 CУ'!E92='Приложение к СУ'!$X$1,'Приложение к СУ'!$X$2,IF('01 CУ'!E92='Приложение к СУ'!$W$1,'Приложение к СУ'!$W$2,IF('01 CУ'!E92='Приложение к СУ'!$V$1,'Приложение к СУ'!$V$2,IF('01 CУ'!E92='Приложение к СУ'!$U$1,'Приложение к СУ'!$U$2))))))))))))))))))))))))))))</f>
        <v>0</v>
      </c>
      <c r="F93" s="170" t="b">
        <f>IF(F92='Приложение к СУ'!$B$1,'Приложение к СУ'!$B$2,IF('01 CУ'!F92='Приложение к СУ'!$C$1,'Приложение к СУ'!$C$2,IF('01 CУ'!F92='Приложение к СУ'!$D$1,'Приложение к СУ'!$D$2,IF('01 CУ'!F92='Приложение к СУ'!$E$1,'Приложение к СУ'!$E$2,IF(F92='Приложение к СУ'!$F$1,'Приложение к СУ'!$F$2,IF('01 CУ'!F92='Приложение к СУ'!$G$1,'Приложение к СУ'!$G$2,IF('01 CУ'!F92='Приложение к СУ'!$H$1,'Приложение к СУ'!$H$2,IF('01 CУ'!F92='Приложение к СУ'!$I$1,'Приложение к СУ'!$I$2,IF('01 CУ'!F92='Приложение к СУ'!$J$1,'Приложение к СУ'!$J$2,IF('01 CУ'!F92='Приложение к СУ'!$K$1,'Приложение к СУ'!$K$2,IF('01 CУ'!F92='Приложение к СУ'!$L$1,'Приложение к СУ'!$L$2,IF('01 CУ'!F92='Приложение к СУ'!$M$1,'Приложение к СУ'!$M$2,IF('01 CУ'!F92='Приложение к СУ'!$N$1,'Приложение к СУ'!$N$2,IF('01 CУ'!F92='Приложение к СУ'!$O$1,'Приложение к СУ'!$O$2,IF('01 CУ'!F92='Приложение к СУ'!$P$1,'Приложение к СУ'!$P$2,IF('01 CУ'!F92='Приложение к СУ'!$Q$1,'Приложение к СУ'!$Q$2,IF('01 CУ'!F92='Приложение к СУ'!$R$1,'Приложение к СУ'!$R$2,IF('01 CУ'!F92='Приложение к СУ'!$S$1,'Приложение к СУ'!$S$2,IF('01 CУ'!F92='Приложение к СУ'!$T$1,'Приложение к СУ'!$T$2,IF('01 CУ'!F92='Приложение к СУ'!$AA$1,'Приложение к СУ'!$AA$2,IF('01 CУ'!F92='Приложение к СУ'!$AB$1,'Приложение к СУ'!$AB$2,IF('01 CУ'!F92='Приложение к СУ'!$AC$1,'Приложение к СУ'!$AC$2,IF('01 CУ'!F92='Приложение к СУ'!$Z$1,'Приложение к СУ'!$Z$2,IF('01 CУ'!F92='Приложение к СУ'!$Y$1,'Приложение к СУ'!$Y$2,IF('01 CУ'!F92='Приложение к СУ'!$X$1,'Приложение к СУ'!$X$2,IF('01 CУ'!F92='Приложение к СУ'!$W$1,'Приложение к СУ'!$W$2,IF('01 CУ'!F92='Приложение к СУ'!$V$1,'Приложение к СУ'!$V$2,IF('01 CУ'!F92='Приложение к СУ'!$U$1,'Приложение к СУ'!$U$2))))))))))))))))))))))))))))</f>
        <v>0</v>
      </c>
      <c r="G93" s="170" t="b">
        <f>IF(G92='Приложение к СУ'!$B$1,'Приложение к СУ'!$B$2,IF('01 CУ'!G92='Приложение к СУ'!$C$1,'Приложение к СУ'!$C$2,IF('01 CУ'!G92='Приложение к СУ'!$D$1,'Приложение к СУ'!$D$2,IF('01 CУ'!G92='Приложение к СУ'!$E$1,'Приложение к СУ'!$E$2,IF(G92='Приложение к СУ'!$F$1,'Приложение к СУ'!$F$2,IF('01 CУ'!G92='Приложение к СУ'!$G$1,'Приложение к СУ'!$G$2,IF('01 CУ'!G92='Приложение к СУ'!$H$1,'Приложение к СУ'!$H$2,IF('01 CУ'!G92='Приложение к СУ'!$I$1,'Приложение к СУ'!$I$2,IF('01 CУ'!G92='Приложение к СУ'!$J$1,'Приложение к СУ'!$J$2,IF('01 CУ'!G92='Приложение к СУ'!$K$1,'Приложение к СУ'!$K$2,IF('01 CУ'!G92='Приложение к СУ'!$L$1,'Приложение к СУ'!$L$2,IF('01 CУ'!G92='Приложение к СУ'!$M$1,'Приложение к СУ'!$M$2,IF('01 CУ'!G92='Приложение к СУ'!$N$1,'Приложение к СУ'!$N$2,IF('01 CУ'!G92='Приложение к СУ'!$O$1,'Приложение к СУ'!$O$2,IF('01 CУ'!G92='Приложение к СУ'!$P$1,'Приложение к СУ'!$P$2,IF('01 CУ'!G92='Приложение к СУ'!$Q$1,'Приложение к СУ'!$Q$2,IF('01 CУ'!G92='Приложение к СУ'!$R$1,'Приложение к СУ'!$R$2,IF('01 CУ'!G92='Приложение к СУ'!$S$1,'Приложение к СУ'!$S$2,IF('01 CУ'!G92='Приложение к СУ'!$T$1,'Приложение к СУ'!$T$2,IF('01 CУ'!G92='Приложение к СУ'!$AA$1,'Приложение к СУ'!$AA$2,IF('01 CУ'!G92='Приложение к СУ'!$AB$1,'Приложение к СУ'!$AB$2,IF('01 CУ'!G92='Приложение к СУ'!$AC$1,'Приложение к СУ'!$AC$2,IF('01 CУ'!G92='Приложение к СУ'!$Z$1,'Приложение к СУ'!$Z$2,IF('01 CУ'!G92='Приложение к СУ'!$Y$1,'Приложение к СУ'!$Y$2,IF('01 CУ'!G92='Приложение к СУ'!$X$1,'Приложение к СУ'!$X$2,IF('01 CУ'!G92='Приложение к СУ'!$W$1,'Приложение к СУ'!$W$2,IF('01 CУ'!G92='Приложение к СУ'!$V$1,'Приложение к СУ'!$V$2,IF('01 CУ'!G92='Приложение к СУ'!$U$1,'Приложение к СУ'!$U$2))))))))))))))))))))))))))))</f>
        <v>0</v>
      </c>
      <c r="H93" s="170" t="b">
        <f>IF(H92='Приложение к СУ'!$B$1,'Приложение к СУ'!$B$2,IF('01 CУ'!H92='Приложение к СУ'!$C$1,'Приложение к СУ'!$C$2,IF('01 CУ'!H92='Приложение к СУ'!$D$1,'Приложение к СУ'!$D$2,IF('01 CУ'!H92='Приложение к СУ'!$E$1,'Приложение к СУ'!$E$2,IF(H92='Приложение к СУ'!$F$1,'Приложение к СУ'!$F$2,IF('01 CУ'!H92='Приложение к СУ'!$G$1,'Приложение к СУ'!$G$2,IF('01 CУ'!H92='Приложение к СУ'!$H$1,'Приложение к СУ'!$H$2,IF('01 CУ'!H92='Приложение к СУ'!$I$1,'Приложение к СУ'!$I$2,IF('01 CУ'!H92='Приложение к СУ'!$J$1,'Приложение к СУ'!$J$2,IF('01 CУ'!H92='Приложение к СУ'!$K$1,'Приложение к СУ'!$K$2,IF('01 CУ'!H92='Приложение к СУ'!$L$1,'Приложение к СУ'!$L$2,IF('01 CУ'!H92='Приложение к СУ'!$M$1,'Приложение к СУ'!$M$2,IF('01 CУ'!H92='Приложение к СУ'!$N$1,'Приложение к СУ'!$N$2,IF('01 CУ'!H92='Приложение к СУ'!$O$1,'Приложение к СУ'!$O$2,IF('01 CУ'!H92='Приложение к СУ'!$P$1,'Приложение к СУ'!$P$2,IF('01 CУ'!H92='Приложение к СУ'!$Q$1,'Приложение к СУ'!$Q$2,IF('01 CУ'!H92='Приложение к СУ'!$R$1,'Приложение к СУ'!$R$2,IF('01 CУ'!H92='Приложение к СУ'!$S$1,'Приложение к СУ'!$S$2,IF('01 CУ'!H92='Приложение к СУ'!$T$1,'Приложение к СУ'!$T$2,IF('01 CУ'!H92='Приложение к СУ'!$AA$1,'Приложение к СУ'!$AA$2,IF('01 CУ'!H92='Приложение к СУ'!$AB$1,'Приложение к СУ'!$AB$2,IF('01 CУ'!H92='Приложение к СУ'!$AC$1,'Приложение к СУ'!$AC$2,IF('01 CУ'!H92='Приложение к СУ'!$Z$1,'Приложение к СУ'!$Z$2,IF('01 CУ'!H92='Приложение к СУ'!$Y$1,'Приложение к СУ'!$Y$2,IF('01 CУ'!H92='Приложение к СУ'!$X$1,'Приложение к СУ'!$X$2,IF('01 CУ'!H92='Приложение к СУ'!$W$1,'Приложение к СУ'!$W$2,IF('01 CУ'!H92='Приложение к СУ'!$V$1,'Приложение к СУ'!$V$2,IF('01 CУ'!H92='Приложение к СУ'!$U$1,'Приложение к СУ'!$U$2))))))))))))))))))))))))))))</f>
        <v>0</v>
      </c>
      <c r="I93" s="170" t="b">
        <f>IF(I92='Приложение к СУ'!$B$1,'Приложение к СУ'!$B$2,IF('01 CУ'!I92='Приложение к СУ'!$C$1,'Приложение к СУ'!$C$2,IF('01 CУ'!I92='Приложение к СУ'!$D$1,'Приложение к СУ'!$D$2,IF('01 CУ'!I92='Приложение к СУ'!$E$1,'Приложение к СУ'!$E$2,IF(I92='Приложение к СУ'!$F$1,'Приложение к СУ'!$F$2,IF('01 CУ'!I92='Приложение к СУ'!$G$1,'Приложение к СУ'!$G$2,IF('01 CУ'!I92='Приложение к СУ'!$H$1,'Приложение к СУ'!$H$2,IF('01 CУ'!I92='Приложение к СУ'!$I$1,'Приложение к СУ'!$I$2,IF('01 CУ'!I92='Приложение к СУ'!$J$1,'Приложение к СУ'!$J$2,IF('01 CУ'!I92='Приложение к СУ'!$K$1,'Приложение к СУ'!$K$2,IF('01 CУ'!I92='Приложение к СУ'!$L$1,'Приложение к СУ'!$L$2,IF('01 CУ'!I92='Приложение к СУ'!$M$1,'Приложение к СУ'!$M$2,IF('01 CУ'!I92='Приложение к СУ'!$N$1,'Приложение к СУ'!$N$2,IF('01 CУ'!I92='Приложение к СУ'!$O$1,'Приложение к СУ'!$O$2,IF('01 CУ'!I92='Приложение к СУ'!$P$1,'Приложение к СУ'!$P$2,IF('01 CУ'!I92='Приложение к СУ'!$Q$1,'Приложение к СУ'!$Q$2,IF('01 CУ'!I92='Приложение к СУ'!$R$1,'Приложение к СУ'!$R$2,IF('01 CУ'!I92='Приложение к СУ'!$S$1,'Приложение к СУ'!$S$2,IF('01 CУ'!I92='Приложение к СУ'!$T$1,'Приложение к СУ'!$T$2,IF('01 CУ'!I92='Приложение к СУ'!$AA$1,'Приложение к СУ'!$AA$2,IF('01 CУ'!I92='Приложение к СУ'!$AB$1,'Приложение к СУ'!$AB$2,IF('01 CУ'!I92='Приложение к СУ'!$AC$1,'Приложение к СУ'!$AC$2,IF('01 CУ'!I92='Приложение к СУ'!$Z$1,'Приложение к СУ'!$Z$2,IF('01 CУ'!I92='Приложение к СУ'!$Y$1,'Приложение к СУ'!$Y$2,IF('01 CУ'!I92='Приложение к СУ'!$X$1,'Приложение к СУ'!$X$2,IF('01 CУ'!I92='Приложение к СУ'!$W$1,'Приложение к СУ'!$W$2,IF('01 CУ'!I92='Приложение к СУ'!$V$1,'Приложение к СУ'!$V$2,IF('01 CУ'!I92='Приложение к СУ'!$U$1,'Приложение к СУ'!$U$2))))))))))))))))))))))))))))</f>
        <v>0</v>
      </c>
      <c r="J93" s="170" t="b">
        <f>IF(J92='Приложение к СУ'!$B$1,'Приложение к СУ'!$B$2,IF('01 CУ'!J92='Приложение к СУ'!$C$1,'Приложение к СУ'!$C$2,IF('01 CУ'!J92='Приложение к СУ'!$D$1,'Приложение к СУ'!$D$2,IF('01 CУ'!J92='Приложение к СУ'!$E$1,'Приложение к СУ'!$E$2,IF(J92='Приложение к СУ'!$F$1,'Приложение к СУ'!$F$2,IF('01 CУ'!J92='Приложение к СУ'!$G$1,'Приложение к СУ'!$G$2,IF('01 CУ'!J92='Приложение к СУ'!$H$1,'Приложение к СУ'!$H$2,IF('01 CУ'!J92='Приложение к СУ'!$I$1,'Приложение к СУ'!$I$2,IF('01 CУ'!J92='Приложение к СУ'!$J$1,'Приложение к СУ'!$J$2,IF('01 CУ'!J92='Приложение к СУ'!$K$1,'Приложение к СУ'!$K$2,IF('01 CУ'!J92='Приложение к СУ'!$L$1,'Приложение к СУ'!$L$2,IF('01 CУ'!J92='Приложение к СУ'!$M$1,'Приложение к СУ'!$M$2,IF('01 CУ'!J92='Приложение к СУ'!$N$1,'Приложение к СУ'!$N$2,IF('01 CУ'!J92='Приложение к СУ'!$O$1,'Приложение к СУ'!$O$2,IF('01 CУ'!J92='Приложение к СУ'!$P$1,'Приложение к СУ'!$P$2,IF('01 CУ'!J92='Приложение к СУ'!$Q$1,'Приложение к СУ'!$Q$2,IF('01 CУ'!J92='Приложение к СУ'!$R$1,'Приложение к СУ'!$R$2,IF('01 CУ'!J92='Приложение к СУ'!$S$1,'Приложение к СУ'!$S$2,IF('01 CУ'!J92='Приложение к СУ'!$T$1,'Приложение к СУ'!$T$2,IF('01 CУ'!J92='Приложение к СУ'!$AA$1,'Приложение к СУ'!$AA$2,IF('01 CУ'!J92='Приложение к СУ'!$AB$1,'Приложение к СУ'!$AB$2,IF('01 CУ'!J92='Приложение к СУ'!$AC$1,'Приложение к СУ'!$AC$2,IF('01 CУ'!J92='Приложение к СУ'!$Z$1,'Приложение к СУ'!$Z$2,IF('01 CУ'!J92='Приложение к СУ'!$Y$1,'Приложение к СУ'!$Y$2,IF('01 CУ'!J92='Приложение к СУ'!$X$1,'Приложение к СУ'!$X$2,IF('01 CУ'!J92='Приложение к СУ'!$W$1,'Приложение к СУ'!$W$2,IF('01 CУ'!J92='Приложение к СУ'!$V$1,'Приложение к СУ'!$V$2,IF('01 CУ'!J92='Приложение к СУ'!$U$1,'Приложение к СУ'!$U$2))))))))))))))))))))))))))))</f>
        <v>0</v>
      </c>
      <c r="K93" s="170" t="b">
        <f>IF(K92='Приложение к СУ'!$B$1,'Приложение к СУ'!$B$2,IF('01 CУ'!K92='Приложение к СУ'!$C$1,'Приложение к СУ'!$C$2,IF('01 CУ'!K92='Приложение к СУ'!$D$1,'Приложение к СУ'!$D$2,IF('01 CУ'!K92='Приложение к СУ'!$E$1,'Приложение к СУ'!$E$2,IF(K92='Приложение к СУ'!$F$1,'Приложение к СУ'!$F$2,IF('01 CУ'!K92='Приложение к СУ'!$G$1,'Приложение к СУ'!$G$2,IF('01 CУ'!K92='Приложение к СУ'!$H$1,'Приложение к СУ'!$H$2,IF('01 CУ'!K92='Приложение к СУ'!$I$1,'Приложение к СУ'!$I$2,IF('01 CУ'!K92='Приложение к СУ'!$J$1,'Приложение к СУ'!$J$2,IF('01 CУ'!K92='Приложение к СУ'!$K$1,'Приложение к СУ'!$K$2,IF('01 CУ'!K92='Приложение к СУ'!$L$1,'Приложение к СУ'!$L$2,IF('01 CУ'!K92='Приложение к СУ'!$M$1,'Приложение к СУ'!$M$2,IF('01 CУ'!K92='Приложение к СУ'!$N$1,'Приложение к СУ'!$N$2,IF('01 CУ'!K92='Приложение к СУ'!$O$1,'Приложение к СУ'!$O$2,IF('01 CУ'!K92='Приложение к СУ'!$P$1,'Приложение к СУ'!$P$2,IF('01 CУ'!K92='Приложение к СУ'!$Q$1,'Приложение к СУ'!$Q$2,IF('01 CУ'!K92='Приложение к СУ'!$R$1,'Приложение к СУ'!$R$2,IF('01 CУ'!K92='Приложение к СУ'!$S$1,'Приложение к СУ'!$S$2,IF('01 CУ'!K92='Приложение к СУ'!$T$1,'Приложение к СУ'!$T$2,IF('01 CУ'!K92='Приложение к СУ'!$AA$1,'Приложение к СУ'!$AA$2,IF('01 CУ'!K92='Приложение к СУ'!$AB$1,'Приложение к СУ'!$AB$2,IF('01 CУ'!K92='Приложение к СУ'!$AC$1,'Приложение к СУ'!$AC$2,IF('01 CУ'!K92='Приложение к СУ'!$Z$1,'Приложение к СУ'!$Z$2,IF('01 CУ'!K92='Приложение к СУ'!$Y$1,'Приложение к СУ'!$Y$2,IF('01 CУ'!K92='Приложение к СУ'!$X$1,'Приложение к СУ'!$X$2,IF('01 CУ'!K92='Приложение к СУ'!$W$1,'Приложение к СУ'!$W$2,IF('01 CУ'!K92='Приложение к СУ'!$V$1,'Приложение к СУ'!$V$2,IF('01 CУ'!K92='Приложение к СУ'!$U$1,'Приложение к СУ'!$U$2))))))))))))))))))))))))))))</f>
        <v>0</v>
      </c>
      <c r="L93" s="170" t="b">
        <f>IF(L92='Приложение к СУ'!$B$1,'Приложение к СУ'!$B$2,IF('01 CУ'!L92='Приложение к СУ'!$C$1,'Приложение к СУ'!$C$2,IF('01 CУ'!L92='Приложение к СУ'!$D$1,'Приложение к СУ'!$D$2,IF('01 CУ'!L92='Приложение к СУ'!$E$1,'Приложение к СУ'!$E$2,IF(L92='Приложение к СУ'!$F$1,'Приложение к СУ'!$F$2,IF('01 CУ'!L92='Приложение к СУ'!$G$1,'Приложение к СУ'!$G$2,IF('01 CУ'!L92='Приложение к СУ'!$H$1,'Приложение к СУ'!$H$2,IF('01 CУ'!L92='Приложение к СУ'!$I$1,'Приложение к СУ'!$I$2,IF('01 CУ'!L92='Приложение к СУ'!$J$1,'Приложение к СУ'!$J$2,IF('01 CУ'!L92='Приложение к СУ'!$K$1,'Приложение к СУ'!$K$2,IF('01 CУ'!L92='Приложение к СУ'!$L$1,'Приложение к СУ'!$L$2,IF('01 CУ'!L92='Приложение к СУ'!$M$1,'Приложение к СУ'!$M$2,IF('01 CУ'!L92='Приложение к СУ'!$N$1,'Приложение к СУ'!$N$2,IF('01 CУ'!L92='Приложение к СУ'!$O$1,'Приложение к СУ'!$O$2,IF('01 CУ'!L92='Приложение к СУ'!$P$1,'Приложение к СУ'!$P$2,IF('01 CУ'!L92='Приложение к СУ'!$Q$1,'Приложение к СУ'!$Q$2,IF('01 CУ'!L92='Приложение к СУ'!$R$1,'Приложение к СУ'!$R$2,IF('01 CУ'!L92='Приложение к СУ'!$S$1,'Приложение к СУ'!$S$2,IF('01 CУ'!L92='Приложение к СУ'!$T$1,'Приложение к СУ'!$T$2,IF('01 CУ'!L92='Приложение к СУ'!$AA$1,'Приложение к СУ'!$AA$2,IF('01 CУ'!L92='Приложение к СУ'!$AB$1,'Приложение к СУ'!$AB$2,IF('01 CУ'!L92='Приложение к СУ'!$AC$1,'Приложение к СУ'!$AC$2,IF('01 CУ'!L92='Приложение к СУ'!$Z$1,'Приложение к СУ'!$Z$2,IF('01 CУ'!L92='Приложение к СУ'!$Y$1,'Приложение к СУ'!$Y$2,IF('01 CУ'!L92='Приложение к СУ'!$X$1,'Приложение к СУ'!$X$2,IF('01 CУ'!L92='Приложение к СУ'!$W$1,'Приложение к СУ'!$W$2,IF('01 CУ'!L92='Приложение к СУ'!$V$1,'Приложение к СУ'!$V$2,IF('01 CУ'!L92='Приложение к СУ'!$U$1,'Приложение к СУ'!$U$2))))))))))))))))))))))))))))</f>
        <v>0</v>
      </c>
      <c r="M93" s="170" t="b">
        <f>IF(M92='Приложение к СУ'!$B$1,'Приложение к СУ'!$B$2,IF('01 CУ'!M92='Приложение к СУ'!$C$1,'Приложение к СУ'!$C$2,IF('01 CУ'!M92='Приложение к СУ'!$D$1,'Приложение к СУ'!$D$2,IF('01 CУ'!M92='Приложение к СУ'!$E$1,'Приложение к СУ'!$E$2,IF(M92='Приложение к СУ'!$F$1,'Приложение к СУ'!$F$2,IF('01 CУ'!M92='Приложение к СУ'!$G$1,'Приложение к СУ'!$G$2,IF('01 CУ'!M92='Приложение к СУ'!$H$1,'Приложение к СУ'!$H$2,IF('01 CУ'!M92='Приложение к СУ'!$I$1,'Приложение к СУ'!$I$2,IF('01 CУ'!M92='Приложение к СУ'!$J$1,'Приложение к СУ'!$J$2,IF('01 CУ'!M92='Приложение к СУ'!$K$1,'Приложение к СУ'!$K$2,IF('01 CУ'!M92='Приложение к СУ'!$L$1,'Приложение к СУ'!$L$2,IF('01 CУ'!M92='Приложение к СУ'!$M$1,'Приложение к СУ'!$M$2,IF('01 CУ'!M92='Приложение к СУ'!$N$1,'Приложение к СУ'!$N$2,IF('01 CУ'!M92='Приложение к СУ'!$O$1,'Приложение к СУ'!$O$2,IF('01 CУ'!M92='Приложение к СУ'!$P$1,'Приложение к СУ'!$P$2,IF('01 CУ'!M92='Приложение к СУ'!$Q$1,'Приложение к СУ'!$Q$2,IF('01 CУ'!M92='Приложение к СУ'!$R$1,'Приложение к СУ'!$R$2,IF('01 CУ'!M92='Приложение к СУ'!$S$1,'Приложение к СУ'!$S$2,IF('01 CУ'!M92='Приложение к СУ'!$T$1,'Приложение к СУ'!$T$2,IF('01 CУ'!M92='Приложение к СУ'!$AA$1,'Приложение к СУ'!$AA$2,IF('01 CУ'!M92='Приложение к СУ'!$AB$1,'Приложение к СУ'!$AB$2,IF('01 CУ'!M92='Приложение к СУ'!$AC$1,'Приложение к СУ'!$AC$2,IF('01 CУ'!M92='Приложение к СУ'!$Z$1,'Приложение к СУ'!$Z$2,IF('01 CУ'!M92='Приложение к СУ'!$Y$1,'Приложение к СУ'!$Y$2,IF('01 CУ'!M92='Приложение к СУ'!$X$1,'Приложение к СУ'!$X$2,IF('01 CУ'!M92='Приложение к СУ'!$W$1,'Приложение к СУ'!$W$2,IF('01 CУ'!M92='Приложение к СУ'!$V$1,'Приложение к СУ'!$V$2,IF('01 CУ'!M92='Приложение к СУ'!$U$1,'Приложение к СУ'!$U$2))))))))))))))))))))))))))))</f>
        <v>0</v>
      </c>
      <c r="N93" s="170" t="b">
        <f>IF(N92='Приложение к СУ'!$B$1,'Приложение к СУ'!$B$2,IF('01 CУ'!N92='Приложение к СУ'!$C$1,'Приложение к СУ'!$C$2,IF('01 CУ'!N92='Приложение к СУ'!$D$1,'Приложение к СУ'!$D$2,IF('01 CУ'!N92='Приложение к СУ'!$E$1,'Приложение к СУ'!$E$2,IF(N92='Приложение к СУ'!$F$1,'Приложение к СУ'!$F$2,IF('01 CУ'!N92='Приложение к СУ'!$G$1,'Приложение к СУ'!$G$2,IF('01 CУ'!N92='Приложение к СУ'!$H$1,'Приложение к СУ'!$H$2,IF('01 CУ'!N92='Приложение к СУ'!$I$1,'Приложение к СУ'!$I$2,IF('01 CУ'!N92='Приложение к СУ'!$J$1,'Приложение к СУ'!$J$2,IF('01 CУ'!N92='Приложение к СУ'!$K$1,'Приложение к СУ'!$K$2,IF('01 CУ'!N92='Приложение к СУ'!$L$1,'Приложение к СУ'!$L$2,IF('01 CУ'!N92='Приложение к СУ'!$M$1,'Приложение к СУ'!$M$2,IF('01 CУ'!N92='Приложение к СУ'!$N$1,'Приложение к СУ'!$N$2,IF('01 CУ'!N92='Приложение к СУ'!$O$1,'Приложение к СУ'!$O$2,IF('01 CУ'!N92='Приложение к СУ'!$P$1,'Приложение к СУ'!$P$2,IF('01 CУ'!N92='Приложение к СУ'!$Q$1,'Приложение к СУ'!$Q$2,IF('01 CУ'!N92='Приложение к СУ'!$R$1,'Приложение к СУ'!$R$2,IF('01 CУ'!N92='Приложение к СУ'!$S$1,'Приложение к СУ'!$S$2,IF('01 CУ'!N92='Приложение к СУ'!$T$1,'Приложение к СУ'!$T$2,IF('01 CУ'!N92='Приложение к СУ'!$AA$1,'Приложение к СУ'!$AA$2,IF('01 CУ'!N92='Приложение к СУ'!$AB$1,'Приложение к СУ'!$AB$2,IF('01 CУ'!N92='Приложение к СУ'!$AC$1,'Приложение к СУ'!$AC$2,IF('01 CУ'!N92='Приложение к СУ'!$Z$1,'Приложение к СУ'!$Z$2,IF('01 CУ'!N92='Приложение к СУ'!$Y$1,'Приложение к СУ'!$Y$2,IF('01 CУ'!N92='Приложение к СУ'!$X$1,'Приложение к СУ'!$X$2,IF('01 CУ'!N92='Приложение к СУ'!$W$1,'Приложение к СУ'!$W$2,IF('01 CУ'!N92='Приложение к СУ'!$V$1,'Приложение к СУ'!$V$2,IF('01 CУ'!N92='Приложение к СУ'!$U$1,'Приложение к СУ'!$U$2))))))))))))))))))))))))))))</f>
        <v>0</v>
      </c>
      <c r="O93" s="170" t="b">
        <f>IF(O92='Приложение к СУ'!$B$1,'Приложение к СУ'!$B$2,IF('01 CУ'!O92='Приложение к СУ'!$C$1,'Приложение к СУ'!$C$2,IF('01 CУ'!O92='Приложение к СУ'!$D$1,'Приложение к СУ'!$D$2,IF('01 CУ'!O92='Приложение к СУ'!$E$1,'Приложение к СУ'!$E$2,IF(O92='Приложение к СУ'!$F$1,'Приложение к СУ'!$F$2,IF('01 CУ'!O92='Приложение к СУ'!$G$1,'Приложение к СУ'!$G$2,IF('01 CУ'!O92='Приложение к СУ'!$H$1,'Приложение к СУ'!$H$2,IF('01 CУ'!O92='Приложение к СУ'!$I$1,'Приложение к СУ'!$I$2,IF('01 CУ'!O92='Приложение к СУ'!$J$1,'Приложение к СУ'!$J$2,IF('01 CУ'!O92='Приложение к СУ'!$K$1,'Приложение к СУ'!$K$2,IF('01 CУ'!O92='Приложение к СУ'!$L$1,'Приложение к СУ'!$L$2,IF('01 CУ'!O92='Приложение к СУ'!$M$1,'Приложение к СУ'!$M$2,IF('01 CУ'!O92='Приложение к СУ'!$N$1,'Приложение к СУ'!$N$2,IF('01 CУ'!O92='Приложение к СУ'!$O$1,'Приложение к СУ'!$O$2,IF('01 CУ'!O92='Приложение к СУ'!$P$1,'Приложение к СУ'!$P$2,IF('01 CУ'!O92='Приложение к СУ'!$Q$1,'Приложение к СУ'!$Q$2,IF('01 CУ'!O92='Приложение к СУ'!$R$1,'Приложение к СУ'!$R$2,IF('01 CУ'!O92='Приложение к СУ'!$S$1,'Приложение к СУ'!$S$2,IF('01 CУ'!O92='Приложение к СУ'!$T$1,'Приложение к СУ'!$T$2,IF('01 CУ'!O92='Приложение к СУ'!$AA$1,'Приложение к СУ'!$AA$2,IF('01 CУ'!O92='Приложение к СУ'!$AB$1,'Приложение к СУ'!$AB$2,IF('01 CУ'!O92='Приложение к СУ'!$AC$1,'Приложение к СУ'!$AC$2,IF('01 CУ'!O92='Приложение к СУ'!$Z$1,'Приложение к СУ'!$Z$2,IF('01 CУ'!O92='Приложение к СУ'!$Y$1,'Приложение к СУ'!$Y$2,IF('01 CУ'!O92='Приложение к СУ'!$X$1,'Приложение к СУ'!$X$2,IF('01 CУ'!O92='Приложение к СУ'!$W$1,'Приложение к СУ'!$W$2,IF('01 CУ'!O92='Приложение к СУ'!$V$1,'Приложение к СУ'!$V$2,IF('01 CУ'!O92='Приложение к СУ'!$U$1,'Приложение к СУ'!$U$2))))))))))))))))))))))))))))</f>
        <v>0</v>
      </c>
      <c r="P93" s="170" t="b">
        <f>IF(P92='Приложение к СУ'!$B$1,'Приложение к СУ'!$B$2,IF('01 CУ'!P92='Приложение к СУ'!$C$1,'Приложение к СУ'!$C$2,IF('01 CУ'!P92='Приложение к СУ'!$D$1,'Приложение к СУ'!$D$2,IF('01 CУ'!P92='Приложение к СУ'!$E$1,'Приложение к СУ'!$E$2,IF(P92='Приложение к СУ'!$F$1,'Приложение к СУ'!$F$2,IF('01 CУ'!P92='Приложение к СУ'!$G$1,'Приложение к СУ'!$G$2,IF('01 CУ'!P92='Приложение к СУ'!$H$1,'Приложение к СУ'!$H$2,IF('01 CУ'!P92='Приложение к СУ'!$I$1,'Приложение к СУ'!$I$2,IF('01 CУ'!P92='Приложение к СУ'!$J$1,'Приложение к СУ'!$J$2,IF('01 CУ'!P92='Приложение к СУ'!$K$1,'Приложение к СУ'!$K$2,IF('01 CУ'!P92='Приложение к СУ'!$L$1,'Приложение к СУ'!$L$2,IF('01 CУ'!P92='Приложение к СУ'!$M$1,'Приложение к СУ'!$M$2,IF('01 CУ'!P92='Приложение к СУ'!$N$1,'Приложение к СУ'!$N$2,IF('01 CУ'!P92='Приложение к СУ'!$O$1,'Приложение к СУ'!$O$2,IF('01 CУ'!P92='Приложение к СУ'!$P$1,'Приложение к СУ'!$P$2,IF('01 CУ'!P92='Приложение к СУ'!$Q$1,'Приложение к СУ'!$Q$2,IF('01 CУ'!P92='Приложение к СУ'!$R$1,'Приложение к СУ'!$R$2,IF('01 CУ'!P92='Приложение к СУ'!$S$1,'Приложение к СУ'!$S$2,IF('01 CУ'!P92='Приложение к СУ'!$T$1,'Приложение к СУ'!$T$2,IF('01 CУ'!P92='Приложение к СУ'!$AA$1,'Приложение к СУ'!$AA$2,IF('01 CУ'!P92='Приложение к СУ'!$AB$1,'Приложение к СУ'!$AB$2,IF('01 CУ'!P92='Приложение к СУ'!$AC$1,'Приложение к СУ'!$AC$2,IF('01 CУ'!P92='Приложение к СУ'!$Z$1,'Приложение к СУ'!$Z$2,IF('01 CУ'!P92='Приложение к СУ'!$Y$1,'Приложение к СУ'!$Y$2,IF('01 CУ'!P92='Приложение к СУ'!$X$1,'Приложение к СУ'!$X$2,IF('01 CУ'!P92='Приложение к СУ'!$W$1,'Приложение к СУ'!$W$2,IF('01 CУ'!P92='Приложение к СУ'!$V$1,'Приложение к СУ'!$V$2,IF('01 CУ'!P92='Приложение к СУ'!$U$1,'Приложение к СУ'!$U$2))))))))))))))))))))))))))))</f>
        <v>0</v>
      </c>
      <c r="Q93" s="170" t="b">
        <f>IF(Q92='Приложение к СУ'!$B$1,'Приложение к СУ'!$B$2,IF('01 CУ'!Q92='Приложение к СУ'!$C$1,'Приложение к СУ'!$C$2,IF('01 CУ'!Q92='Приложение к СУ'!$D$1,'Приложение к СУ'!$D$2,IF('01 CУ'!Q92='Приложение к СУ'!$E$1,'Приложение к СУ'!$E$2,IF(Q92='Приложение к СУ'!$F$1,'Приложение к СУ'!$F$2,IF('01 CУ'!Q92='Приложение к СУ'!$G$1,'Приложение к СУ'!$G$2,IF('01 CУ'!Q92='Приложение к СУ'!$H$1,'Приложение к СУ'!$H$2,IF('01 CУ'!Q92='Приложение к СУ'!$I$1,'Приложение к СУ'!$I$2,IF('01 CУ'!Q92='Приложение к СУ'!$J$1,'Приложение к СУ'!$J$2,IF('01 CУ'!Q92='Приложение к СУ'!$K$1,'Приложение к СУ'!$K$2,IF('01 CУ'!Q92='Приложение к СУ'!$L$1,'Приложение к СУ'!$L$2,IF('01 CУ'!Q92='Приложение к СУ'!$M$1,'Приложение к СУ'!$M$2,IF('01 CУ'!Q92='Приложение к СУ'!$N$1,'Приложение к СУ'!$N$2,IF('01 CУ'!Q92='Приложение к СУ'!$O$1,'Приложение к СУ'!$O$2,IF('01 CУ'!Q92='Приложение к СУ'!$P$1,'Приложение к СУ'!$P$2,IF('01 CУ'!Q92='Приложение к СУ'!$Q$1,'Приложение к СУ'!$Q$2,IF('01 CУ'!Q92='Приложение к СУ'!$R$1,'Приложение к СУ'!$R$2,IF('01 CУ'!Q92='Приложение к СУ'!$S$1,'Приложение к СУ'!$S$2,IF('01 CУ'!Q92='Приложение к СУ'!$T$1,'Приложение к СУ'!$T$2,IF('01 CУ'!Q92='Приложение к СУ'!$AA$1,'Приложение к СУ'!$AA$2,IF('01 CУ'!Q92='Приложение к СУ'!$AB$1,'Приложение к СУ'!$AB$2,IF('01 CУ'!Q92='Приложение к СУ'!$AC$1,'Приложение к СУ'!$AC$2,IF('01 CУ'!Q92='Приложение к СУ'!$Z$1,'Приложение к СУ'!$Z$2,IF('01 CУ'!Q92='Приложение к СУ'!$Y$1,'Приложение к СУ'!$Y$2,IF('01 CУ'!Q92='Приложение к СУ'!$X$1,'Приложение к СУ'!$X$2,IF('01 CУ'!Q92='Приложение к СУ'!$W$1,'Приложение к СУ'!$W$2,IF('01 CУ'!Q92='Приложение к СУ'!$V$1,'Приложение к СУ'!$V$2,IF('01 CУ'!Q92='Приложение к СУ'!$U$1,'Приложение к СУ'!$U$2))))))))))))))))))))))))))))</f>
        <v>0</v>
      </c>
      <c r="R93" s="170" t="b">
        <f>IF(R92='Приложение к СУ'!$B$1,'Приложение к СУ'!$B$2,IF('01 CУ'!R92='Приложение к СУ'!$C$1,'Приложение к СУ'!$C$2,IF('01 CУ'!R92='Приложение к СУ'!$D$1,'Приложение к СУ'!$D$2,IF('01 CУ'!R92='Приложение к СУ'!$E$1,'Приложение к СУ'!$E$2,IF(R92='Приложение к СУ'!$F$1,'Приложение к СУ'!$F$2,IF('01 CУ'!R92='Приложение к СУ'!$G$1,'Приложение к СУ'!$G$2,IF('01 CУ'!R92='Приложение к СУ'!$H$1,'Приложение к СУ'!$H$2,IF('01 CУ'!R92='Приложение к СУ'!$I$1,'Приложение к СУ'!$I$2,IF('01 CУ'!R92='Приложение к СУ'!$J$1,'Приложение к СУ'!$J$2,IF('01 CУ'!R92='Приложение к СУ'!$K$1,'Приложение к СУ'!$K$2,IF('01 CУ'!R92='Приложение к СУ'!$L$1,'Приложение к СУ'!$L$2,IF('01 CУ'!R92='Приложение к СУ'!$M$1,'Приложение к СУ'!$M$2,IF('01 CУ'!R92='Приложение к СУ'!$N$1,'Приложение к СУ'!$N$2,IF('01 CУ'!R92='Приложение к СУ'!$O$1,'Приложение к СУ'!$O$2,IF('01 CУ'!R92='Приложение к СУ'!$P$1,'Приложение к СУ'!$P$2,IF('01 CУ'!R92='Приложение к СУ'!$Q$1,'Приложение к СУ'!$Q$2,IF('01 CУ'!R92='Приложение к СУ'!$R$1,'Приложение к СУ'!$R$2,IF('01 CУ'!R92='Приложение к СУ'!$S$1,'Приложение к СУ'!$S$2,IF('01 CУ'!R92='Приложение к СУ'!$T$1,'Приложение к СУ'!$T$2,IF('01 CУ'!R92='Приложение к СУ'!$AA$1,'Приложение к СУ'!$AA$2,IF('01 CУ'!R92='Приложение к СУ'!$AB$1,'Приложение к СУ'!$AB$2,IF('01 CУ'!R92='Приложение к СУ'!$AC$1,'Приложение к СУ'!$AC$2,IF('01 CУ'!R92='Приложение к СУ'!$Z$1,'Приложение к СУ'!$Z$2,IF('01 CУ'!R92='Приложение к СУ'!$Y$1,'Приложение к СУ'!$Y$2,IF('01 CУ'!R92='Приложение к СУ'!$X$1,'Приложение к СУ'!$X$2,IF('01 CУ'!R92='Приложение к СУ'!$W$1,'Приложение к СУ'!$W$2,IF('01 CУ'!R92='Приложение к СУ'!$V$1,'Приложение к СУ'!$V$2,IF('01 CУ'!R92='Приложение к СУ'!$U$1,'Приложение к СУ'!$U$2))))))))))))))))))))))))))))</f>
        <v>0</v>
      </c>
      <c r="S93" s="170" t="b">
        <f>IF(S92='Приложение к СУ'!$B$1,'Приложение к СУ'!$B$2,IF('01 CУ'!S92='Приложение к СУ'!$C$1,'Приложение к СУ'!$C$2,IF('01 CУ'!S92='Приложение к СУ'!$D$1,'Приложение к СУ'!$D$2,IF('01 CУ'!S92='Приложение к СУ'!$E$1,'Приложение к СУ'!$E$2,IF(S92='Приложение к СУ'!$F$1,'Приложение к СУ'!$F$2,IF('01 CУ'!S92='Приложение к СУ'!$G$1,'Приложение к СУ'!$G$2,IF('01 CУ'!S92='Приложение к СУ'!$H$1,'Приложение к СУ'!$H$2,IF('01 CУ'!S92='Приложение к СУ'!$I$1,'Приложение к СУ'!$I$2,IF('01 CУ'!S92='Приложение к СУ'!$J$1,'Приложение к СУ'!$J$2,IF('01 CУ'!S92='Приложение к СУ'!$K$1,'Приложение к СУ'!$K$2,IF('01 CУ'!S92='Приложение к СУ'!$L$1,'Приложение к СУ'!$L$2,IF('01 CУ'!S92='Приложение к СУ'!$M$1,'Приложение к СУ'!$M$2,IF('01 CУ'!S92='Приложение к СУ'!$N$1,'Приложение к СУ'!$N$2,IF('01 CУ'!S92='Приложение к СУ'!$O$1,'Приложение к СУ'!$O$2,IF('01 CУ'!S92='Приложение к СУ'!$P$1,'Приложение к СУ'!$P$2,IF('01 CУ'!S92='Приложение к СУ'!$Q$1,'Приложение к СУ'!$Q$2,IF('01 CУ'!S92='Приложение к СУ'!$R$1,'Приложение к СУ'!$R$2,IF('01 CУ'!S92='Приложение к СУ'!$S$1,'Приложение к СУ'!$S$2,IF('01 CУ'!S92='Приложение к СУ'!$T$1,'Приложение к СУ'!$T$2,IF('01 CУ'!S92='Приложение к СУ'!$AA$1,'Приложение к СУ'!$AA$2,IF('01 CУ'!S92='Приложение к СУ'!$AB$1,'Приложение к СУ'!$AB$2,IF('01 CУ'!S92='Приложение к СУ'!$AC$1,'Приложение к СУ'!$AC$2,IF('01 CУ'!S92='Приложение к СУ'!$Z$1,'Приложение к СУ'!$Z$2,IF('01 CУ'!S92='Приложение к СУ'!$Y$1,'Приложение к СУ'!$Y$2,IF('01 CУ'!S92='Приложение к СУ'!$X$1,'Приложение к СУ'!$X$2,IF('01 CУ'!S92='Приложение к СУ'!$W$1,'Приложение к СУ'!$W$2,IF('01 CУ'!S92='Приложение к СУ'!$V$1,'Приложение к СУ'!$V$2,IF('01 CУ'!S92='Приложение к СУ'!$U$1,'Приложение к СУ'!$U$2))))))))))))))))))))))))))))</f>
        <v>0</v>
      </c>
      <c r="T93" s="170" t="b">
        <f>IF(T92='Приложение к СУ'!$B$1,'Приложение к СУ'!$B$2,IF('01 CУ'!T92='Приложение к СУ'!$C$1,'Приложение к СУ'!$C$2,IF('01 CУ'!T92='Приложение к СУ'!$D$1,'Приложение к СУ'!$D$2,IF('01 CУ'!T92='Приложение к СУ'!$E$1,'Приложение к СУ'!$E$2,IF(T92='Приложение к СУ'!$F$1,'Приложение к СУ'!$F$2,IF('01 CУ'!T92='Приложение к СУ'!$G$1,'Приложение к СУ'!$G$2,IF('01 CУ'!T92='Приложение к СУ'!$H$1,'Приложение к СУ'!$H$2,IF('01 CУ'!T92='Приложение к СУ'!$I$1,'Приложение к СУ'!$I$2,IF('01 CУ'!T92='Приложение к СУ'!$J$1,'Приложение к СУ'!$J$2,IF('01 CУ'!T92='Приложение к СУ'!$K$1,'Приложение к СУ'!$K$2,IF('01 CУ'!T92='Приложение к СУ'!$L$1,'Приложение к СУ'!$L$2,IF('01 CУ'!T92='Приложение к СУ'!$M$1,'Приложение к СУ'!$M$2,IF('01 CУ'!T92='Приложение к СУ'!$N$1,'Приложение к СУ'!$N$2,IF('01 CУ'!T92='Приложение к СУ'!$O$1,'Приложение к СУ'!$O$2,IF('01 CУ'!T92='Приложение к СУ'!$P$1,'Приложение к СУ'!$P$2,IF('01 CУ'!T92='Приложение к СУ'!$Q$1,'Приложение к СУ'!$Q$2,IF('01 CУ'!T92='Приложение к СУ'!$R$1,'Приложение к СУ'!$R$2,IF('01 CУ'!T92='Приложение к СУ'!$S$1,'Приложение к СУ'!$S$2,IF('01 CУ'!T92='Приложение к СУ'!$T$1,'Приложение к СУ'!$T$2,IF('01 CУ'!T92='Приложение к СУ'!$AA$1,'Приложение к СУ'!$AA$2,IF('01 CУ'!T92='Приложение к СУ'!$AB$1,'Приложение к СУ'!$AB$2,IF('01 CУ'!T92='Приложение к СУ'!$AC$1,'Приложение к СУ'!$AC$2,IF('01 CУ'!T92='Приложение к СУ'!$Z$1,'Приложение к СУ'!$Z$2,IF('01 CУ'!T92='Приложение к СУ'!$Y$1,'Приложение к СУ'!$Y$2,IF('01 CУ'!T92='Приложение к СУ'!$X$1,'Приложение к СУ'!$X$2,IF('01 CУ'!T92='Приложение к СУ'!$W$1,'Приложение к СУ'!$W$2,IF('01 CУ'!T92='Приложение к СУ'!$V$1,'Приложение к СУ'!$V$2,IF('01 CУ'!T92='Приложение к СУ'!$U$1,'Приложение к СУ'!$U$2))))))))))))))))))))))))))))</f>
        <v>0</v>
      </c>
      <c r="U93" s="170" t="b">
        <f>IF(U92='Приложение к СУ'!$B$1,'Приложение к СУ'!$B$2,IF('01 CУ'!U92='Приложение к СУ'!$C$1,'Приложение к СУ'!$C$2,IF('01 CУ'!U92='Приложение к СУ'!$D$1,'Приложение к СУ'!$D$2,IF('01 CУ'!U92='Приложение к СУ'!$E$1,'Приложение к СУ'!$E$2,IF(U92='Приложение к СУ'!$F$1,'Приложение к СУ'!$F$2,IF('01 CУ'!U92='Приложение к СУ'!$G$1,'Приложение к СУ'!$G$2,IF('01 CУ'!U92='Приложение к СУ'!$H$1,'Приложение к СУ'!$H$2,IF('01 CУ'!U92='Приложение к СУ'!$I$1,'Приложение к СУ'!$I$2,IF('01 CУ'!U92='Приложение к СУ'!$J$1,'Приложение к СУ'!$J$2,IF('01 CУ'!U92='Приложение к СУ'!$K$1,'Приложение к СУ'!$K$2,IF('01 CУ'!U92='Приложение к СУ'!$L$1,'Приложение к СУ'!$L$2,IF('01 CУ'!U92='Приложение к СУ'!$M$1,'Приложение к СУ'!$M$2,IF('01 CУ'!U92='Приложение к СУ'!$N$1,'Приложение к СУ'!$N$2,IF('01 CУ'!U92='Приложение к СУ'!$O$1,'Приложение к СУ'!$O$2,IF('01 CУ'!U92='Приложение к СУ'!$P$1,'Приложение к СУ'!$P$2,IF('01 CУ'!U92='Приложение к СУ'!$Q$1,'Приложение к СУ'!$Q$2,IF('01 CУ'!U92='Приложение к СУ'!$R$1,'Приложение к СУ'!$R$2,IF('01 CУ'!U92='Приложение к СУ'!$S$1,'Приложение к СУ'!$S$2,IF('01 CУ'!U92='Приложение к СУ'!$T$1,'Приложение к СУ'!$T$2,IF('01 CУ'!U92='Приложение к СУ'!$AA$1,'Приложение к СУ'!$AA$2,IF('01 CУ'!U92='Приложение к СУ'!$AB$1,'Приложение к СУ'!$AB$2,IF('01 CУ'!U92='Приложение к СУ'!$AC$1,'Приложение к СУ'!$AC$2,IF('01 CУ'!U92='Приложение к СУ'!$Z$1,'Приложение к СУ'!$Z$2,IF('01 CУ'!U92='Приложение к СУ'!$Y$1,'Приложение к СУ'!$Y$2,IF('01 CУ'!U92='Приложение к СУ'!$X$1,'Приложение к СУ'!$X$2,IF('01 CУ'!U92='Приложение к СУ'!$W$1,'Приложение к СУ'!$W$2,IF('01 CУ'!U92='Приложение к СУ'!$V$1,'Приложение к СУ'!$V$2,IF('01 CУ'!U92='Приложение к СУ'!$U$1,'Приложение к СУ'!$U$2))))))))))))))))))))))))))))</f>
        <v>0</v>
      </c>
      <c r="V93" s="170" t="b">
        <f>IF(V92='Приложение к СУ'!$B$1,'Приложение к СУ'!$B$2,IF('01 CУ'!V92='Приложение к СУ'!$C$1,'Приложение к СУ'!$C$2,IF('01 CУ'!V92='Приложение к СУ'!$D$1,'Приложение к СУ'!$D$2,IF('01 CУ'!V92='Приложение к СУ'!$E$1,'Приложение к СУ'!$E$2,IF(V92='Приложение к СУ'!$F$1,'Приложение к СУ'!$F$2,IF('01 CУ'!V92='Приложение к СУ'!$G$1,'Приложение к СУ'!$G$2,IF('01 CУ'!V92='Приложение к СУ'!$H$1,'Приложение к СУ'!$H$2,IF('01 CУ'!V92='Приложение к СУ'!$I$1,'Приложение к СУ'!$I$2,IF('01 CУ'!V92='Приложение к СУ'!$J$1,'Приложение к СУ'!$J$2,IF('01 CУ'!V92='Приложение к СУ'!$K$1,'Приложение к СУ'!$K$2,IF('01 CУ'!V92='Приложение к СУ'!$L$1,'Приложение к СУ'!$L$2,IF('01 CУ'!V92='Приложение к СУ'!$M$1,'Приложение к СУ'!$M$2,IF('01 CУ'!V92='Приложение к СУ'!$N$1,'Приложение к СУ'!$N$2,IF('01 CУ'!V92='Приложение к СУ'!$O$1,'Приложение к СУ'!$O$2,IF('01 CУ'!V92='Приложение к СУ'!$P$1,'Приложение к СУ'!$P$2,IF('01 CУ'!V92='Приложение к СУ'!$Q$1,'Приложение к СУ'!$Q$2,IF('01 CУ'!V92='Приложение к СУ'!$R$1,'Приложение к СУ'!$R$2,IF('01 CУ'!V92='Приложение к СУ'!$S$1,'Приложение к СУ'!$S$2,IF('01 CУ'!V92='Приложение к СУ'!$T$1,'Приложение к СУ'!$T$2,IF('01 CУ'!V92='Приложение к СУ'!$AA$1,'Приложение к СУ'!$AA$2,IF('01 CУ'!V92='Приложение к СУ'!$AB$1,'Приложение к СУ'!$AB$2,IF('01 CУ'!V92='Приложение к СУ'!$AC$1,'Приложение к СУ'!$AC$2,IF('01 CУ'!V92='Приложение к СУ'!$Z$1,'Приложение к СУ'!$Z$2,IF('01 CУ'!V92='Приложение к СУ'!$Y$1,'Приложение к СУ'!$Y$2,IF('01 CУ'!V92='Приложение к СУ'!$X$1,'Приложение к СУ'!$X$2,IF('01 CУ'!V92='Приложение к СУ'!$W$1,'Приложение к СУ'!$W$2,IF('01 CУ'!V92='Приложение к СУ'!$V$1,'Приложение к СУ'!$V$2,IF('01 CУ'!V92='Приложение к СУ'!$U$1,'Приложение к СУ'!$U$2))))))))))))))))))))))))))))</f>
        <v>0</v>
      </c>
      <c r="W93" s="170" t="b">
        <f>IF(W92='Приложение к СУ'!$B$1,'Приложение к СУ'!$B$2,IF('01 CУ'!W92='Приложение к СУ'!$C$1,'Приложение к СУ'!$C$2,IF('01 CУ'!W92='Приложение к СУ'!$D$1,'Приложение к СУ'!$D$2,IF('01 CУ'!W92='Приложение к СУ'!$E$1,'Приложение к СУ'!$E$2,IF(W92='Приложение к СУ'!$F$1,'Приложение к СУ'!$F$2,IF('01 CУ'!W92='Приложение к СУ'!$G$1,'Приложение к СУ'!$G$2,IF('01 CУ'!W92='Приложение к СУ'!$H$1,'Приложение к СУ'!$H$2,IF('01 CУ'!W92='Приложение к СУ'!$I$1,'Приложение к СУ'!$I$2,IF('01 CУ'!W92='Приложение к СУ'!$J$1,'Приложение к СУ'!$J$2,IF('01 CУ'!W92='Приложение к СУ'!$K$1,'Приложение к СУ'!$K$2,IF('01 CУ'!W92='Приложение к СУ'!$L$1,'Приложение к СУ'!$L$2,IF('01 CУ'!W92='Приложение к СУ'!$M$1,'Приложение к СУ'!$M$2,IF('01 CУ'!W92='Приложение к СУ'!$N$1,'Приложение к СУ'!$N$2,IF('01 CУ'!W92='Приложение к СУ'!$O$1,'Приложение к СУ'!$O$2,IF('01 CУ'!W92='Приложение к СУ'!$P$1,'Приложение к СУ'!$P$2,IF('01 CУ'!W92='Приложение к СУ'!$Q$1,'Приложение к СУ'!$Q$2,IF('01 CУ'!W92='Приложение к СУ'!$R$1,'Приложение к СУ'!$R$2,IF('01 CУ'!W92='Приложение к СУ'!$S$1,'Приложение к СУ'!$S$2,IF('01 CУ'!W92='Приложение к СУ'!$T$1,'Приложение к СУ'!$T$2,IF('01 CУ'!W92='Приложение к СУ'!$AA$1,'Приложение к СУ'!$AA$2,IF('01 CУ'!W92='Приложение к СУ'!$AB$1,'Приложение к СУ'!$AB$2,IF('01 CУ'!W92='Приложение к СУ'!$AC$1,'Приложение к СУ'!$AC$2,IF('01 CУ'!W92='Приложение к СУ'!$Z$1,'Приложение к СУ'!$Z$2,IF('01 CУ'!W92='Приложение к СУ'!$Y$1,'Приложение к СУ'!$Y$2,IF('01 CУ'!W92='Приложение к СУ'!$X$1,'Приложение к СУ'!$X$2,IF('01 CУ'!W92='Приложение к СУ'!$W$1,'Приложение к СУ'!$W$2,IF('01 CУ'!W92='Приложение к СУ'!$V$1,'Приложение к СУ'!$V$2,IF('01 CУ'!W92='Приложение к СУ'!$U$1,'Приложение к СУ'!$U$2))))))))))))))))))))))))))))</f>
        <v>0</v>
      </c>
      <c r="X93" s="170" t="b">
        <f>IF(X92='Приложение к СУ'!$B$1,'Приложение к СУ'!$B$2,IF('01 CУ'!X92='Приложение к СУ'!$C$1,'Приложение к СУ'!$C$2,IF('01 CУ'!X92='Приложение к СУ'!$D$1,'Приложение к СУ'!$D$2,IF('01 CУ'!X92='Приложение к СУ'!$E$1,'Приложение к СУ'!$E$2,IF(X92='Приложение к СУ'!$F$1,'Приложение к СУ'!$F$2,IF('01 CУ'!X92='Приложение к СУ'!$G$1,'Приложение к СУ'!$G$2,IF('01 CУ'!X92='Приложение к СУ'!$H$1,'Приложение к СУ'!$H$2,IF('01 CУ'!X92='Приложение к СУ'!$I$1,'Приложение к СУ'!$I$2,IF('01 CУ'!X92='Приложение к СУ'!$J$1,'Приложение к СУ'!$J$2,IF('01 CУ'!X92='Приложение к СУ'!$K$1,'Приложение к СУ'!$K$2,IF('01 CУ'!X92='Приложение к СУ'!$L$1,'Приложение к СУ'!$L$2,IF('01 CУ'!X92='Приложение к СУ'!$M$1,'Приложение к СУ'!$M$2,IF('01 CУ'!X92='Приложение к СУ'!$N$1,'Приложение к СУ'!$N$2,IF('01 CУ'!X92='Приложение к СУ'!$O$1,'Приложение к СУ'!$O$2,IF('01 CУ'!X92='Приложение к СУ'!$P$1,'Приложение к СУ'!$P$2,IF('01 CУ'!X92='Приложение к СУ'!$Q$1,'Приложение к СУ'!$Q$2,IF('01 CУ'!X92='Приложение к СУ'!$R$1,'Приложение к СУ'!$R$2,IF('01 CУ'!X92='Приложение к СУ'!$S$1,'Приложение к СУ'!$S$2,IF('01 CУ'!X92='Приложение к СУ'!$T$1,'Приложение к СУ'!$T$2,IF('01 CУ'!X92='Приложение к СУ'!$AA$1,'Приложение к СУ'!$AA$2,IF('01 CУ'!X92='Приложение к СУ'!$AB$1,'Приложение к СУ'!$AB$2,IF('01 CУ'!X92='Приложение к СУ'!$AC$1,'Приложение к СУ'!$AC$2,IF('01 CУ'!X92='Приложение к СУ'!$Z$1,'Приложение к СУ'!$Z$2,IF('01 CУ'!X92='Приложение к СУ'!$Y$1,'Приложение к СУ'!$Y$2,IF('01 CУ'!X92='Приложение к СУ'!$X$1,'Приложение к СУ'!$X$2,IF('01 CУ'!X92='Приложение к СУ'!$W$1,'Приложение к СУ'!$W$2,IF('01 CУ'!X92='Приложение к СУ'!$V$1,'Приложение к СУ'!$V$2,IF('01 CУ'!X92='Приложение к СУ'!$U$1,'Приложение к СУ'!$U$2))))))))))))))))))))))))))))</f>
        <v>0</v>
      </c>
      <c r="Y93" s="170" t="b">
        <f>IF(Y92='Приложение к СУ'!$B$1,'Приложение к СУ'!$B$2,IF('01 CУ'!Y92='Приложение к СУ'!$C$1,'Приложение к СУ'!$C$2,IF('01 CУ'!Y92='Приложение к СУ'!$D$1,'Приложение к СУ'!$D$2,IF('01 CУ'!Y92='Приложение к СУ'!$E$1,'Приложение к СУ'!$E$2,IF(Y92='Приложение к СУ'!$F$1,'Приложение к СУ'!$F$2,IF('01 CУ'!Y92='Приложение к СУ'!$G$1,'Приложение к СУ'!$G$2,IF('01 CУ'!Y92='Приложение к СУ'!$H$1,'Приложение к СУ'!$H$2,IF('01 CУ'!Y92='Приложение к СУ'!$I$1,'Приложение к СУ'!$I$2,IF('01 CУ'!Y92='Приложение к СУ'!$J$1,'Приложение к СУ'!$J$2,IF('01 CУ'!Y92='Приложение к СУ'!$K$1,'Приложение к СУ'!$K$2,IF('01 CУ'!Y92='Приложение к СУ'!$L$1,'Приложение к СУ'!$L$2,IF('01 CУ'!Y92='Приложение к СУ'!$M$1,'Приложение к СУ'!$M$2,IF('01 CУ'!Y92='Приложение к СУ'!$N$1,'Приложение к СУ'!$N$2,IF('01 CУ'!Y92='Приложение к СУ'!$O$1,'Приложение к СУ'!$O$2,IF('01 CУ'!Y92='Приложение к СУ'!$P$1,'Приложение к СУ'!$P$2,IF('01 CУ'!Y92='Приложение к СУ'!$Q$1,'Приложение к СУ'!$Q$2,IF('01 CУ'!Y92='Приложение к СУ'!$R$1,'Приложение к СУ'!$R$2,IF('01 CУ'!Y92='Приложение к СУ'!$S$1,'Приложение к СУ'!$S$2,IF('01 CУ'!Y92='Приложение к СУ'!$T$1,'Приложение к СУ'!$T$2,IF('01 CУ'!Y92='Приложение к СУ'!$AA$1,'Приложение к СУ'!$AA$2,IF('01 CУ'!Y92='Приложение к СУ'!$AB$1,'Приложение к СУ'!$AB$2,IF('01 CУ'!Y92='Приложение к СУ'!$AC$1,'Приложение к СУ'!$AC$2,IF('01 CУ'!Y92='Приложение к СУ'!$Z$1,'Приложение к СУ'!$Z$2,IF('01 CУ'!Y92='Приложение к СУ'!$Y$1,'Приложение к СУ'!$Y$2,IF('01 CУ'!Y92='Приложение к СУ'!$X$1,'Приложение к СУ'!$X$2,IF('01 CУ'!Y92='Приложение к СУ'!$W$1,'Приложение к СУ'!$W$2,IF('01 CУ'!Y92='Приложение к СУ'!$V$1,'Приложение к СУ'!$V$2,IF('01 CУ'!Y92='Приложение к СУ'!$U$1,'Приложение к СУ'!$U$2))))))))))))))))))))))))))))</f>
        <v>0</v>
      </c>
      <c r="Z93" s="170" t="b">
        <f>IF(Z92='Приложение к СУ'!$B$1,'Приложение к СУ'!$B$2,IF('01 CУ'!Z92='Приложение к СУ'!$C$1,'Приложение к СУ'!$C$2,IF('01 CУ'!Z92='Приложение к СУ'!$D$1,'Приложение к СУ'!$D$2,IF('01 CУ'!Z92='Приложение к СУ'!$E$1,'Приложение к СУ'!$E$2,IF(Z92='Приложение к СУ'!$F$1,'Приложение к СУ'!$F$2,IF('01 CУ'!Z92='Приложение к СУ'!$G$1,'Приложение к СУ'!$G$2,IF('01 CУ'!Z92='Приложение к СУ'!$H$1,'Приложение к СУ'!$H$2,IF('01 CУ'!Z92='Приложение к СУ'!$I$1,'Приложение к СУ'!$I$2,IF('01 CУ'!Z92='Приложение к СУ'!$J$1,'Приложение к СУ'!$J$2,IF('01 CУ'!Z92='Приложение к СУ'!$K$1,'Приложение к СУ'!$K$2,IF('01 CУ'!Z92='Приложение к СУ'!$L$1,'Приложение к СУ'!$L$2,IF('01 CУ'!Z92='Приложение к СУ'!$M$1,'Приложение к СУ'!$M$2,IF('01 CУ'!Z92='Приложение к СУ'!$N$1,'Приложение к СУ'!$N$2,IF('01 CУ'!Z92='Приложение к СУ'!$O$1,'Приложение к СУ'!$O$2,IF('01 CУ'!Z92='Приложение к СУ'!$P$1,'Приложение к СУ'!$P$2,IF('01 CУ'!Z92='Приложение к СУ'!$Q$1,'Приложение к СУ'!$Q$2,IF('01 CУ'!Z92='Приложение к СУ'!$R$1,'Приложение к СУ'!$R$2,IF('01 CУ'!Z92='Приложение к СУ'!$S$1,'Приложение к СУ'!$S$2,IF('01 CУ'!Z92='Приложение к СУ'!$T$1,'Приложение к СУ'!$T$2,IF('01 CУ'!Z92='Приложение к СУ'!$AA$1,'Приложение к СУ'!$AA$2,IF('01 CУ'!Z92='Приложение к СУ'!$AB$1,'Приложение к СУ'!$AB$2,IF('01 CУ'!Z92='Приложение к СУ'!$AC$1,'Приложение к СУ'!$AC$2,IF('01 CУ'!Z92='Приложение к СУ'!$Z$1,'Приложение к СУ'!$Z$2,IF('01 CУ'!Z92='Приложение к СУ'!$Y$1,'Приложение к СУ'!$Y$2,IF('01 CУ'!Z92='Приложение к СУ'!$X$1,'Приложение к СУ'!$X$2,IF('01 CУ'!Z92='Приложение к СУ'!$W$1,'Приложение к СУ'!$W$2,IF('01 CУ'!Z92='Приложение к СУ'!$V$1,'Приложение к СУ'!$V$2,IF('01 CУ'!Z92='Приложение к СУ'!$U$1,'Приложение к СУ'!$U$2))))))))))))))))))))))))))))</f>
        <v>0</v>
      </c>
      <c r="AA93" s="170" t="b">
        <f>IF(AA92='Приложение к СУ'!$B$1,'Приложение к СУ'!$B$2,IF('01 CУ'!AA92='Приложение к СУ'!$C$1,'Приложение к СУ'!$C$2,IF('01 CУ'!AA92='Приложение к СУ'!$D$1,'Приложение к СУ'!$D$2,IF('01 CУ'!AA92='Приложение к СУ'!$E$1,'Приложение к СУ'!$E$2,IF(AA92='Приложение к СУ'!$F$1,'Приложение к СУ'!$F$2,IF('01 CУ'!AA92='Приложение к СУ'!$G$1,'Приложение к СУ'!$G$2,IF('01 CУ'!AA92='Приложение к СУ'!$H$1,'Приложение к СУ'!$H$2,IF('01 CУ'!AA92='Приложение к СУ'!$I$1,'Приложение к СУ'!$I$2,IF('01 CУ'!AA92='Приложение к СУ'!$J$1,'Приложение к СУ'!$J$2,IF('01 CУ'!AA92='Приложение к СУ'!$K$1,'Приложение к СУ'!$K$2,IF('01 CУ'!AA92='Приложение к СУ'!$L$1,'Приложение к СУ'!$L$2,IF('01 CУ'!AA92='Приложение к СУ'!$M$1,'Приложение к СУ'!$M$2,IF('01 CУ'!AA92='Приложение к СУ'!$N$1,'Приложение к СУ'!$N$2,IF('01 CУ'!AA92='Приложение к СУ'!$O$1,'Приложение к СУ'!$O$2,IF('01 CУ'!AA92='Приложение к СУ'!$P$1,'Приложение к СУ'!$P$2,IF('01 CУ'!AA92='Приложение к СУ'!$Q$1,'Приложение к СУ'!$Q$2,IF('01 CУ'!AA92='Приложение к СУ'!$R$1,'Приложение к СУ'!$R$2,IF('01 CУ'!AA92='Приложение к СУ'!$S$1,'Приложение к СУ'!$S$2,IF('01 CУ'!AA92='Приложение к СУ'!$T$1,'Приложение к СУ'!$T$2,IF('01 CУ'!AA92='Приложение к СУ'!$AA$1,'Приложение к СУ'!$AA$2,IF('01 CУ'!AA92='Приложение к СУ'!$AB$1,'Приложение к СУ'!$AB$2,IF('01 CУ'!AA92='Приложение к СУ'!$AC$1,'Приложение к СУ'!$AC$2,IF('01 CУ'!AA92='Приложение к СУ'!$Z$1,'Приложение к СУ'!$Z$2,IF('01 CУ'!AA92='Приложение к СУ'!$Y$1,'Приложение к СУ'!$Y$2,IF('01 CУ'!AA92='Приложение к СУ'!$X$1,'Приложение к СУ'!$X$2,IF('01 CУ'!AA92='Приложение к СУ'!$W$1,'Приложение к СУ'!$W$2,IF('01 CУ'!AA92='Приложение к СУ'!$V$1,'Приложение к СУ'!$V$2,IF('01 CУ'!AA92='Приложение к СУ'!$U$1,'Приложение к СУ'!$U$2))))))))))))))))))))))))))))</f>
        <v>0</v>
      </c>
      <c r="AB93" s="170" t="b">
        <f>IF(AB92='Приложение к СУ'!$B$1,'Приложение к СУ'!$B$2,IF('01 CУ'!AB92='Приложение к СУ'!$C$1,'Приложение к СУ'!$C$2,IF('01 CУ'!AB92='Приложение к СУ'!$D$1,'Приложение к СУ'!$D$2,IF('01 CУ'!AB92='Приложение к СУ'!$E$1,'Приложение к СУ'!$E$2,IF(AB92='Приложение к СУ'!$F$1,'Приложение к СУ'!$F$2,IF('01 CУ'!AB92='Приложение к СУ'!$G$1,'Приложение к СУ'!$G$2,IF('01 CУ'!AB92='Приложение к СУ'!$H$1,'Приложение к СУ'!$H$2,IF('01 CУ'!AB92='Приложение к СУ'!$I$1,'Приложение к СУ'!$I$2,IF('01 CУ'!AB92='Приложение к СУ'!$J$1,'Приложение к СУ'!$J$2,IF('01 CУ'!AB92='Приложение к СУ'!$K$1,'Приложение к СУ'!$K$2,IF('01 CУ'!AB92='Приложение к СУ'!$L$1,'Приложение к СУ'!$L$2,IF('01 CУ'!AB92='Приложение к СУ'!$M$1,'Приложение к СУ'!$M$2,IF('01 CУ'!AB92='Приложение к СУ'!$N$1,'Приложение к СУ'!$N$2,IF('01 CУ'!AB92='Приложение к СУ'!$O$1,'Приложение к СУ'!$O$2,IF('01 CУ'!AB92='Приложение к СУ'!$P$1,'Приложение к СУ'!$P$2,IF('01 CУ'!AB92='Приложение к СУ'!$Q$1,'Приложение к СУ'!$Q$2,IF('01 CУ'!AB92='Приложение к СУ'!$R$1,'Приложение к СУ'!$R$2,IF('01 CУ'!AB92='Приложение к СУ'!$S$1,'Приложение к СУ'!$S$2,IF('01 CУ'!AB92='Приложение к СУ'!$T$1,'Приложение к СУ'!$T$2,IF('01 CУ'!AB92='Приложение к СУ'!$AA$1,'Приложение к СУ'!$AA$2,IF('01 CУ'!AB92='Приложение к СУ'!$AB$1,'Приложение к СУ'!$AB$2,IF('01 CУ'!AB92='Приложение к СУ'!$AC$1,'Приложение к СУ'!$AC$2,IF('01 CУ'!AB92='Приложение к СУ'!$Z$1,'Приложение к СУ'!$Z$2,IF('01 CУ'!AB92='Приложение к СУ'!$Y$1,'Приложение к СУ'!$Y$2,IF('01 CУ'!AB92='Приложение к СУ'!$X$1,'Приложение к СУ'!$X$2,IF('01 CУ'!AB92='Приложение к СУ'!$W$1,'Приложение к СУ'!$W$2,IF('01 CУ'!AB92='Приложение к СУ'!$V$1,'Приложение к СУ'!$V$2,IF('01 CУ'!AB92='Приложение к СУ'!$U$1,'Приложение к СУ'!$U$2))))))))))))))))))))))))))))</f>
        <v>0</v>
      </c>
      <c r="AC93" s="170" t="b">
        <f>IF(AC92='Приложение к СУ'!$B$1,'Приложение к СУ'!$B$2,IF('01 CУ'!AC92='Приложение к СУ'!$C$1,'Приложение к СУ'!$C$2,IF('01 CУ'!AC92='Приложение к СУ'!$D$1,'Приложение к СУ'!$D$2,IF('01 CУ'!AC92='Приложение к СУ'!$E$1,'Приложение к СУ'!$E$2,IF(AC92='Приложение к СУ'!$F$1,'Приложение к СУ'!$F$2,IF('01 CУ'!AC92='Приложение к СУ'!$G$1,'Приложение к СУ'!$G$2,IF('01 CУ'!AC92='Приложение к СУ'!$H$1,'Приложение к СУ'!$H$2,IF('01 CУ'!AC92='Приложение к СУ'!$I$1,'Приложение к СУ'!$I$2,IF('01 CУ'!AC92='Приложение к СУ'!$J$1,'Приложение к СУ'!$J$2,IF('01 CУ'!AC92='Приложение к СУ'!$K$1,'Приложение к СУ'!$K$2,IF('01 CУ'!AC92='Приложение к СУ'!$L$1,'Приложение к СУ'!$L$2,IF('01 CУ'!AC92='Приложение к СУ'!$M$1,'Приложение к СУ'!$M$2,IF('01 CУ'!AC92='Приложение к СУ'!$N$1,'Приложение к СУ'!$N$2,IF('01 CУ'!AC92='Приложение к СУ'!$O$1,'Приложение к СУ'!$O$2,IF('01 CУ'!AC92='Приложение к СУ'!$P$1,'Приложение к СУ'!$P$2,IF('01 CУ'!AC92='Приложение к СУ'!$Q$1,'Приложение к СУ'!$Q$2,IF('01 CУ'!AC92='Приложение к СУ'!$R$1,'Приложение к СУ'!$R$2,IF('01 CУ'!AC92='Приложение к СУ'!$S$1,'Приложение к СУ'!$S$2,IF('01 CУ'!AC92='Приложение к СУ'!$T$1,'Приложение к СУ'!$T$2,IF('01 CУ'!AC92='Приложение к СУ'!$AA$1,'Приложение к СУ'!$AA$2,IF('01 CУ'!AC92='Приложение к СУ'!$AB$1,'Приложение к СУ'!$AB$2,IF('01 CУ'!AC92='Приложение к СУ'!$AC$1,'Приложение к СУ'!$AC$2,IF('01 CУ'!AC92='Приложение к СУ'!$Z$1,'Приложение к СУ'!$Z$2,IF('01 CУ'!AC92='Приложение к СУ'!$Y$1,'Приложение к СУ'!$Y$2,IF('01 CУ'!AC92='Приложение к СУ'!$X$1,'Приложение к СУ'!$X$2,IF('01 CУ'!AC92='Приложение к СУ'!$W$1,'Приложение к СУ'!$W$2,IF('01 CУ'!AC92='Приложение к СУ'!$V$1,'Приложение к СУ'!$V$2,IF('01 CУ'!AC92='Приложение к СУ'!$U$1,'Приложение к СУ'!$U$2))))))))))))))))))))))))))))</f>
        <v>0</v>
      </c>
      <c r="AD93" s="170" t="b">
        <f>IF(AD92='Приложение к СУ'!$B$1,'Приложение к СУ'!$B$2,IF('01 CУ'!AD92='Приложение к СУ'!$C$1,'Приложение к СУ'!$C$2,IF('01 CУ'!AD92='Приложение к СУ'!$D$1,'Приложение к СУ'!$D$2,IF('01 CУ'!AD92='Приложение к СУ'!$E$1,'Приложение к СУ'!$E$2,IF(AD92='Приложение к СУ'!$F$1,'Приложение к СУ'!$F$2,IF('01 CУ'!AD92='Приложение к СУ'!$G$1,'Приложение к СУ'!$G$2,IF('01 CУ'!AD92='Приложение к СУ'!$H$1,'Приложение к СУ'!$H$2,IF('01 CУ'!AD92='Приложение к СУ'!$I$1,'Приложение к СУ'!$I$2,IF('01 CУ'!AD92='Приложение к СУ'!$J$1,'Приложение к СУ'!$J$2,IF('01 CУ'!AD92='Приложение к СУ'!$K$1,'Приложение к СУ'!$K$2,IF('01 CУ'!AD92='Приложение к СУ'!$L$1,'Приложение к СУ'!$L$2,IF('01 CУ'!AD92='Приложение к СУ'!$M$1,'Приложение к СУ'!$M$2,IF('01 CУ'!AD92='Приложение к СУ'!$N$1,'Приложение к СУ'!$N$2,IF('01 CУ'!AD92='Приложение к СУ'!$O$1,'Приложение к СУ'!$O$2,IF('01 CУ'!AD92='Приложение к СУ'!$P$1,'Приложение к СУ'!$P$2,IF('01 CУ'!AD92='Приложение к СУ'!$Q$1,'Приложение к СУ'!$Q$2,IF('01 CУ'!AD92='Приложение к СУ'!$R$1,'Приложение к СУ'!$R$2,IF('01 CУ'!AD92='Приложение к СУ'!$S$1,'Приложение к СУ'!$S$2,IF('01 CУ'!AD92='Приложение к СУ'!$T$1,'Приложение к СУ'!$T$2,IF('01 CУ'!AD92='Приложение к СУ'!$AA$1,'Приложение к СУ'!$AA$2,IF('01 CУ'!AD92='Приложение к СУ'!$AB$1,'Приложение к СУ'!$AB$2,IF('01 CУ'!AD92='Приложение к СУ'!$AC$1,'Приложение к СУ'!$AC$2,IF('01 CУ'!AD92='Приложение к СУ'!$Z$1,'Приложение к СУ'!$Z$2,IF('01 CУ'!AD92='Приложение к СУ'!$Y$1,'Приложение к СУ'!$Y$2,IF('01 CУ'!AD92='Приложение к СУ'!$X$1,'Приложение к СУ'!$X$2,IF('01 CУ'!AD92='Приложение к СУ'!$W$1,'Приложение к СУ'!$W$2,IF('01 CУ'!AD92='Приложение к СУ'!$V$1,'Приложение к СУ'!$V$2,IF('01 CУ'!AD92='Приложение к СУ'!$U$1,'Приложение к СУ'!$U$2))))))))))))))))))))))))))))</f>
        <v>0</v>
      </c>
      <c r="AE93" s="170" t="b">
        <f>IF(AE92='Приложение к СУ'!$B$1,'Приложение к СУ'!$B$2,IF('01 CУ'!AE92='Приложение к СУ'!$C$1,'Приложение к СУ'!$C$2,IF('01 CУ'!AE92='Приложение к СУ'!$D$1,'Приложение к СУ'!$D$2,IF('01 CУ'!AE92='Приложение к СУ'!$E$1,'Приложение к СУ'!$E$2,IF(AE92='Приложение к СУ'!$F$1,'Приложение к СУ'!$F$2,IF('01 CУ'!AE92='Приложение к СУ'!$G$1,'Приложение к СУ'!$G$2,IF('01 CУ'!AE92='Приложение к СУ'!$H$1,'Приложение к СУ'!$H$2,IF('01 CУ'!AE92='Приложение к СУ'!$I$1,'Приложение к СУ'!$I$2,IF('01 CУ'!AE92='Приложение к СУ'!$J$1,'Приложение к СУ'!$J$2,IF('01 CУ'!AE92='Приложение к СУ'!$K$1,'Приложение к СУ'!$K$2,IF('01 CУ'!AE92='Приложение к СУ'!$L$1,'Приложение к СУ'!$L$2,IF('01 CУ'!AE92='Приложение к СУ'!$M$1,'Приложение к СУ'!$M$2,IF('01 CУ'!AE92='Приложение к СУ'!$N$1,'Приложение к СУ'!$N$2,IF('01 CУ'!AE92='Приложение к СУ'!$O$1,'Приложение к СУ'!$O$2,IF('01 CУ'!AE92='Приложение к СУ'!$P$1,'Приложение к СУ'!$P$2,IF('01 CУ'!AE92='Приложение к СУ'!$Q$1,'Приложение к СУ'!$Q$2,IF('01 CУ'!AE92='Приложение к СУ'!$R$1,'Приложение к СУ'!$R$2,IF('01 CУ'!AE92='Приложение к СУ'!$S$1,'Приложение к СУ'!$S$2,IF('01 CУ'!AE92='Приложение к СУ'!$T$1,'Приложение к СУ'!$T$2,IF('01 CУ'!AE92='Приложение к СУ'!$AA$1,'Приложение к СУ'!$AA$2,IF('01 CУ'!AE92='Приложение к СУ'!$AB$1,'Приложение к СУ'!$AB$2,IF('01 CУ'!AE92='Приложение к СУ'!$AC$1,'Приложение к СУ'!$AC$2,IF('01 CУ'!AE92='Приложение к СУ'!$Z$1,'Приложение к СУ'!$Z$2,IF('01 CУ'!AE92='Приложение к СУ'!$Y$1,'Приложение к СУ'!$Y$2,IF('01 CУ'!AE92='Приложение к СУ'!$X$1,'Приложение к СУ'!$X$2,IF('01 CУ'!AE92='Приложение к СУ'!$W$1,'Приложение к СУ'!$W$2,IF('01 CУ'!AE92='Приложение к СУ'!$V$1,'Приложение к СУ'!$V$2,IF('01 CУ'!AE92='Приложение к СУ'!$U$1,'Приложение к СУ'!$U$2))))))))))))))))))))))))))))</f>
        <v>0</v>
      </c>
      <c r="AF93" s="170" t="b">
        <f>IF(AF92='Приложение к СУ'!$B$1,'Приложение к СУ'!$B$2,IF('01 CУ'!AF92='Приложение к СУ'!$C$1,'Приложение к СУ'!$C$2,IF('01 CУ'!AF92='Приложение к СУ'!$D$1,'Приложение к СУ'!$D$2,IF('01 CУ'!AF92='Приложение к СУ'!$E$1,'Приложение к СУ'!$E$2,IF(AF92='Приложение к СУ'!$F$1,'Приложение к СУ'!$F$2,IF('01 CУ'!AF92='Приложение к СУ'!$G$1,'Приложение к СУ'!$G$2,IF('01 CУ'!AF92='Приложение к СУ'!$H$1,'Приложение к СУ'!$H$2,IF('01 CУ'!AF92='Приложение к СУ'!$I$1,'Приложение к СУ'!$I$2,IF('01 CУ'!AF92='Приложение к СУ'!$J$1,'Приложение к СУ'!$J$2,IF('01 CУ'!AF92='Приложение к СУ'!$K$1,'Приложение к СУ'!$K$2,IF('01 CУ'!AF92='Приложение к СУ'!$L$1,'Приложение к СУ'!$L$2,IF('01 CУ'!AF92='Приложение к СУ'!$M$1,'Приложение к СУ'!$M$2,IF('01 CУ'!AF92='Приложение к СУ'!$N$1,'Приложение к СУ'!$N$2,IF('01 CУ'!AF92='Приложение к СУ'!$O$1,'Приложение к СУ'!$O$2,IF('01 CУ'!AF92='Приложение к СУ'!$P$1,'Приложение к СУ'!$P$2,IF('01 CУ'!AF92='Приложение к СУ'!$Q$1,'Приложение к СУ'!$Q$2,IF('01 CУ'!AF92='Приложение к СУ'!$R$1,'Приложение к СУ'!$R$2,IF('01 CУ'!AF92='Приложение к СУ'!$S$1,'Приложение к СУ'!$S$2,IF('01 CУ'!AF92='Приложение к СУ'!$T$1,'Приложение к СУ'!$T$2,IF('01 CУ'!AF92='Приложение к СУ'!$AA$1,'Приложение к СУ'!$AA$2,IF('01 CУ'!AF92='Приложение к СУ'!$AB$1,'Приложение к СУ'!$AB$2,IF('01 CУ'!AF92='Приложение к СУ'!$AC$1,'Приложение к СУ'!$AC$2,IF('01 CУ'!AF92='Приложение к СУ'!$Z$1,'Приложение к СУ'!$Z$2,IF('01 CУ'!AF92='Приложение к СУ'!$Y$1,'Приложение к СУ'!$Y$2,IF('01 CУ'!AF92='Приложение к СУ'!$X$1,'Приложение к СУ'!$X$2,IF('01 CУ'!AF92='Приложение к СУ'!$W$1,'Приложение к СУ'!$W$2,IF('01 CУ'!AF92='Приложение к СУ'!$V$1,'Приложение к СУ'!$V$2,IF('01 CУ'!AF92='Приложение к СУ'!$U$1,'Приложение к СУ'!$U$2))))))))))))))))))))))))))))</f>
        <v>0</v>
      </c>
      <c r="AG93" s="170" t="b">
        <f>IF(AG92='Приложение к СУ'!$B$1,'Приложение к СУ'!$B$2,IF('01 CУ'!AG92='Приложение к СУ'!$C$1,'Приложение к СУ'!$C$2,IF('01 CУ'!AG92='Приложение к СУ'!$D$1,'Приложение к СУ'!$D$2,IF('01 CУ'!AG92='Приложение к СУ'!$E$1,'Приложение к СУ'!$E$2,IF(AG92='Приложение к СУ'!$F$1,'Приложение к СУ'!$F$2,IF('01 CУ'!AG92='Приложение к СУ'!$G$1,'Приложение к СУ'!$G$2,IF('01 CУ'!AG92='Приложение к СУ'!$H$1,'Приложение к СУ'!$H$2,IF('01 CУ'!AG92='Приложение к СУ'!$I$1,'Приложение к СУ'!$I$2,IF('01 CУ'!AG92='Приложение к СУ'!$J$1,'Приложение к СУ'!$J$2,IF('01 CУ'!AG92='Приложение к СУ'!$K$1,'Приложение к СУ'!$K$2,IF('01 CУ'!AG92='Приложение к СУ'!$L$1,'Приложение к СУ'!$L$2,IF('01 CУ'!AG92='Приложение к СУ'!$M$1,'Приложение к СУ'!$M$2,IF('01 CУ'!AG92='Приложение к СУ'!$N$1,'Приложение к СУ'!$N$2,IF('01 CУ'!AG92='Приложение к СУ'!$O$1,'Приложение к СУ'!$O$2,IF('01 CУ'!AG92='Приложение к СУ'!$P$1,'Приложение к СУ'!$P$2,IF('01 CУ'!AG92='Приложение к СУ'!$Q$1,'Приложение к СУ'!$Q$2,IF('01 CУ'!AG92='Приложение к СУ'!$R$1,'Приложение к СУ'!$R$2,IF('01 CУ'!AG92='Приложение к СУ'!$S$1,'Приложение к СУ'!$S$2,IF('01 CУ'!AG92='Приложение к СУ'!$T$1,'Приложение к СУ'!$T$2,IF('01 CУ'!AG92='Приложение к СУ'!$AA$1,'Приложение к СУ'!$AA$2,IF('01 CУ'!AG92='Приложение к СУ'!$AB$1,'Приложение к СУ'!$AB$2,IF('01 CУ'!AG92='Приложение к СУ'!$AC$1,'Приложение к СУ'!$AC$2,IF('01 CУ'!AG92='Приложение к СУ'!$Z$1,'Приложение к СУ'!$Z$2,IF('01 CУ'!AG92='Приложение к СУ'!$Y$1,'Приложение к СУ'!$Y$2,IF('01 CУ'!AG92='Приложение к СУ'!$X$1,'Приложение к СУ'!$X$2,IF('01 CУ'!AG92='Приложение к СУ'!$W$1,'Приложение к СУ'!$W$2,IF('01 CУ'!AG92='Приложение к СУ'!$V$1,'Приложение к СУ'!$V$2,IF('01 CУ'!AG92='Приложение к СУ'!$U$1,'Приложение к СУ'!$U$2))))))))))))))))))))))))))))</f>
        <v>0</v>
      </c>
      <c r="AH93" s="170" t="b">
        <f>IF(AH92='Приложение к СУ'!$B$1,'Приложение к СУ'!$B$2,IF('01 CУ'!AH92='Приложение к СУ'!$C$1,'Приложение к СУ'!$C$2,IF('01 CУ'!AH92='Приложение к СУ'!$D$1,'Приложение к СУ'!$D$2,IF('01 CУ'!AH92='Приложение к СУ'!$E$1,'Приложение к СУ'!$E$2,IF(AH92='Приложение к СУ'!$F$1,'Приложение к СУ'!$F$2,IF('01 CУ'!AH92='Приложение к СУ'!$G$1,'Приложение к СУ'!$G$2,IF('01 CУ'!AH92='Приложение к СУ'!$H$1,'Приложение к СУ'!$H$2,IF('01 CУ'!AH92='Приложение к СУ'!$I$1,'Приложение к СУ'!$I$2,IF('01 CУ'!AH92='Приложение к СУ'!$J$1,'Приложение к СУ'!$J$2,IF('01 CУ'!AH92='Приложение к СУ'!$K$1,'Приложение к СУ'!$K$2,IF('01 CУ'!AH92='Приложение к СУ'!$L$1,'Приложение к СУ'!$L$2,IF('01 CУ'!AH92='Приложение к СУ'!$M$1,'Приложение к СУ'!$M$2,IF('01 CУ'!AH92='Приложение к СУ'!$N$1,'Приложение к СУ'!$N$2,IF('01 CУ'!AH92='Приложение к СУ'!$O$1,'Приложение к СУ'!$O$2,IF('01 CУ'!AH92='Приложение к СУ'!$P$1,'Приложение к СУ'!$P$2,IF('01 CУ'!AH92='Приложение к СУ'!$Q$1,'Приложение к СУ'!$Q$2,IF('01 CУ'!AH92='Приложение к СУ'!$R$1,'Приложение к СУ'!$R$2,IF('01 CУ'!AH92='Приложение к СУ'!$S$1,'Приложение к СУ'!$S$2,IF('01 CУ'!AH92='Приложение к СУ'!$T$1,'Приложение к СУ'!$T$2,IF('01 CУ'!AH92='Приложение к СУ'!$AA$1,'Приложение к СУ'!$AA$2,IF('01 CУ'!AH92='Приложение к СУ'!$AB$1,'Приложение к СУ'!$AB$2,IF('01 CУ'!AH92='Приложение к СУ'!$AC$1,'Приложение к СУ'!$AC$2,IF('01 CУ'!AH92='Приложение к СУ'!$Z$1,'Приложение к СУ'!$Z$2,IF('01 CУ'!AH92='Приложение к СУ'!$Y$1,'Приложение к СУ'!$Y$2,IF('01 CУ'!AH92='Приложение к СУ'!$X$1,'Приложение к СУ'!$X$2,IF('01 CУ'!AH92='Приложение к СУ'!$W$1,'Приложение к СУ'!$W$2,IF('01 CУ'!AH92='Приложение к СУ'!$V$1,'Приложение к СУ'!$V$2,IF('01 CУ'!AH92='Приложение к СУ'!$U$1,'Приложение к СУ'!$U$2))))))))))))))))))))))))))))</f>
        <v>0</v>
      </c>
      <c r="AI93" s="170" t="b">
        <f>IF(AI92='Приложение к СУ'!$B$1,'Приложение к СУ'!$B$2,IF('01 CУ'!AI92='Приложение к СУ'!$C$1,'Приложение к СУ'!$C$2,IF('01 CУ'!AI92='Приложение к СУ'!$D$1,'Приложение к СУ'!$D$2,IF('01 CУ'!AI92='Приложение к СУ'!$E$1,'Приложение к СУ'!$E$2,IF(AI92='Приложение к СУ'!$F$1,'Приложение к СУ'!$F$2,IF('01 CУ'!AI92='Приложение к СУ'!$G$1,'Приложение к СУ'!$G$2,IF('01 CУ'!AI92='Приложение к СУ'!$H$1,'Приложение к СУ'!$H$2,IF('01 CУ'!AI92='Приложение к СУ'!$I$1,'Приложение к СУ'!$I$2,IF('01 CУ'!AI92='Приложение к СУ'!$J$1,'Приложение к СУ'!$J$2,IF('01 CУ'!AI92='Приложение к СУ'!$K$1,'Приложение к СУ'!$K$2,IF('01 CУ'!AI92='Приложение к СУ'!$L$1,'Приложение к СУ'!$L$2,IF('01 CУ'!AI92='Приложение к СУ'!$M$1,'Приложение к СУ'!$M$2,IF('01 CУ'!AI92='Приложение к СУ'!$N$1,'Приложение к СУ'!$N$2,IF('01 CУ'!AI92='Приложение к СУ'!$O$1,'Приложение к СУ'!$O$2,IF('01 CУ'!AI92='Приложение к СУ'!$P$1,'Приложение к СУ'!$P$2,IF('01 CУ'!AI92='Приложение к СУ'!$Q$1,'Приложение к СУ'!$Q$2,IF('01 CУ'!AI92='Приложение к СУ'!$R$1,'Приложение к СУ'!$R$2,IF('01 CУ'!AI92='Приложение к СУ'!$S$1,'Приложение к СУ'!$S$2,IF('01 CУ'!AI92='Приложение к СУ'!$T$1,'Приложение к СУ'!$T$2,IF('01 CУ'!AI92='Приложение к СУ'!$AA$1,'Приложение к СУ'!$AA$2,IF('01 CУ'!AI92='Приложение к СУ'!$AB$1,'Приложение к СУ'!$AB$2,IF('01 CУ'!AI92='Приложение к СУ'!$AC$1,'Приложение к СУ'!$AC$2,IF('01 CУ'!AI92='Приложение к СУ'!$Z$1,'Приложение к СУ'!$Z$2,IF('01 CУ'!AI92='Приложение к СУ'!$Y$1,'Приложение к СУ'!$Y$2,IF('01 CУ'!AI92='Приложение к СУ'!$X$1,'Приложение к СУ'!$X$2,IF('01 CУ'!AI92='Приложение к СУ'!$W$1,'Приложение к СУ'!$W$2,IF('01 CУ'!AI92='Приложение к СУ'!$V$1,'Приложение к СУ'!$V$2,IF('01 CУ'!AI92='Приложение к СУ'!$U$1,'Приложение к СУ'!$U$2))))))))))))))))))))))))))))</f>
        <v>0</v>
      </c>
      <c r="AJ93" s="287"/>
      <c r="AK93" s="288"/>
      <c r="AL93" s="288"/>
      <c r="AM93" s="288"/>
      <c r="AN93" s="284"/>
      <c r="AO93" s="284"/>
      <c r="AP93" s="284"/>
      <c r="AQ93" s="142"/>
    </row>
    <row r="94" spans="1:43" s="143" customFormat="1" ht="74.25" customHeight="1" x14ac:dyDescent="0.2">
      <c r="A94" s="284"/>
      <c r="B94" s="285"/>
      <c r="C94" s="286"/>
      <c r="D94" s="163" t="s">
        <v>141</v>
      </c>
      <c r="E94" s="171" t="b">
        <f>IF(E92='Приложение к СУ'!$B$1,'Приложение к СУ'!$B$3,IF('01 CУ'!E92='Приложение к СУ'!$C$1,'Приложение к СУ'!$C$3,IF('01 CУ'!E92='Приложение к СУ'!$D$1,'Приложение к СУ'!$D$3,IF('01 CУ'!E92='Приложение к СУ'!$E$1,'Приложение к СУ'!$E$3,IF(E92='Приложение к СУ'!$F$1,'Приложение к СУ'!$F$3,IF(E92='Приложение к СУ'!$G$1,'Приложение к СУ'!$G$3,IF('01 CУ'!E92='Приложение к СУ'!$H$1,'Приложение к СУ'!$H$3,IF('01 CУ'!E92='Приложение к СУ'!$I$1,'Приложение к СУ'!$I$3,IF('01 CУ'!E92='Приложение к СУ'!$J$1,'Приложение к СУ'!$J$3,IF('01 CУ'!E92='Приложение к СУ'!$K$1,'Приложение к СУ'!$K$3,IF('01 CУ'!E92='Приложение к СУ'!$L$1,'Приложение к СУ'!$L$3,IF('01 CУ'!E92='Приложение к СУ'!$M$1,'Приложение к СУ'!$M$3,IF('01 CУ'!E92='Приложение к СУ'!$N$1,'Приложение к СУ'!$N$3,IF('01 CУ'!E92='Приложение к СУ'!$O$1,'Приложение к СУ'!$O$3,IF('01 CУ'!E92='Приложение к СУ'!$P$1,'Приложение к СУ'!$P$3,IF('01 CУ'!E92='Приложение к СУ'!$Q$1,'Приложение к СУ'!$Q$3,IF('01 CУ'!E92='Приложение к СУ'!$R$1,'Приложение к СУ'!$R$3,IF('01 CУ'!E92='Приложение к СУ'!$S$1,'Приложение к СУ'!$S$3,IF('01 CУ'!E92='Приложение к СУ'!$T$1,'Приложение к СУ'!$T$3,IF('01 CУ'!E92='Приложение к СУ'!$AA$1,'Приложение к СУ'!$AA$3,IF('01 CУ'!E92='Приложение к СУ'!$AB$1,'Приложение к СУ'!$AB$3,IF('01 CУ'!E92='Приложение к СУ'!$AC$1,'Приложение к СУ'!$AC$3,IF('01 CУ'!E92='Приложение к СУ'!$Z$1,'Приложение к СУ'!$Z$3,IF('01 CУ'!E92='Приложение к СУ'!$Y$1,'Приложение к СУ'!$Y$3,IF('01 CУ'!E92='Приложение к СУ'!$X$1,'Приложение к СУ'!$X$3,IF('01 CУ'!E92='Приложение к СУ'!$W$1,'Приложение к СУ'!$W$3,IF('01 CУ'!E92='Приложение к СУ'!$V$1,'Приложение к СУ'!$V$3,IF('01 CУ'!E92='Приложение к СУ'!$U$1,'Приложение к СУ'!$U$3))))))))))))))))))))))))))))</f>
        <v>0</v>
      </c>
      <c r="F94" s="171" t="b">
        <f>IF(F92='Приложение к СУ'!$B$1,'Приложение к СУ'!$B$3,IF('01 CУ'!F92='Приложение к СУ'!$C$1,'Приложение к СУ'!$C$3,IF('01 CУ'!F92='Приложение к СУ'!$D$1,'Приложение к СУ'!$D$3,IF('01 CУ'!F92='Приложение к СУ'!$E$1,'Приложение к СУ'!$E$3,IF(F92='Приложение к СУ'!$F$1,'Приложение к СУ'!$F$3,IF(F92='Приложение к СУ'!$G$1,'Приложение к СУ'!$G$3,IF('01 CУ'!F92='Приложение к СУ'!$H$1,'Приложение к СУ'!$H$3,IF('01 CУ'!F92='Приложение к СУ'!$I$1,'Приложение к СУ'!$I$3,IF('01 CУ'!F92='Приложение к СУ'!$J$1,'Приложение к СУ'!$J$3,IF('01 CУ'!F92='Приложение к СУ'!$K$1,'Приложение к СУ'!$K$3,IF('01 CУ'!F92='Приложение к СУ'!$L$1,'Приложение к СУ'!$L$3,IF('01 CУ'!F92='Приложение к СУ'!$M$1,'Приложение к СУ'!$M$3,IF('01 CУ'!F92='Приложение к СУ'!$N$1,'Приложение к СУ'!$N$3,IF('01 CУ'!F92='Приложение к СУ'!$O$1,'Приложение к СУ'!$O$3,IF('01 CУ'!F92='Приложение к СУ'!$P$1,'Приложение к СУ'!$P$3,IF('01 CУ'!F92='Приложение к СУ'!$Q$1,'Приложение к СУ'!$Q$3,IF('01 CУ'!F92='Приложение к СУ'!$R$1,'Приложение к СУ'!$R$3,IF('01 CУ'!F92='Приложение к СУ'!$S$1,'Приложение к СУ'!$S$3,IF('01 CУ'!F92='Приложение к СУ'!$T$1,'Приложение к СУ'!$T$3,IF('01 CУ'!F92='Приложение к СУ'!$AA$1,'Приложение к СУ'!$AA$3,IF('01 CУ'!F92='Приложение к СУ'!$AB$1,'Приложение к СУ'!$AB$3,IF('01 CУ'!F92='Приложение к СУ'!$AC$1,'Приложение к СУ'!$AC$3,IF('01 CУ'!F92='Приложение к СУ'!$Z$1,'Приложение к СУ'!$Z$3,IF('01 CУ'!F92='Приложение к СУ'!$Y$1,'Приложение к СУ'!$Y$3,IF('01 CУ'!F92='Приложение к СУ'!$X$1,'Приложение к СУ'!$X$3,IF('01 CУ'!F92='Приложение к СУ'!$W$1,'Приложение к СУ'!$W$3,IF('01 CУ'!F92='Приложение к СУ'!$V$1,'Приложение к СУ'!$V$3,IF('01 CУ'!F92='Приложение к СУ'!$U$1,'Приложение к СУ'!$U$3))))))))))))))))))))))))))))</f>
        <v>0</v>
      </c>
      <c r="G94" s="171" t="b">
        <f>IF(G92='Приложение к СУ'!$B$1,'Приложение к СУ'!$B$3,IF('01 CУ'!G92='Приложение к СУ'!$C$1,'Приложение к СУ'!$C$3,IF('01 CУ'!G92='Приложение к СУ'!$D$1,'Приложение к СУ'!$D$3,IF('01 CУ'!G92='Приложение к СУ'!$E$1,'Приложение к СУ'!$E$3,IF(G92='Приложение к СУ'!$F$1,'Приложение к СУ'!$F$3,IF(G92='Приложение к СУ'!$G$1,'Приложение к СУ'!$G$3,IF('01 CУ'!G92='Приложение к СУ'!$H$1,'Приложение к СУ'!$H$3,IF('01 CУ'!G92='Приложение к СУ'!$I$1,'Приложение к СУ'!$I$3,IF('01 CУ'!G92='Приложение к СУ'!$J$1,'Приложение к СУ'!$J$3,IF('01 CУ'!G92='Приложение к СУ'!$K$1,'Приложение к СУ'!$K$3,IF('01 CУ'!G92='Приложение к СУ'!$L$1,'Приложение к СУ'!$L$3,IF('01 CУ'!G92='Приложение к СУ'!$M$1,'Приложение к СУ'!$M$3,IF('01 CУ'!G92='Приложение к СУ'!$N$1,'Приложение к СУ'!$N$3,IF('01 CУ'!G92='Приложение к СУ'!$O$1,'Приложение к СУ'!$O$3,IF('01 CУ'!G92='Приложение к СУ'!$P$1,'Приложение к СУ'!$P$3,IF('01 CУ'!G92='Приложение к СУ'!$Q$1,'Приложение к СУ'!$Q$3,IF('01 CУ'!G92='Приложение к СУ'!$R$1,'Приложение к СУ'!$R$3,IF('01 CУ'!G92='Приложение к СУ'!$S$1,'Приложение к СУ'!$S$3,IF('01 CУ'!G92='Приложение к СУ'!$T$1,'Приложение к СУ'!$T$3,IF('01 CУ'!G92='Приложение к СУ'!$AA$1,'Приложение к СУ'!$AA$3,IF('01 CУ'!G92='Приложение к СУ'!$AB$1,'Приложение к СУ'!$AB$3,IF('01 CУ'!G92='Приложение к СУ'!$AC$1,'Приложение к СУ'!$AC$3,IF('01 CУ'!G92='Приложение к СУ'!$Z$1,'Приложение к СУ'!$Z$3,IF('01 CУ'!G92='Приложение к СУ'!$Y$1,'Приложение к СУ'!$Y$3,IF('01 CУ'!G92='Приложение к СУ'!$X$1,'Приложение к СУ'!$X$3,IF('01 CУ'!G92='Приложение к СУ'!$W$1,'Приложение к СУ'!$W$3,IF('01 CУ'!G92='Приложение к СУ'!$V$1,'Приложение к СУ'!$V$3,IF('01 CУ'!G92='Приложение к СУ'!$U$1,'Приложение к СУ'!$U$3))))))))))))))))))))))))))))</f>
        <v>0</v>
      </c>
      <c r="H94" s="171" t="b">
        <f>IF(H92='Приложение к СУ'!$B$1,'Приложение к СУ'!$B$3,IF('01 CУ'!H92='Приложение к СУ'!$C$1,'Приложение к СУ'!$C$3,IF('01 CУ'!H92='Приложение к СУ'!$D$1,'Приложение к СУ'!$D$3,IF('01 CУ'!H92='Приложение к СУ'!$E$1,'Приложение к СУ'!$E$3,IF(H92='Приложение к СУ'!$F$1,'Приложение к СУ'!$F$3,IF(H92='Приложение к СУ'!$G$1,'Приложение к СУ'!$G$3,IF('01 CУ'!H92='Приложение к СУ'!$H$1,'Приложение к СУ'!$H$3,IF('01 CУ'!H92='Приложение к СУ'!$I$1,'Приложение к СУ'!$I$3,IF('01 CУ'!H92='Приложение к СУ'!$J$1,'Приложение к СУ'!$J$3,IF('01 CУ'!H92='Приложение к СУ'!$K$1,'Приложение к СУ'!$K$3,IF('01 CУ'!H92='Приложение к СУ'!$L$1,'Приложение к СУ'!$L$3,IF('01 CУ'!H92='Приложение к СУ'!$M$1,'Приложение к СУ'!$M$3,IF('01 CУ'!H92='Приложение к СУ'!$N$1,'Приложение к СУ'!$N$3,IF('01 CУ'!H92='Приложение к СУ'!$O$1,'Приложение к СУ'!$O$3,IF('01 CУ'!H92='Приложение к СУ'!$P$1,'Приложение к СУ'!$P$3,IF('01 CУ'!H92='Приложение к СУ'!$Q$1,'Приложение к СУ'!$Q$3,IF('01 CУ'!H92='Приложение к СУ'!$R$1,'Приложение к СУ'!$R$3,IF('01 CУ'!H92='Приложение к СУ'!$S$1,'Приложение к СУ'!$S$3,IF('01 CУ'!H92='Приложение к СУ'!$T$1,'Приложение к СУ'!$T$3,IF('01 CУ'!H92='Приложение к СУ'!$AA$1,'Приложение к СУ'!$AA$3,IF('01 CУ'!H92='Приложение к СУ'!$AB$1,'Приложение к СУ'!$AB$3,IF('01 CУ'!H92='Приложение к СУ'!$AC$1,'Приложение к СУ'!$AC$3,IF('01 CУ'!H92='Приложение к СУ'!$Z$1,'Приложение к СУ'!$Z$3,IF('01 CУ'!H92='Приложение к СУ'!$Y$1,'Приложение к СУ'!$Y$3,IF('01 CУ'!H92='Приложение к СУ'!$X$1,'Приложение к СУ'!$X$3,IF('01 CУ'!H92='Приложение к СУ'!$W$1,'Приложение к СУ'!$W$3,IF('01 CУ'!H92='Приложение к СУ'!$V$1,'Приложение к СУ'!$V$3,IF('01 CУ'!H92='Приложение к СУ'!$U$1,'Приложение к СУ'!$U$3))))))))))))))))))))))))))))</f>
        <v>0</v>
      </c>
      <c r="I94" s="171" t="b">
        <f>IF(I92='Приложение к СУ'!$B$1,'Приложение к СУ'!$B$3,IF('01 CУ'!I92='Приложение к СУ'!$C$1,'Приложение к СУ'!$C$3,IF('01 CУ'!I92='Приложение к СУ'!$D$1,'Приложение к СУ'!$D$3,IF('01 CУ'!I92='Приложение к СУ'!$E$1,'Приложение к СУ'!$E$3,IF(I92='Приложение к СУ'!$F$1,'Приложение к СУ'!$F$3,IF(I92='Приложение к СУ'!$G$1,'Приложение к СУ'!$G$3,IF('01 CУ'!I92='Приложение к СУ'!$H$1,'Приложение к СУ'!$H$3,IF('01 CУ'!I92='Приложение к СУ'!$I$1,'Приложение к СУ'!$I$3,IF('01 CУ'!I92='Приложение к СУ'!$J$1,'Приложение к СУ'!$J$3,IF('01 CУ'!I92='Приложение к СУ'!$K$1,'Приложение к СУ'!$K$3,IF('01 CУ'!I92='Приложение к СУ'!$L$1,'Приложение к СУ'!$L$3,IF('01 CУ'!I92='Приложение к СУ'!$M$1,'Приложение к СУ'!$M$3,IF('01 CУ'!I92='Приложение к СУ'!$N$1,'Приложение к СУ'!$N$3,IF('01 CУ'!I92='Приложение к СУ'!$O$1,'Приложение к СУ'!$O$3,IF('01 CУ'!I92='Приложение к СУ'!$P$1,'Приложение к СУ'!$P$3,IF('01 CУ'!I92='Приложение к СУ'!$Q$1,'Приложение к СУ'!$Q$3,IF('01 CУ'!I92='Приложение к СУ'!$R$1,'Приложение к СУ'!$R$3,IF('01 CУ'!I92='Приложение к СУ'!$S$1,'Приложение к СУ'!$S$3,IF('01 CУ'!I92='Приложение к СУ'!$T$1,'Приложение к СУ'!$T$3,IF('01 CУ'!I92='Приложение к СУ'!$AA$1,'Приложение к СУ'!$AA$3,IF('01 CУ'!I92='Приложение к СУ'!$AB$1,'Приложение к СУ'!$AB$3,IF('01 CУ'!I92='Приложение к СУ'!$AC$1,'Приложение к СУ'!$AC$3,IF('01 CУ'!I92='Приложение к СУ'!$Z$1,'Приложение к СУ'!$Z$3,IF('01 CУ'!I92='Приложение к СУ'!$Y$1,'Приложение к СУ'!$Y$3,IF('01 CУ'!I92='Приложение к СУ'!$X$1,'Приложение к СУ'!$X$3,IF('01 CУ'!I92='Приложение к СУ'!$W$1,'Приложение к СУ'!$W$3,IF('01 CУ'!I92='Приложение к СУ'!$V$1,'Приложение к СУ'!$V$3,IF('01 CУ'!I92='Приложение к СУ'!$U$1,'Приложение к СУ'!$U$3))))))))))))))))))))))))))))</f>
        <v>0</v>
      </c>
      <c r="J94" s="171" t="b">
        <f>IF(J92='Приложение к СУ'!$B$1,'Приложение к СУ'!$B$3,IF('01 CУ'!J92='Приложение к СУ'!$C$1,'Приложение к СУ'!$C$3,IF('01 CУ'!J92='Приложение к СУ'!$D$1,'Приложение к СУ'!$D$3,IF('01 CУ'!J92='Приложение к СУ'!$E$1,'Приложение к СУ'!$E$3,IF(J92='Приложение к СУ'!$F$1,'Приложение к СУ'!$F$3,IF(J92='Приложение к СУ'!$G$1,'Приложение к СУ'!$G$3,IF('01 CУ'!J92='Приложение к СУ'!$H$1,'Приложение к СУ'!$H$3,IF('01 CУ'!J92='Приложение к СУ'!$I$1,'Приложение к СУ'!$I$3,IF('01 CУ'!J92='Приложение к СУ'!$J$1,'Приложение к СУ'!$J$3,IF('01 CУ'!J92='Приложение к СУ'!$K$1,'Приложение к СУ'!$K$3,IF('01 CУ'!J92='Приложение к СУ'!$L$1,'Приложение к СУ'!$L$3,IF('01 CУ'!J92='Приложение к СУ'!$M$1,'Приложение к СУ'!$M$3,IF('01 CУ'!J92='Приложение к СУ'!$N$1,'Приложение к СУ'!$N$3,IF('01 CУ'!J92='Приложение к СУ'!$O$1,'Приложение к СУ'!$O$3,IF('01 CУ'!J92='Приложение к СУ'!$P$1,'Приложение к СУ'!$P$3,IF('01 CУ'!J92='Приложение к СУ'!$Q$1,'Приложение к СУ'!$Q$3,IF('01 CУ'!J92='Приложение к СУ'!$R$1,'Приложение к СУ'!$R$3,IF('01 CУ'!J92='Приложение к СУ'!$S$1,'Приложение к СУ'!$S$3,IF('01 CУ'!J92='Приложение к СУ'!$T$1,'Приложение к СУ'!$T$3,IF('01 CУ'!J92='Приложение к СУ'!$AA$1,'Приложение к СУ'!$AA$3,IF('01 CУ'!J92='Приложение к СУ'!$AB$1,'Приложение к СУ'!$AB$3,IF('01 CУ'!J92='Приложение к СУ'!$AC$1,'Приложение к СУ'!$AC$3,IF('01 CУ'!J92='Приложение к СУ'!$Z$1,'Приложение к СУ'!$Z$3,IF('01 CУ'!J92='Приложение к СУ'!$Y$1,'Приложение к СУ'!$Y$3,IF('01 CУ'!J92='Приложение к СУ'!$X$1,'Приложение к СУ'!$X$3,IF('01 CУ'!J92='Приложение к СУ'!$W$1,'Приложение к СУ'!$W$3,IF('01 CУ'!J92='Приложение к СУ'!$V$1,'Приложение к СУ'!$V$3,IF('01 CУ'!J92='Приложение к СУ'!$U$1,'Приложение к СУ'!$U$3))))))))))))))))))))))))))))</f>
        <v>0</v>
      </c>
      <c r="K94" s="171" t="b">
        <f>IF(K92='Приложение к СУ'!$B$1,'Приложение к СУ'!$B$3,IF('01 CУ'!K92='Приложение к СУ'!$C$1,'Приложение к СУ'!$C$3,IF('01 CУ'!K92='Приложение к СУ'!$D$1,'Приложение к СУ'!$D$3,IF('01 CУ'!K92='Приложение к СУ'!$E$1,'Приложение к СУ'!$E$3,IF(K92='Приложение к СУ'!$F$1,'Приложение к СУ'!$F$3,IF(K92='Приложение к СУ'!$G$1,'Приложение к СУ'!$G$3,IF('01 CУ'!K92='Приложение к СУ'!$H$1,'Приложение к СУ'!$H$3,IF('01 CУ'!K92='Приложение к СУ'!$I$1,'Приложение к СУ'!$I$3,IF('01 CУ'!K92='Приложение к СУ'!$J$1,'Приложение к СУ'!$J$3,IF('01 CУ'!K92='Приложение к СУ'!$K$1,'Приложение к СУ'!$K$3,IF('01 CУ'!K92='Приложение к СУ'!$L$1,'Приложение к СУ'!$L$3,IF('01 CУ'!K92='Приложение к СУ'!$M$1,'Приложение к СУ'!$M$3,IF('01 CУ'!K92='Приложение к СУ'!$N$1,'Приложение к СУ'!$N$3,IF('01 CУ'!K92='Приложение к СУ'!$O$1,'Приложение к СУ'!$O$3,IF('01 CУ'!K92='Приложение к СУ'!$P$1,'Приложение к СУ'!$P$3,IF('01 CУ'!K92='Приложение к СУ'!$Q$1,'Приложение к СУ'!$Q$3,IF('01 CУ'!K92='Приложение к СУ'!$R$1,'Приложение к СУ'!$R$3,IF('01 CУ'!K92='Приложение к СУ'!$S$1,'Приложение к СУ'!$S$3,IF('01 CУ'!K92='Приложение к СУ'!$T$1,'Приложение к СУ'!$T$3,IF('01 CУ'!K92='Приложение к СУ'!$AA$1,'Приложение к СУ'!$AA$3,IF('01 CУ'!K92='Приложение к СУ'!$AB$1,'Приложение к СУ'!$AB$3,IF('01 CУ'!K92='Приложение к СУ'!$AC$1,'Приложение к СУ'!$AC$3,IF('01 CУ'!K92='Приложение к СУ'!$Z$1,'Приложение к СУ'!$Z$3,IF('01 CУ'!K92='Приложение к СУ'!$Y$1,'Приложение к СУ'!$Y$3,IF('01 CУ'!K92='Приложение к СУ'!$X$1,'Приложение к СУ'!$X$3,IF('01 CУ'!K92='Приложение к СУ'!$W$1,'Приложение к СУ'!$W$3,IF('01 CУ'!K92='Приложение к СУ'!$V$1,'Приложение к СУ'!$V$3,IF('01 CУ'!K92='Приложение к СУ'!$U$1,'Приложение к СУ'!$U$3))))))))))))))))))))))))))))</f>
        <v>0</v>
      </c>
      <c r="L94" s="171" t="b">
        <f>IF(L92='Приложение к СУ'!$B$1,'Приложение к СУ'!$B$3,IF('01 CУ'!L92='Приложение к СУ'!$C$1,'Приложение к СУ'!$C$3,IF('01 CУ'!L92='Приложение к СУ'!$D$1,'Приложение к СУ'!$D$3,IF('01 CУ'!L92='Приложение к СУ'!$E$1,'Приложение к СУ'!$E$3,IF(L92='Приложение к СУ'!$F$1,'Приложение к СУ'!$F$3,IF(L92='Приложение к СУ'!$G$1,'Приложение к СУ'!$G$3,IF('01 CУ'!L92='Приложение к СУ'!$H$1,'Приложение к СУ'!$H$3,IF('01 CУ'!L92='Приложение к СУ'!$I$1,'Приложение к СУ'!$I$3,IF('01 CУ'!L92='Приложение к СУ'!$J$1,'Приложение к СУ'!$J$3,IF('01 CУ'!L92='Приложение к СУ'!$K$1,'Приложение к СУ'!$K$3,IF('01 CУ'!L92='Приложение к СУ'!$L$1,'Приложение к СУ'!$L$3,IF('01 CУ'!L92='Приложение к СУ'!$M$1,'Приложение к СУ'!$M$3,IF('01 CУ'!L92='Приложение к СУ'!$N$1,'Приложение к СУ'!$N$3,IF('01 CУ'!L92='Приложение к СУ'!$O$1,'Приложение к СУ'!$O$3,IF('01 CУ'!L92='Приложение к СУ'!$P$1,'Приложение к СУ'!$P$3,IF('01 CУ'!L92='Приложение к СУ'!$Q$1,'Приложение к СУ'!$Q$3,IF('01 CУ'!L92='Приложение к СУ'!$R$1,'Приложение к СУ'!$R$3,IF('01 CУ'!L92='Приложение к СУ'!$S$1,'Приложение к СУ'!$S$3,IF('01 CУ'!L92='Приложение к СУ'!$T$1,'Приложение к СУ'!$T$3,IF('01 CУ'!L92='Приложение к СУ'!$AA$1,'Приложение к СУ'!$AA$3,IF('01 CУ'!L92='Приложение к СУ'!$AB$1,'Приложение к СУ'!$AB$3,IF('01 CУ'!L92='Приложение к СУ'!$AC$1,'Приложение к СУ'!$AC$3,IF('01 CУ'!L92='Приложение к СУ'!$Z$1,'Приложение к СУ'!$Z$3,IF('01 CУ'!L92='Приложение к СУ'!$Y$1,'Приложение к СУ'!$Y$3,IF('01 CУ'!L92='Приложение к СУ'!$X$1,'Приложение к СУ'!$X$3,IF('01 CУ'!L92='Приложение к СУ'!$W$1,'Приложение к СУ'!$W$3,IF('01 CУ'!L92='Приложение к СУ'!$V$1,'Приложение к СУ'!$V$3,IF('01 CУ'!L92='Приложение к СУ'!$U$1,'Приложение к СУ'!$U$3))))))))))))))))))))))))))))</f>
        <v>0</v>
      </c>
      <c r="M94" s="171" t="b">
        <f>IF(M92='Приложение к СУ'!$B$1,'Приложение к СУ'!$B$3,IF('01 CУ'!M92='Приложение к СУ'!$C$1,'Приложение к СУ'!$C$3,IF('01 CУ'!M92='Приложение к СУ'!$D$1,'Приложение к СУ'!$D$3,IF('01 CУ'!M92='Приложение к СУ'!$E$1,'Приложение к СУ'!$E$3,IF(M92='Приложение к СУ'!$F$1,'Приложение к СУ'!$F$3,IF(M92='Приложение к СУ'!$G$1,'Приложение к СУ'!$G$3,IF('01 CУ'!M92='Приложение к СУ'!$H$1,'Приложение к СУ'!$H$3,IF('01 CУ'!M92='Приложение к СУ'!$I$1,'Приложение к СУ'!$I$3,IF('01 CУ'!M92='Приложение к СУ'!$J$1,'Приложение к СУ'!$J$3,IF('01 CУ'!M92='Приложение к СУ'!$K$1,'Приложение к СУ'!$K$3,IF('01 CУ'!M92='Приложение к СУ'!$L$1,'Приложение к СУ'!$L$3,IF('01 CУ'!M92='Приложение к СУ'!$M$1,'Приложение к СУ'!$M$3,IF('01 CУ'!M92='Приложение к СУ'!$N$1,'Приложение к СУ'!$N$3,IF('01 CУ'!M92='Приложение к СУ'!$O$1,'Приложение к СУ'!$O$3,IF('01 CУ'!M92='Приложение к СУ'!$P$1,'Приложение к СУ'!$P$3,IF('01 CУ'!M92='Приложение к СУ'!$Q$1,'Приложение к СУ'!$Q$3,IF('01 CУ'!M92='Приложение к СУ'!$R$1,'Приложение к СУ'!$R$3,IF('01 CУ'!M92='Приложение к СУ'!$S$1,'Приложение к СУ'!$S$3,IF('01 CУ'!M92='Приложение к СУ'!$T$1,'Приложение к СУ'!$T$3,IF('01 CУ'!M92='Приложение к СУ'!$AA$1,'Приложение к СУ'!$AA$3,IF('01 CУ'!M92='Приложение к СУ'!$AB$1,'Приложение к СУ'!$AB$3,IF('01 CУ'!M92='Приложение к СУ'!$AC$1,'Приложение к СУ'!$AC$3,IF('01 CУ'!M92='Приложение к СУ'!$Z$1,'Приложение к СУ'!$Z$3,IF('01 CУ'!M92='Приложение к СУ'!$Y$1,'Приложение к СУ'!$Y$3,IF('01 CУ'!M92='Приложение к СУ'!$X$1,'Приложение к СУ'!$X$3,IF('01 CУ'!M92='Приложение к СУ'!$W$1,'Приложение к СУ'!$W$3,IF('01 CУ'!M92='Приложение к СУ'!$V$1,'Приложение к СУ'!$V$3,IF('01 CУ'!M92='Приложение к СУ'!$U$1,'Приложение к СУ'!$U$3))))))))))))))))))))))))))))</f>
        <v>0</v>
      </c>
      <c r="N94" s="171" t="b">
        <f>IF(N92='Приложение к СУ'!$B$1,'Приложение к СУ'!$B$3,IF('01 CУ'!N92='Приложение к СУ'!$C$1,'Приложение к СУ'!$C$3,IF('01 CУ'!N92='Приложение к СУ'!$D$1,'Приложение к СУ'!$D$3,IF('01 CУ'!N92='Приложение к СУ'!$E$1,'Приложение к СУ'!$E$3,IF(N92='Приложение к СУ'!$F$1,'Приложение к СУ'!$F$3,IF(N92='Приложение к СУ'!$G$1,'Приложение к СУ'!$G$3,IF('01 CУ'!N92='Приложение к СУ'!$H$1,'Приложение к СУ'!$H$3,IF('01 CУ'!N92='Приложение к СУ'!$I$1,'Приложение к СУ'!$I$3,IF('01 CУ'!N92='Приложение к СУ'!$J$1,'Приложение к СУ'!$J$3,IF('01 CУ'!N92='Приложение к СУ'!$K$1,'Приложение к СУ'!$K$3,IF('01 CУ'!N92='Приложение к СУ'!$L$1,'Приложение к СУ'!$L$3,IF('01 CУ'!N92='Приложение к СУ'!$M$1,'Приложение к СУ'!$M$3,IF('01 CУ'!N92='Приложение к СУ'!$N$1,'Приложение к СУ'!$N$3,IF('01 CУ'!N92='Приложение к СУ'!$O$1,'Приложение к СУ'!$O$3,IF('01 CУ'!N92='Приложение к СУ'!$P$1,'Приложение к СУ'!$P$3,IF('01 CУ'!N92='Приложение к СУ'!$Q$1,'Приложение к СУ'!$Q$3,IF('01 CУ'!N92='Приложение к СУ'!$R$1,'Приложение к СУ'!$R$3,IF('01 CУ'!N92='Приложение к СУ'!$S$1,'Приложение к СУ'!$S$3,IF('01 CУ'!N92='Приложение к СУ'!$T$1,'Приложение к СУ'!$T$3,IF('01 CУ'!N92='Приложение к СУ'!$AA$1,'Приложение к СУ'!$AA$3,IF('01 CУ'!N92='Приложение к СУ'!$AB$1,'Приложение к СУ'!$AB$3,IF('01 CУ'!N92='Приложение к СУ'!$AC$1,'Приложение к СУ'!$AC$3,IF('01 CУ'!N92='Приложение к СУ'!$Z$1,'Приложение к СУ'!$Z$3,IF('01 CУ'!N92='Приложение к СУ'!$Y$1,'Приложение к СУ'!$Y$3,IF('01 CУ'!N92='Приложение к СУ'!$X$1,'Приложение к СУ'!$X$3,IF('01 CУ'!N92='Приложение к СУ'!$W$1,'Приложение к СУ'!$W$3,IF('01 CУ'!N92='Приложение к СУ'!$V$1,'Приложение к СУ'!$V$3,IF('01 CУ'!N92='Приложение к СУ'!$U$1,'Приложение к СУ'!$U$3))))))))))))))))))))))))))))</f>
        <v>0</v>
      </c>
      <c r="O94" s="171" t="b">
        <f>IF(O92='Приложение к СУ'!$B$1,'Приложение к СУ'!$B$3,IF('01 CУ'!O92='Приложение к СУ'!$C$1,'Приложение к СУ'!$C$3,IF('01 CУ'!O92='Приложение к СУ'!$D$1,'Приложение к СУ'!$D$3,IF('01 CУ'!O92='Приложение к СУ'!$E$1,'Приложение к СУ'!$E$3,IF(O92='Приложение к СУ'!$F$1,'Приложение к СУ'!$F$3,IF(O92='Приложение к СУ'!$G$1,'Приложение к СУ'!$G$3,IF('01 CУ'!O92='Приложение к СУ'!$H$1,'Приложение к СУ'!$H$3,IF('01 CУ'!O92='Приложение к СУ'!$I$1,'Приложение к СУ'!$I$3,IF('01 CУ'!O92='Приложение к СУ'!$J$1,'Приложение к СУ'!$J$3,IF('01 CУ'!O92='Приложение к СУ'!$K$1,'Приложение к СУ'!$K$3,IF('01 CУ'!O92='Приложение к СУ'!$L$1,'Приложение к СУ'!$L$3,IF('01 CУ'!O92='Приложение к СУ'!$M$1,'Приложение к СУ'!$M$3,IF('01 CУ'!O92='Приложение к СУ'!$N$1,'Приложение к СУ'!$N$3,IF('01 CУ'!O92='Приложение к СУ'!$O$1,'Приложение к СУ'!$O$3,IF('01 CУ'!O92='Приложение к СУ'!$P$1,'Приложение к СУ'!$P$3,IF('01 CУ'!O92='Приложение к СУ'!$Q$1,'Приложение к СУ'!$Q$3,IF('01 CУ'!O92='Приложение к СУ'!$R$1,'Приложение к СУ'!$R$3,IF('01 CУ'!O92='Приложение к СУ'!$S$1,'Приложение к СУ'!$S$3,IF('01 CУ'!O92='Приложение к СУ'!$T$1,'Приложение к СУ'!$T$3,IF('01 CУ'!O92='Приложение к СУ'!$AA$1,'Приложение к СУ'!$AA$3,IF('01 CУ'!O92='Приложение к СУ'!$AB$1,'Приложение к СУ'!$AB$3,IF('01 CУ'!O92='Приложение к СУ'!$AC$1,'Приложение к СУ'!$AC$3,IF('01 CУ'!O92='Приложение к СУ'!$Z$1,'Приложение к СУ'!$Z$3,IF('01 CУ'!O92='Приложение к СУ'!$Y$1,'Приложение к СУ'!$Y$3,IF('01 CУ'!O92='Приложение к СУ'!$X$1,'Приложение к СУ'!$X$3,IF('01 CУ'!O92='Приложение к СУ'!$W$1,'Приложение к СУ'!$W$3,IF('01 CУ'!O92='Приложение к СУ'!$V$1,'Приложение к СУ'!$V$3,IF('01 CУ'!O92='Приложение к СУ'!$U$1,'Приложение к СУ'!$U$3))))))))))))))))))))))))))))</f>
        <v>0</v>
      </c>
      <c r="P94" s="171" t="b">
        <f>IF(P92='Приложение к СУ'!$B$1,'Приложение к СУ'!$B$3,IF('01 CУ'!P92='Приложение к СУ'!$C$1,'Приложение к СУ'!$C$3,IF('01 CУ'!P92='Приложение к СУ'!$D$1,'Приложение к СУ'!$D$3,IF('01 CУ'!P92='Приложение к СУ'!$E$1,'Приложение к СУ'!$E$3,IF(P92='Приложение к СУ'!$F$1,'Приложение к СУ'!$F$3,IF(P92='Приложение к СУ'!$G$1,'Приложение к СУ'!$G$3,IF('01 CУ'!P92='Приложение к СУ'!$H$1,'Приложение к СУ'!$H$3,IF('01 CУ'!P92='Приложение к СУ'!$I$1,'Приложение к СУ'!$I$3,IF('01 CУ'!P92='Приложение к СУ'!$J$1,'Приложение к СУ'!$J$3,IF('01 CУ'!P92='Приложение к СУ'!$K$1,'Приложение к СУ'!$K$3,IF('01 CУ'!P92='Приложение к СУ'!$L$1,'Приложение к СУ'!$L$3,IF('01 CУ'!P92='Приложение к СУ'!$M$1,'Приложение к СУ'!$M$3,IF('01 CУ'!P92='Приложение к СУ'!$N$1,'Приложение к СУ'!$N$3,IF('01 CУ'!P92='Приложение к СУ'!$O$1,'Приложение к СУ'!$O$3,IF('01 CУ'!P92='Приложение к СУ'!$P$1,'Приложение к СУ'!$P$3,IF('01 CУ'!P92='Приложение к СУ'!$Q$1,'Приложение к СУ'!$Q$3,IF('01 CУ'!P92='Приложение к СУ'!$R$1,'Приложение к СУ'!$R$3,IF('01 CУ'!P92='Приложение к СУ'!$S$1,'Приложение к СУ'!$S$3,IF('01 CУ'!P92='Приложение к СУ'!$T$1,'Приложение к СУ'!$T$3,IF('01 CУ'!P92='Приложение к СУ'!$AA$1,'Приложение к СУ'!$AA$3,IF('01 CУ'!P92='Приложение к СУ'!$AB$1,'Приложение к СУ'!$AB$3,IF('01 CУ'!P92='Приложение к СУ'!$AC$1,'Приложение к СУ'!$AC$3,IF('01 CУ'!P92='Приложение к СУ'!$Z$1,'Приложение к СУ'!$Z$3,IF('01 CУ'!P92='Приложение к СУ'!$Y$1,'Приложение к СУ'!$Y$3,IF('01 CУ'!P92='Приложение к СУ'!$X$1,'Приложение к СУ'!$X$3,IF('01 CУ'!P92='Приложение к СУ'!$W$1,'Приложение к СУ'!$W$3,IF('01 CУ'!P92='Приложение к СУ'!$V$1,'Приложение к СУ'!$V$3,IF('01 CУ'!P92='Приложение к СУ'!$U$1,'Приложение к СУ'!$U$3))))))))))))))))))))))))))))</f>
        <v>0</v>
      </c>
      <c r="Q94" s="171" t="b">
        <f>IF(Q92='Приложение к СУ'!$B$1,'Приложение к СУ'!$B$3,IF('01 CУ'!Q92='Приложение к СУ'!$C$1,'Приложение к СУ'!$C$3,IF('01 CУ'!Q92='Приложение к СУ'!$D$1,'Приложение к СУ'!$D$3,IF('01 CУ'!Q92='Приложение к СУ'!$E$1,'Приложение к СУ'!$E$3,IF(Q92='Приложение к СУ'!$F$1,'Приложение к СУ'!$F$3,IF(Q92='Приложение к СУ'!$G$1,'Приложение к СУ'!$G$3,IF('01 CУ'!Q92='Приложение к СУ'!$H$1,'Приложение к СУ'!$H$3,IF('01 CУ'!Q92='Приложение к СУ'!$I$1,'Приложение к СУ'!$I$3,IF('01 CУ'!Q92='Приложение к СУ'!$J$1,'Приложение к СУ'!$J$3,IF('01 CУ'!Q92='Приложение к СУ'!$K$1,'Приложение к СУ'!$K$3,IF('01 CУ'!Q92='Приложение к СУ'!$L$1,'Приложение к СУ'!$L$3,IF('01 CУ'!Q92='Приложение к СУ'!$M$1,'Приложение к СУ'!$M$3,IF('01 CУ'!Q92='Приложение к СУ'!$N$1,'Приложение к СУ'!$N$3,IF('01 CУ'!Q92='Приложение к СУ'!$O$1,'Приложение к СУ'!$O$3,IF('01 CУ'!Q92='Приложение к СУ'!$P$1,'Приложение к СУ'!$P$3,IF('01 CУ'!Q92='Приложение к СУ'!$Q$1,'Приложение к СУ'!$Q$3,IF('01 CУ'!Q92='Приложение к СУ'!$R$1,'Приложение к СУ'!$R$3,IF('01 CУ'!Q92='Приложение к СУ'!$S$1,'Приложение к СУ'!$S$3,IF('01 CУ'!Q92='Приложение к СУ'!$T$1,'Приложение к СУ'!$T$3,IF('01 CУ'!Q92='Приложение к СУ'!$AA$1,'Приложение к СУ'!$AA$3,IF('01 CУ'!Q92='Приложение к СУ'!$AB$1,'Приложение к СУ'!$AB$3,IF('01 CУ'!Q92='Приложение к СУ'!$AC$1,'Приложение к СУ'!$AC$3,IF('01 CУ'!Q92='Приложение к СУ'!$Z$1,'Приложение к СУ'!$Z$3,IF('01 CУ'!Q92='Приложение к СУ'!$Y$1,'Приложение к СУ'!$Y$3,IF('01 CУ'!Q92='Приложение к СУ'!$X$1,'Приложение к СУ'!$X$3,IF('01 CУ'!Q92='Приложение к СУ'!$W$1,'Приложение к СУ'!$W$3,IF('01 CУ'!Q92='Приложение к СУ'!$V$1,'Приложение к СУ'!$V$3,IF('01 CУ'!Q92='Приложение к СУ'!$U$1,'Приложение к СУ'!$U$3))))))))))))))))))))))))))))</f>
        <v>0</v>
      </c>
      <c r="R94" s="171" t="b">
        <f>IF(R92='Приложение к СУ'!$B$1,'Приложение к СУ'!$B$3,IF('01 CУ'!R92='Приложение к СУ'!$C$1,'Приложение к СУ'!$C$3,IF('01 CУ'!R92='Приложение к СУ'!$D$1,'Приложение к СУ'!$D$3,IF('01 CУ'!R92='Приложение к СУ'!$E$1,'Приложение к СУ'!$E$3,IF(R92='Приложение к СУ'!$F$1,'Приложение к СУ'!$F$3,IF(R92='Приложение к СУ'!$G$1,'Приложение к СУ'!$G$3,IF('01 CУ'!R92='Приложение к СУ'!$H$1,'Приложение к СУ'!$H$3,IF('01 CУ'!R92='Приложение к СУ'!$I$1,'Приложение к СУ'!$I$3,IF('01 CУ'!R92='Приложение к СУ'!$J$1,'Приложение к СУ'!$J$3,IF('01 CУ'!R92='Приложение к СУ'!$K$1,'Приложение к СУ'!$K$3,IF('01 CУ'!R92='Приложение к СУ'!$L$1,'Приложение к СУ'!$L$3,IF('01 CУ'!R92='Приложение к СУ'!$M$1,'Приложение к СУ'!$M$3,IF('01 CУ'!R92='Приложение к СУ'!$N$1,'Приложение к СУ'!$N$3,IF('01 CУ'!R92='Приложение к СУ'!$O$1,'Приложение к СУ'!$O$3,IF('01 CУ'!R92='Приложение к СУ'!$P$1,'Приложение к СУ'!$P$3,IF('01 CУ'!R92='Приложение к СУ'!$Q$1,'Приложение к СУ'!$Q$3,IF('01 CУ'!R92='Приложение к СУ'!$R$1,'Приложение к СУ'!$R$3,IF('01 CУ'!R92='Приложение к СУ'!$S$1,'Приложение к СУ'!$S$3,IF('01 CУ'!R92='Приложение к СУ'!$T$1,'Приложение к СУ'!$T$3,IF('01 CУ'!R92='Приложение к СУ'!$AA$1,'Приложение к СУ'!$AA$3,IF('01 CУ'!R92='Приложение к СУ'!$AB$1,'Приложение к СУ'!$AB$3,IF('01 CУ'!R92='Приложение к СУ'!$AC$1,'Приложение к СУ'!$AC$3,IF('01 CУ'!R92='Приложение к СУ'!$Z$1,'Приложение к СУ'!$Z$3,IF('01 CУ'!R92='Приложение к СУ'!$Y$1,'Приложение к СУ'!$Y$3,IF('01 CУ'!R92='Приложение к СУ'!$X$1,'Приложение к СУ'!$X$3,IF('01 CУ'!R92='Приложение к СУ'!$W$1,'Приложение к СУ'!$W$3,IF('01 CУ'!R92='Приложение к СУ'!$V$1,'Приложение к СУ'!$V$3,IF('01 CУ'!R92='Приложение к СУ'!$U$1,'Приложение к СУ'!$U$3))))))))))))))))))))))))))))</f>
        <v>0</v>
      </c>
      <c r="S94" s="171" t="b">
        <f>IF(S92='Приложение к СУ'!$B$1,'Приложение к СУ'!$B$3,IF('01 CУ'!S92='Приложение к СУ'!$C$1,'Приложение к СУ'!$C$3,IF('01 CУ'!S92='Приложение к СУ'!$D$1,'Приложение к СУ'!$D$3,IF('01 CУ'!S92='Приложение к СУ'!$E$1,'Приложение к СУ'!$E$3,IF(S92='Приложение к СУ'!$F$1,'Приложение к СУ'!$F$3,IF(S92='Приложение к СУ'!$G$1,'Приложение к СУ'!$G$3,IF('01 CУ'!S92='Приложение к СУ'!$H$1,'Приложение к СУ'!$H$3,IF('01 CУ'!S92='Приложение к СУ'!$I$1,'Приложение к СУ'!$I$3,IF('01 CУ'!S92='Приложение к СУ'!$J$1,'Приложение к СУ'!$J$3,IF('01 CУ'!S92='Приложение к СУ'!$K$1,'Приложение к СУ'!$K$3,IF('01 CУ'!S92='Приложение к СУ'!$L$1,'Приложение к СУ'!$L$3,IF('01 CУ'!S92='Приложение к СУ'!$M$1,'Приложение к СУ'!$M$3,IF('01 CУ'!S92='Приложение к СУ'!$N$1,'Приложение к СУ'!$N$3,IF('01 CУ'!S92='Приложение к СУ'!$O$1,'Приложение к СУ'!$O$3,IF('01 CУ'!S92='Приложение к СУ'!$P$1,'Приложение к СУ'!$P$3,IF('01 CУ'!S92='Приложение к СУ'!$Q$1,'Приложение к СУ'!$Q$3,IF('01 CУ'!S92='Приложение к СУ'!$R$1,'Приложение к СУ'!$R$3,IF('01 CУ'!S92='Приложение к СУ'!$S$1,'Приложение к СУ'!$S$3,IF('01 CУ'!S92='Приложение к СУ'!$T$1,'Приложение к СУ'!$T$3,IF('01 CУ'!S92='Приложение к СУ'!$AA$1,'Приложение к СУ'!$AA$3,IF('01 CУ'!S92='Приложение к СУ'!$AB$1,'Приложение к СУ'!$AB$3,IF('01 CУ'!S92='Приложение к СУ'!$AC$1,'Приложение к СУ'!$AC$3,IF('01 CУ'!S92='Приложение к СУ'!$Z$1,'Приложение к СУ'!$Z$3,IF('01 CУ'!S92='Приложение к СУ'!$Y$1,'Приложение к СУ'!$Y$3,IF('01 CУ'!S92='Приложение к СУ'!$X$1,'Приложение к СУ'!$X$3,IF('01 CУ'!S92='Приложение к СУ'!$W$1,'Приложение к СУ'!$W$3,IF('01 CУ'!S92='Приложение к СУ'!$V$1,'Приложение к СУ'!$V$3,IF('01 CУ'!S92='Приложение к СУ'!$U$1,'Приложение к СУ'!$U$3))))))))))))))))))))))))))))</f>
        <v>0</v>
      </c>
      <c r="T94" s="171" t="b">
        <f>IF(T92='Приложение к СУ'!$B$1,'Приложение к СУ'!$B$3,IF('01 CУ'!T92='Приложение к СУ'!$C$1,'Приложение к СУ'!$C$3,IF('01 CУ'!T92='Приложение к СУ'!$D$1,'Приложение к СУ'!$D$3,IF('01 CУ'!T92='Приложение к СУ'!$E$1,'Приложение к СУ'!$E$3,IF(T92='Приложение к СУ'!$F$1,'Приложение к СУ'!$F$3,IF(T92='Приложение к СУ'!$G$1,'Приложение к СУ'!$G$3,IF('01 CУ'!T92='Приложение к СУ'!$H$1,'Приложение к СУ'!$H$3,IF('01 CУ'!T92='Приложение к СУ'!$I$1,'Приложение к СУ'!$I$3,IF('01 CУ'!T92='Приложение к СУ'!$J$1,'Приложение к СУ'!$J$3,IF('01 CУ'!T92='Приложение к СУ'!$K$1,'Приложение к СУ'!$K$3,IF('01 CУ'!T92='Приложение к СУ'!$L$1,'Приложение к СУ'!$L$3,IF('01 CУ'!T92='Приложение к СУ'!$M$1,'Приложение к СУ'!$M$3,IF('01 CУ'!T92='Приложение к СУ'!$N$1,'Приложение к СУ'!$N$3,IF('01 CУ'!T92='Приложение к СУ'!$O$1,'Приложение к СУ'!$O$3,IF('01 CУ'!T92='Приложение к СУ'!$P$1,'Приложение к СУ'!$P$3,IF('01 CУ'!T92='Приложение к СУ'!$Q$1,'Приложение к СУ'!$Q$3,IF('01 CУ'!T92='Приложение к СУ'!$R$1,'Приложение к СУ'!$R$3,IF('01 CУ'!T92='Приложение к СУ'!$S$1,'Приложение к СУ'!$S$3,IF('01 CУ'!T92='Приложение к СУ'!$T$1,'Приложение к СУ'!$T$3,IF('01 CУ'!T92='Приложение к СУ'!$AA$1,'Приложение к СУ'!$AA$3,IF('01 CУ'!T92='Приложение к СУ'!$AB$1,'Приложение к СУ'!$AB$3,IF('01 CУ'!T92='Приложение к СУ'!$AC$1,'Приложение к СУ'!$AC$3,IF('01 CУ'!T92='Приложение к СУ'!$Z$1,'Приложение к СУ'!$Z$3,IF('01 CУ'!T92='Приложение к СУ'!$Y$1,'Приложение к СУ'!$Y$3,IF('01 CУ'!T92='Приложение к СУ'!$X$1,'Приложение к СУ'!$X$3,IF('01 CУ'!T92='Приложение к СУ'!$W$1,'Приложение к СУ'!$W$3,IF('01 CУ'!T92='Приложение к СУ'!$V$1,'Приложение к СУ'!$V$3,IF('01 CУ'!T92='Приложение к СУ'!$U$1,'Приложение к СУ'!$U$3))))))))))))))))))))))))))))</f>
        <v>0</v>
      </c>
      <c r="U94" s="171" t="b">
        <f>IF(U92='Приложение к СУ'!$B$1,'Приложение к СУ'!$B$3,IF('01 CУ'!U92='Приложение к СУ'!$C$1,'Приложение к СУ'!$C$3,IF('01 CУ'!U92='Приложение к СУ'!$D$1,'Приложение к СУ'!$D$3,IF('01 CУ'!U92='Приложение к СУ'!$E$1,'Приложение к СУ'!$E$3,IF(U92='Приложение к СУ'!$F$1,'Приложение к СУ'!$F$3,IF(U92='Приложение к СУ'!$G$1,'Приложение к СУ'!$G$3,IF('01 CУ'!U92='Приложение к СУ'!$H$1,'Приложение к СУ'!$H$3,IF('01 CУ'!U92='Приложение к СУ'!$I$1,'Приложение к СУ'!$I$3,IF('01 CУ'!U92='Приложение к СУ'!$J$1,'Приложение к СУ'!$J$3,IF('01 CУ'!U92='Приложение к СУ'!$K$1,'Приложение к СУ'!$K$3,IF('01 CУ'!U92='Приложение к СУ'!$L$1,'Приложение к СУ'!$L$3,IF('01 CУ'!U92='Приложение к СУ'!$M$1,'Приложение к СУ'!$M$3,IF('01 CУ'!U92='Приложение к СУ'!$N$1,'Приложение к СУ'!$N$3,IF('01 CУ'!U92='Приложение к СУ'!$O$1,'Приложение к СУ'!$O$3,IF('01 CУ'!U92='Приложение к СУ'!$P$1,'Приложение к СУ'!$P$3,IF('01 CУ'!U92='Приложение к СУ'!$Q$1,'Приложение к СУ'!$Q$3,IF('01 CУ'!U92='Приложение к СУ'!$R$1,'Приложение к СУ'!$R$3,IF('01 CУ'!U92='Приложение к СУ'!$S$1,'Приложение к СУ'!$S$3,IF('01 CУ'!U92='Приложение к СУ'!$T$1,'Приложение к СУ'!$T$3,IF('01 CУ'!U92='Приложение к СУ'!$AA$1,'Приложение к СУ'!$AA$3,IF('01 CУ'!U92='Приложение к СУ'!$AB$1,'Приложение к СУ'!$AB$3,IF('01 CУ'!U92='Приложение к СУ'!$AC$1,'Приложение к СУ'!$AC$3,IF('01 CУ'!U92='Приложение к СУ'!$Z$1,'Приложение к СУ'!$Z$3,IF('01 CУ'!U92='Приложение к СУ'!$Y$1,'Приложение к СУ'!$Y$3,IF('01 CУ'!U92='Приложение к СУ'!$X$1,'Приложение к СУ'!$X$3,IF('01 CУ'!U92='Приложение к СУ'!$W$1,'Приложение к СУ'!$W$3,IF('01 CУ'!U92='Приложение к СУ'!$V$1,'Приложение к СУ'!$V$3,IF('01 CУ'!U92='Приложение к СУ'!$U$1,'Приложение к СУ'!$U$3))))))))))))))))))))))))))))</f>
        <v>0</v>
      </c>
      <c r="V94" s="171" t="b">
        <f>IF(V92='Приложение к СУ'!$B$1,'Приложение к СУ'!$B$3,IF('01 CУ'!V92='Приложение к СУ'!$C$1,'Приложение к СУ'!$C$3,IF('01 CУ'!V92='Приложение к СУ'!$D$1,'Приложение к СУ'!$D$3,IF('01 CУ'!V92='Приложение к СУ'!$E$1,'Приложение к СУ'!$E$3,IF(V92='Приложение к СУ'!$F$1,'Приложение к СУ'!$F$3,IF(V92='Приложение к СУ'!$G$1,'Приложение к СУ'!$G$3,IF('01 CУ'!V92='Приложение к СУ'!$H$1,'Приложение к СУ'!$H$3,IF('01 CУ'!V92='Приложение к СУ'!$I$1,'Приложение к СУ'!$I$3,IF('01 CУ'!V92='Приложение к СУ'!$J$1,'Приложение к СУ'!$J$3,IF('01 CУ'!V92='Приложение к СУ'!$K$1,'Приложение к СУ'!$K$3,IF('01 CУ'!V92='Приложение к СУ'!$L$1,'Приложение к СУ'!$L$3,IF('01 CУ'!V92='Приложение к СУ'!$M$1,'Приложение к СУ'!$M$3,IF('01 CУ'!V92='Приложение к СУ'!$N$1,'Приложение к СУ'!$N$3,IF('01 CУ'!V92='Приложение к СУ'!$O$1,'Приложение к СУ'!$O$3,IF('01 CУ'!V92='Приложение к СУ'!$P$1,'Приложение к СУ'!$P$3,IF('01 CУ'!V92='Приложение к СУ'!$Q$1,'Приложение к СУ'!$Q$3,IF('01 CУ'!V92='Приложение к СУ'!$R$1,'Приложение к СУ'!$R$3,IF('01 CУ'!V92='Приложение к СУ'!$S$1,'Приложение к СУ'!$S$3,IF('01 CУ'!V92='Приложение к СУ'!$T$1,'Приложение к СУ'!$T$3,IF('01 CУ'!V92='Приложение к СУ'!$AA$1,'Приложение к СУ'!$AA$3,IF('01 CУ'!V92='Приложение к СУ'!$AB$1,'Приложение к СУ'!$AB$3,IF('01 CУ'!V92='Приложение к СУ'!$AC$1,'Приложение к СУ'!$AC$3,IF('01 CУ'!V92='Приложение к СУ'!$Z$1,'Приложение к СУ'!$Z$3,IF('01 CУ'!V92='Приложение к СУ'!$Y$1,'Приложение к СУ'!$Y$3,IF('01 CУ'!V92='Приложение к СУ'!$X$1,'Приложение к СУ'!$X$3,IF('01 CУ'!V92='Приложение к СУ'!$W$1,'Приложение к СУ'!$W$3,IF('01 CУ'!V92='Приложение к СУ'!$V$1,'Приложение к СУ'!$V$3,IF('01 CУ'!V92='Приложение к СУ'!$U$1,'Приложение к СУ'!$U$3))))))))))))))))))))))))))))</f>
        <v>0</v>
      </c>
      <c r="W94" s="171" t="b">
        <f>IF(W92='Приложение к СУ'!$B$1,'Приложение к СУ'!$B$3,IF('01 CУ'!W92='Приложение к СУ'!$C$1,'Приложение к СУ'!$C$3,IF('01 CУ'!W92='Приложение к СУ'!$D$1,'Приложение к СУ'!$D$3,IF('01 CУ'!W92='Приложение к СУ'!$E$1,'Приложение к СУ'!$E$3,IF(W92='Приложение к СУ'!$F$1,'Приложение к СУ'!$F$3,IF(W92='Приложение к СУ'!$G$1,'Приложение к СУ'!$G$3,IF('01 CУ'!W92='Приложение к СУ'!$H$1,'Приложение к СУ'!$H$3,IF('01 CУ'!W92='Приложение к СУ'!$I$1,'Приложение к СУ'!$I$3,IF('01 CУ'!W92='Приложение к СУ'!$J$1,'Приложение к СУ'!$J$3,IF('01 CУ'!W92='Приложение к СУ'!$K$1,'Приложение к СУ'!$K$3,IF('01 CУ'!W92='Приложение к СУ'!$L$1,'Приложение к СУ'!$L$3,IF('01 CУ'!W92='Приложение к СУ'!$M$1,'Приложение к СУ'!$M$3,IF('01 CУ'!W92='Приложение к СУ'!$N$1,'Приложение к СУ'!$N$3,IF('01 CУ'!W92='Приложение к СУ'!$O$1,'Приложение к СУ'!$O$3,IF('01 CУ'!W92='Приложение к СУ'!$P$1,'Приложение к СУ'!$P$3,IF('01 CУ'!W92='Приложение к СУ'!$Q$1,'Приложение к СУ'!$Q$3,IF('01 CУ'!W92='Приложение к СУ'!$R$1,'Приложение к СУ'!$R$3,IF('01 CУ'!W92='Приложение к СУ'!$S$1,'Приложение к СУ'!$S$3,IF('01 CУ'!W92='Приложение к СУ'!$T$1,'Приложение к СУ'!$T$3,IF('01 CУ'!W92='Приложение к СУ'!$AA$1,'Приложение к СУ'!$AA$3,IF('01 CУ'!W92='Приложение к СУ'!$AB$1,'Приложение к СУ'!$AB$3,IF('01 CУ'!W92='Приложение к СУ'!$AC$1,'Приложение к СУ'!$AC$3,IF('01 CУ'!W92='Приложение к СУ'!$Z$1,'Приложение к СУ'!$Z$3,IF('01 CУ'!W92='Приложение к СУ'!$Y$1,'Приложение к СУ'!$Y$3,IF('01 CУ'!W92='Приложение к СУ'!$X$1,'Приложение к СУ'!$X$3,IF('01 CУ'!W92='Приложение к СУ'!$W$1,'Приложение к СУ'!$W$3,IF('01 CУ'!W92='Приложение к СУ'!$V$1,'Приложение к СУ'!$V$3,IF('01 CУ'!W92='Приложение к СУ'!$U$1,'Приложение к СУ'!$U$3))))))))))))))))))))))))))))</f>
        <v>0</v>
      </c>
      <c r="X94" s="171" t="b">
        <f>IF(X92='Приложение к СУ'!$B$1,'Приложение к СУ'!$B$3,IF('01 CУ'!X92='Приложение к СУ'!$C$1,'Приложение к СУ'!$C$3,IF('01 CУ'!X92='Приложение к СУ'!$D$1,'Приложение к СУ'!$D$3,IF('01 CУ'!X92='Приложение к СУ'!$E$1,'Приложение к СУ'!$E$3,IF(X92='Приложение к СУ'!$F$1,'Приложение к СУ'!$F$3,IF(X92='Приложение к СУ'!$G$1,'Приложение к СУ'!$G$3,IF('01 CУ'!X92='Приложение к СУ'!$H$1,'Приложение к СУ'!$H$3,IF('01 CУ'!X92='Приложение к СУ'!$I$1,'Приложение к СУ'!$I$3,IF('01 CУ'!X92='Приложение к СУ'!$J$1,'Приложение к СУ'!$J$3,IF('01 CУ'!X92='Приложение к СУ'!$K$1,'Приложение к СУ'!$K$3,IF('01 CУ'!X92='Приложение к СУ'!$L$1,'Приложение к СУ'!$L$3,IF('01 CУ'!X92='Приложение к СУ'!$M$1,'Приложение к СУ'!$M$3,IF('01 CУ'!X92='Приложение к СУ'!$N$1,'Приложение к СУ'!$N$3,IF('01 CУ'!X92='Приложение к СУ'!$O$1,'Приложение к СУ'!$O$3,IF('01 CУ'!X92='Приложение к СУ'!$P$1,'Приложение к СУ'!$P$3,IF('01 CУ'!X92='Приложение к СУ'!$Q$1,'Приложение к СУ'!$Q$3,IF('01 CУ'!X92='Приложение к СУ'!$R$1,'Приложение к СУ'!$R$3,IF('01 CУ'!X92='Приложение к СУ'!$S$1,'Приложение к СУ'!$S$3,IF('01 CУ'!X92='Приложение к СУ'!$T$1,'Приложение к СУ'!$T$3,IF('01 CУ'!X92='Приложение к СУ'!$AA$1,'Приложение к СУ'!$AA$3,IF('01 CУ'!X92='Приложение к СУ'!$AB$1,'Приложение к СУ'!$AB$3,IF('01 CУ'!X92='Приложение к СУ'!$AC$1,'Приложение к СУ'!$AC$3,IF('01 CУ'!X92='Приложение к СУ'!$Z$1,'Приложение к СУ'!$Z$3,IF('01 CУ'!X92='Приложение к СУ'!$Y$1,'Приложение к СУ'!$Y$3,IF('01 CУ'!X92='Приложение к СУ'!$X$1,'Приложение к СУ'!$X$3,IF('01 CУ'!X92='Приложение к СУ'!$W$1,'Приложение к СУ'!$W$3,IF('01 CУ'!X92='Приложение к СУ'!$V$1,'Приложение к СУ'!$V$3,IF('01 CУ'!X92='Приложение к СУ'!$U$1,'Приложение к СУ'!$U$3))))))))))))))))))))))))))))</f>
        <v>0</v>
      </c>
      <c r="Y94" s="171" t="b">
        <f>IF(Y92='Приложение к СУ'!$B$1,'Приложение к СУ'!$B$3,IF('01 CУ'!Y92='Приложение к СУ'!$C$1,'Приложение к СУ'!$C$3,IF('01 CУ'!Y92='Приложение к СУ'!$D$1,'Приложение к СУ'!$D$3,IF('01 CУ'!Y92='Приложение к СУ'!$E$1,'Приложение к СУ'!$E$3,IF(Y92='Приложение к СУ'!$F$1,'Приложение к СУ'!$F$3,IF(Y92='Приложение к СУ'!$G$1,'Приложение к СУ'!$G$3,IF('01 CУ'!Y92='Приложение к СУ'!$H$1,'Приложение к СУ'!$H$3,IF('01 CУ'!Y92='Приложение к СУ'!$I$1,'Приложение к СУ'!$I$3,IF('01 CУ'!Y92='Приложение к СУ'!$J$1,'Приложение к СУ'!$J$3,IF('01 CУ'!Y92='Приложение к СУ'!$K$1,'Приложение к СУ'!$K$3,IF('01 CУ'!Y92='Приложение к СУ'!$L$1,'Приложение к СУ'!$L$3,IF('01 CУ'!Y92='Приложение к СУ'!$M$1,'Приложение к СУ'!$M$3,IF('01 CУ'!Y92='Приложение к СУ'!$N$1,'Приложение к СУ'!$N$3,IF('01 CУ'!Y92='Приложение к СУ'!$O$1,'Приложение к СУ'!$O$3,IF('01 CУ'!Y92='Приложение к СУ'!$P$1,'Приложение к СУ'!$P$3,IF('01 CУ'!Y92='Приложение к СУ'!$Q$1,'Приложение к СУ'!$Q$3,IF('01 CУ'!Y92='Приложение к СУ'!$R$1,'Приложение к СУ'!$R$3,IF('01 CУ'!Y92='Приложение к СУ'!$S$1,'Приложение к СУ'!$S$3,IF('01 CУ'!Y92='Приложение к СУ'!$T$1,'Приложение к СУ'!$T$3,IF('01 CУ'!Y92='Приложение к СУ'!$AA$1,'Приложение к СУ'!$AA$3,IF('01 CУ'!Y92='Приложение к СУ'!$AB$1,'Приложение к СУ'!$AB$3,IF('01 CУ'!Y92='Приложение к СУ'!$AC$1,'Приложение к СУ'!$AC$3,IF('01 CУ'!Y92='Приложение к СУ'!$Z$1,'Приложение к СУ'!$Z$3,IF('01 CУ'!Y92='Приложение к СУ'!$Y$1,'Приложение к СУ'!$Y$3,IF('01 CУ'!Y92='Приложение к СУ'!$X$1,'Приложение к СУ'!$X$3,IF('01 CУ'!Y92='Приложение к СУ'!$W$1,'Приложение к СУ'!$W$3,IF('01 CУ'!Y92='Приложение к СУ'!$V$1,'Приложение к СУ'!$V$3,IF('01 CУ'!Y92='Приложение к СУ'!$U$1,'Приложение к СУ'!$U$3))))))))))))))))))))))))))))</f>
        <v>0</v>
      </c>
      <c r="Z94" s="171" t="b">
        <f>IF(Z92='Приложение к СУ'!$B$1,'Приложение к СУ'!$B$3,IF('01 CУ'!Z92='Приложение к СУ'!$C$1,'Приложение к СУ'!$C$3,IF('01 CУ'!Z92='Приложение к СУ'!$D$1,'Приложение к СУ'!$D$3,IF('01 CУ'!Z92='Приложение к СУ'!$E$1,'Приложение к СУ'!$E$3,IF(Z92='Приложение к СУ'!$F$1,'Приложение к СУ'!$F$3,IF(Z92='Приложение к СУ'!$G$1,'Приложение к СУ'!$G$3,IF('01 CУ'!Z92='Приложение к СУ'!$H$1,'Приложение к СУ'!$H$3,IF('01 CУ'!Z92='Приложение к СУ'!$I$1,'Приложение к СУ'!$I$3,IF('01 CУ'!Z92='Приложение к СУ'!$J$1,'Приложение к СУ'!$J$3,IF('01 CУ'!Z92='Приложение к СУ'!$K$1,'Приложение к СУ'!$K$3,IF('01 CУ'!Z92='Приложение к СУ'!$L$1,'Приложение к СУ'!$L$3,IF('01 CУ'!Z92='Приложение к СУ'!$M$1,'Приложение к СУ'!$M$3,IF('01 CУ'!Z92='Приложение к СУ'!$N$1,'Приложение к СУ'!$N$3,IF('01 CУ'!Z92='Приложение к СУ'!$O$1,'Приложение к СУ'!$O$3,IF('01 CУ'!Z92='Приложение к СУ'!$P$1,'Приложение к СУ'!$P$3,IF('01 CУ'!Z92='Приложение к СУ'!$Q$1,'Приложение к СУ'!$Q$3,IF('01 CУ'!Z92='Приложение к СУ'!$R$1,'Приложение к СУ'!$R$3,IF('01 CУ'!Z92='Приложение к СУ'!$S$1,'Приложение к СУ'!$S$3,IF('01 CУ'!Z92='Приложение к СУ'!$T$1,'Приложение к СУ'!$T$3,IF('01 CУ'!Z92='Приложение к СУ'!$AA$1,'Приложение к СУ'!$AA$3,IF('01 CУ'!Z92='Приложение к СУ'!$AB$1,'Приложение к СУ'!$AB$3,IF('01 CУ'!Z92='Приложение к СУ'!$AC$1,'Приложение к СУ'!$AC$3,IF('01 CУ'!Z92='Приложение к СУ'!$Z$1,'Приложение к СУ'!$Z$3,IF('01 CУ'!Z92='Приложение к СУ'!$Y$1,'Приложение к СУ'!$Y$3,IF('01 CУ'!Z92='Приложение к СУ'!$X$1,'Приложение к СУ'!$X$3,IF('01 CУ'!Z92='Приложение к СУ'!$W$1,'Приложение к СУ'!$W$3,IF('01 CУ'!Z92='Приложение к СУ'!$V$1,'Приложение к СУ'!$V$3,IF('01 CУ'!Z92='Приложение к СУ'!$U$1,'Приложение к СУ'!$U$3))))))))))))))))))))))))))))</f>
        <v>0</v>
      </c>
      <c r="AA94" s="171" t="b">
        <f>IF(AA92='Приложение к СУ'!$B$1,'Приложение к СУ'!$B$3,IF('01 CУ'!AA92='Приложение к СУ'!$C$1,'Приложение к СУ'!$C$3,IF('01 CУ'!AA92='Приложение к СУ'!$D$1,'Приложение к СУ'!$D$3,IF('01 CУ'!AA92='Приложение к СУ'!$E$1,'Приложение к СУ'!$E$3,IF(AA92='Приложение к СУ'!$F$1,'Приложение к СУ'!$F$3,IF(AA92='Приложение к СУ'!$G$1,'Приложение к СУ'!$G$3,IF('01 CУ'!AA92='Приложение к СУ'!$H$1,'Приложение к СУ'!$H$3,IF('01 CУ'!AA92='Приложение к СУ'!$I$1,'Приложение к СУ'!$I$3,IF('01 CУ'!AA92='Приложение к СУ'!$J$1,'Приложение к СУ'!$J$3,IF('01 CУ'!AA92='Приложение к СУ'!$K$1,'Приложение к СУ'!$K$3,IF('01 CУ'!AA92='Приложение к СУ'!$L$1,'Приложение к СУ'!$L$3,IF('01 CУ'!AA92='Приложение к СУ'!$M$1,'Приложение к СУ'!$M$3,IF('01 CУ'!AA92='Приложение к СУ'!$N$1,'Приложение к СУ'!$N$3,IF('01 CУ'!AA92='Приложение к СУ'!$O$1,'Приложение к СУ'!$O$3,IF('01 CУ'!AA92='Приложение к СУ'!$P$1,'Приложение к СУ'!$P$3,IF('01 CУ'!AA92='Приложение к СУ'!$Q$1,'Приложение к СУ'!$Q$3,IF('01 CУ'!AA92='Приложение к СУ'!$R$1,'Приложение к СУ'!$R$3,IF('01 CУ'!AA92='Приложение к СУ'!$S$1,'Приложение к СУ'!$S$3,IF('01 CУ'!AA92='Приложение к СУ'!$T$1,'Приложение к СУ'!$T$3,IF('01 CУ'!AA92='Приложение к СУ'!$AA$1,'Приложение к СУ'!$AA$3,IF('01 CУ'!AA92='Приложение к СУ'!$AB$1,'Приложение к СУ'!$AB$3,IF('01 CУ'!AA92='Приложение к СУ'!$AC$1,'Приложение к СУ'!$AC$3,IF('01 CУ'!AA92='Приложение к СУ'!$Z$1,'Приложение к СУ'!$Z$3,IF('01 CУ'!AA92='Приложение к СУ'!$Y$1,'Приложение к СУ'!$Y$3,IF('01 CУ'!AA92='Приложение к СУ'!$X$1,'Приложение к СУ'!$X$3,IF('01 CУ'!AA92='Приложение к СУ'!$W$1,'Приложение к СУ'!$W$3,IF('01 CУ'!AA92='Приложение к СУ'!$V$1,'Приложение к СУ'!$V$3,IF('01 CУ'!AA92='Приложение к СУ'!$U$1,'Приложение к СУ'!$U$3))))))))))))))))))))))))))))</f>
        <v>0</v>
      </c>
      <c r="AB94" s="171" t="b">
        <f>IF(AB92='Приложение к СУ'!$B$1,'Приложение к СУ'!$B$3,IF('01 CУ'!AB92='Приложение к СУ'!$C$1,'Приложение к СУ'!$C$3,IF('01 CУ'!AB92='Приложение к СУ'!$D$1,'Приложение к СУ'!$D$3,IF('01 CУ'!AB92='Приложение к СУ'!$E$1,'Приложение к СУ'!$E$3,IF(AB92='Приложение к СУ'!$F$1,'Приложение к СУ'!$F$3,IF(AB92='Приложение к СУ'!$G$1,'Приложение к СУ'!$G$3,IF('01 CУ'!AB92='Приложение к СУ'!$H$1,'Приложение к СУ'!$H$3,IF('01 CУ'!AB92='Приложение к СУ'!$I$1,'Приложение к СУ'!$I$3,IF('01 CУ'!AB92='Приложение к СУ'!$J$1,'Приложение к СУ'!$J$3,IF('01 CУ'!AB92='Приложение к СУ'!$K$1,'Приложение к СУ'!$K$3,IF('01 CУ'!AB92='Приложение к СУ'!$L$1,'Приложение к СУ'!$L$3,IF('01 CУ'!AB92='Приложение к СУ'!$M$1,'Приложение к СУ'!$M$3,IF('01 CУ'!AB92='Приложение к СУ'!$N$1,'Приложение к СУ'!$N$3,IF('01 CУ'!AB92='Приложение к СУ'!$O$1,'Приложение к СУ'!$O$3,IF('01 CУ'!AB92='Приложение к СУ'!$P$1,'Приложение к СУ'!$P$3,IF('01 CУ'!AB92='Приложение к СУ'!$Q$1,'Приложение к СУ'!$Q$3,IF('01 CУ'!AB92='Приложение к СУ'!$R$1,'Приложение к СУ'!$R$3,IF('01 CУ'!AB92='Приложение к СУ'!$S$1,'Приложение к СУ'!$S$3,IF('01 CУ'!AB92='Приложение к СУ'!$T$1,'Приложение к СУ'!$T$3,IF('01 CУ'!AB92='Приложение к СУ'!$AA$1,'Приложение к СУ'!$AA$3,IF('01 CУ'!AB92='Приложение к СУ'!$AB$1,'Приложение к СУ'!$AB$3,IF('01 CУ'!AB92='Приложение к СУ'!$AC$1,'Приложение к СУ'!$AC$3,IF('01 CУ'!AB92='Приложение к СУ'!$Z$1,'Приложение к СУ'!$Z$3,IF('01 CУ'!AB92='Приложение к СУ'!$Y$1,'Приложение к СУ'!$Y$3,IF('01 CУ'!AB92='Приложение к СУ'!$X$1,'Приложение к СУ'!$X$3,IF('01 CУ'!AB92='Приложение к СУ'!$W$1,'Приложение к СУ'!$W$3,IF('01 CУ'!AB92='Приложение к СУ'!$V$1,'Приложение к СУ'!$V$3,IF('01 CУ'!AB92='Приложение к СУ'!$U$1,'Приложение к СУ'!$U$3))))))))))))))))))))))))))))</f>
        <v>0</v>
      </c>
      <c r="AC94" s="171" t="b">
        <f>IF(AC92='Приложение к СУ'!$B$1,'Приложение к СУ'!$B$3,IF('01 CУ'!AC92='Приложение к СУ'!$C$1,'Приложение к СУ'!$C$3,IF('01 CУ'!AC92='Приложение к СУ'!$D$1,'Приложение к СУ'!$D$3,IF('01 CУ'!AC92='Приложение к СУ'!$E$1,'Приложение к СУ'!$E$3,IF(AC92='Приложение к СУ'!$F$1,'Приложение к СУ'!$F$3,IF(AC92='Приложение к СУ'!$G$1,'Приложение к СУ'!$G$3,IF('01 CУ'!AC92='Приложение к СУ'!$H$1,'Приложение к СУ'!$H$3,IF('01 CУ'!AC92='Приложение к СУ'!$I$1,'Приложение к СУ'!$I$3,IF('01 CУ'!AC92='Приложение к СУ'!$J$1,'Приложение к СУ'!$J$3,IF('01 CУ'!AC92='Приложение к СУ'!$K$1,'Приложение к СУ'!$K$3,IF('01 CУ'!AC92='Приложение к СУ'!$L$1,'Приложение к СУ'!$L$3,IF('01 CУ'!AC92='Приложение к СУ'!$M$1,'Приложение к СУ'!$M$3,IF('01 CУ'!AC92='Приложение к СУ'!$N$1,'Приложение к СУ'!$N$3,IF('01 CУ'!AC92='Приложение к СУ'!$O$1,'Приложение к СУ'!$O$3,IF('01 CУ'!AC92='Приложение к СУ'!$P$1,'Приложение к СУ'!$P$3,IF('01 CУ'!AC92='Приложение к СУ'!$Q$1,'Приложение к СУ'!$Q$3,IF('01 CУ'!AC92='Приложение к СУ'!$R$1,'Приложение к СУ'!$R$3,IF('01 CУ'!AC92='Приложение к СУ'!$S$1,'Приложение к СУ'!$S$3,IF('01 CУ'!AC92='Приложение к СУ'!$T$1,'Приложение к СУ'!$T$3,IF('01 CУ'!AC92='Приложение к СУ'!$AA$1,'Приложение к СУ'!$AA$3,IF('01 CУ'!AC92='Приложение к СУ'!$AB$1,'Приложение к СУ'!$AB$3,IF('01 CУ'!AC92='Приложение к СУ'!$AC$1,'Приложение к СУ'!$AC$3,IF('01 CУ'!AC92='Приложение к СУ'!$Z$1,'Приложение к СУ'!$Z$3,IF('01 CУ'!AC92='Приложение к СУ'!$Y$1,'Приложение к СУ'!$Y$3,IF('01 CУ'!AC92='Приложение к СУ'!$X$1,'Приложение к СУ'!$X$3,IF('01 CУ'!AC92='Приложение к СУ'!$W$1,'Приложение к СУ'!$W$3,IF('01 CУ'!AC92='Приложение к СУ'!$V$1,'Приложение к СУ'!$V$3,IF('01 CУ'!AC92='Приложение к СУ'!$U$1,'Приложение к СУ'!$U$3))))))))))))))))))))))))))))</f>
        <v>0</v>
      </c>
      <c r="AD94" s="171" t="b">
        <f>IF(AD92='Приложение к СУ'!$B$1,'Приложение к СУ'!$B$3,IF('01 CУ'!AD92='Приложение к СУ'!$C$1,'Приложение к СУ'!$C$3,IF('01 CУ'!AD92='Приложение к СУ'!$D$1,'Приложение к СУ'!$D$3,IF('01 CУ'!AD92='Приложение к СУ'!$E$1,'Приложение к СУ'!$E$3,IF(AD92='Приложение к СУ'!$F$1,'Приложение к СУ'!$F$3,IF(AD92='Приложение к СУ'!$G$1,'Приложение к СУ'!$G$3,IF('01 CУ'!AD92='Приложение к СУ'!$H$1,'Приложение к СУ'!$H$3,IF('01 CУ'!AD92='Приложение к СУ'!$I$1,'Приложение к СУ'!$I$3,IF('01 CУ'!AD92='Приложение к СУ'!$J$1,'Приложение к СУ'!$J$3,IF('01 CУ'!AD92='Приложение к СУ'!$K$1,'Приложение к СУ'!$K$3,IF('01 CУ'!AD92='Приложение к СУ'!$L$1,'Приложение к СУ'!$L$3,IF('01 CУ'!AD92='Приложение к СУ'!$M$1,'Приложение к СУ'!$M$3,IF('01 CУ'!AD92='Приложение к СУ'!$N$1,'Приложение к СУ'!$N$3,IF('01 CУ'!AD92='Приложение к СУ'!$O$1,'Приложение к СУ'!$O$3,IF('01 CУ'!AD92='Приложение к СУ'!$P$1,'Приложение к СУ'!$P$3,IF('01 CУ'!AD92='Приложение к СУ'!$Q$1,'Приложение к СУ'!$Q$3,IF('01 CУ'!AD92='Приложение к СУ'!$R$1,'Приложение к СУ'!$R$3,IF('01 CУ'!AD92='Приложение к СУ'!$S$1,'Приложение к СУ'!$S$3,IF('01 CУ'!AD92='Приложение к СУ'!$T$1,'Приложение к СУ'!$T$3,IF('01 CУ'!AD92='Приложение к СУ'!$AA$1,'Приложение к СУ'!$AA$3,IF('01 CУ'!AD92='Приложение к СУ'!$AB$1,'Приложение к СУ'!$AB$3,IF('01 CУ'!AD92='Приложение к СУ'!$AC$1,'Приложение к СУ'!$AC$3,IF('01 CУ'!AD92='Приложение к СУ'!$Z$1,'Приложение к СУ'!$Z$3,IF('01 CУ'!AD92='Приложение к СУ'!$Y$1,'Приложение к СУ'!$Y$3,IF('01 CУ'!AD92='Приложение к СУ'!$X$1,'Приложение к СУ'!$X$3,IF('01 CУ'!AD92='Приложение к СУ'!$W$1,'Приложение к СУ'!$W$3,IF('01 CУ'!AD92='Приложение к СУ'!$V$1,'Приложение к СУ'!$V$3,IF('01 CУ'!AD92='Приложение к СУ'!$U$1,'Приложение к СУ'!$U$3))))))))))))))))))))))))))))</f>
        <v>0</v>
      </c>
      <c r="AE94" s="171" t="b">
        <f>IF(AE92='Приложение к СУ'!$B$1,'Приложение к СУ'!$B$3,IF('01 CУ'!AE92='Приложение к СУ'!$C$1,'Приложение к СУ'!$C$3,IF('01 CУ'!AE92='Приложение к СУ'!$D$1,'Приложение к СУ'!$D$3,IF('01 CУ'!AE92='Приложение к СУ'!$E$1,'Приложение к СУ'!$E$3,IF(AE92='Приложение к СУ'!$F$1,'Приложение к СУ'!$F$3,IF(AE92='Приложение к СУ'!$G$1,'Приложение к СУ'!$G$3,IF('01 CУ'!AE92='Приложение к СУ'!$H$1,'Приложение к СУ'!$H$3,IF('01 CУ'!AE92='Приложение к СУ'!$I$1,'Приложение к СУ'!$I$3,IF('01 CУ'!AE92='Приложение к СУ'!$J$1,'Приложение к СУ'!$J$3,IF('01 CУ'!AE92='Приложение к СУ'!$K$1,'Приложение к СУ'!$K$3,IF('01 CУ'!AE92='Приложение к СУ'!$L$1,'Приложение к СУ'!$L$3,IF('01 CУ'!AE92='Приложение к СУ'!$M$1,'Приложение к СУ'!$M$3,IF('01 CУ'!AE92='Приложение к СУ'!$N$1,'Приложение к СУ'!$N$3,IF('01 CУ'!AE92='Приложение к СУ'!$O$1,'Приложение к СУ'!$O$3,IF('01 CУ'!AE92='Приложение к СУ'!$P$1,'Приложение к СУ'!$P$3,IF('01 CУ'!AE92='Приложение к СУ'!$Q$1,'Приложение к СУ'!$Q$3,IF('01 CУ'!AE92='Приложение к СУ'!$R$1,'Приложение к СУ'!$R$3,IF('01 CУ'!AE92='Приложение к СУ'!$S$1,'Приложение к СУ'!$S$3,IF('01 CУ'!AE92='Приложение к СУ'!$T$1,'Приложение к СУ'!$T$3,IF('01 CУ'!AE92='Приложение к СУ'!$AA$1,'Приложение к СУ'!$AA$3,IF('01 CУ'!AE92='Приложение к СУ'!$AB$1,'Приложение к СУ'!$AB$3,IF('01 CУ'!AE92='Приложение к СУ'!$AC$1,'Приложение к СУ'!$AC$3,IF('01 CУ'!AE92='Приложение к СУ'!$Z$1,'Приложение к СУ'!$Z$3,IF('01 CУ'!AE92='Приложение к СУ'!$Y$1,'Приложение к СУ'!$Y$3,IF('01 CУ'!AE92='Приложение к СУ'!$X$1,'Приложение к СУ'!$X$3,IF('01 CУ'!AE92='Приложение к СУ'!$W$1,'Приложение к СУ'!$W$3,IF('01 CУ'!AE92='Приложение к СУ'!$V$1,'Приложение к СУ'!$V$3,IF('01 CУ'!AE92='Приложение к СУ'!$U$1,'Приложение к СУ'!$U$3))))))))))))))))))))))))))))</f>
        <v>0</v>
      </c>
      <c r="AF94" s="171" t="b">
        <f>IF(AF92='Приложение к СУ'!$B$1,'Приложение к СУ'!$B$3,IF('01 CУ'!AF92='Приложение к СУ'!$C$1,'Приложение к СУ'!$C$3,IF('01 CУ'!AF92='Приложение к СУ'!$D$1,'Приложение к СУ'!$D$3,IF('01 CУ'!AF92='Приложение к СУ'!$E$1,'Приложение к СУ'!$E$3,IF(AF92='Приложение к СУ'!$F$1,'Приложение к СУ'!$F$3,IF(AF92='Приложение к СУ'!$G$1,'Приложение к СУ'!$G$3,IF('01 CУ'!AF92='Приложение к СУ'!$H$1,'Приложение к СУ'!$H$3,IF('01 CУ'!AF92='Приложение к СУ'!$I$1,'Приложение к СУ'!$I$3,IF('01 CУ'!AF92='Приложение к СУ'!$J$1,'Приложение к СУ'!$J$3,IF('01 CУ'!AF92='Приложение к СУ'!$K$1,'Приложение к СУ'!$K$3,IF('01 CУ'!AF92='Приложение к СУ'!$L$1,'Приложение к СУ'!$L$3,IF('01 CУ'!AF92='Приложение к СУ'!$M$1,'Приложение к СУ'!$M$3,IF('01 CУ'!AF92='Приложение к СУ'!$N$1,'Приложение к СУ'!$N$3,IF('01 CУ'!AF92='Приложение к СУ'!$O$1,'Приложение к СУ'!$O$3,IF('01 CУ'!AF92='Приложение к СУ'!$P$1,'Приложение к СУ'!$P$3,IF('01 CУ'!AF92='Приложение к СУ'!$Q$1,'Приложение к СУ'!$Q$3,IF('01 CУ'!AF92='Приложение к СУ'!$R$1,'Приложение к СУ'!$R$3,IF('01 CУ'!AF92='Приложение к СУ'!$S$1,'Приложение к СУ'!$S$3,IF('01 CУ'!AF92='Приложение к СУ'!$T$1,'Приложение к СУ'!$T$3,IF('01 CУ'!AF92='Приложение к СУ'!$AA$1,'Приложение к СУ'!$AA$3,IF('01 CУ'!AF92='Приложение к СУ'!$AB$1,'Приложение к СУ'!$AB$3,IF('01 CУ'!AF92='Приложение к СУ'!$AC$1,'Приложение к СУ'!$AC$3,IF('01 CУ'!AF92='Приложение к СУ'!$Z$1,'Приложение к СУ'!$Z$3,IF('01 CУ'!AF92='Приложение к СУ'!$Y$1,'Приложение к СУ'!$Y$3,IF('01 CУ'!AF92='Приложение к СУ'!$X$1,'Приложение к СУ'!$X$3,IF('01 CУ'!AF92='Приложение к СУ'!$W$1,'Приложение к СУ'!$W$3,IF('01 CУ'!AF92='Приложение к СУ'!$V$1,'Приложение к СУ'!$V$3,IF('01 CУ'!AF92='Приложение к СУ'!$U$1,'Приложение к СУ'!$U$3))))))))))))))))))))))))))))</f>
        <v>0</v>
      </c>
      <c r="AG94" s="171" t="b">
        <f>IF(AG92='Приложение к СУ'!$B$1,'Приложение к СУ'!$B$3,IF('01 CУ'!AG92='Приложение к СУ'!$C$1,'Приложение к СУ'!$C$3,IF('01 CУ'!AG92='Приложение к СУ'!$D$1,'Приложение к СУ'!$D$3,IF('01 CУ'!AG92='Приложение к СУ'!$E$1,'Приложение к СУ'!$E$3,IF(AG92='Приложение к СУ'!$F$1,'Приложение к СУ'!$F$3,IF(AG92='Приложение к СУ'!$G$1,'Приложение к СУ'!$G$3,IF('01 CУ'!AG92='Приложение к СУ'!$H$1,'Приложение к СУ'!$H$3,IF('01 CУ'!AG92='Приложение к СУ'!$I$1,'Приложение к СУ'!$I$3,IF('01 CУ'!AG92='Приложение к СУ'!$J$1,'Приложение к СУ'!$J$3,IF('01 CУ'!AG92='Приложение к СУ'!$K$1,'Приложение к СУ'!$K$3,IF('01 CУ'!AG92='Приложение к СУ'!$L$1,'Приложение к СУ'!$L$3,IF('01 CУ'!AG92='Приложение к СУ'!$M$1,'Приложение к СУ'!$M$3,IF('01 CУ'!AG92='Приложение к СУ'!$N$1,'Приложение к СУ'!$N$3,IF('01 CУ'!AG92='Приложение к СУ'!$O$1,'Приложение к СУ'!$O$3,IF('01 CУ'!AG92='Приложение к СУ'!$P$1,'Приложение к СУ'!$P$3,IF('01 CУ'!AG92='Приложение к СУ'!$Q$1,'Приложение к СУ'!$Q$3,IF('01 CУ'!AG92='Приложение к СУ'!$R$1,'Приложение к СУ'!$R$3,IF('01 CУ'!AG92='Приложение к СУ'!$S$1,'Приложение к СУ'!$S$3,IF('01 CУ'!AG92='Приложение к СУ'!$T$1,'Приложение к СУ'!$T$3,IF('01 CУ'!AG92='Приложение к СУ'!$AA$1,'Приложение к СУ'!$AA$3,IF('01 CУ'!AG92='Приложение к СУ'!$AB$1,'Приложение к СУ'!$AB$3,IF('01 CУ'!AG92='Приложение к СУ'!$AC$1,'Приложение к СУ'!$AC$3,IF('01 CУ'!AG92='Приложение к СУ'!$Z$1,'Приложение к СУ'!$Z$3,IF('01 CУ'!AG92='Приложение к СУ'!$Y$1,'Приложение к СУ'!$Y$3,IF('01 CУ'!AG92='Приложение к СУ'!$X$1,'Приложение к СУ'!$X$3,IF('01 CУ'!AG92='Приложение к СУ'!$W$1,'Приложение к СУ'!$W$3,IF('01 CУ'!AG92='Приложение к СУ'!$V$1,'Приложение к СУ'!$V$3,IF('01 CУ'!AG92='Приложение к СУ'!$U$1,'Приложение к СУ'!$U$3))))))))))))))))))))))))))))</f>
        <v>0</v>
      </c>
      <c r="AH94" s="171" t="b">
        <f>IF(AH92='Приложение к СУ'!$B$1,'Приложение к СУ'!$B$3,IF('01 CУ'!AH92='Приложение к СУ'!$C$1,'Приложение к СУ'!$C$3,IF('01 CУ'!AH92='Приложение к СУ'!$D$1,'Приложение к СУ'!$D$3,IF('01 CУ'!AH92='Приложение к СУ'!$E$1,'Приложение к СУ'!$E$3,IF(AH92='Приложение к СУ'!$F$1,'Приложение к СУ'!$F$3,IF(AH92='Приложение к СУ'!$G$1,'Приложение к СУ'!$G$3,IF('01 CУ'!AH92='Приложение к СУ'!$H$1,'Приложение к СУ'!$H$3,IF('01 CУ'!AH92='Приложение к СУ'!$I$1,'Приложение к СУ'!$I$3,IF('01 CУ'!AH92='Приложение к СУ'!$J$1,'Приложение к СУ'!$J$3,IF('01 CУ'!AH92='Приложение к СУ'!$K$1,'Приложение к СУ'!$K$3,IF('01 CУ'!AH92='Приложение к СУ'!$L$1,'Приложение к СУ'!$L$3,IF('01 CУ'!AH92='Приложение к СУ'!$M$1,'Приложение к СУ'!$M$3,IF('01 CУ'!AH92='Приложение к СУ'!$N$1,'Приложение к СУ'!$N$3,IF('01 CУ'!AH92='Приложение к СУ'!$O$1,'Приложение к СУ'!$O$3,IF('01 CУ'!AH92='Приложение к СУ'!$P$1,'Приложение к СУ'!$P$3,IF('01 CУ'!AH92='Приложение к СУ'!$Q$1,'Приложение к СУ'!$Q$3,IF('01 CУ'!AH92='Приложение к СУ'!$R$1,'Приложение к СУ'!$R$3,IF('01 CУ'!AH92='Приложение к СУ'!$S$1,'Приложение к СУ'!$S$3,IF('01 CУ'!AH92='Приложение к СУ'!$T$1,'Приложение к СУ'!$T$3,IF('01 CУ'!AH92='Приложение к СУ'!$AA$1,'Приложение к СУ'!$AA$3,IF('01 CУ'!AH92='Приложение к СУ'!$AB$1,'Приложение к СУ'!$AB$3,IF('01 CУ'!AH92='Приложение к СУ'!$AC$1,'Приложение к СУ'!$AC$3,IF('01 CУ'!AH92='Приложение к СУ'!$Z$1,'Приложение к СУ'!$Z$3,IF('01 CУ'!AH92='Приложение к СУ'!$Y$1,'Приложение к СУ'!$Y$3,IF('01 CУ'!AH92='Приложение к СУ'!$X$1,'Приложение к СУ'!$X$3,IF('01 CУ'!AH92='Приложение к СУ'!$W$1,'Приложение к СУ'!$W$3,IF('01 CУ'!AH92='Приложение к СУ'!$V$1,'Приложение к СУ'!$V$3,IF('01 CУ'!AH92='Приложение к СУ'!$U$1,'Приложение к СУ'!$U$3))))))))))))))))))))))))))))</f>
        <v>0</v>
      </c>
      <c r="AI94" s="171" t="b">
        <f>IF(AI92='Приложение к СУ'!$B$1,'Приложение к СУ'!$B$3,IF('01 CУ'!AI92='Приложение к СУ'!$C$1,'Приложение к СУ'!$C$3,IF('01 CУ'!AI92='Приложение к СУ'!$D$1,'Приложение к СУ'!$D$3,IF('01 CУ'!AI92='Приложение к СУ'!$E$1,'Приложение к СУ'!$E$3,IF(AI92='Приложение к СУ'!$F$1,'Приложение к СУ'!$F$3,IF(AI92='Приложение к СУ'!$G$1,'Приложение к СУ'!$G$3,IF('01 CУ'!AI92='Приложение к СУ'!$H$1,'Приложение к СУ'!$H$3,IF('01 CУ'!AI92='Приложение к СУ'!$I$1,'Приложение к СУ'!$I$3,IF('01 CУ'!AI92='Приложение к СУ'!$J$1,'Приложение к СУ'!$J$3,IF('01 CУ'!AI92='Приложение к СУ'!$K$1,'Приложение к СУ'!$K$3,IF('01 CУ'!AI92='Приложение к СУ'!$L$1,'Приложение к СУ'!$L$3,IF('01 CУ'!AI92='Приложение к СУ'!$M$1,'Приложение к СУ'!$M$3,IF('01 CУ'!AI92='Приложение к СУ'!$N$1,'Приложение к СУ'!$N$3,IF('01 CУ'!AI92='Приложение к СУ'!$O$1,'Приложение к СУ'!$O$3,IF('01 CУ'!AI92='Приложение к СУ'!$P$1,'Приложение к СУ'!$P$3,IF('01 CУ'!AI92='Приложение к СУ'!$Q$1,'Приложение к СУ'!$Q$3,IF('01 CУ'!AI92='Приложение к СУ'!$R$1,'Приложение к СУ'!$R$3,IF('01 CУ'!AI92='Приложение к СУ'!$S$1,'Приложение к СУ'!$S$3,IF('01 CУ'!AI92='Приложение к СУ'!$T$1,'Приложение к СУ'!$T$3,IF('01 CУ'!AI92='Приложение к СУ'!$AA$1,'Приложение к СУ'!$AA$3,IF('01 CУ'!AI92='Приложение к СУ'!$AB$1,'Приложение к СУ'!$AB$3,IF('01 CУ'!AI92='Приложение к СУ'!$AC$1,'Приложение к СУ'!$AC$3,IF('01 CУ'!AI92='Приложение к СУ'!$Z$1,'Приложение к СУ'!$Z$3,IF('01 CУ'!AI92='Приложение к СУ'!$Y$1,'Приложение к СУ'!$Y$3,IF('01 CУ'!AI92='Приложение к СУ'!$X$1,'Приложение к СУ'!$X$3,IF('01 CУ'!AI92='Приложение к СУ'!$W$1,'Приложение к СУ'!$W$3,IF('01 CУ'!AI92='Приложение к СУ'!$V$1,'Приложение к СУ'!$V$3,IF('01 CУ'!AI92='Приложение к СУ'!$U$1,'Приложение к СУ'!$U$3))))))))))))))))))))))))))))</f>
        <v>0</v>
      </c>
      <c r="AJ94" s="287"/>
      <c r="AK94" s="288"/>
      <c r="AL94" s="288"/>
      <c r="AM94" s="288"/>
      <c r="AN94" s="284"/>
      <c r="AO94" s="284"/>
      <c r="AP94" s="284"/>
      <c r="AQ94" s="142"/>
    </row>
    <row r="95" spans="1:43" s="143" customFormat="1" ht="48.6" customHeight="1" x14ac:dyDescent="0.2">
      <c r="A95" s="284">
        <v>28</v>
      </c>
      <c r="B95" s="285" t="str">
        <f>'01 График'!B30</f>
        <v>Протасевич Е С</v>
      </c>
      <c r="C95" s="286" t="s">
        <v>161</v>
      </c>
      <c r="D95" s="163" t="s">
        <v>139</v>
      </c>
      <c r="E95" s="234">
        <f>'01 График'!C30</f>
        <v>0</v>
      </c>
      <c r="F95" s="234">
        <f>'01 График'!D30</f>
        <v>0</v>
      </c>
      <c r="G95" s="234">
        <f>'01 График'!E30</f>
        <v>0</v>
      </c>
      <c r="H95" s="234">
        <f>'01 График'!F30</f>
        <v>0</v>
      </c>
      <c r="I95" s="234">
        <f>'01 График'!G30</f>
        <v>0</v>
      </c>
      <c r="J95" s="234">
        <f>'01 График'!H30</f>
        <v>0</v>
      </c>
      <c r="K95" s="234">
        <f>'01 График'!I30</f>
        <v>0</v>
      </c>
      <c r="L95" s="234" t="str">
        <f>'01 График'!J30</f>
        <v>В</v>
      </c>
      <c r="M95" s="234" t="str">
        <f>'01 График'!K30</f>
        <v>В</v>
      </c>
      <c r="N95" s="234">
        <f>'01 График'!L30</f>
        <v>0</v>
      </c>
      <c r="O95" s="234">
        <f>'01 График'!M30</f>
        <v>0</v>
      </c>
      <c r="P95" s="234">
        <f>'01 График'!N30</f>
        <v>0</v>
      </c>
      <c r="Q95" s="234">
        <f>'01 График'!O30</f>
        <v>0</v>
      </c>
      <c r="R95" s="234">
        <f>'01 График'!P30</f>
        <v>0</v>
      </c>
      <c r="S95" s="234">
        <f>'01 График'!Q30</f>
        <v>0</v>
      </c>
      <c r="T95" s="234">
        <f>'01 График'!R30</f>
        <v>0</v>
      </c>
      <c r="U95" s="234">
        <f>'01 График'!S30</f>
        <v>0</v>
      </c>
      <c r="V95" s="234">
        <f>'01 График'!T30</f>
        <v>0</v>
      </c>
      <c r="W95" s="234">
        <f>'01 График'!U30</f>
        <v>0</v>
      </c>
      <c r="X95" s="234">
        <f>'01 График'!V30</f>
        <v>0</v>
      </c>
      <c r="Y95" s="234">
        <f>'01 График'!W30</f>
        <v>0</v>
      </c>
      <c r="Z95" s="234" t="str">
        <f>'01 График'!X30</f>
        <v>В</v>
      </c>
      <c r="AA95" s="234" t="str">
        <f>'01 График'!Y30</f>
        <v>В</v>
      </c>
      <c r="AB95" s="234">
        <f>'01 График'!Z30</f>
        <v>0</v>
      </c>
      <c r="AC95" s="234">
        <f>'01 График'!AA30</f>
        <v>0</v>
      </c>
      <c r="AD95" s="234">
        <f>'01 График'!AB30</f>
        <v>0</v>
      </c>
      <c r="AE95" s="234">
        <f>'01 График'!AC30</f>
        <v>0</v>
      </c>
      <c r="AF95" s="234">
        <f>'01 График'!AD30</f>
        <v>0</v>
      </c>
      <c r="AG95" s="234">
        <f>'01 График'!AE30</f>
        <v>0</v>
      </c>
      <c r="AH95" s="234">
        <f>'01 График'!AF30</f>
        <v>0</v>
      </c>
      <c r="AI95" s="234">
        <f>'01 График'!AG30</f>
        <v>0</v>
      </c>
      <c r="AJ95" s="287">
        <f>COUNT(E97:AI97)</f>
        <v>0</v>
      </c>
      <c r="AK95" s="288">
        <f>SUM(E97:AI97)</f>
        <v>0</v>
      </c>
      <c r="AL95" s="288">
        <f t="shared" ref="AL95" si="26">$AR$1</f>
        <v>7</v>
      </c>
      <c r="AM95" s="288">
        <f>AK95-AL95</f>
        <v>-7</v>
      </c>
      <c r="AN95" s="283" t="s">
        <v>55</v>
      </c>
      <c r="AO95" s="283"/>
      <c r="AP95" s="283"/>
      <c r="AQ95" s="142"/>
    </row>
    <row r="96" spans="1:43" s="143" customFormat="1" ht="67.150000000000006" customHeight="1" x14ac:dyDescent="0.2">
      <c r="A96" s="284"/>
      <c r="B96" s="285"/>
      <c r="C96" s="286"/>
      <c r="D96" s="163" t="s">
        <v>140</v>
      </c>
      <c r="E96" s="170" t="b">
        <f>IF(E95='Приложение к СУ'!$B$1,'Приложение к СУ'!$B$2,IF('01 CУ'!E95='Приложение к СУ'!$C$1,'Приложение к СУ'!$C$2,IF('01 CУ'!E95='Приложение к СУ'!$D$1,'Приложение к СУ'!$D$2,IF('01 CУ'!E95='Приложение к СУ'!$E$1,'Приложение к СУ'!$E$2,IF(E95='Приложение к СУ'!$F$1,'Приложение к СУ'!$F$2,IF('01 CУ'!E95='Приложение к СУ'!$G$1,'Приложение к СУ'!$G$2,IF('01 CУ'!E95='Приложение к СУ'!$H$1,'Приложение к СУ'!$H$2,IF('01 CУ'!E95='Приложение к СУ'!$I$1,'Приложение к СУ'!$I$2,IF('01 CУ'!E95='Приложение к СУ'!$J$1,'Приложение к СУ'!$J$2,IF('01 CУ'!E95='Приложение к СУ'!$K$1,'Приложение к СУ'!$K$2,IF('01 CУ'!E95='Приложение к СУ'!$L$1,'Приложение к СУ'!$L$2,IF('01 CУ'!E95='Приложение к СУ'!$M$1,'Приложение к СУ'!$M$2,IF('01 CУ'!E95='Приложение к СУ'!$N$1,'Приложение к СУ'!$N$2,IF('01 CУ'!E95='Приложение к СУ'!$O$1,'Приложение к СУ'!$O$2,IF('01 CУ'!E95='Приложение к СУ'!$P$1,'Приложение к СУ'!$P$2,IF('01 CУ'!E95='Приложение к СУ'!$Q$1,'Приложение к СУ'!$Q$2,IF('01 CУ'!E95='Приложение к СУ'!$R$1,'Приложение к СУ'!$R$2,IF('01 CУ'!E95='Приложение к СУ'!$S$1,'Приложение к СУ'!$S$2,IF('01 CУ'!E95='Приложение к СУ'!$T$1,'Приложение к СУ'!$T$2,IF('01 CУ'!E95='Приложение к СУ'!$AA$1,'Приложение к СУ'!$AA$2,IF('01 CУ'!E95='Приложение к СУ'!$AB$1,'Приложение к СУ'!$AB$2,IF('01 CУ'!E95='Приложение к СУ'!$AC$1,'Приложение к СУ'!$AC$2,IF('01 CУ'!E95='Приложение к СУ'!$Z$1,'Приложение к СУ'!$Z$2,IF('01 CУ'!E95='Приложение к СУ'!$Y$1,'Приложение к СУ'!$Y$2,IF('01 CУ'!E95='Приложение к СУ'!$X$1,'Приложение к СУ'!$X$2,IF('01 CУ'!E95='Приложение к СУ'!$W$1,'Приложение к СУ'!$W$2,IF('01 CУ'!E95='Приложение к СУ'!$V$1,'Приложение к СУ'!$V$2,IF('01 CУ'!E95='Приложение к СУ'!$U$1,'Приложение к СУ'!$U$2))))))))))))))))))))))))))))</f>
        <v>0</v>
      </c>
      <c r="F96" s="170" t="b">
        <f>IF(F95='Приложение к СУ'!$B$1,'Приложение к СУ'!$B$2,IF('01 CУ'!F95='Приложение к СУ'!$C$1,'Приложение к СУ'!$C$2,IF('01 CУ'!F95='Приложение к СУ'!$D$1,'Приложение к СУ'!$D$2,IF('01 CУ'!F95='Приложение к СУ'!$E$1,'Приложение к СУ'!$E$2,IF(F95='Приложение к СУ'!$F$1,'Приложение к СУ'!$F$2,IF('01 CУ'!F95='Приложение к СУ'!$G$1,'Приложение к СУ'!$G$2,IF('01 CУ'!F95='Приложение к СУ'!$H$1,'Приложение к СУ'!$H$2,IF('01 CУ'!F95='Приложение к СУ'!$I$1,'Приложение к СУ'!$I$2,IF('01 CУ'!F95='Приложение к СУ'!$J$1,'Приложение к СУ'!$J$2,IF('01 CУ'!F95='Приложение к СУ'!$K$1,'Приложение к СУ'!$K$2,IF('01 CУ'!F95='Приложение к СУ'!$L$1,'Приложение к СУ'!$L$2,IF('01 CУ'!F95='Приложение к СУ'!$M$1,'Приложение к СУ'!$M$2,IF('01 CУ'!F95='Приложение к СУ'!$N$1,'Приложение к СУ'!$N$2,IF('01 CУ'!F95='Приложение к СУ'!$O$1,'Приложение к СУ'!$O$2,IF('01 CУ'!F95='Приложение к СУ'!$P$1,'Приложение к СУ'!$P$2,IF('01 CУ'!F95='Приложение к СУ'!$Q$1,'Приложение к СУ'!$Q$2,IF('01 CУ'!F95='Приложение к СУ'!$R$1,'Приложение к СУ'!$R$2,IF('01 CУ'!F95='Приложение к СУ'!$S$1,'Приложение к СУ'!$S$2,IF('01 CУ'!F95='Приложение к СУ'!$T$1,'Приложение к СУ'!$T$2,IF('01 CУ'!F95='Приложение к СУ'!$AA$1,'Приложение к СУ'!$AA$2,IF('01 CУ'!F95='Приложение к СУ'!$AB$1,'Приложение к СУ'!$AB$2,IF('01 CУ'!F95='Приложение к СУ'!$AC$1,'Приложение к СУ'!$AC$2,IF('01 CУ'!F95='Приложение к СУ'!$Z$1,'Приложение к СУ'!$Z$2,IF('01 CУ'!F95='Приложение к СУ'!$Y$1,'Приложение к СУ'!$Y$2,IF('01 CУ'!F95='Приложение к СУ'!$X$1,'Приложение к СУ'!$X$2,IF('01 CУ'!F95='Приложение к СУ'!$W$1,'Приложение к СУ'!$W$2,IF('01 CУ'!F95='Приложение к СУ'!$V$1,'Приложение к СУ'!$V$2,IF('01 CУ'!F95='Приложение к СУ'!$U$1,'Приложение к СУ'!$U$2))))))))))))))))))))))))))))</f>
        <v>0</v>
      </c>
      <c r="G96" s="170" t="b">
        <f>IF(G95='Приложение к СУ'!$B$1,'Приложение к СУ'!$B$2,IF('01 CУ'!G95='Приложение к СУ'!$C$1,'Приложение к СУ'!$C$2,IF('01 CУ'!G95='Приложение к СУ'!$D$1,'Приложение к СУ'!$D$2,IF('01 CУ'!G95='Приложение к СУ'!$E$1,'Приложение к СУ'!$E$2,IF(G95='Приложение к СУ'!$F$1,'Приложение к СУ'!$F$2,IF('01 CУ'!G95='Приложение к СУ'!$G$1,'Приложение к СУ'!$G$2,IF('01 CУ'!G95='Приложение к СУ'!$H$1,'Приложение к СУ'!$H$2,IF('01 CУ'!G95='Приложение к СУ'!$I$1,'Приложение к СУ'!$I$2,IF('01 CУ'!G95='Приложение к СУ'!$J$1,'Приложение к СУ'!$J$2,IF('01 CУ'!G95='Приложение к СУ'!$K$1,'Приложение к СУ'!$K$2,IF('01 CУ'!G95='Приложение к СУ'!$L$1,'Приложение к СУ'!$L$2,IF('01 CУ'!G95='Приложение к СУ'!$M$1,'Приложение к СУ'!$M$2,IF('01 CУ'!G95='Приложение к СУ'!$N$1,'Приложение к СУ'!$N$2,IF('01 CУ'!G95='Приложение к СУ'!$O$1,'Приложение к СУ'!$O$2,IF('01 CУ'!G95='Приложение к СУ'!$P$1,'Приложение к СУ'!$P$2,IF('01 CУ'!G95='Приложение к СУ'!$Q$1,'Приложение к СУ'!$Q$2,IF('01 CУ'!G95='Приложение к СУ'!$R$1,'Приложение к СУ'!$R$2,IF('01 CУ'!G95='Приложение к СУ'!$S$1,'Приложение к СУ'!$S$2,IF('01 CУ'!G95='Приложение к СУ'!$T$1,'Приложение к СУ'!$T$2,IF('01 CУ'!G95='Приложение к СУ'!$AA$1,'Приложение к СУ'!$AA$2,IF('01 CУ'!G95='Приложение к СУ'!$AB$1,'Приложение к СУ'!$AB$2,IF('01 CУ'!G95='Приложение к СУ'!$AC$1,'Приложение к СУ'!$AC$2,IF('01 CУ'!G95='Приложение к СУ'!$Z$1,'Приложение к СУ'!$Z$2,IF('01 CУ'!G95='Приложение к СУ'!$Y$1,'Приложение к СУ'!$Y$2,IF('01 CУ'!G95='Приложение к СУ'!$X$1,'Приложение к СУ'!$X$2,IF('01 CУ'!G95='Приложение к СУ'!$W$1,'Приложение к СУ'!$W$2,IF('01 CУ'!G95='Приложение к СУ'!$V$1,'Приложение к СУ'!$V$2,IF('01 CУ'!G95='Приложение к СУ'!$U$1,'Приложение к СУ'!$U$2))))))))))))))))))))))))))))</f>
        <v>0</v>
      </c>
      <c r="H96" s="170" t="b">
        <f>IF(H95='Приложение к СУ'!$B$1,'Приложение к СУ'!$B$2,IF('01 CУ'!H95='Приложение к СУ'!$C$1,'Приложение к СУ'!$C$2,IF('01 CУ'!H95='Приложение к СУ'!$D$1,'Приложение к СУ'!$D$2,IF('01 CУ'!H95='Приложение к СУ'!$E$1,'Приложение к СУ'!$E$2,IF(H95='Приложение к СУ'!$F$1,'Приложение к СУ'!$F$2,IF('01 CУ'!H95='Приложение к СУ'!$G$1,'Приложение к СУ'!$G$2,IF('01 CУ'!H95='Приложение к СУ'!$H$1,'Приложение к СУ'!$H$2,IF('01 CУ'!H95='Приложение к СУ'!$I$1,'Приложение к СУ'!$I$2,IF('01 CУ'!H95='Приложение к СУ'!$J$1,'Приложение к СУ'!$J$2,IF('01 CУ'!H95='Приложение к СУ'!$K$1,'Приложение к СУ'!$K$2,IF('01 CУ'!H95='Приложение к СУ'!$L$1,'Приложение к СУ'!$L$2,IF('01 CУ'!H95='Приложение к СУ'!$M$1,'Приложение к СУ'!$M$2,IF('01 CУ'!H95='Приложение к СУ'!$N$1,'Приложение к СУ'!$N$2,IF('01 CУ'!H95='Приложение к СУ'!$O$1,'Приложение к СУ'!$O$2,IF('01 CУ'!H95='Приложение к СУ'!$P$1,'Приложение к СУ'!$P$2,IF('01 CУ'!H95='Приложение к СУ'!$Q$1,'Приложение к СУ'!$Q$2,IF('01 CУ'!H95='Приложение к СУ'!$R$1,'Приложение к СУ'!$R$2,IF('01 CУ'!H95='Приложение к СУ'!$S$1,'Приложение к СУ'!$S$2,IF('01 CУ'!H95='Приложение к СУ'!$T$1,'Приложение к СУ'!$T$2,IF('01 CУ'!H95='Приложение к СУ'!$AA$1,'Приложение к СУ'!$AA$2,IF('01 CУ'!H95='Приложение к СУ'!$AB$1,'Приложение к СУ'!$AB$2,IF('01 CУ'!H95='Приложение к СУ'!$AC$1,'Приложение к СУ'!$AC$2,IF('01 CУ'!H95='Приложение к СУ'!$Z$1,'Приложение к СУ'!$Z$2,IF('01 CУ'!H95='Приложение к СУ'!$Y$1,'Приложение к СУ'!$Y$2,IF('01 CУ'!H95='Приложение к СУ'!$X$1,'Приложение к СУ'!$X$2,IF('01 CУ'!H95='Приложение к СУ'!$W$1,'Приложение к СУ'!$W$2,IF('01 CУ'!H95='Приложение к СУ'!$V$1,'Приложение к СУ'!$V$2,IF('01 CУ'!H95='Приложение к СУ'!$U$1,'Приложение к СУ'!$U$2))))))))))))))))))))))))))))</f>
        <v>0</v>
      </c>
      <c r="I96" s="170" t="b">
        <f>IF(I95='Приложение к СУ'!$B$1,'Приложение к СУ'!$B$2,IF('01 CУ'!I95='Приложение к СУ'!$C$1,'Приложение к СУ'!$C$2,IF('01 CУ'!I95='Приложение к СУ'!$D$1,'Приложение к СУ'!$D$2,IF('01 CУ'!I95='Приложение к СУ'!$E$1,'Приложение к СУ'!$E$2,IF(I95='Приложение к СУ'!$F$1,'Приложение к СУ'!$F$2,IF('01 CУ'!I95='Приложение к СУ'!$G$1,'Приложение к СУ'!$G$2,IF('01 CУ'!I95='Приложение к СУ'!$H$1,'Приложение к СУ'!$H$2,IF('01 CУ'!I95='Приложение к СУ'!$I$1,'Приложение к СУ'!$I$2,IF('01 CУ'!I95='Приложение к СУ'!$J$1,'Приложение к СУ'!$J$2,IF('01 CУ'!I95='Приложение к СУ'!$K$1,'Приложение к СУ'!$K$2,IF('01 CУ'!I95='Приложение к СУ'!$L$1,'Приложение к СУ'!$L$2,IF('01 CУ'!I95='Приложение к СУ'!$M$1,'Приложение к СУ'!$M$2,IF('01 CУ'!I95='Приложение к СУ'!$N$1,'Приложение к СУ'!$N$2,IF('01 CУ'!I95='Приложение к СУ'!$O$1,'Приложение к СУ'!$O$2,IF('01 CУ'!I95='Приложение к СУ'!$P$1,'Приложение к СУ'!$P$2,IF('01 CУ'!I95='Приложение к СУ'!$Q$1,'Приложение к СУ'!$Q$2,IF('01 CУ'!I95='Приложение к СУ'!$R$1,'Приложение к СУ'!$R$2,IF('01 CУ'!I95='Приложение к СУ'!$S$1,'Приложение к СУ'!$S$2,IF('01 CУ'!I95='Приложение к СУ'!$T$1,'Приложение к СУ'!$T$2,IF('01 CУ'!I95='Приложение к СУ'!$AA$1,'Приложение к СУ'!$AA$2,IF('01 CУ'!I95='Приложение к СУ'!$AB$1,'Приложение к СУ'!$AB$2,IF('01 CУ'!I95='Приложение к СУ'!$AC$1,'Приложение к СУ'!$AC$2,IF('01 CУ'!I95='Приложение к СУ'!$Z$1,'Приложение к СУ'!$Z$2,IF('01 CУ'!I95='Приложение к СУ'!$Y$1,'Приложение к СУ'!$Y$2,IF('01 CУ'!I95='Приложение к СУ'!$X$1,'Приложение к СУ'!$X$2,IF('01 CУ'!I95='Приложение к СУ'!$W$1,'Приложение к СУ'!$W$2,IF('01 CУ'!I95='Приложение к СУ'!$V$1,'Приложение к СУ'!$V$2,IF('01 CУ'!I95='Приложение к СУ'!$U$1,'Приложение к СУ'!$U$2))))))))))))))))))))))))))))</f>
        <v>0</v>
      </c>
      <c r="J96" s="170" t="b">
        <f>IF(J95='Приложение к СУ'!$B$1,'Приложение к СУ'!$B$2,IF('01 CУ'!J95='Приложение к СУ'!$C$1,'Приложение к СУ'!$C$2,IF('01 CУ'!J95='Приложение к СУ'!$D$1,'Приложение к СУ'!$D$2,IF('01 CУ'!J95='Приложение к СУ'!$E$1,'Приложение к СУ'!$E$2,IF(J95='Приложение к СУ'!$F$1,'Приложение к СУ'!$F$2,IF('01 CУ'!J95='Приложение к СУ'!$G$1,'Приложение к СУ'!$G$2,IF('01 CУ'!J95='Приложение к СУ'!$H$1,'Приложение к СУ'!$H$2,IF('01 CУ'!J95='Приложение к СУ'!$I$1,'Приложение к СУ'!$I$2,IF('01 CУ'!J95='Приложение к СУ'!$J$1,'Приложение к СУ'!$J$2,IF('01 CУ'!J95='Приложение к СУ'!$K$1,'Приложение к СУ'!$K$2,IF('01 CУ'!J95='Приложение к СУ'!$L$1,'Приложение к СУ'!$L$2,IF('01 CУ'!J95='Приложение к СУ'!$M$1,'Приложение к СУ'!$M$2,IF('01 CУ'!J95='Приложение к СУ'!$N$1,'Приложение к СУ'!$N$2,IF('01 CУ'!J95='Приложение к СУ'!$O$1,'Приложение к СУ'!$O$2,IF('01 CУ'!J95='Приложение к СУ'!$P$1,'Приложение к СУ'!$P$2,IF('01 CУ'!J95='Приложение к СУ'!$Q$1,'Приложение к СУ'!$Q$2,IF('01 CУ'!J95='Приложение к СУ'!$R$1,'Приложение к СУ'!$R$2,IF('01 CУ'!J95='Приложение к СУ'!$S$1,'Приложение к СУ'!$S$2,IF('01 CУ'!J95='Приложение к СУ'!$T$1,'Приложение к СУ'!$T$2,IF('01 CУ'!J95='Приложение к СУ'!$AA$1,'Приложение к СУ'!$AA$2,IF('01 CУ'!J95='Приложение к СУ'!$AB$1,'Приложение к СУ'!$AB$2,IF('01 CУ'!J95='Приложение к СУ'!$AC$1,'Приложение к СУ'!$AC$2,IF('01 CУ'!J95='Приложение к СУ'!$Z$1,'Приложение к СУ'!$Z$2,IF('01 CУ'!J95='Приложение к СУ'!$Y$1,'Приложение к СУ'!$Y$2,IF('01 CУ'!J95='Приложение к СУ'!$X$1,'Приложение к СУ'!$X$2,IF('01 CУ'!J95='Приложение к СУ'!$W$1,'Приложение к СУ'!$W$2,IF('01 CУ'!J95='Приложение к СУ'!$V$1,'Приложение к СУ'!$V$2,IF('01 CУ'!J95='Приложение к СУ'!$U$1,'Приложение к СУ'!$U$2))))))))))))))))))))))))))))</f>
        <v>0</v>
      </c>
      <c r="K96" s="170" t="b">
        <f>IF(K95='Приложение к СУ'!$B$1,'Приложение к СУ'!$B$2,IF('01 CУ'!K95='Приложение к СУ'!$C$1,'Приложение к СУ'!$C$2,IF('01 CУ'!K95='Приложение к СУ'!$D$1,'Приложение к СУ'!$D$2,IF('01 CУ'!K95='Приложение к СУ'!$E$1,'Приложение к СУ'!$E$2,IF(K95='Приложение к СУ'!$F$1,'Приложение к СУ'!$F$2,IF('01 CУ'!K95='Приложение к СУ'!$G$1,'Приложение к СУ'!$G$2,IF('01 CУ'!K95='Приложение к СУ'!$H$1,'Приложение к СУ'!$H$2,IF('01 CУ'!K95='Приложение к СУ'!$I$1,'Приложение к СУ'!$I$2,IF('01 CУ'!K95='Приложение к СУ'!$J$1,'Приложение к СУ'!$J$2,IF('01 CУ'!K95='Приложение к СУ'!$K$1,'Приложение к СУ'!$K$2,IF('01 CУ'!K95='Приложение к СУ'!$L$1,'Приложение к СУ'!$L$2,IF('01 CУ'!K95='Приложение к СУ'!$M$1,'Приложение к СУ'!$M$2,IF('01 CУ'!K95='Приложение к СУ'!$N$1,'Приложение к СУ'!$N$2,IF('01 CУ'!K95='Приложение к СУ'!$O$1,'Приложение к СУ'!$O$2,IF('01 CУ'!K95='Приложение к СУ'!$P$1,'Приложение к СУ'!$P$2,IF('01 CУ'!K95='Приложение к СУ'!$Q$1,'Приложение к СУ'!$Q$2,IF('01 CУ'!K95='Приложение к СУ'!$R$1,'Приложение к СУ'!$R$2,IF('01 CУ'!K95='Приложение к СУ'!$S$1,'Приложение к СУ'!$S$2,IF('01 CУ'!K95='Приложение к СУ'!$T$1,'Приложение к СУ'!$T$2,IF('01 CУ'!K95='Приложение к СУ'!$AA$1,'Приложение к СУ'!$AA$2,IF('01 CУ'!K95='Приложение к СУ'!$AB$1,'Приложение к СУ'!$AB$2,IF('01 CУ'!K95='Приложение к СУ'!$AC$1,'Приложение к СУ'!$AC$2,IF('01 CУ'!K95='Приложение к СУ'!$Z$1,'Приложение к СУ'!$Z$2,IF('01 CУ'!K95='Приложение к СУ'!$Y$1,'Приложение к СУ'!$Y$2,IF('01 CУ'!K95='Приложение к СУ'!$X$1,'Приложение к СУ'!$X$2,IF('01 CУ'!K95='Приложение к СУ'!$W$1,'Приложение к СУ'!$W$2,IF('01 CУ'!K95='Приложение к СУ'!$V$1,'Приложение к СУ'!$V$2,IF('01 CУ'!K95='Приложение к СУ'!$U$1,'Приложение к СУ'!$U$2))))))))))))))))))))))))))))</f>
        <v>0</v>
      </c>
      <c r="L96" s="170" t="str">
        <f>IF(L95='Приложение к СУ'!$B$1,'Приложение к СУ'!$B$2,IF('01 CУ'!L95='Приложение к СУ'!$C$1,'Приложение к СУ'!$C$2,IF('01 CУ'!L95='Приложение к СУ'!$D$1,'Приложение к СУ'!$D$2,IF('01 CУ'!L95='Приложение к СУ'!$E$1,'Приложение к СУ'!$E$2,IF(L95='Приложение к СУ'!$F$1,'Приложение к СУ'!$F$2,IF('01 CУ'!L95='Приложение к СУ'!$G$1,'Приложение к СУ'!$G$2,IF('01 CУ'!L95='Приложение к СУ'!$H$1,'Приложение к СУ'!$H$2,IF('01 CУ'!L95='Приложение к СУ'!$I$1,'Приложение к СУ'!$I$2,IF('01 CУ'!L95='Приложение к СУ'!$J$1,'Приложение к СУ'!$J$2,IF('01 CУ'!L95='Приложение к СУ'!$K$1,'Приложение к СУ'!$K$2,IF('01 CУ'!L95='Приложение к СУ'!$L$1,'Приложение к СУ'!$L$2,IF('01 CУ'!L95='Приложение к СУ'!$M$1,'Приложение к СУ'!$M$2,IF('01 CУ'!L95='Приложение к СУ'!$N$1,'Приложение к СУ'!$N$2,IF('01 CУ'!L95='Приложение к СУ'!$O$1,'Приложение к СУ'!$O$2,IF('01 CУ'!L95='Приложение к СУ'!$P$1,'Приложение к СУ'!$P$2,IF('01 CУ'!L95='Приложение к СУ'!$Q$1,'Приложение к СУ'!$Q$2,IF('01 CУ'!L95='Приложение к СУ'!$R$1,'Приложение к СУ'!$R$2,IF('01 CУ'!L95='Приложение к СУ'!$S$1,'Приложение к СУ'!$S$2,IF('01 CУ'!L95='Приложение к СУ'!$T$1,'Приложение к СУ'!$T$2,IF('01 CУ'!L95='Приложение к СУ'!$AA$1,'Приложение к СУ'!$AA$2,IF('01 CУ'!L95='Приложение к СУ'!$AB$1,'Приложение к СУ'!$AB$2,IF('01 CУ'!L95='Приложение к СУ'!$AC$1,'Приложение к СУ'!$AC$2,IF('01 CУ'!L95='Приложение к СУ'!$Z$1,'Приложение к СУ'!$Z$2,IF('01 CУ'!L95='Приложение к СУ'!$Y$1,'Приложение к СУ'!$Y$2,IF('01 CУ'!L95='Приложение к СУ'!$X$1,'Приложение к СУ'!$X$2,IF('01 CУ'!L95='Приложение к СУ'!$W$1,'Приложение к СУ'!$W$2,IF('01 CУ'!L95='Приложение к СУ'!$V$1,'Приложение к СУ'!$V$2,IF('01 CУ'!L95='Приложение к СУ'!$U$1,'Приложение к СУ'!$U$2))))))))))))))))))))))))))))</f>
        <v xml:space="preserve">   </v>
      </c>
      <c r="M96" s="170" t="str">
        <f>IF(M95='Приложение к СУ'!$B$1,'Приложение к СУ'!$B$2,IF('01 CУ'!M95='Приложение к СУ'!$C$1,'Приложение к СУ'!$C$2,IF('01 CУ'!M95='Приложение к СУ'!$D$1,'Приложение к СУ'!$D$2,IF('01 CУ'!M95='Приложение к СУ'!$E$1,'Приложение к СУ'!$E$2,IF(M95='Приложение к СУ'!$F$1,'Приложение к СУ'!$F$2,IF('01 CУ'!M95='Приложение к СУ'!$G$1,'Приложение к СУ'!$G$2,IF('01 CУ'!M95='Приложение к СУ'!$H$1,'Приложение к СУ'!$H$2,IF('01 CУ'!M95='Приложение к СУ'!$I$1,'Приложение к СУ'!$I$2,IF('01 CУ'!M95='Приложение к СУ'!$J$1,'Приложение к СУ'!$J$2,IF('01 CУ'!M95='Приложение к СУ'!$K$1,'Приложение к СУ'!$K$2,IF('01 CУ'!M95='Приложение к СУ'!$L$1,'Приложение к СУ'!$L$2,IF('01 CУ'!M95='Приложение к СУ'!$M$1,'Приложение к СУ'!$M$2,IF('01 CУ'!M95='Приложение к СУ'!$N$1,'Приложение к СУ'!$N$2,IF('01 CУ'!M95='Приложение к СУ'!$O$1,'Приложение к СУ'!$O$2,IF('01 CУ'!M95='Приложение к СУ'!$P$1,'Приложение к СУ'!$P$2,IF('01 CУ'!M95='Приложение к СУ'!$Q$1,'Приложение к СУ'!$Q$2,IF('01 CУ'!M95='Приложение к СУ'!$R$1,'Приложение к СУ'!$R$2,IF('01 CУ'!M95='Приложение к СУ'!$S$1,'Приложение к СУ'!$S$2,IF('01 CУ'!M95='Приложение к СУ'!$T$1,'Приложение к СУ'!$T$2,IF('01 CУ'!M95='Приложение к СУ'!$AA$1,'Приложение к СУ'!$AA$2,IF('01 CУ'!M95='Приложение к СУ'!$AB$1,'Приложение к СУ'!$AB$2,IF('01 CУ'!M95='Приложение к СУ'!$AC$1,'Приложение к СУ'!$AC$2,IF('01 CУ'!M95='Приложение к СУ'!$Z$1,'Приложение к СУ'!$Z$2,IF('01 CУ'!M95='Приложение к СУ'!$Y$1,'Приложение к СУ'!$Y$2,IF('01 CУ'!M95='Приложение к СУ'!$X$1,'Приложение к СУ'!$X$2,IF('01 CУ'!M95='Приложение к СУ'!$W$1,'Приложение к СУ'!$W$2,IF('01 CУ'!M95='Приложение к СУ'!$V$1,'Приложение к СУ'!$V$2,IF('01 CУ'!M95='Приложение к СУ'!$U$1,'Приложение к СУ'!$U$2))))))))))))))))))))))))))))</f>
        <v xml:space="preserve">   </v>
      </c>
      <c r="N96" s="170" t="b">
        <f>IF(N95='Приложение к СУ'!$B$1,'Приложение к СУ'!$B$2,IF('01 CУ'!N95='Приложение к СУ'!$C$1,'Приложение к СУ'!$C$2,IF('01 CУ'!N95='Приложение к СУ'!$D$1,'Приложение к СУ'!$D$2,IF('01 CУ'!N95='Приложение к СУ'!$E$1,'Приложение к СУ'!$E$2,IF(N95='Приложение к СУ'!$F$1,'Приложение к СУ'!$F$2,IF('01 CУ'!N95='Приложение к СУ'!$G$1,'Приложение к СУ'!$G$2,IF('01 CУ'!N95='Приложение к СУ'!$H$1,'Приложение к СУ'!$H$2,IF('01 CУ'!N95='Приложение к СУ'!$I$1,'Приложение к СУ'!$I$2,IF('01 CУ'!N95='Приложение к СУ'!$J$1,'Приложение к СУ'!$J$2,IF('01 CУ'!N95='Приложение к СУ'!$K$1,'Приложение к СУ'!$K$2,IF('01 CУ'!N95='Приложение к СУ'!$L$1,'Приложение к СУ'!$L$2,IF('01 CУ'!N95='Приложение к СУ'!$M$1,'Приложение к СУ'!$M$2,IF('01 CУ'!N95='Приложение к СУ'!$N$1,'Приложение к СУ'!$N$2,IF('01 CУ'!N95='Приложение к СУ'!$O$1,'Приложение к СУ'!$O$2,IF('01 CУ'!N95='Приложение к СУ'!$P$1,'Приложение к СУ'!$P$2,IF('01 CУ'!N95='Приложение к СУ'!$Q$1,'Приложение к СУ'!$Q$2,IF('01 CУ'!N95='Приложение к СУ'!$R$1,'Приложение к СУ'!$R$2,IF('01 CУ'!N95='Приложение к СУ'!$S$1,'Приложение к СУ'!$S$2,IF('01 CУ'!N95='Приложение к СУ'!$T$1,'Приложение к СУ'!$T$2,IF('01 CУ'!N95='Приложение к СУ'!$AA$1,'Приложение к СУ'!$AA$2,IF('01 CУ'!N95='Приложение к СУ'!$AB$1,'Приложение к СУ'!$AB$2,IF('01 CУ'!N95='Приложение к СУ'!$AC$1,'Приложение к СУ'!$AC$2,IF('01 CУ'!N95='Приложение к СУ'!$Z$1,'Приложение к СУ'!$Z$2,IF('01 CУ'!N95='Приложение к СУ'!$Y$1,'Приложение к СУ'!$Y$2,IF('01 CУ'!N95='Приложение к СУ'!$X$1,'Приложение к СУ'!$X$2,IF('01 CУ'!N95='Приложение к СУ'!$W$1,'Приложение к СУ'!$W$2,IF('01 CУ'!N95='Приложение к СУ'!$V$1,'Приложение к СУ'!$V$2,IF('01 CУ'!N95='Приложение к СУ'!$U$1,'Приложение к СУ'!$U$2))))))))))))))))))))))))))))</f>
        <v>0</v>
      </c>
      <c r="O96" s="170" t="b">
        <f>IF(O95='Приложение к СУ'!$B$1,'Приложение к СУ'!$B$2,IF('01 CУ'!O95='Приложение к СУ'!$C$1,'Приложение к СУ'!$C$2,IF('01 CУ'!O95='Приложение к СУ'!$D$1,'Приложение к СУ'!$D$2,IF('01 CУ'!O95='Приложение к СУ'!$E$1,'Приложение к СУ'!$E$2,IF(O95='Приложение к СУ'!$F$1,'Приложение к СУ'!$F$2,IF('01 CУ'!O95='Приложение к СУ'!$G$1,'Приложение к СУ'!$G$2,IF('01 CУ'!O95='Приложение к СУ'!$H$1,'Приложение к СУ'!$H$2,IF('01 CУ'!O95='Приложение к СУ'!$I$1,'Приложение к СУ'!$I$2,IF('01 CУ'!O95='Приложение к СУ'!$J$1,'Приложение к СУ'!$J$2,IF('01 CУ'!O95='Приложение к СУ'!$K$1,'Приложение к СУ'!$K$2,IF('01 CУ'!O95='Приложение к СУ'!$L$1,'Приложение к СУ'!$L$2,IF('01 CУ'!O95='Приложение к СУ'!$M$1,'Приложение к СУ'!$M$2,IF('01 CУ'!O95='Приложение к СУ'!$N$1,'Приложение к СУ'!$N$2,IF('01 CУ'!O95='Приложение к СУ'!$O$1,'Приложение к СУ'!$O$2,IF('01 CУ'!O95='Приложение к СУ'!$P$1,'Приложение к СУ'!$P$2,IF('01 CУ'!O95='Приложение к СУ'!$Q$1,'Приложение к СУ'!$Q$2,IF('01 CУ'!O95='Приложение к СУ'!$R$1,'Приложение к СУ'!$R$2,IF('01 CУ'!O95='Приложение к СУ'!$S$1,'Приложение к СУ'!$S$2,IF('01 CУ'!O95='Приложение к СУ'!$T$1,'Приложение к СУ'!$T$2,IF('01 CУ'!O95='Приложение к СУ'!$AA$1,'Приложение к СУ'!$AA$2,IF('01 CУ'!O95='Приложение к СУ'!$AB$1,'Приложение к СУ'!$AB$2,IF('01 CУ'!O95='Приложение к СУ'!$AC$1,'Приложение к СУ'!$AC$2,IF('01 CУ'!O95='Приложение к СУ'!$Z$1,'Приложение к СУ'!$Z$2,IF('01 CУ'!O95='Приложение к СУ'!$Y$1,'Приложение к СУ'!$Y$2,IF('01 CУ'!O95='Приложение к СУ'!$X$1,'Приложение к СУ'!$X$2,IF('01 CУ'!O95='Приложение к СУ'!$W$1,'Приложение к СУ'!$W$2,IF('01 CУ'!O95='Приложение к СУ'!$V$1,'Приложение к СУ'!$V$2,IF('01 CУ'!O95='Приложение к СУ'!$U$1,'Приложение к СУ'!$U$2))))))))))))))))))))))))))))</f>
        <v>0</v>
      </c>
      <c r="P96" s="170" t="b">
        <f>IF(P95='Приложение к СУ'!$B$1,'Приложение к СУ'!$B$2,IF('01 CУ'!P95='Приложение к СУ'!$C$1,'Приложение к СУ'!$C$2,IF('01 CУ'!P95='Приложение к СУ'!$D$1,'Приложение к СУ'!$D$2,IF('01 CУ'!P95='Приложение к СУ'!$E$1,'Приложение к СУ'!$E$2,IF(P95='Приложение к СУ'!$F$1,'Приложение к СУ'!$F$2,IF('01 CУ'!P95='Приложение к СУ'!$G$1,'Приложение к СУ'!$G$2,IF('01 CУ'!P95='Приложение к СУ'!$H$1,'Приложение к СУ'!$H$2,IF('01 CУ'!P95='Приложение к СУ'!$I$1,'Приложение к СУ'!$I$2,IF('01 CУ'!P95='Приложение к СУ'!$J$1,'Приложение к СУ'!$J$2,IF('01 CУ'!P95='Приложение к СУ'!$K$1,'Приложение к СУ'!$K$2,IF('01 CУ'!P95='Приложение к СУ'!$L$1,'Приложение к СУ'!$L$2,IF('01 CУ'!P95='Приложение к СУ'!$M$1,'Приложение к СУ'!$M$2,IF('01 CУ'!P95='Приложение к СУ'!$N$1,'Приложение к СУ'!$N$2,IF('01 CУ'!P95='Приложение к СУ'!$O$1,'Приложение к СУ'!$O$2,IF('01 CУ'!P95='Приложение к СУ'!$P$1,'Приложение к СУ'!$P$2,IF('01 CУ'!P95='Приложение к СУ'!$Q$1,'Приложение к СУ'!$Q$2,IF('01 CУ'!P95='Приложение к СУ'!$R$1,'Приложение к СУ'!$R$2,IF('01 CУ'!P95='Приложение к СУ'!$S$1,'Приложение к СУ'!$S$2,IF('01 CУ'!P95='Приложение к СУ'!$T$1,'Приложение к СУ'!$T$2,IF('01 CУ'!P95='Приложение к СУ'!$AA$1,'Приложение к СУ'!$AA$2,IF('01 CУ'!P95='Приложение к СУ'!$AB$1,'Приложение к СУ'!$AB$2,IF('01 CУ'!P95='Приложение к СУ'!$AC$1,'Приложение к СУ'!$AC$2,IF('01 CУ'!P95='Приложение к СУ'!$Z$1,'Приложение к СУ'!$Z$2,IF('01 CУ'!P95='Приложение к СУ'!$Y$1,'Приложение к СУ'!$Y$2,IF('01 CУ'!P95='Приложение к СУ'!$X$1,'Приложение к СУ'!$X$2,IF('01 CУ'!P95='Приложение к СУ'!$W$1,'Приложение к СУ'!$W$2,IF('01 CУ'!P95='Приложение к СУ'!$V$1,'Приложение к СУ'!$V$2,IF('01 CУ'!P95='Приложение к СУ'!$U$1,'Приложение к СУ'!$U$2))))))))))))))))))))))))))))</f>
        <v>0</v>
      </c>
      <c r="Q96" s="170" t="b">
        <f>IF(Q95='Приложение к СУ'!$B$1,'Приложение к СУ'!$B$2,IF('01 CУ'!Q95='Приложение к СУ'!$C$1,'Приложение к СУ'!$C$2,IF('01 CУ'!Q95='Приложение к СУ'!$D$1,'Приложение к СУ'!$D$2,IF('01 CУ'!Q95='Приложение к СУ'!$E$1,'Приложение к СУ'!$E$2,IF(Q95='Приложение к СУ'!$F$1,'Приложение к СУ'!$F$2,IF('01 CУ'!Q95='Приложение к СУ'!$G$1,'Приложение к СУ'!$G$2,IF('01 CУ'!Q95='Приложение к СУ'!$H$1,'Приложение к СУ'!$H$2,IF('01 CУ'!Q95='Приложение к СУ'!$I$1,'Приложение к СУ'!$I$2,IF('01 CУ'!Q95='Приложение к СУ'!$J$1,'Приложение к СУ'!$J$2,IF('01 CУ'!Q95='Приложение к СУ'!$K$1,'Приложение к СУ'!$K$2,IF('01 CУ'!Q95='Приложение к СУ'!$L$1,'Приложение к СУ'!$L$2,IF('01 CУ'!Q95='Приложение к СУ'!$M$1,'Приложение к СУ'!$M$2,IF('01 CУ'!Q95='Приложение к СУ'!$N$1,'Приложение к СУ'!$N$2,IF('01 CУ'!Q95='Приложение к СУ'!$O$1,'Приложение к СУ'!$O$2,IF('01 CУ'!Q95='Приложение к СУ'!$P$1,'Приложение к СУ'!$P$2,IF('01 CУ'!Q95='Приложение к СУ'!$Q$1,'Приложение к СУ'!$Q$2,IF('01 CУ'!Q95='Приложение к СУ'!$R$1,'Приложение к СУ'!$R$2,IF('01 CУ'!Q95='Приложение к СУ'!$S$1,'Приложение к СУ'!$S$2,IF('01 CУ'!Q95='Приложение к СУ'!$T$1,'Приложение к СУ'!$T$2,IF('01 CУ'!Q95='Приложение к СУ'!$AA$1,'Приложение к СУ'!$AA$2,IF('01 CУ'!Q95='Приложение к СУ'!$AB$1,'Приложение к СУ'!$AB$2,IF('01 CУ'!Q95='Приложение к СУ'!$AC$1,'Приложение к СУ'!$AC$2,IF('01 CУ'!Q95='Приложение к СУ'!$Z$1,'Приложение к СУ'!$Z$2,IF('01 CУ'!Q95='Приложение к СУ'!$Y$1,'Приложение к СУ'!$Y$2,IF('01 CУ'!Q95='Приложение к СУ'!$X$1,'Приложение к СУ'!$X$2,IF('01 CУ'!Q95='Приложение к СУ'!$W$1,'Приложение к СУ'!$W$2,IF('01 CУ'!Q95='Приложение к СУ'!$V$1,'Приложение к СУ'!$V$2,IF('01 CУ'!Q95='Приложение к СУ'!$U$1,'Приложение к СУ'!$U$2))))))))))))))))))))))))))))</f>
        <v>0</v>
      </c>
      <c r="R96" s="170" t="b">
        <f>IF(R95='Приложение к СУ'!$B$1,'Приложение к СУ'!$B$2,IF('01 CУ'!R95='Приложение к СУ'!$C$1,'Приложение к СУ'!$C$2,IF('01 CУ'!R95='Приложение к СУ'!$D$1,'Приложение к СУ'!$D$2,IF('01 CУ'!R95='Приложение к СУ'!$E$1,'Приложение к СУ'!$E$2,IF(R95='Приложение к СУ'!$F$1,'Приложение к СУ'!$F$2,IF('01 CУ'!R95='Приложение к СУ'!$G$1,'Приложение к СУ'!$G$2,IF('01 CУ'!R95='Приложение к СУ'!$H$1,'Приложение к СУ'!$H$2,IF('01 CУ'!R95='Приложение к СУ'!$I$1,'Приложение к СУ'!$I$2,IF('01 CУ'!R95='Приложение к СУ'!$J$1,'Приложение к СУ'!$J$2,IF('01 CУ'!R95='Приложение к СУ'!$K$1,'Приложение к СУ'!$K$2,IF('01 CУ'!R95='Приложение к СУ'!$L$1,'Приложение к СУ'!$L$2,IF('01 CУ'!R95='Приложение к СУ'!$M$1,'Приложение к СУ'!$M$2,IF('01 CУ'!R95='Приложение к СУ'!$N$1,'Приложение к СУ'!$N$2,IF('01 CУ'!R95='Приложение к СУ'!$O$1,'Приложение к СУ'!$O$2,IF('01 CУ'!R95='Приложение к СУ'!$P$1,'Приложение к СУ'!$P$2,IF('01 CУ'!R95='Приложение к СУ'!$Q$1,'Приложение к СУ'!$Q$2,IF('01 CУ'!R95='Приложение к СУ'!$R$1,'Приложение к СУ'!$R$2,IF('01 CУ'!R95='Приложение к СУ'!$S$1,'Приложение к СУ'!$S$2,IF('01 CУ'!R95='Приложение к СУ'!$T$1,'Приложение к СУ'!$T$2,IF('01 CУ'!R95='Приложение к СУ'!$AA$1,'Приложение к СУ'!$AA$2,IF('01 CУ'!R95='Приложение к СУ'!$AB$1,'Приложение к СУ'!$AB$2,IF('01 CУ'!R95='Приложение к СУ'!$AC$1,'Приложение к СУ'!$AC$2,IF('01 CУ'!R95='Приложение к СУ'!$Z$1,'Приложение к СУ'!$Z$2,IF('01 CУ'!R95='Приложение к СУ'!$Y$1,'Приложение к СУ'!$Y$2,IF('01 CУ'!R95='Приложение к СУ'!$X$1,'Приложение к СУ'!$X$2,IF('01 CУ'!R95='Приложение к СУ'!$W$1,'Приложение к СУ'!$W$2,IF('01 CУ'!R95='Приложение к СУ'!$V$1,'Приложение к СУ'!$V$2,IF('01 CУ'!R95='Приложение к СУ'!$U$1,'Приложение к СУ'!$U$2))))))))))))))))))))))))))))</f>
        <v>0</v>
      </c>
      <c r="S96" s="170" t="b">
        <f>IF(S95='Приложение к СУ'!$B$1,'Приложение к СУ'!$B$2,IF('01 CУ'!S95='Приложение к СУ'!$C$1,'Приложение к СУ'!$C$2,IF('01 CУ'!S95='Приложение к СУ'!$D$1,'Приложение к СУ'!$D$2,IF('01 CУ'!S95='Приложение к СУ'!$E$1,'Приложение к СУ'!$E$2,IF(S95='Приложение к СУ'!$F$1,'Приложение к СУ'!$F$2,IF('01 CУ'!S95='Приложение к СУ'!$G$1,'Приложение к СУ'!$G$2,IF('01 CУ'!S95='Приложение к СУ'!$H$1,'Приложение к СУ'!$H$2,IF('01 CУ'!S95='Приложение к СУ'!$I$1,'Приложение к СУ'!$I$2,IF('01 CУ'!S95='Приложение к СУ'!$J$1,'Приложение к СУ'!$J$2,IF('01 CУ'!S95='Приложение к СУ'!$K$1,'Приложение к СУ'!$K$2,IF('01 CУ'!S95='Приложение к СУ'!$L$1,'Приложение к СУ'!$L$2,IF('01 CУ'!S95='Приложение к СУ'!$M$1,'Приложение к СУ'!$M$2,IF('01 CУ'!S95='Приложение к СУ'!$N$1,'Приложение к СУ'!$N$2,IF('01 CУ'!S95='Приложение к СУ'!$O$1,'Приложение к СУ'!$O$2,IF('01 CУ'!S95='Приложение к СУ'!$P$1,'Приложение к СУ'!$P$2,IF('01 CУ'!S95='Приложение к СУ'!$Q$1,'Приложение к СУ'!$Q$2,IF('01 CУ'!S95='Приложение к СУ'!$R$1,'Приложение к СУ'!$R$2,IF('01 CУ'!S95='Приложение к СУ'!$S$1,'Приложение к СУ'!$S$2,IF('01 CУ'!S95='Приложение к СУ'!$T$1,'Приложение к СУ'!$T$2,IF('01 CУ'!S95='Приложение к СУ'!$AA$1,'Приложение к СУ'!$AA$2,IF('01 CУ'!S95='Приложение к СУ'!$AB$1,'Приложение к СУ'!$AB$2,IF('01 CУ'!S95='Приложение к СУ'!$AC$1,'Приложение к СУ'!$AC$2,IF('01 CУ'!S95='Приложение к СУ'!$Z$1,'Приложение к СУ'!$Z$2,IF('01 CУ'!S95='Приложение к СУ'!$Y$1,'Приложение к СУ'!$Y$2,IF('01 CУ'!S95='Приложение к СУ'!$X$1,'Приложение к СУ'!$X$2,IF('01 CУ'!S95='Приложение к СУ'!$W$1,'Приложение к СУ'!$W$2,IF('01 CУ'!S95='Приложение к СУ'!$V$1,'Приложение к СУ'!$V$2,IF('01 CУ'!S95='Приложение к СУ'!$U$1,'Приложение к СУ'!$U$2))))))))))))))))))))))))))))</f>
        <v>0</v>
      </c>
      <c r="T96" s="170" t="b">
        <f>IF(T95='Приложение к СУ'!$B$1,'Приложение к СУ'!$B$2,IF('01 CУ'!T95='Приложение к СУ'!$C$1,'Приложение к СУ'!$C$2,IF('01 CУ'!T95='Приложение к СУ'!$D$1,'Приложение к СУ'!$D$2,IF('01 CУ'!T95='Приложение к СУ'!$E$1,'Приложение к СУ'!$E$2,IF(T95='Приложение к СУ'!$F$1,'Приложение к СУ'!$F$2,IF('01 CУ'!T95='Приложение к СУ'!$G$1,'Приложение к СУ'!$G$2,IF('01 CУ'!T95='Приложение к СУ'!$H$1,'Приложение к СУ'!$H$2,IF('01 CУ'!T95='Приложение к СУ'!$I$1,'Приложение к СУ'!$I$2,IF('01 CУ'!T95='Приложение к СУ'!$J$1,'Приложение к СУ'!$J$2,IF('01 CУ'!T95='Приложение к СУ'!$K$1,'Приложение к СУ'!$K$2,IF('01 CУ'!T95='Приложение к СУ'!$L$1,'Приложение к СУ'!$L$2,IF('01 CУ'!T95='Приложение к СУ'!$M$1,'Приложение к СУ'!$M$2,IF('01 CУ'!T95='Приложение к СУ'!$N$1,'Приложение к СУ'!$N$2,IF('01 CУ'!T95='Приложение к СУ'!$O$1,'Приложение к СУ'!$O$2,IF('01 CУ'!T95='Приложение к СУ'!$P$1,'Приложение к СУ'!$P$2,IF('01 CУ'!T95='Приложение к СУ'!$Q$1,'Приложение к СУ'!$Q$2,IF('01 CУ'!T95='Приложение к СУ'!$R$1,'Приложение к СУ'!$R$2,IF('01 CУ'!T95='Приложение к СУ'!$S$1,'Приложение к СУ'!$S$2,IF('01 CУ'!T95='Приложение к СУ'!$T$1,'Приложение к СУ'!$T$2,IF('01 CУ'!T95='Приложение к СУ'!$AA$1,'Приложение к СУ'!$AA$2,IF('01 CУ'!T95='Приложение к СУ'!$AB$1,'Приложение к СУ'!$AB$2,IF('01 CУ'!T95='Приложение к СУ'!$AC$1,'Приложение к СУ'!$AC$2,IF('01 CУ'!T95='Приложение к СУ'!$Z$1,'Приложение к СУ'!$Z$2,IF('01 CУ'!T95='Приложение к СУ'!$Y$1,'Приложение к СУ'!$Y$2,IF('01 CУ'!T95='Приложение к СУ'!$X$1,'Приложение к СУ'!$X$2,IF('01 CУ'!T95='Приложение к СУ'!$W$1,'Приложение к СУ'!$W$2,IF('01 CУ'!T95='Приложение к СУ'!$V$1,'Приложение к СУ'!$V$2,IF('01 CУ'!T95='Приложение к СУ'!$U$1,'Приложение к СУ'!$U$2))))))))))))))))))))))))))))</f>
        <v>0</v>
      </c>
      <c r="U96" s="170" t="b">
        <f>IF(U95='Приложение к СУ'!$B$1,'Приложение к СУ'!$B$2,IF('01 CУ'!U95='Приложение к СУ'!$C$1,'Приложение к СУ'!$C$2,IF('01 CУ'!U95='Приложение к СУ'!$D$1,'Приложение к СУ'!$D$2,IF('01 CУ'!U95='Приложение к СУ'!$E$1,'Приложение к СУ'!$E$2,IF(U95='Приложение к СУ'!$F$1,'Приложение к СУ'!$F$2,IF('01 CУ'!U95='Приложение к СУ'!$G$1,'Приложение к СУ'!$G$2,IF('01 CУ'!U95='Приложение к СУ'!$H$1,'Приложение к СУ'!$H$2,IF('01 CУ'!U95='Приложение к СУ'!$I$1,'Приложение к СУ'!$I$2,IF('01 CУ'!U95='Приложение к СУ'!$J$1,'Приложение к СУ'!$J$2,IF('01 CУ'!U95='Приложение к СУ'!$K$1,'Приложение к СУ'!$K$2,IF('01 CУ'!U95='Приложение к СУ'!$L$1,'Приложение к СУ'!$L$2,IF('01 CУ'!U95='Приложение к СУ'!$M$1,'Приложение к СУ'!$M$2,IF('01 CУ'!U95='Приложение к СУ'!$N$1,'Приложение к СУ'!$N$2,IF('01 CУ'!U95='Приложение к СУ'!$O$1,'Приложение к СУ'!$O$2,IF('01 CУ'!U95='Приложение к СУ'!$P$1,'Приложение к СУ'!$P$2,IF('01 CУ'!U95='Приложение к СУ'!$Q$1,'Приложение к СУ'!$Q$2,IF('01 CУ'!U95='Приложение к СУ'!$R$1,'Приложение к СУ'!$R$2,IF('01 CУ'!U95='Приложение к СУ'!$S$1,'Приложение к СУ'!$S$2,IF('01 CУ'!U95='Приложение к СУ'!$T$1,'Приложение к СУ'!$T$2,IF('01 CУ'!U95='Приложение к СУ'!$AA$1,'Приложение к СУ'!$AA$2,IF('01 CУ'!U95='Приложение к СУ'!$AB$1,'Приложение к СУ'!$AB$2,IF('01 CУ'!U95='Приложение к СУ'!$AC$1,'Приложение к СУ'!$AC$2,IF('01 CУ'!U95='Приложение к СУ'!$Z$1,'Приложение к СУ'!$Z$2,IF('01 CУ'!U95='Приложение к СУ'!$Y$1,'Приложение к СУ'!$Y$2,IF('01 CУ'!U95='Приложение к СУ'!$X$1,'Приложение к СУ'!$X$2,IF('01 CУ'!U95='Приложение к СУ'!$W$1,'Приложение к СУ'!$W$2,IF('01 CУ'!U95='Приложение к СУ'!$V$1,'Приложение к СУ'!$V$2,IF('01 CУ'!U95='Приложение к СУ'!$U$1,'Приложение к СУ'!$U$2))))))))))))))))))))))))))))</f>
        <v>0</v>
      </c>
      <c r="V96" s="170" t="b">
        <f>IF(V95='Приложение к СУ'!$B$1,'Приложение к СУ'!$B$2,IF('01 CУ'!V95='Приложение к СУ'!$C$1,'Приложение к СУ'!$C$2,IF('01 CУ'!V95='Приложение к СУ'!$D$1,'Приложение к СУ'!$D$2,IF('01 CУ'!V95='Приложение к СУ'!$E$1,'Приложение к СУ'!$E$2,IF(V95='Приложение к СУ'!$F$1,'Приложение к СУ'!$F$2,IF('01 CУ'!V95='Приложение к СУ'!$G$1,'Приложение к СУ'!$G$2,IF('01 CУ'!V95='Приложение к СУ'!$H$1,'Приложение к СУ'!$H$2,IF('01 CУ'!V95='Приложение к СУ'!$I$1,'Приложение к СУ'!$I$2,IF('01 CУ'!V95='Приложение к СУ'!$J$1,'Приложение к СУ'!$J$2,IF('01 CУ'!V95='Приложение к СУ'!$K$1,'Приложение к СУ'!$K$2,IF('01 CУ'!V95='Приложение к СУ'!$L$1,'Приложение к СУ'!$L$2,IF('01 CУ'!V95='Приложение к СУ'!$M$1,'Приложение к СУ'!$M$2,IF('01 CУ'!V95='Приложение к СУ'!$N$1,'Приложение к СУ'!$N$2,IF('01 CУ'!V95='Приложение к СУ'!$O$1,'Приложение к СУ'!$O$2,IF('01 CУ'!V95='Приложение к СУ'!$P$1,'Приложение к СУ'!$P$2,IF('01 CУ'!V95='Приложение к СУ'!$Q$1,'Приложение к СУ'!$Q$2,IF('01 CУ'!V95='Приложение к СУ'!$R$1,'Приложение к СУ'!$R$2,IF('01 CУ'!V95='Приложение к СУ'!$S$1,'Приложение к СУ'!$S$2,IF('01 CУ'!V95='Приложение к СУ'!$T$1,'Приложение к СУ'!$T$2,IF('01 CУ'!V95='Приложение к СУ'!$AA$1,'Приложение к СУ'!$AA$2,IF('01 CУ'!V95='Приложение к СУ'!$AB$1,'Приложение к СУ'!$AB$2,IF('01 CУ'!V95='Приложение к СУ'!$AC$1,'Приложение к СУ'!$AC$2,IF('01 CУ'!V95='Приложение к СУ'!$Z$1,'Приложение к СУ'!$Z$2,IF('01 CУ'!V95='Приложение к СУ'!$Y$1,'Приложение к СУ'!$Y$2,IF('01 CУ'!V95='Приложение к СУ'!$X$1,'Приложение к СУ'!$X$2,IF('01 CУ'!V95='Приложение к СУ'!$W$1,'Приложение к СУ'!$W$2,IF('01 CУ'!V95='Приложение к СУ'!$V$1,'Приложение к СУ'!$V$2,IF('01 CУ'!V95='Приложение к СУ'!$U$1,'Приложение к СУ'!$U$2))))))))))))))))))))))))))))</f>
        <v>0</v>
      </c>
      <c r="W96" s="170" t="b">
        <f>IF(W95='Приложение к СУ'!$B$1,'Приложение к СУ'!$B$2,IF('01 CУ'!W95='Приложение к СУ'!$C$1,'Приложение к СУ'!$C$2,IF('01 CУ'!W95='Приложение к СУ'!$D$1,'Приложение к СУ'!$D$2,IF('01 CУ'!W95='Приложение к СУ'!$E$1,'Приложение к СУ'!$E$2,IF(W95='Приложение к СУ'!$F$1,'Приложение к СУ'!$F$2,IF('01 CУ'!W95='Приложение к СУ'!$G$1,'Приложение к СУ'!$G$2,IF('01 CУ'!W95='Приложение к СУ'!$H$1,'Приложение к СУ'!$H$2,IF('01 CУ'!W95='Приложение к СУ'!$I$1,'Приложение к СУ'!$I$2,IF('01 CУ'!W95='Приложение к СУ'!$J$1,'Приложение к СУ'!$J$2,IF('01 CУ'!W95='Приложение к СУ'!$K$1,'Приложение к СУ'!$K$2,IF('01 CУ'!W95='Приложение к СУ'!$L$1,'Приложение к СУ'!$L$2,IF('01 CУ'!W95='Приложение к СУ'!$M$1,'Приложение к СУ'!$M$2,IF('01 CУ'!W95='Приложение к СУ'!$N$1,'Приложение к СУ'!$N$2,IF('01 CУ'!W95='Приложение к СУ'!$O$1,'Приложение к СУ'!$O$2,IF('01 CУ'!W95='Приложение к СУ'!$P$1,'Приложение к СУ'!$P$2,IF('01 CУ'!W95='Приложение к СУ'!$Q$1,'Приложение к СУ'!$Q$2,IF('01 CУ'!W95='Приложение к СУ'!$R$1,'Приложение к СУ'!$R$2,IF('01 CУ'!W95='Приложение к СУ'!$S$1,'Приложение к СУ'!$S$2,IF('01 CУ'!W95='Приложение к СУ'!$T$1,'Приложение к СУ'!$T$2,IF('01 CУ'!W95='Приложение к СУ'!$AA$1,'Приложение к СУ'!$AA$2,IF('01 CУ'!W95='Приложение к СУ'!$AB$1,'Приложение к СУ'!$AB$2,IF('01 CУ'!W95='Приложение к СУ'!$AC$1,'Приложение к СУ'!$AC$2,IF('01 CУ'!W95='Приложение к СУ'!$Z$1,'Приложение к СУ'!$Z$2,IF('01 CУ'!W95='Приложение к СУ'!$Y$1,'Приложение к СУ'!$Y$2,IF('01 CУ'!W95='Приложение к СУ'!$X$1,'Приложение к СУ'!$X$2,IF('01 CУ'!W95='Приложение к СУ'!$W$1,'Приложение к СУ'!$W$2,IF('01 CУ'!W95='Приложение к СУ'!$V$1,'Приложение к СУ'!$V$2,IF('01 CУ'!W95='Приложение к СУ'!$U$1,'Приложение к СУ'!$U$2))))))))))))))))))))))))))))</f>
        <v>0</v>
      </c>
      <c r="X96" s="170" t="b">
        <f>IF(X95='Приложение к СУ'!$B$1,'Приложение к СУ'!$B$2,IF('01 CУ'!X95='Приложение к СУ'!$C$1,'Приложение к СУ'!$C$2,IF('01 CУ'!X95='Приложение к СУ'!$D$1,'Приложение к СУ'!$D$2,IF('01 CУ'!X95='Приложение к СУ'!$E$1,'Приложение к СУ'!$E$2,IF(X95='Приложение к СУ'!$F$1,'Приложение к СУ'!$F$2,IF('01 CУ'!X95='Приложение к СУ'!$G$1,'Приложение к СУ'!$G$2,IF('01 CУ'!X95='Приложение к СУ'!$H$1,'Приложение к СУ'!$H$2,IF('01 CУ'!X95='Приложение к СУ'!$I$1,'Приложение к СУ'!$I$2,IF('01 CУ'!X95='Приложение к СУ'!$J$1,'Приложение к СУ'!$J$2,IF('01 CУ'!X95='Приложение к СУ'!$K$1,'Приложение к СУ'!$K$2,IF('01 CУ'!X95='Приложение к СУ'!$L$1,'Приложение к СУ'!$L$2,IF('01 CУ'!X95='Приложение к СУ'!$M$1,'Приложение к СУ'!$M$2,IF('01 CУ'!X95='Приложение к СУ'!$N$1,'Приложение к СУ'!$N$2,IF('01 CУ'!X95='Приложение к СУ'!$O$1,'Приложение к СУ'!$O$2,IF('01 CУ'!X95='Приложение к СУ'!$P$1,'Приложение к СУ'!$P$2,IF('01 CУ'!X95='Приложение к СУ'!$Q$1,'Приложение к СУ'!$Q$2,IF('01 CУ'!X95='Приложение к СУ'!$R$1,'Приложение к СУ'!$R$2,IF('01 CУ'!X95='Приложение к СУ'!$S$1,'Приложение к СУ'!$S$2,IF('01 CУ'!X95='Приложение к СУ'!$T$1,'Приложение к СУ'!$T$2,IF('01 CУ'!X95='Приложение к СУ'!$AA$1,'Приложение к СУ'!$AA$2,IF('01 CУ'!X95='Приложение к СУ'!$AB$1,'Приложение к СУ'!$AB$2,IF('01 CУ'!X95='Приложение к СУ'!$AC$1,'Приложение к СУ'!$AC$2,IF('01 CУ'!X95='Приложение к СУ'!$Z$1,'Приложение к СУ'!$Z$2,IF('01 CУ'!X95='Приложение к СУ'!$Y$1,'Приложение к СУ'!$Y$2,IF('01 CУ'!X95='Приложение к СУ'!$X$1,'Приложение к СУ'!$X$2,IF('01 CУ'!X95='Приложение к СУ'!$W$1,'Приложение к СУ'!$W$2,IF('01 CУ'!X95='Приложение к СУ'!$V$1,'Приложение к СУ'!$V$2,IF('01 CУ'!X95='Приложение к СУ'!$U$1,'Приложение к СУ'!$U$2))))))))))))))))))))))))))))</f>
        <v>0</v>
      </c>
      <c r="Y96" s="170" t="b">
        <f>IF(Y95='Приложение к СУ'!$B$1,'Приложение к СУ'!$B$2,IF('01 CУ'!Y95='Приложение к СУ'!$C$1,'Приложение к СУ'!$C$2,IF('01 CУ'!Y95='Приложение к СУ'!$D$1,'Приложение к СУ'!$D$2,IF('01 CУ'!Y95='Приложение к СУ'!$E$1,'Приложение к СУ'!$E$2,IF(Y95='Приложение к СУ'!$F$1,'Приложение к СУ'!$F$2,IF('01 CУ'!Y95='Приложение к СУ'!$G$1,'Приложение к СУ'!$G$2,IF('01 CУ'!Y95='Приложение к СУ'!$H$1,'Приложение к СУ'!$H$2,IF('01 CУ'!Y95='Приложение к СУ'!$I$1,'Приложение к СУ'!$I$2,IF('01 CУ'!Y95='Приложение к СУ'!$J$1,'Приложение к СУ'!$J$2,IF('01 CУ'!Y95='Приложение к СУ'!$K$1,'Приложение к СУ'!$K$2,IF('01 CУ'!Y95='Приложение к СУ'!$L$1,'Приложение к СУ'!$L$2,IF('01 CУ'!Y95='Приложение к СУ'!$M$1,'Приложение к СУ'!$M$2,IF('01 CУ'!Y95='Приложение к СУ'!$N$1,'Приложение к СУ'!$N$2,IF('01 CУ'!Y95='Приложение к СУ'!$O$1,'Приложение к СУ'!$O$2,IF('01 CУ'!Y95='Приложение к СУ'!$P$1,'Приложение к СУ'!$P$2,IF('01 CУ'!Y95='Приложение к СУ'!$Q$1,'Приложение к СУ'!$Q$2,IF('01 CУ'!Y95='Приложение к СУ'!$R$1,'Приложение к СУ'!$R$2,IF('01 CУ'!Y95='Приложение к СУ'!$S$1,'Приложение к СУ'!$S$2,IF('01 CУ'!Y95='Приложение к СУ'!$T$1,'Приложение к СУ'!$T$2,IF('01 CУ'!Y95='Приложение к СУ'!$AA$1,'Приложение к СУ'!$AA$2,IF('01 CУ'!Y95='Приложение к СУ'!$AB$1,'Приложение к СУ'!$AB$2,IF('01 CУ'!Y95='Приложение к СУ'!$AC$1,'Приложение к СУ'!$AC$2,IF('01 CУ'!Y95='Приложение к СУ'!$Z$1,'Приложение к СУ'!$Z$2,IF('01 CУ'!Y95='Приложение к СУ'!$Y$1,'Приложение к СУ'!$Y$2,IF('01 CУ'!Y95='Приложение к СУ'!$X$1,'Приложение к СУ'!$X$2,IF('01 CУ'!Y95='Приложение к СУ'!$W$1,'Приложение к СУ'!$W$2,IF('01 CУ'!Y95='Приложение к СУ'!$V$1,'Приложение к СУ'!$V$2,IF('01 CУ'!Y95='Приложение к СУ'!$U$1,'Приложение к СУ'!$U$2))))))))))))))))))))))))))))</f>
        <v>0</v>
      </c>
      <c r="Z96" s="170" t="str">
        <f>IF(Z95='Приложение к СУ'!$B$1,'Приложение к СУ'!$B$2,IF('01 CУ'!Z95='Приложение к СУ'!$C$1,'Приложение к СУ'!$C$2,IF('01 CУ'!Z95='Приложение к СУ'!$D$1,'Приложение к СУ'!$D$2,IF('01 CУ'!Z95='Приложение к СУ'!$E$1,'Приложение к СУ'!$E$2,IF(Z95='Приложение к СУ'!$F$1,'Приложение к СУ'!$F$2,IF('01 CУ'!Z95='Приложение к СУ'!$G$1,'Приложение к СУ'!$G$2,IF('01 CУ'!Z95='Приложение к СУ'!$H$1,'Приложение к СУ'!$H$2,IF('01 CУ'!Z95='Приложение к СУ'!$I$1,'Приложение к СУ'!$I$2,IF('01 CУ'!Z95='Приложение к СУ'!$J$1,'Приложение к СУ'!$J$2,IF('01 CУ'!Z95='Приложение к СУ'!$K$1,'Приложение к СУ'!$K$2,IF('01 CУ'!Z95='Приложение к СУ'!$L$1,'Приложение к СУ'!$L$2,IF('01 CУ'!Z95='Приложение к СУ'!$M$1,'Приложение к СУ'!$M$2,IF('01 CУ'!Z95='Приложение к СУ'!$N$1,'Приложение к СУ'!$N$2,IF('01 CУ'!Z95='Приложение к СУ'!$O$1,'Приложение к СУ'!$O$2,IF('01 CУ'!Z95='Приложение к СУ'!$P$1,'Приложение к СУ'!$P$2,IF('01 CУ'!Z95='Приложение к СУ'!$Q$1,'Приложение к СУ'!$Q$2,IF('01 CУ'!Z95='Приложение к СУ'!$R$1,'Приложение к СУ'!$R$2,IF('01 CУ'!Z95='Приложение к СУ'!$S$1,'Приложение к СУ'!$S$2,IF('01 CУ'!Z95='Приложение к СУ'!$T$1,'Приложение к СУ'!$T$2,IF('01 CУ'!Z95='Приложение к СУ'!$AA$1,'Приложение к СУ'!$AA$2,IF('01 CУ'!Z95='Приложение к СУ'!$AB$1,'Приложение к СУ'!$AB$2,IF('01 CУ'!Z95='Приложение к СУ'!$AC$1,'Приложение к СУ'!$AC$2,IF('01 CУ'!Z95='Приложение к СУ'!$Z$1,'Приложение к СУ'!$Z$2,IF('01 CУ'!Z95='Приложение к СУ'!$Y$1,'Приложение к СУ'!$Y$2,IF('01 CУ'!Z95='Приложение к СУ'!$X$1,'Приложение к СУ'!$X$2,IF('01 CУ'!Z95='Приложение к СУ'!$W$1,'Приложение к СУ'!$W$2,IF('01 CУ'!Z95='Приложение к СУ'!$V$1,'Приложение к СУ'!$V$2,IF('01 CУ'!Z95='Приложение к СУ'!$U$1,'Приложение к СУ'!$U$2))))))))))))))))))))))))))))</f>
        <v xml:space="preserve">   </v>
      </c>
      <c r="AA96" s="170" t="str">
        <f>IF(AA95='Приложение к СУ'!$B$1,'Приложение к СУ'!$B$2,IF('01 CУ'!AA95='Приложение к СУ'!$C$1,'Приложение к СУ'!$C$2,IF('01 CУ'!AA95='Приложение к СУ'!$D$1,'Приложение к СУ'!$D$2,IF('01 CУ'!AA95='Приложение к СУ'!$E$1,'Приложение к СУ'!$E$2,IF(AA95='Приложение к СУ'!$F$1,'Приложение к СУ'!$F$2,IF('01 CУ'!AA95='Приложение к СУ'!$G$1,'Приложение к СУ'!$G$2,IF('01 CУ'!AA95='Приложение к СУ'!$H$1,'Приложение к СУ'!$H$2,IF('01 CУ'!AA95='Приложение к СУ'!$I$1,'Приложение к СУ'!$I$2,IF('01 CУ'!AA95='Приложение к СУ'!$J$1,'Приложение к СУ'!$J$2,IF('01 CУ'!AA95='Приложение к СУ'!$K$1,'Приложение к СУ'!$K$2,IF('01 CУ'!AA95='Приложение к СУ'!$L$1,'Приложение к СУ'!$L$2,IF('01 CУ'!AA95='Приложение к СУ'!$M$1,'Приложение к СУ'!$M$2,IF('01 CУ'!AA95='Приложение к СУ'!$N$1,'Приложение к СУ'!$N$2,IF('01 CУ'!AA95='Приложение к СУ'!$O$1,'Приложение к СУ'!$O$2,IF('01 CУ'!AA95='Приложение к СУ'!$P$1,'Приложение к СУ'!$P$2,IF('01 CУ'!AA95='Приложение к СУ'!$Q$1,'Приложение к СУ'!$Q$2,IF('01 CУ'!AA95='Приложение к СУ'!$R$1,'Приложение к СУ'!$R$2,IF('01 CУ'!AA95='Приложение к СУ'!$S$1,'Приложение к СУ'!$S$2,IF('01 CУ'!AA95='Приложение к СУ'!$T$1,'Приложение к СУ'!$T$2,IF('01 CУ'!AA95='Приложение к СУ'!$AA$1,'Приложение к СУ'!$AA$2,IF('01 CУ'!AA95='Приложение к СУ'!$AB$1,'Приложение к СУ'!$AB$2,IF('01 CУ'!AA95='Приложение к СУ'!$AC$1,'Приложение к СУ'!$AC$2,IF('01 CУ'!AA95='Приложение к СУ'!$Z$1,'Приложение к СУ'!$Z$2,IF('01 CУ'!AA95='Приложение к СУ'!$Y$1,'Приложение к СУ'!$Y$2,IF('01 CУ'!AA95='Приложение к СУ'!$X$1,'Приложение к СУ'!$X$2,IF('01 CУ'!AA95='Приложение к СУ'!$W$1,'Приложение к СУ'!$W$2,IF('01 CУ'!AA95='Приложение к СУ'!$V$1,'Приложение к СУ'!$V$2,IF('01 CУ'!AA95='Приложение к СУ'!$U$1,'Приложение к СУ'!$U$2))))))))))))))))))))))))))))</f>
        <v xml:space="preserve">   </v>
      </c>
      <c r="AB96" s="170" t="b">
        <f>IF(AB95='Приложение к СУ'!$B$1,'Приложение к СУ'!$B$2,IF('01 CУ'!AB95='Приложение к СУ'!$C$1,'Приложение к СУ'!$C$2,IF('01 CУ'!AB95='Приложение к СУ'!$D$1,'Приложение к СУ'!$D$2,IF('01 CУ'!AB95='Приложение к СУ'!$E$1,'Приложение к СУ'!$E$2,IF(AB95='Приложение к СУ'!$F$1,'Приложение к СУ'!$F$2,IF('01 CУ'!AB95='Приложение к СУ'!$G$1,'Приложение к СУ'!$G$2,IF('01 CУ'!AB95='Приложение к СУ'!$H$1,'Приложение к СУ'!$H$2,IF('01 CУ'!AB95='Приложение к СУ'!$I$1,'Приложение к СУ'!$I$2,IF('01 CУ'!AB95='Приложение к СУ'!$J$1,'Приложение к СУ'!$J$2,IF('01 CУ'!AB95='Приложение к СУ'!$K$1,'Приложение к СУ'!$K$2,IF('01 CУ'!AB95='Приложение к СУ'!$L$1,'Приложение к СУ'!$L$2,IF('01 CУ'!AB95='Приложение к СУ'!$M$1,'Приложение к СУ'!$M$2,IF('01 CУ'!AB95='Приложение к СУ'!$N$1,'Приложение к СУ'!$N$2,IF('01 CУ'!AB95='Приложение к СУ'!$O$1,'Приложение к СУ'!$O$2,IF('01 CУ'!AB95='Приложение к СУ'!$P$1,'Приложение к СУ'!$P$2,IF('01 CУ'!AB95='Приложение к СУ'!$Q$1,'Приложение к СУ'!$Q$2,IF('01 CУ'!AB95='Приложение к СУ'!$R$1,'Приложение к СУ'!$R$2,IF('01 CУ'!AB95='Приложение к СУ'!$S$1,'Приложение к СУ'!$S$2,IF('01 CУ'!AB95='Приложение к СУ'!$T$1,'Приложение к СУ'!$T$2,IF('01 CУ'!AB95='Приложение к СУ'!$AA$1,'Приложение к СУ'!$AA$2,IF('01 CУ'!AB95='Приложение к СУ'!$AB$1,'Приложение к СУ'!$AB$2,IF('01 CУ'!AB95='Приложение к СУ'!$AC$1,'Приложение к СУ'!$AC$2,IF('01 CУ'!AB95='Приложение к СУ'!$Z$1,'Приложение к СУ'!$Z$2,IF('01 CУ'!AB95='Приложение к СУ'!$Y$1,'Приложение к СУ'!$Y$2,IF('01 CУ'!AB95='Приложение к СУ'!$X$1,'Приложение к СУ'!$X$2,IF('01 CУ'!AB95='Приложение к СУ'!$W$1,'Приложение к СУ'!$W$2,IF('01 CУ'!AB95='Приложение к СУ'!$V$1,'Приложение к СУ'!$V$2,IF('01 CУ'!AB95='Приложение к СУ'!$U$1,'Приложение к СУ'!$U$2))))))))))))))))))))))))))))</f>
        <v>0</v>
      </c>
      <c r="AC96" s="170" t="b">
        <f>IF(AC95='Приложение к СУ'!$B$1,'Приложение к СУ'!$B$2,IF('01 CУ'!AC95='Приложение к СУ'!$C$1,'Приложение к СУ'!$C$2,IF('01 CУ'!AC95='Приложение к СУ'!$D$1,'Приложение к СУ'!$D$2,IF('01 CУ'!AC95='Приложение к СУ'!$E$1,'Приложение к СУ'!$E$2,IF(AC95='Приложение к СУ'!$F$1,'Приложение к СУ'!$F$2,IF('01 CУ'!AC95='Приложение к СУ'!$G$1,'Приложение к СУ'!$G$2,IF('01 CУ'!AC95='Приложение к СУ'!$H$1,'Приложение к СУ'!$H$2,IF('01 CУ'!AC95='Приложение к СУ'!$I$1,'Приложение к СУ'!$I$2,IF('01 CУ'!AC95='Приложение к СУ'!$J$1,'Приложение к СУ'!$J$2,IF('01 CУ'!AC95='Приложение к СУ'!$K$1,'Приложение к СУ'!$K$2,IF('01 CУ'!AC95='Приложение к СУ'!$L$1,'Приложение к СУ'!$L$2,IF('01 CУ'!AC95='Приложение к СУ'!$M$1,'Приложение к СУ'!$M$2,IF('01 CУ'!AC95='Приложение к СУ'!$N$1,'Приложение к СУ'!$N$2,IF('01 CУ'!AC95='Приложение к СУ'!$O$1,'Приложение к СУ'!$O$2,IF('01 CУ'!AC95='Приложение к СУ'!$P$1,'Приложение к СУ'!$P$2,IF('01 CУ'!AC95='Приложение к СУ'!$Q$1,'Приложение к СУ'!$Q$2,IF('01 CУ'!AC95='Приложение к СУ'!$R$1,'Приложение к СУ'!$R$2,IF('01 CУ'!AC95='Приложение к СУ'!$S$1,'Приложение к СУ'!$S$2,IF('01 CУ'!AC95='Приложение к СУ'!$T$1,'Приложение к СУ'!$T$2,IF('01 CУ'!AC95='Приложение к СУ'!$AA$1,'Приложение к СУ'!$AA$2,IF('01 CУ'!AC95='Приложение к СУ'!$AB$1,'Приложение к СУ'!$AB$2,IF('01 CУ'!AC95='Приложение к СУ'!$AC$1,'Приложение к СУ'!$AC$2,IF('01 CУ'!AC95='Приложение к СУ'!$Z$1,'Приложение к СУ'!$Z$2,IF('01 CУ'!AC95='Приложение к СУ'!$Y$1,'Приложение к СУ'!$Y$2,IF('01 CУ'!AC95='Приложение к СУ'!$X$1,'Приложение к СУ'!$X$2,IF('01 CУ'!AC95='Приложение к СУ'!$W$1,'Приложение к СУ'!$W$2,IF('01 CУ'!AC95='Приложение к СУ'!$V$1,'Приложение к СУ'!$V$2,IF('01 CУ'!AC95='Приложение к СУ'!$U$1,'Приложение к СУ'!$U$2))))))))))))))))))))))))))))</f>
        <v>0</v>
      </c>
      <c r="AD96" s="170" t="b">
        <f>IF(AD95='Приложение к СУ'!$B$1,'Приложение к СУ'!$B$2,IF('01 CУ'!AD95='Приложение к СУ'!$C$1,'Приложение к СУ'!$C$2,IF('01 CУ'!AD95='Приложение к СУ'!$D$1,'Приложение к СУ'!$D$2,IF('01 CУ'!AD95='Приложение к СУ'!$E$1,'Приложение к СУ'!$E$2,IF(AD95='Приложение к СУ'!$F$1,'Приложение к СУ'!$F$2,IF('01 CУ'!AD95='Приложение к СУ'!$G$1,'Приложение к СУ'!$G$2,IF('01 CУ'!AD95='Приложение к СУ'!$H$1,'Приложение к СУ'!$H$2,IF('01 CУ'!AD95='Приложение к СУ'!$I$1,'Приложение к СУ'!$I$2,IF('01 CУ'!AD95='Приложение к СУ'!$J$1,'Приложение к СУ'!$J$2,IF('01 CУ'!AD95='Приложение к СУ'!$K$1,'Приложение к СУ'!$K$2,IF('01 CУ'!AD95='Приложение к СУ'!$L$1,'Приложение к СУ'!$L$2,IF('01 CУ'!AD95='Приложение к СУ'!$M$1,'Приложение к СУ'!$M$2,IF('01 CУ'!AD95='Приложение к СУ'!$N$1,'Приложение к СУ'!$N$2,IF('01 CУ'!AD95='Приложение к СУ'!$O$1,'Приложение к СУ'!$O$2,IF('01 CУ'!AD95='Приложение к СУ'!$P$1,'Приложение к СУ'!$P$2,IF('01 CУ'!AD95='Приложение к СУ'!$Q$1,'Приложение к СУ'!$Q$2,IF('01 CУ'!AD95='Приложение к СУ'!$R$1,'Приложение к СУ'!$R$2,IF('01 CУ'!AD95='Приложение к СУ'!$S$1,'Приложение к СУ'!$S$2,IF('01 CУ'!AD95='Приложение к СУ'!$T$1,'Приложение к СУ'!$T$2,IF('01 CУ'!AD95='Приложение к СУ'!$AA$1,'Приложение к СУ'!$AA$2,IF('01 CУ'!AD95='Приложение к СУ'!$AB$1,'Приложение к СУ'!$AB$2,IF('01 CУ'!AD95='Приложение к СУ'!$AC$1,'Приложение к СУ'!$AC$2,IF('01 CУ'!AD95='Приложение к СУ'!$Z$1,'Приложение к СУ'!$Z$2,IF('01 CУ'!AD95='Приложение к СУ'!$Y$1,'Приложение к СУ'!$Y$2,IF('01 CУ'!AD95='Приложение к СУ'!$X$1,'Приложение к СУ'!$X$2,IF('01 CУ'!AD95='Приложение к СУ'!$W$1,'Приложение к СУ'!$W$2,IF('01 CУ'!AD95='Приложение к СУ'!$V$1,'Приложение к СУ'!$V$2,IF('01 CУ'!AD95='Приложение к СУ'!$U$1,'Приложение к СУ'!$U$2))))))))))))))))))))))))))))</f>
        <v>0</v>
      </c>
      <c r="AE96" s="170" t="b">
        <f>IF(AE95='Приложение к СУ'!$B$1,'Приложение к СУ'!$B$2,IF('01 CУ'!AE95='Приложение к СУ'!$C$1,'Приложение к СУ'!$C$2,IF('01 CУ'!AE95='Приложение к СУ'!$D$1,'Приложение к СУ'!$D$2,IF('01 CУ'!AE95='Приложение к СУ'!$E$1,'Приложение к СУ'!$E$2,IF(AE95='Приложение к СУ'!$F$1,'Приложение к СУ'!$F$2,IF('01 CУ'!AE95='Приложение к СУ'!$G$1,'Приложение к СУ'!$G$2,IF('01 CУ'!AE95='Приложение к СУ'!$H$1,'Приложение к СУ'!$H$2,IF('01 CУ'!AE95='Приложение к СУ'!$I$1,'Приложение к СУ'!$I$2,IF('01 CУ'!AE95='Приложение к СУ'!$J$1,'Приложение к СУ'!$J$2,IF('01 CУ'!AE95='Приложение к СУ'!$K$1,'Приложение к СУ'!$K$2,IF('01 CУ'!AE95='Приложение к СУ'!$L$1,'Приложение к СУ'!$L$2,IF('01 CУ'!AE95='Приложение к СУ'!$M$1,'Приложение к СУ'!$M$2,IF('01 CУ'!AE95='Приложение к СУ'!$N$1,'Приложение к СУ'!$N$2,IF('01 CУ'!AE95='Приложение к СУ'!$O$1,'Приложение к СУ'!$O$2,IF('01 CУ'!AE95='Приложение к СУ'!$P$1,'Приложение к СУ'!$P$2,IF('01 CУ'!AE95='Приложение к СУ'!$Q$1,'Приложение к СУ'!$Q$2,IF('01 CУ'!AE95='Приложение к СУ'!$R$1,'Приложение к СУ'!$R$2,IF('01 CУ'!AE95='Приложение к СУ'!$S$1,'Приложение к СУ'!$S$2,IF('01 CУ'!AE95='Приложение к СУ'!$T$1,'Приложение к СУ'!$T$2,IF('01 CУ'!AE95='Приложение к СУ'!$AA$1,'Приложение к СУ'!$AA$2,IF('01 CУ'!AE95='Приложение к СУ'!$AB$1,'Приложение к СУ'!$AB$2,IF('01 CУ'!AE95='Приложение к СУ'!$AC$1,'Приложение к СУ'!$AC$2,IF('01 CУ'!AE95='Приложение к СУ'!$Z$1,'Приложение к СУ'!$Z$2,IF('01 CУ'!AE95='Приложение к СУ'!$Y$1,'Приложение к СУ'!$Y$2,IF('01 CУ'!AE95='Приложение к СУ'!$X$1,'Приложение к СУ'!$X$2,IF('01 CУ'!AE95='Приложение к СУ'!$W$1,'Приложение к СУ'!$W$2,IF('01 CУ'!AE95='Приложение к СУ'!$V$1,'Приложение к СУ'!$V$2,IF('01 CУ'!AE95='Приложение к СУ'!$U$1,'Приложение к СУ'!$U$2))))))))))))))))))))))))))))</f>
        <v>0</v>
      </c>
      <c r="AF96" s="170" t="b">
        <f>IF(AF95='Приложение к СУ'!$B$1,'Приложение к СУ'!$B$2,IF('01 CУ'!AF95='Приложение к СУ'!$C$1,'Приложение к СУ'!$C$2,IF('01 CУ'!AF95='Приложение к СУ'!$D$1,'Приложение к СУ'!$D$2,IF('01 CУ'!AF95='Приложение к СУ'!$E$1,'Приложение к СУ'!$E$2,IF(AF95='Приложение к СУ'!$F$1,'Приложение к СУ'!$F$2,IF('01 CУ'!AF95='Приложение к СУ'!$G$1,'Приложение к СУ'!$G$2,IF('01 CУ'!AF95='Приложение к СУ'!$H$1,'Приложение к СУ'!$H$2,IF('01 CУ'!AF95='Приложение к СУ'!$I$1,'Приложение к СУ'!$I$2,IF('01 CУ'!AF95='Приложение к СУ'!$J$1,'Приложение к СУ'!$J$2,IF('01 CУ'!AF95='Приложение к СУ'!$K$1,'Приложение к СУ'!$K$2,IF('01 CУ'!AF95='Приложение к СУ'!$L$1,'Приложение к СУ'!$L$2,IF('01 CУ'!AF95='Приложение к СУ'!$M$1,'Приложение к СУ'!$M$2,IF('01 CУ'!AF95='Приложение к СУ'!$N$1,'Приложение к СУ'!$N$2,IF('01 CУ'!AF95='Приложение к СУ'!$O$1,'Приложение к СУ'!$O$2,IF('01 CУ'!AF95='Приложение к СУ'!$P$1,'Приложение к СУ'!$P$2,IF('01 CУ'!AF95='Приложение к СУ'!$Q$1,'Приложение к СУ'!$Q$2,IF('01 CУ'!AF95='Приложение к СУ'!$R$1,'Приложение к СУ'!$R$2,IF('01 CУ'!AF95='Приложение к СУ'!$S$1,'Приложение к СУ'!$S$2,IF('01 CУ'!AF95='Приложение к СУ'!$T$1,'Приложение к СУ'!$T$2,IF('01 CУ'!AF95='Приложение к СУ'!$AA$1,'Приложение к СУ'!$AA$2,IF('01 CУ'!AF95='Приложение к СУ'!$AB$1,'Приложение к СУ'!$AB$2,IF('01 CУ'!AF95='Приложение к СУ'!$AC$1,'Приложение к СУ'!$AC$2,IF('01 CУ'!AF95='Приложение к СУ'!$Z$1,'Приложение к СУ'!$Z$2,IF('01 CУ'!AF95='Приложение к СУ'!$Y$1,'Приложение к СУ'!$Y$2,IF('01 CУ'!AF95='Приложение к СУ'!$X$1,'Приложение к СУ'!$X$2,IF('01 CУ'!AF95='Приложение к СУ'!$W$1,'Приложение к СУ'!$W$2,IF('01 CУ'!AF95='Приложение к СУ'!$V$1,'Приложение к СУ'!$V$2,IF('01 CУ'!AF95='Приложение к СУ'!$U$1,'Приложение к СУ'!$U$2))))))))))))))))))))))))))))</f>
        <v>0</v>
      </c>
      <c r="AG96" s="170" t="b">
        <f>IF(AG95='Приложение к СУ'!$B$1,'Приложение к СУ'!$B$2,IF('01 CУ'!AG95='Приложение к СУ'!$C$1,'Приложение к СУ'!$C$2,IF('01 CУ'!AG95='Приложение к СУ'!$D$1,'Приложение к СУ'!$D$2,IF('01 CУ'!AG95='Приложение к СУ'!$E$1,'Приложение к СУ'!$E$2,IF(AG95='Приложение к СУ'!$F$1,'Приложение к СУ'!$F$2,IF('01 CУ'!AG95='Приложение к СУ'!$G$1,'Приложение к СУ'!$G$2,IF('01 CУ'!AG95='Приложение к СУ'!$H$1,'Приложение к СУ'!$H$2,IF('01 CУ'!AG95='Приложение к СУ'!$I$1,'Приложение к СУ'!$I$2,IF('01 CУ'!AG95='Приложение к СУ'!$J$1,'Приложение к СУ'!$J$2,IF('01 CУ'!AG95='Приложение к СУ'!$K$1,'Приложение к СУ'!$K$2,IF('01 CУ'!AG95='Приложение к СУ'!$L$1,'Приложение к СУ'!$L$2,IF('01 CУ'!AG95='Приложение к СУ'!$M$1,'Приложение к СУ'!$M$2,IF('01 CУ'!AG95='Приложение к СУ'!$N$1,'Приложение к СУ'!$N$2,IF('01 CУ'!AG95='Приложение к СУ'!$O$1,'Приложение к СУ'!$O$2,IF('01 CУ'!AG95='Приложение к СУ'!$P$1,'Приложение к СУ'!$P$2,IF('01 CУ'!AG95='Приложение к СУ'!$Q$1,'Приложение к СУ'!$Q$2,IF('01 CУ'!AG95='Приложение к СУ'!$R$1,'Приложение к СУ'!$R$2,IF('01 CУ'!AG95='Приложение к СУ'!$S$1,'Приложение к СУ'!$S$2,IF('01 CУ'!AG95='Приложение к СУ'!$T$1,'Приложение к СУ'!$T$2,IF('01 CУ'!AG95='Приложение к СУ'!$AA$1,'Приложение к СУ'!$AA$2,IF('01 CУ'!AG95='Приложение к СУ'!$AB$1,'Приложение к СУ'!$AB$2,IF('01 CУ'!AG95='Приложение к СУ'!$AC$1,'Приложение к СУ'!$AC$2,IF('01 CУ'!AG95='Приложение к СУ'!$Z$1,'Приложение к СУ'!$Z$2,IF('01 CУ'!AG95='Приложение к СУ'!$Y$1,'Приложение к СУ'!$Y$2,IF('01 CУ'!AG95='Приложение к СУ'!$X$1,'Приложение к СУ'!$X$2,IF('01 CУ'!AG95='Приложение к СУ'!$W$1,'Приложение к СУ'!$W$2,IF('01 CУ'!AG95='Приложение к СУ'!$V$1,'Приложение к СУ'!$V$2,IF('01 CУ'!AG95='Приложение к СУ'!$U$1,'Приложение к СУ'!$U$2))))))))))))))))))))))))))))</f>
        <v>0</v>
      </c>
      <c r="AH96" s="170" t="b">
        <f>IF(AH95='Приложение к СУ'!$B$1,'Приложение к СУ'!$B$2,IF('01 CУ'!AH95='Приложение к СУ'!$C$1,'Приложение к СУ'!$C$2,IF('01 CУ'!AH95='Приложение к СУ'!$D$1,'Приложение к СУ'!$D$2,IF('01 CУ'!AH95='Приложение к СУ'!$E$1,'Приложение к СУ'!$E$2,IF(AH95='Приложение к СУ'!$F$1,'Приложение к СУ'!$F$2,IF('01 CУ'!AH95='Приложение к СУ'!$G$1,'Приложение к СУ'!$G$2,IF('01 CУ'!AH95='Приложение к СУ'!$H$1,'Приложение к СУ'!$H$2,IF('01 CУ'!AH95='Приложение к СУ'!$I$1,'Приложение к СУ'!$I$2,IF('01 CУ'!AH95='Приложение к СУ'!$J$1,'Приложение к СУ'!$J$2,IF('01 CУ'!AH95='Приложение к СУ'!$K$1,'Приложение к СУ'!$K$2,IF('01 CУ'!AH95='Приложение к СУ'!$L$1,'Приложение к СУ'!$L$2,IF('01 CУ'!AH95='Приложение к СУ'!$M$1,'Приложение к СУ'!$M$2,IF('01 CУ'!AH95='Приложение к СУ'!$N$1,'Приложение к СУ'!$N$2,IF('01 CУ'!AH95='Приложение к СУ'!$O$1,'Приложение к СУ'!$O$2,IF('01 CУ'!AH95='Приложение к СУ'!$P$1,'Приложение к СУ'!$P$2,IF('01 CУ'!AH95='Приложение к СУ'!$Q$1,'Приложение к СУ'!$Q$2,IF('01 CУ'!AH95='Приложение к СУ'!$R$1,'Приложение к СУ'!$R$2,IF('01 CУ'!AH95='Приложение к СУ'!$S$1,'Приложение к СУ'!$S$2,IF('01 CУ'!AH95='Приложение к СУ'!$T$1,'Приложение к СУ'!$T$2,IF('01 CУ'!AH95='Приложение к СУ'!$AA$1,'Приложение к СУ'!$AA$2,IF('01 CУ'!AH95='Приложение к СУ'!$AB$1,'Приложение к СУ'!$AB$2,IF('01 CУ'!AH95='Приложение к СУ'!$AC$1,'Приложение к СУ'!$AC$2,IF('01 CУ'!AH95='Приложение к СУ'!$Z$1,'Приложение к СУ'!$Z$2,IF('01 CУ'!AH95='Приложение к СУ'!$Y$1,'Приложение к СУ'!$Y$2,IF('01 CУ'!AH95='Приложение к СУ'!$X$1,'Приложение к СУ'!$X$2,IF('01 CУ'!AH95='Приложение к СУ'!$W$1,'Приложение к СУ'!$W$2,IF('01 CУ'!AH95='Приложение к СУ'!$V$1,'Приложение к СУ'!$V$2,IF('01 CУ'!AH95='Приложение к СУ'!$U$1,'Приложение к СУ'!$U$2))))))))))))))))))))))))))))</f>
        <v>0</v>
      </c>
      <c r="AI96" s="170" t="b">
        <f>IF(AI95='Приложение к СУ'!$B$1,'Приложение к СУ'!$B$2,IF('01 CУ'!AI95='Приложение к СУ'!$C$1,'Приложение к СУ'!$C$2,IF('01 CУ'!AI95='Приложение к СУ'!$D$1,'Приложение к СУ'!$D$2,IF('01 CУ'!AI95='Приложение к СУ'!$E$1,'Приложение к СУ'!$E$2,IF(AI95='Приложение к СУ'!$F$1,'Приложение к СУ'!$F$2,IF('01 CУ'!AI95='Приложение к СУ'!$G$1,'Приложение к СУ'!$G$2,IF('01 CУ'!AI95='Приложение к СУ'!$H$1,'Приложение к СУ'!$H$2,IF('01 CУ'!AI95='Приложение к СУ'!$I$1,'Приложение к СУ'!$I$2,IF('01 CУ'!AI95='Приложение к СУ'!$J$1,'Приложение к СУ'!$J$2,IF('01 CУ'!AI95='Приложение к СУ'!$K$1,'Приложение к СУ'!$K$2,IF('01 CУ'!AI95='Приложение к СУ'!$L$1,'Приложение к СУ'!$L$2,IF('01 CУ'!AI95='Приложение к СУ'!$M$1,'Приложение к СУ'!$M$2,IF('01 CУ'!AI95='Приложение к СУ'!$N$1,'Приложение к СУ'!$N$2,IF('01 CУ'!AI95='Приложение к СУ'!$O$1,'Приложение к СУ'!$O$2,IF('01 CУ'!AI95='Приложение к СУ'!$P$1,'Приложение к СУ'!$P$2,IF('01 CУ'!AI95='Приложение к СУ'!$Q$1,'Приложение к СУ'!$Q$2,IF('01 CУ'!AI95='Приложение к СУ'!$R$1,'Приложение к СУ'!$R$2,IF('01 CУ'!AI95='Приложение к СУ'!$S$1,'Приложение к СУ'!$S$2,IF('01 CУ'!AI95='Приложение к СУ'!$T$1,'Приложение к СУ'!$T$2,IF('01 CУ'!AI95='Приложение к СУ'!$AA$1,'Приложение к СУ'!$AA$2,IF('01 CУ'!AI95='Приложение к СУ'!$AB$1,'Приложение к СУ'!$AB$2,IF('01 CУ'!AI95='Приложение к СУ'!$AC$1,'Приложение к СУ'!$AC$2,IF('01 CУ'!AI95='Приложение к СУ'!$Z$1,'Приложение к СУ'!$Z$2,IF('01 CУ'!AI95='Приложение к СУ'!$Y$1,'Приложение к СУ'!$Y$2,IF('01 CУ'!AI95='Приложение к СУ'!$X$1,'Приложение к СУ'!$X$2,IF('01 CУ'!AI95='Приложение к СУ'!$W$1,'Приложение к СУ'!$W$2,IF('01 CУ'!AI95='Приложение к СУ'!$V$1,'Приложение к СУ'!$V$2,IF('01 CУ'!AI95='Приложение к СУ'!$U$1,'Приложение к СУ'!$U$2))))))))))))))))))))))))))))</f>
        <v>0</v>
      </c>
      <c r="AJ96" s="287"/>
      <c r="AK96" s="288"/>
      <c r="AL96" s="288"/>
      <c r="AM96" s="288"/>
      <c r="AN96" s="283"/>
      <c r="AO96" s="283"/>
      <c r="AP96" s="283"/>
      <c r="AQ96" s="142"/>
    </row>
    <row r="97" spans="1:43" s="143" customFormat="1" ht="71.25" customHeight="1" x14ac:dyDescent="0.2">
      <c r="A97" s="284"/>
      <c r="B97" s="285"/>
      <c r="C97" s="286"/>
      <c r="D97" s="163" t="s">
        <v>141</v>
      </c>
      <c r="E97" s="171" t="b">
        <f>IF(E95='Приложение к СУ'!$B$1,'Приложение к СУ'!$B$3,IF('01 CУ'!E95='Приложение к СУ'!$C$1,'Приложение к СУ'!$C$3,IF('01 CУ'!E95='Приложение к СУ'!$D$1,'Приложение к СУ'!$D$3,IF('01 CУ'!E95='Приложение к СУ'!$E$1,'Приложение к СУ'!$E$3,IF(E95='Приложение к СУ'!$F$1,'Приложение к СУ'!$F$3,IF(E95='Приложение к СУ'!$G$1,'Приложение к СУ'!$G$3,IF('01 CУ'!E95='Приложение к СУ'!$H$1,'Приложение к СУ'!$H$3,IF('01 CУ'!E95='Приложение к СУ'!$I$1,'Приложение к СУ'!$I$3,IF('01 CУ'!E95='Приложение к СУ'!$J$1,'Приложение к СУ'!$J$3,IF('01 CУ'!E95='Приложение к СУ'!$K$1,'Приложение к СУ'!$K$3,IF('01 CУ'!E95='Приложение к СУ'!$L$1,'Приложение к СУ'!$L$3,IF('01 CУ'!E95='Приложение к СУ'!$M$1,'Приложение к СУ'!$M$3,IF('01 CУ'!E95='Приложение к СУ'!$N$1,'Приложение к СУ'!$N$3,IF('01 CУ'!E95='Приложение к СУ'!$O$1,'Приложение к СУ'!$O$3,IF('01 CУ'!E95='Приложение к СУ'!$P$1,'Приложение к СУ'!$P$3,IF('01 CУ'!E95='Приложение к СУ'!$Q$1,'Приложение к СУ'!$Q$3,IF('01 CУ'!E95='Приложение к СУ'!$R$1,'Приложение к СУ'!$R$3,IF('01 CУ'!E95='Приложение к СУ'!$S$1,'Приложение к СУ'!$S$3,IF('01 CУ'!E95='Приложение к СУ'!$T$1,'Приложение к СУ'!$T$3,IF('01 CУ'!E95='Приложение к СУ'!$AA$1,'Приложение к СУ'!$AA$3,IF('01 CУ'!E95='Приложение к СУ'!$AB$1,'Приложение к СУ'!$AB$3,IF('01 CУ'!E95='Приложение к СУ'!$AC$1,'Приложение к СУ'!$AC$3,IF('01 CУ'!E95='Приложение к СУ'!$Z$1,'Приложение к СУ'!$Z$3,IF('01 CУ'!E95='Приложение к СУ'!$Y$1,'Приложение к СУ'!$Y$3,IF('01 CУ'!E95='Приложение к СУ'!$X$1,'Приложение к СУ'!$X$3,IF('01 CУ'!E95='Приложение к СУ'!$W$1,'Приложение к СУ'!$W$3,IF('01 CУ'!E95='Приложение к СУ'!$V$1,'Приложение к СУ'!$V$3,IF('01 CУ'!E95='Приложение к СУ'!$U$1,'Приложение к СУ'!$U$3))))))))))))))))))))))))))))</f>
        <v>0</v>
      </c>
      <c r="F97" s="171" t="b">
        <f>IF(F95='Приложение к СУ'!$B$1,'Приложение к СУ'!$B$3,IF('01 CУ'!F95='Приложение к СУ'!$C$1,'Приложение к СУ'!$C$3,IF('01 CУ'!F95='Приложение к СУ'!$D$1,'Приложение к СУ'!$D$3,IF('01 CУ'!F95='Приложение к СУ'!$E$1,'Приложение к СУ'!$E$3,IF(F95='Приложение к СУ'!$F$1,'Приложение к СУ'!$F$3,IF(F95='Приложение к СУ'!$G$1,'Приложение к СУ'!$G$3,IF('01 CУ'!F95='Приложение к СУ'!$H$1,'Приложение к СУ'!$H$3,IF('01 CУ'!F95='Приложение к СУ'!$I$1,'Приложение к СУ'!$I$3,IF('01 CУ'!F95='Приложение к СУ'!$J$1,'Приложение к СУ'!$J$3,IF('01 CУ'!F95='Приложение к СУ'!$K$1,'Приложение к СУ'!$K$3,IF('01 CУ'!F95='Приложение к СУ'!$L$1,'Приложение к СУ'!$L$3,IF('01 CУ'!F95='Приложение к СУ'!$M$1,'Приложение к СУ'!$M$3,IF('01 CУ'!F95='Приложение к СУ'!$N$1,'Приложение к СУ'!$N$3,IF('01 CУ'!F95='Приложение к СУ'!$O$1,'Приложение к СУ'!$O$3,IF('01 CУ'!F95='Приложение к СУ'!$P$1,'Приложение к СУ'!$P$3,IF('01 CУ'!F95='Приложение к СУ'!$Q$1,'Приложение к СУ'!$Q$3,IF('01 CУ'!F95='Приложение к СУ'!$R$1,'Приложение к СУ'!$R$3,IF('01 CУ'!F95='Приложение к СУ'!$S$1,'Приложение к СУ'!$S$3,IF('01 CУ'!F95='Приложение к СУ'!$T$1,'Приложение к СУ'!$T$3,IF('01 CУ'!F95='Приложение к СУ'!$AA$1,'Приложение к СУ'!$AA$3,IF('01 CУ'!F95='Приложение к СУ'!$AB$1,'Приложение к СУ'!$AB$3,IF('01 CУ'!F95='Приложение к СУ'!$AC$1,'Приложение к СУ'!$AC$3,IF('01 CУ'!F95='Приложение к СУ'!$Z$1,'Приложение к СУ'!$Z$3,IF('01 CУ'!F95='Приложение к СУ'!$Y$1,'Приложение к СУ'!$Y$3,IF('01 CУ'!F95='Приложение к СУ'!$X$1,'Приложение к СУ'!$X$3,IF('01 CУ'!F95='Приложение к СУ'!$W$1,'Приложение к СУ'!$W$3,IF('01 CУ'!F95='Приложение к СУ'!$V$1,'Приложение к СУ'!$V$3,IF('01 CУ'!F95='Приложение к СУ'!$U$1,'Приложение к СУ'!$U$3))))))))))))))))))))))))))))</f>
        <v>0</v>
      </c>
      <c r="G97" s="171" t="b">
        <f>IF(G95='Приложение к СУ'!$B$1,'Приложение к СУ'!$B$3,IF('01 CУ'!G95='Приложение к СУ'!$C$1,'Приложение к СУ'!$C$3,IF('01 CУ'!G95='Приложение к СУ'!$D$1,'Приложение к СУ'!$D$3,IF('01 CУ'!G95='Приложение к СУ'!$E$1,'Приложение к СУ'!$E$3,IF(G95='Приложение к СУ'!$F$1,'Приложение к СУ'!$F$3,IF(G95='Приложение к СУ'!$G$1,'Приложение к СУ'!$G$3,IF('01 CУ'!G95='Приложение к СУ'!$H$1,'Приложение к СУ'!$H$3,IF('01 CУ'!G95='Приложение к СУ'!$I$1,'Приложение к СУ'!$I$3,IF('01 CУ'!G95='Приложение к СУ'!$J$1,'Приложение к СУ'!$J$3,IF('01 CУ'!G95='Приложение к СУ'!$K$1,'Приложение к СУ'!$K$3,IF('01 CУ'!G95='Приложение к СУ'!$L$1,'Приложение к СУ'!$L$3,IF('01 CУ'!G95='Приложение к СУ'!$M$1,'Приложение к СУ'!$M$3,IF('01 CУ'!G95='Приложение к СУ'!$N$1,'Приложение к СУ'!$N$3,IF('01 CУ'!G95='Приложение к СУ'!$O$1,'Приложение к СУ'!$O$3,IF('01 CУ'!G95='Приложение к СУ'!$P$1,'Приложение к СУ'!$P$3,IF('01 CУ'!G95='Приложение к СУ'!$Q$1,'Приложение к СУ'!$Q$3,IF('01 CУ'!G95='Приложение к СУ'!$R$1,'Приложение к СУ'!$R$3,IF('01 CУ'!G95='Приложение к СУ'!$S$1,'Приложение к СУ'!$S$3,IF('01 CУ'!G95='Приложение к СУ'!$T$1,'Приложение к СУ'!$T$3,IF('01 CУ'!G95='Приложение к СУ'!$AA$1,'Приложение к СУ'!$AA$3,IF('01 CУ'!G95='Приложение к СУ'!$AB$1,'Приложение к СУ'!$AB$3,IF('01 CУ'!G95='Приложение к СУ'!$AC$1,'Приложение к СУ'!$AC$3,IF('01 CУ'!G95='Приложение к СУ'!$Z$1,'Приложение к СУ'!$Z$3,IF('01 CУ'!G95='Приложение к СУ'!$Y$1,'Приложение к СУ'!$Y$3,IF('01 CУ'!G95='Приложение к СУ'!$X$1,'Приложение к СУ'!$X$3,IF('01 CУ'!G95='Приложение к СУ'!$W$1,'Приложение к СУ'!$W$3,IF('01 CУ'!G95='Приложение к СУ'!$V$1,'Приложение к СУ'!$V$3,IF('01 CУ'!G95='Приложение к СУ'!$U$1,'Приложение к СУ'!$U$3))))))))))))))))))))))))))))</f>
        <v>0</v>
      </c>
      <c r="H97" s="171" t="b">
        <f>IF(H95='Приложение к СУ'!$B$1,'Приложение к СУ'!$B$3,IF('01 CУ'!H95='Приложение к СУ'!$C$1,'Приложение к СУ'!$C$3,IF('01 CУ'!H95='Приложение к СУ'!$D$1,'Приложение к СУ'!$D$3,IF('01 CУ'!H95='Приложение к СУ'!$E$1,'Приложение к СУ'!$E$3,IF(H95='Приложение к СУ'!$F$1,'Приложение к СУ'!$F$3,IF(H95='Приложение к СУ'!$G$1,'Приложение к СУ'!$G$3,IF('01 CУ'!H95='Приложение к СУ'!$H$1,'Приложение к СУ'!$H$3,IF('01 CУ'!H95='Приложение к СУ'!$I$1,'Приложение к СУ'!$I$3,IF('01 CУ'!H95='Приложение к СУ'!$J$1,'Приложение к СУ'!$J$3,IF('01 CУ'!H95='Приложение к СУ'!$K$1,'Приложение к СУ'!$K$3,IF('01 CУ'!H95='Приложение к СУ'!$L$1,'Приложение к СУ'!$L$3,IF('01 CУ'!H95='Приложение к СУ'!$M$1,'Приложение к СУ'!$M$3,IF('01 CУ'!H95='Приложение к СУ'!$N$1,'Приложение к СУ'!$N$3,IF('01 CУ'!H95='Приложение к СУ'!$O$1,'Приложение к СУ'!$O$3,IF('01 CУ'!H95='Приложение к СУ'!$P$1,'Приложение к СУ'!$P$3,IF('01 CУ'!H95='Приложение к СУ'!$Q$1,'Приложение к СУ'!$Q$3,IF('01 CУ'!H95='Приложение к СУ'!$R$1,'Приложение к СУ'!$R$3,IF('01 CУ'!H95='Приложение к СУ'!$S$1,'Приложение к СУ'!$S$3,IF('01 CУ'!H95='Приложение к СУ'!$T$1,'Приложение к СУ'!$T$3,IF('01 CУ'!H95='Приложение к СУ'!$AA$1,'Приложение к СУ'!$AA$3,IF('01 CУ'!H95='Приложение к СУ'!$AB$1,'Приложение к СУ'!$AB$3,IF('01 CУ'!H95='Приложение к СУ'!$AC$1,'Приложение к СУ'!$AC$3,IF('01 CУ'!H95='Приложение к СУ'!$Z$1,'Приложение к СУ'!$Z$3,IF('01 CУ'!H95='Приложение к СУ'!$Y$1,'Приложение к СУ'!$Y$3,IF('01 CУ'!H95='Приложение к СУ'!$X$1,'Приложение к СУ'!$X$3,IF('01 CУ'!H95='Приложение к СУ'!$W$1,'Приложение к СУ'!$W$3,IF('01 CУ'!H95='Приложение к СУ'!$V$1,'Приложение к СУ'!$V$3,IF('01 CУ'!H95='Приложение к СУ'!$U$1,'Приложение к СУ'!$U$3))))))))))))))))))))))))))))</f>
        <v>0</v>
      </c>
      <c r="I97" s="171" t="b">
        <f>IF(I95='Приложение к СУ'!$B$1,'Приложение к СУ'!$B$3,IF('01 CУ'!I95='Приложение к СУ'!$C$1,'Приложение к СУ'!$C$3,IF('01 CУ'!I95='Приложение к СУ'!$D$1,'Приложение к СУ'!$D$3,IF('01 CУ'!I95='Приложение к СУ'!$E$1,'Приложение к СУ'!$E$3,IF(I95='Приложение к СУ'!$F$1,'Приложение к СУ'!$F$3,IF(I95='Приложение к СУ'!$G$1,'Приложение к СУ'!$G$3,IF('01 CУ'!I95='Приложение к СУ'!$H$1,'Приложение к СУ'!$H$3,IF('01 CУ'!I95='Приложение к СУ'!$I$1,'Приложение к СУ'!$I$3,IF('01 CУ'!I95='Приложение к СУ'!$J$1,'Приложение к СУ'!$J$3,IF('01 CУ'!I95='Приложение к СУ'!$K$1,'Приложение к СУ'!$K$3,IF('01 CУ'!I95='Приложение к СУ'!$L$1,'Приложение к СУ'!$L$3,IF('01 CУ'!I95='Приложение к СУ'!$M$1,'Приложение к СУ'!$M$3,IF('01 CУ'!I95='Приложение к СУ'!$N$1,'Приложение к СУ'!$N$3,IF('01 CУ'!I95='Приложение к СУ'!$O$1,'Приложение к СУ'!$O$3,IF('01 CУ'!I95='Приложение к СУ'!$P$1,'Приложение к СУ'!$P$3,IF('01 CУ'!I95='Приложение к СУ'!$Q$1,'Приложение к СУ'!$Q$3,IF('01 CУ'!I95='Приложение к СУ'!$R$1,'Приложение к СУ'!$R$3,IF('01 CУ'!I95='Приложение к СУ'!$S$1,'Приложение к СУ'!$S$3,IF('01 CУ'!I95='Приложение к СУ'!$T$1,'Приложение к СУ'!$T$3,IF('01 CУ'!I95='Приложение к СУ'!$AA$1,'Приложение к СУ'!$AA$3,IF('01 CУ'!I95='Приложение к СУ'!$AB$1,'Приложение к СУ'!$AB$3,IF('01 CУ'!I95='Приложение к СУ'!$AC$1,'Приложение к СУ'!$AC$3,IF('01 CУ'!I95='Приложение к СУ'!$Z$1,'Приложение к СУ'!$Z$3,IF('01 CУ'!I95='Приложение к СУ'!$Y$1,'Приложение к СУ'!$Y$3,IF('01 CУ'!I95='Приложение к СУ'!$X$1,'Приложение к СУ'!$X$3,IF('01 CУ'!I95='Приложение к СУ'!$W$1,'Приложение к СУ'!$W$3,IF('01 CУ'!I95='Приложение к СУ'!$V$1,'Приложение к СУ'!$V$3,IF('01 CУ'!I95='Приложение к СУ'!$U$1,'Приложение к СУ'!$U$3))))))))))))))))))))))))))))</f>
        <v>0</v>
      </c>
      <c r="J97" s="171" t="b">
        <f>IF(J95='Приложение к СУ'!$B$1,'Приложение к СУ'!$B$3,IF('01 CУ'!J95='Приложение к СУ'!$C$1,'Приложение к СУ'!$C$3,IF('01 CУ'!J95='Приложение к СУ'!$D$1,'Приложение к СУ'!$D$3,IF('01 CУ'!J95='Приложение к СУ'!$E$1,'Приложение к СУ'!$E$3,IF(J95='Приложение к СУ'!$F$1,'Приложение к СУ'!$F$3,IF(J95='Приложение к СУ'!$G$1,'Приложение к СУ'!$G$3,IF('01 CУ'!J95='Приложение к СУ'!$H$1,'Приложение к СУ'!$H$3,IF('01 CУ'!J95='Приложение к СУ'!$I$1,'Приложение к СУ'!$I$3,IF('01 CУ'!J95='Приложение к СУ'!$J$1,'Приложение к СУ'!$J$3,IF('01 CУ'!J95='Приложение к СУ'!$K$1,'Приложение к СУ'!$K$3,IF('01 CУ'!J95='Приложение к СУ'!$L$1,'Приложение к СУ'!$L$3,IF('01 CУ'!J95='Приложение к СУ'!$M$1,'Приложение к СУ'!$M$3,IF('01 CУ'!J95='Приложение к СУ'!$N$1,'Приложение к СУ'!$N$3,IF('01 CУ'!J95='Приложение к СУ'!$O$1,'Приложение к СУ'!$O$3,IF('01 CУ'!J95='Приложение к СУ'!$P$1,'Приложение к СУ'!$P$3,IF('01 CУ'!J95='Приложение к СУ'!$Q$1,'Приложение к СУ'!$Q$3,IF('01 CУ'!J95='Приложение к СУ'!$R$1,'Приложение к СУ'!$R$3,IF('01 CУ'!J95='Приложение к СУ'!$S$1,'Приложение к СУ'!$S$3,IF('01 CУ'!J95='Приложение к СУ'!$T$1,'Приложение к СУ'!$T$3,IF('01 CУ'!J95='Приложение к СУ'!$AA$1,'Приложение к СУ'!$AA$3,IF('01 CУ'!J95='Приложение к СУ'!$AB$1,'Приложение к СУ'!$AB$3,IF('01 CУ'!J95='Приложение к СУ'!$AC$1,'Приложение к СУ'!$AC$3,IF('01 CУ'!J95='Приложение к СУ'!$Z$1,'Приложение к СУ'!$Z$3,IF('01 CУ'!J95='Приложение к СУ'!$Y$1,'Приложение к СУ'!$Y$3,IF('01 CУ'!J95='Приложение к СУ'!$X$1,'Приложение к СУ'!$X$3,IF('01 CУ'!J95='Приложение к СУ'!$W$1,'Приложение к СУ'!$W$3,IF('01 CУ'!J95='Приложение к СУ'!$V$1,'Приложение к СУ'!$V$3,IF('01 CУ'!J95='Приложение к СУ'!$U$1,'Приложение к СУ'!$U$3))))))))))))))))))))))))))))</f>
        <v>0</v>
      </c>
      <c r="K97" s="171" t="b">
        <f>IF(K95='Приложение к СУ'!$B$1,'Приложение к СУ'!$B$3,IF('01 CУ'!K95='Приложение к СУ'!$C$1,'Приложение к СУ'!$C$3,IF('01 CУ'!K95='Приложение к СУ'!$D$1,'Приложение к СУ'!$D$3,IF('01 CУ'!K95='Приложение к СУ'!$E$1,'Приложение к СУ'!$E$3,IF(K95='Приложение к СУ'!$F$1,'Приложение к СУ'!$F$3,IF(K95='Приложение к СУ'!$G$1,'Приложение к СУ'!$G$3,IF('01 CУ'!K95='Приложение к СУ'!$H$1,'Приложение к СУ'!$H$3,IF('01 CУ'!K95='Приложение к СУ'!$I$1,'Приложение к СУ'!$I$3,IF('01 CУ'!K95='Приложение к СУ'!$J$1,'Приложение к СУ'!$J$3,IF('01 CУ'!K95='Приложение к СУ'!$K$1,'Приложение к СУ'!$K$3,IF('01 CУ'!K95='Приложение к СУ'!$L$1,'Приложение к СУ'!$L$3,IF('01 CУ'!K95='Приложение к СУ'!$M$1,'Приложение к СУ'!$M$3,IF('01 CУ'!K95='Приложение к СУ'!$N$1,'Приложение к СУ'!$N$3,IF('01 CУ'!K95='Приложение к СУ'!$O$1,'Приложение к СУ'!$O$3,IF('01 CУ'!K95='Приложение к СУ'!$P$1,'Приложение к СУ'!$P$3,IF('01 CУ'!K95='Приложение к СУ'!$Q$1,'Приложение к СУ'!$Q$3,IF('01 CУ'!K95='Приложение к СУ'!$R$1,'Приложение к СУ'!$R$3,IF('01 CУ'!K95='Приложение к СУ'!$S$1,'Приложение к СУ'!$S$3,IF('01 CУ'!K95='Приложение к СУ'!$T$1,'Приложение к СУ'!$T$3,IF('01 CУ'!K95='Приложение к СУ'!$AA$1,'Приложение к СУ'!$AA$3,IF('01 CУ'!K95='Приложение к СУ'!$AB$1,'Приложение к СУ'!$AB$3,IF('01 CУ'!K95='Приложение к СУ'!$AC$1,'Приложение к СУ'!$AC$3,IF('01 CУ'!K95='Приложение к СУ'!$Z$1,'Приложение к СУ'!$Z$3,IF('01 CУ'!K95='Приложение к СУ'!$Y$1,'Приложение к СУ'!$Y$3,IF('01 CУ'!K95='Приложение к СУ'!$X$1,'Приложение к СУ'!$X$3,IF('01 CУ'!K95='Приложение к СУ'!$W$1,'Приложение к СУ'!$W$3,IF('01 CУ'!K95='Приложение к СУ'!$V$1,'Приложение к СУ'!$V$3,IF('01 CУ'!K95='Приложение к СУ'!$U$1,'Приложение к СУ'!$U$3))))))))))))))))))))))))))))</f>
        <v>0</v>
      </c>
      <c r="L97" s="171" t="str">
        <f>IF(L95='Приложение к СУ'!$B$1,'Приложение к СУ'!$B$3,IF('01 CУ'!L95='Приложение к СУ'!$C$1,'Приложение к СУ'!$C$3,IF('01 CУ'!L95='Приложение к СУ'!$D$1,'Приложение к СУ'!$D$3,IF('01 CУ'!L95='Приложение к СУ'!$E$1,'Приложение к СУ'!$E$3,IF(L95='Приложение к СУ'!$F$1,'Приложение к СУ'!$F$3,IF(L95='Приложение к СУ'!$G$1,'Приложение к СУ'!$G$3,IF('01 CУ'!L95='Приложение к СУ'!$H$1,'Приложение к СУ'!$H$3,IF('01 CУ'!L95='Приложение к СУ'!$I$1,'Приложение к СУ'!$I$3,IF('01 CУ'!L95='Приложение к СУ'!$J$1,'Приложение к СУ'!$J$3,IF('01 CУ'!L95='Приложение к СУ'!$K$1,'Приложение к СУ'!$K$3,IF('01 CУ'!L95='Приложение к СУ'!$L$1,'Приложение к СУ'!$L$3,IF('01 CУ'!L95='Приложение к СУ'!$M$1,'Приложение к СУ'!$M$3,IF('01 CУ'!L95='Приложение к СУ'!$N$1,'Приложение к СУ'!$N$3,IF('01 CУ'!L95='Приложение к СУ'!$O$1,'Приложение к СУ'!$O$3,IF('01 CУ'!L95='Приложение к СУ'!$P$1,'Приложение к СУ'!$P$3,IF('01 CУ'!L95='Приложение к СУ'!$Q$1,'Приложение к СУ'!$Q$3,IF('01 CУ'!L95='Приложение к СУ'!$R$1,'Приложение к СУ'!$R$3,IF('01 CУ'!L95='Приложение к СУ'!$S$1,'Приложение к СУ'!$S$3,IF('01 CУ'!L95='Приложение к СУ'!$T$1,'Приложение к СУ'!$T$3,IF('01 CУ'!L95='Приложение к СУ'!$AA$1,'Приложение к СУ'!$AA$3,IF('01 CУ'!L95='Приложение к СУ'!$AB$1,'Приложение к СУ'!$AB$3,IF('01 CУ'!L95='Приложение к СУ'!$AC$1,'Приложение к СУ'!$AC$3,IF('01 CУ'!L95='Приложение к СУ'!$Z$1,'Приложение к СУ'!$Z$3,IF('01 CУ'!L95='Приложение к СУ'!$Y$1,'Приложение к СУ'!$Y$3,IF('01 CУ'!L95='Приложение к СУ'!$X$1,'Приложение к СУ'!$X$3,IF('01 CУ'!L95='Приложение к СУ'!$W$1,'Приложение к СУ'!$W$3,IF('01 CУ'!L95='Приложение к СУ'!$V$1,'Приложение к СУ'!$V$3,IF('01 CУ'!L95='Приложение к СУ'!$U$1,'Приложение к СУ'!$U$3))))))))))))))))))))))))))))</f>
        <v xml:space="preserve">  </v>
      </c>
      <c r="M97" s="171" t="str">
        <f>IF(M95='Приложение к СУ'!$B$1,'Приложение к СУ'!$B$3,IF('01 CУ'!M95='Приложение к СУ'!$C$1,'Приложение к СУ'!$C$3,IF('01 CУ'!M95='Приложение к СУ'!$D$1,'Приложение к СУ'!$D$3,IF('01 CУ'!M95='Приложение к СУ'!$E$1,'Приложение к СУ'!$E$3,IF(M95='Приложение к СУ'!$F$1,'Приложение к СУ'!$F$3,IF(M95='Приложение к СУ'!$G$1,'Приложение к СУ'!$G$3,IF('01 CУ'!M95='Приложение к СУ'!$H$1,'Приложение к СУ'!$H$3,IF('01 CУ'!M95='Приложение к СУ'!$I$1,'Приложение к СУ'!$I$3,IF('01 CУ'!M95='Приложение к СУ'!$J$1,'Приложение к СУ'!$J$3,IF('01 CУ'!M95='Приложение к СУ'!$K$1,'Приложение к СУ'!$K$3,IF('01 CУ'!M95='Приложение к СУ'!$L$1,'Приложение к СУ'!$L$3,IF('01 CУ'!M95='Приложение к СУ'!$M$1,'Приложение к СУ'!$M$3,IF('01 CУ'!M95='Приложение к СУ'!$N$1,'Приложение к СУ'!$N$3,IF('01 CУ'!M95='Приложение к СУ'!$O$1,'Приложение к СУ'!$O$3,IF('01 CУ'!M95='Приложение к СУ'!$P$1,'Приложение к СУ'!$P$3,IF('01 CУ'!M95='Приложение к СУ'!$Q$1,'Приложение к СУ'!$Q$3,IF('01 CУ'!M95='Приложение к СУ'!$R$1,'Приложение к СУ'!$R$3,IF('01 CУ'!M95='Приложение к СУ'!$S$1,'Приложение к СУ'!$S$3,IF('01 CУ'!M95='Приложение к СУ'!$T$1,'Приложение к СУ'!$T$3,IF('01 CУ'!M95='Приложение к СУ'!$AA$1,'Приложение к СУ'!$AA$3,IF('01 CУ'!M95='Приложение к СУ'!$AB$1,'Приложение к СУ'!$AB$3,IF('01 CУ'!M95='Приложение к СУ'!$AC$1,'Приложение к СУ'!$AC$3,IF('01 CУ'!M95='Приложение к СУ'!$Z$1,'Приложение к СУ'!$Z$3,IF('01 CУ'!M95='Приложение к СУ'!$Y$1,'Приложение к СУ'!$Y$3,IF('01 CУ'!M95='Приложение к СУ'!$X$1,'Приложение к СУ'!$X$3,IF('01 CУ'!M95='Приложение к СУ'!$W$1,'Приложение к СУ'!$W$3,IF('01 CУ'!M95='Приложение к СУ'!$V$1,'Приложение к СУ'!$V$3,IF('01 CУ'!M95='Приложение к СУ'!$U$1,'Приложение к СУ'!$U$3))))))))))))))))))))))))))))</f>
        <v xml:space="preserve">  </v>
      </c>
      <c r="N97" s="171" t="b">
        <f>IF(N95='Приложение к СУ'!$B$1,'Приложение к СУ'!$B$3,IF('01 CУ'!N95='Приложение к СУ'!$C$1,'Приложение к СУ'!$C$3,IF('01 CУ'!N95='Приложение к СУ'!$D$1,'Приложение к СУ'!$D$3,IF('01 CУ'!N95='Приложение к СУ'!$E$1,'Приложение к СУ'!$E$3,IF(N95='Приложение к СУ'!$F$1,'Приложение к СУ'!$F$3,IF(N95='Приложение к СУ'!$G$1,'Приложение к СУ'!$G$3,IF('01 CУ'!N95='Приложение к СУ'!$H$1,'Приложение к СУ'!$H$3,IF('01 CУ'!N95='Приложение к СУ'!$I$1,'Приложение к СУ'!$I$3,IF('01 CУ'!N95='Приложение к СУ'!$J$1,'Приложение к СУ'!$J$3,IF('01 CУ'!N95='Приложение к СУ'!$K$1,'Приложение к СУ'!$K$3,IF('01 CУ'!N95='Приложение к СУ'!$L$1,'Приложение к СУ'!$L$3,IF('01 CУ'!N95='Приложение к СУ'!$M$1,'Приложение к СУ'!$M$3,IF('01 CУ'!N95='Приложение к СУ'!$N$1,'Приложение к СУ'!$N$3,IF('01 CУ'!N95='Приложение к СУ'!$O$1,'Приложение к СУ'!$O$3,IF('01 CУ'!N95='Приложение к СУ'!$P$1,'Приложение к СУ'!$P$3,IF('01 CУ'!N95='Приложение к СУ'!$Q$1,'Приложение к СУ'!$Q$3,IF('01 CУ'!N95='Приложение к СУ'!$R$1,'Приложение к СУ'!$R$3,IF('01 CУ'!N95='Приложение к СУ'!$S$1,'Приложение к СУ'!$S$3,IF('01 CУ'!N95='Приложение к СУ'!$T$1,'Приложение к СУ'!$T$3,IF('01 CУ'!N95='Приложение к СУ'!$AA$1,'Приложение к СУ'!$AA$3,IF('01 CУ'!N95='Приложение к СУ'!$AB$1,'Приложение к СУ'!$AB$3,IF('01 CУ'!N95='Приложение к СУ'!$AC$1,'Приложение к СУ'!$AC$3,IF('01 CУ'!N95='Приложение к СУ'!$Z$1,'Приложение к СУ'!$Z$3,IF('01 CУ'!N95='Приложение к СУ'!$Y$1,'Приложение к СУ'!$Y$3,IF('01 CУ'!N95='Приложение к СУ'!$X$1,'Приложение к СУ'!$X$3,IF('01 CУ'!N95='Приложение к СУ'!$W$1,'Приложение к СУ'!$W$3,IF('01 CУ'!N95='Приложение к СУ'!$V$1,'Приложение к СУ'!$V$3,IF('01 CУ'!N95='Приложение к СУ'!$U$1,'Приложение к СУ'!$U$3))))))))))))))))))))))))))))</f>
        <v>0</v>
      </c>
      <c r="O97" s="171" t="b">
        <f>IF(O95='Приложение к СУ'!$B$1,'Приложение к СУ'!$B$3,IF('01 CУ'!O95='Приложение к СУ'!$C$1,'Приложение к СУ'!$C$3,IF('01 CУ'!O95='Приложение к СУ'!$D$1,'Приложение к СУ'!$D$3,IF('01 CУ'!O95='Приложение к СУ'!$E$1,'Приложение к СУ'!$E$3,IF(O95='Приложение к СУ'!$F$1,'Приложение к СУ'!$F$3,IF(O95='Приложение к СУ'!$G$1,'Приложение к СУ'!$G$3,IF('01 CУ'!O95='Приложение к СУ'!$H$1,'Приложение к СУ'!$H$3,IF('01 CУ'!O95='Приложение к СУ'!$I$1,'Приложение к СУ'!$I$3,IF('01 CУ'!O95='Приложение к СУ'!$J$1,'Приложение к СУ'!$J$3,IF('01 CУ'!O95='Приложение к СУ'!$K$1,'Приложение к СУ'!$K$3,IF('01 CУ'!O95='Приложение к СУ'!$L$1,'Приложение к СУ'!$L$3,IF('01 CУ'!O95='Приложение к СУ'!$M$1,'Приложение к СУ'!$M$3,IF('01 CУ'!O95='Приложение к СУ'!$N$1,'Приложение к СУ'!$N$3,IF('01 CУ'!O95='Приложение к СУ'!$O$1,'Приложение к СУ'!$O$3,IF('01 CУ'!O95='Приложение к СУ'!$P$1,'Приложение к СУ'!$P$3,IF('01 CУ'!O95='Приложение к СУ'!$Q$1,'Приложение к СУ'!$Q$3,IF('01 CУ'!O95='Приложение к СУ'!$R$1,'Приложение к СУ'!$R$3,IF('01 CУ'!O95='Приложение к СУ'!$S$1,'Приложение к СУ'!$S$3,IF('01 CУ'!O95='Приложение к СУ'!$T$1,'Приложение к СУ'!$T$3,IF('01 CУ'!O95='Приложение к СУ'!$AA$1,'Приложение к СУ'!$AA$3,IF('01 CУ'!O95='Приложение к СУ'!$AB$1,'Приложение к СУ'!$AB$3,IF('01 CУ'!O95='Приложение к СУ'!$AC$1,'Приложение к СУ'!$AC$3,IF('01 CУ'!O95='Приложение к СУ'!$Z$1,'Приложение к СУ'!$Z$3,IF('01 CУ'!O95='Приложение к СУ'!$Y$1,'Приложение к СУ'!$Y$3,IF('01 CУ'!O95='Приложение к СУ'!$X$1,'Приложение к СУ'!$X$3,IF('01 CУ'!O95='Приложение к СУ'!$W$1,'Приложение к СУ'!$W$3,IF('01 CУ'!O95='Приложение к СУ'!$V$1,'Приложение к СУ'!$V$3,IF('01 CУ'!O95='Приложение к СУ'!$U$1,'Приложение к СУ'!$U$3))))))))))))))))))))))))))))</f>
        <v>0</v>
      </c>
      <c r="P97" s="171" t="b">
        <f>IF(P95='Приложение к СУ'!$B$1,'Приложение к СУ'!$B$3,IF('01 CУ'!P95='Приложение к СУ'!$C$1,'Приложение к СУ'!$C$3,IF('01 CУ'!P95='Приложение к СУ'!$D$1,'Приложение к СУ'!$D$3,IF('01 CУ'!P95='Приложение к СУ'!$E$1,'Приложение к СУ'!$E$3,IF(P95='Приложение к СУ'!$F$1,'Приложение к СУ'!$F$3,IF(P95='Приложение к СУ'!$G$1,'Приложение к СУ'!$G$3,IF('01 CУ'!P95='Приложение к СУ'!$H$1,'Приложение к СУ'!$H$3,IF('01 CУ'!P95='Приложение к СУ'!$I$1,'Приложение к СУ'!$I$3,IF('01 CУ'!P95='Приложение к СУ'!$J$1,'Приложение к СУ'!$J$3,IF('01 CУ'!P95='Приложение к СУ'!$K$1,'Приложение к СУ'!$K$3,IF('01 CУ'!P95='Приложение к СУ'!$L$1,'Приложение к СУ'!$L$3,IF('01 CУ'!P95='Приложение к СУ'!$M$1,'Приложение к СУ'!$M$3,IF('01 CУ'!P95='Приложение к СУ'!$N$1,'Приложение к СУ'!$N$3,IF('01 CУ'!P95='Приложение к СУ'!$O$1,'Приложение к СУ'!$O$3,IF('01 CУ'!P95='Приложение к СУ'!$P$1,'Приложение к СУ'!$P$3,IF('01 CУ'!P95='Приложение к СУ'!$Q$1,'Приложение к СУ'!$Q$3,IF('01 CУ'!P95='Приложение к СУ'!$R$1,'Приложение к СУ'!$R$3,IF('01 CУ'!P95='Приложение к СУ'!$S$1,'Приложение к СУ'!$S$3,IF('01 CУ'!P95='Приложение к СУ'!$T$1,'Приложение к СУ'!$T$3,IF('01 CУ'!P95='Приложение к СУ'!$AA$1,'Приложение к СУ'!$AA$3,IF('01 CУ'!P95='Приложение к СУ'!$AB$1,'Приложение к СУ'!$AB$3,IF('01 CУ'!P95='Приложение к СУ'!$AC$1,'Приложение к СУ'!$AC$3,IF('01 CУ'!P95='Приложение к СУ'!$Z$1,'Приложение к СУ'!$Z$3,IF('01 CУ'!P95='Приложение к СУ'!$Y$1,'Приложение к СУ'!$Y$3,IF('01 CУ'!P95='Приложение к СУ'!$X$1,'Приложение к СУ'!$X$3,IF('01 CУ'!P95='Приложение к СУ'!$W$1,'Приложение к СУ'!$W$3,IF('01 CУ'!P95='Приложение к СУ'!$V$1,'Приложение к СУ'!$V$3,IF('01 CУ'!P95='Приложение к СУ'!$U$1,'Приложение к СУ'!$U$3))))))))))))))))))))))))))))</f>
        <v>0</v>
      </c>
      <c r="Q97" s="171" t="b">
        <f>IF(Q95='Приложение к СУ'!$B$1,'Приложение к СУ'!$B$3,IF('01 CУ'!Q95='Приложение к СУ'!$C$1,'Приложение к СУ'!$C$3,IF('01 CУ'!Q95='Приложение к СУ'!$D$1,'Приложение к СУ'!$D$3,IF('01 CУ'!Q95='Приложение к СУ'!$E$1,'Приложение к СУ'!$E$3,IF(Q95='Приложение к СУ'!$F$1,'Приложение к СУ'!$F$3,IF(Q95='Приложение к СУ'!$G$1,'Приложение к СУ'!$G$3,IF('01 CУ'!Q95='Приложение к СУ'!$H$1,'Приложение к СУ'!$H$3,IF('01 CУ'!Q95='Приложение к СУ'!$I$1,'Приложение к СУ'!$I$3,IF('01 CУ'!Q95='Приложение к СУ'!$J$1,'Приложение к СУ'!$J$3,IF('01 CУ'!Q95='Приложение к СУ'!$K$1,'Приложение к СУ'!$K$3,IF('01 CУ'!Q95='Приложение к СУ'!$L$1,'Приложение к СУ'!$L$3,IF('01 CУ'!Q95='Приложение к СУ'!$M$1,'Приложение к СУ'!$M$3,IF('01 CУ'!Q95='Приложение к СУ'!$N$1,'Приложение к СУ'!$N$3,IF('01 CУ'!Q95='Приложение к СУ'!$O$1,'Приложение к СУ'!$O$3,IF('01 CУ'!Q95='Приложение к СУ'!$P$1,'Приложение к СУ'!$P$3,IF('01 CУ'!Q95='Приложение к СУ'!$Q$1,'Приложение к СУ'!$Q$3,IF('01 CУ'!Q95='Приложение к СУ'!$R$1,'Приложение к СУ'!$R$3,IF('01 CУ'!Q95='Приложение к СУ'!$S$1,'Приложение к СУ'!$S$3,IF('01 CУ'!Q95='Приложение к СУ'!$T$1,'Приложение к СУ'!$T$3,IF('01 CУ'!Q95='Приложение к СУ'!$AA$1,'Приложение к СУ'!$AA$3,IF('01 CУ'!Q95='Приложение к СУ'!$AB$1,'Приложение к СУ'!$AB$3,IF('01 CУ'!Q95='Приложение к СУ'!$AC$1,'Приложение к СУ'!$AC$3,IF('01 CУ'!Q95='Приложение к СУ'!$Z$1,'Приложение к СУ'!$Z$3,IF('01 CУ'!Q95='Приложение к СУ'!$Y$1,'Приложение к СУ'!$Y$3,IF('01 CУ'!Q95='Приложение к СУ'!$X$1,'Приложение к СУ'!$X$3,IF('01 CУ'!Q95='Приложение к СУ'!$W$1,'Приложение к СУ'!$W$3,IF('01 CУ'!Q95='Приложение к СУ'!$V$1,'Приложение к СУ'!$V$3,IF('01 CУ'!Q95='Приложение к СУ'!$U$1,'Приложение к СУ'!$U$3))))))))))))))))))))))))))))</f>
        <v>0</v>
      </c>
      <c r="R97" s="171" t="b">
        <f>IF(R95='Приложение к СУ'!$B$1,'Приложение к СУ'!$B$3,IF('01 CУ'!R95='Приложение к СУ'!$C$1,'Приложение к СУ'!$C$3,IF('01 CУ'!R95='Приложение к СУ'!$D$1,'Приложение к СУ'!$D$3,IF('01 CУ'!R95='Приложение к СУ'!$E$1,'Приложение к СУ'!$E$3,IF(R95='Приложение к СУ'!$F$1,'Приложение к СУ'!$F$3,IF(R95='Приложение к СУ'!$G$1,'Приложение к СУ'!$G$3,IF('01 CУ'!R95='Приложение к СУ'!$H$1,'Приложение к СУ'!$H$3,IF('01 CУ'!R95='Приложение к СУ'!$I$1,'Приложение к СУ'!$I$3,IF('01 CУ'!R95='Приложение к СУ'!$J$1,'Приложение к СУ'!$J$3,IF('01 CУ'!R95='Приложение к СУ'!$K$1,'Приложение к СУ'!$K$3,IF('01 CУ'!R95='Приложение к СУ'!$L$1,'Приложение к СУ'!$L$3,IF('01 CУ'!R95='Приложение к СУ'!$M$1,'Приложение к СУ'!$M$3,IF('01 CУ'!R95='Приложение к СУ'!$N$1,'Приложение к СУ'!$N$3,IF('01 CУ'!R95='Приложение к СУ'!$O$1,'Приложение к СУ'!$O$3,IF('01 CУ'!R95='Приложение к СУ'!$P$1,'Приложение к СУ'!$P$3,IF('01 CУ'!R95='Приложение к СУ'!$Q$1,'Приложение к СУ'!$Q$3,IF('01 CУ'!R95='Приложение к СУ'!$R$1,'Приложение к СУ'!$R$3,IF('01 CУ'!R95='Приложение к СУ'!$S$1,'Приложение к СУ'!$S$3,IF('01 CУ'!R95='Приложение к СУ'!$T$1,'Приложение к СУ'!$T$3,IF('01 CУ'!R95='Приложение к СУ'!$AA$1,'Приложение к СУ'!$AA$3,IF('01 CУ'!R95='Приложение к СУ'!$AB$1,'Приложение к СУ'!$AB$3,IF('01 CУ'!R95='Приложение к СУ'!$AC$1,'Приложение к СУ'!$AC$3,IF('01 CУ'!R95='Приложение к СУ'!$Z$1,'Приложение к СУ'!$Z$3,IF('01 CУ'!R95='Приложение к СУ'!$Y$1,'Приложение к СУ'!$Y$3,IF('01 CУ'!R95='Приложение к СУ'!$X$1,'Приложение к СУ'!$X$3,IF('01 CУ'!R95='Приложение к СУ'!$W$1,'Приложение к СУ'!$W$3,IF('01 CУ'!R95='Приложение к СУ'!$V$1,'Приложение к СУ'!$V$3,IF('01 CУ'!R95='Приложение к СУ'!$U$1,'Приложение к СУ'!$U$3))))))))))))))))))))))))))))</f>
        <v>0</v>
      </c>
      <c r="S97" s="171" t="b">
        <f>IF(S95='Приложение к СУ'!$B$1,'Приложение к СУ'!$B$3,IF('01 CУ'!S95='Приложение к СУ'!$C$1,'Приложение к СУ'!$C$3,IF('01 CУ'!S95='Приложение к СУ'!$D$1,'Приложение к СУ'!$D$3,IF('01 CУ'!S95='Приложение к СУ'!$E$1,'Приложение к СУ'!$E$3,IF(S95='Приложение к СУ'!$F$1,'Приложение к СУ'!$F$3,IF(S95='Приложение к СУ'!$G$1,'Приложение к СУ'!$G$3,IF('01 CУ'!S95='Приложение к СУ'!$H$1,'Приложение к СУ'!$H$3,IF('01 CУ'!S95='Приложение к СУ'!$I$1,'Приложение к СУ'!$I$3,IF('01 CУ'!S95='Приложение к СУ'!$J$1,'Приложение к СУ'!$J$3,IF('01 CУ'!S95='Приложение к СУ'!$K$1,'Приложение к СУ'!$K$3,IF('01 CУ'!S95='Приложение к СУ'!$L$1,'Приложение к СУ'!$L$3,IF('01 CУ'!S95='Приложение к СУ'!$M$1,'Приложение к СУ'!$M$3,IF('01 CУ'!S95='Приложение к СУ'!$N$1,'Приложение к СУ'!$N$3,IF('01 CУ'!S95='Приложение к СУ'!$O$1,'Приложение к СУ'!$O$3,IF('01 CУ'!S95='Приложение к СУ'!$P$1,'Приложение к СУ'!$P$3,IF('01 CУ'!S95='Приложение к СУ'!$Q$1,'Приложение к СУ'!$Q$3,IF('01 CУ'!S95='Приложение к СУ'!$R$1,'Приложение к СУ'!$R$3,IF('01 CУ'!S95='Приложение к СУ'!$S$1,'Приложение к СУ'!$S$3,IF('01 CУ'!S95='Приложение к СУ'!$T$1,'Приложение к СУ'!$T$3,IF('01 CУ'!S95='Приложение к СУ'!$AA$1,'Приложение к СУ'!$AA$3,IF('01 CУ'!S95='Приложение к СУ'!$AB$1,'Приложение к СУ'!$AB$3,IF('01 CУ'!S95='Приложение к СУ'!$AC$1,'Приложение к СУ'!$AC$3,IF('01 CУ'!S95='Приложение к СУ'!$Z$1,'Приложение к СУ'!$Z$3,IF('01 CУ'!S95='Приложение к СУ'!$Y$1,'Приложение к СУ'!$Y$3,IF('01 CУ'!S95='Приложение к СУ'!$X$1,'Приложение к СУ'!$X$3,IF('01 CУ'!S95='Приложение к СУ'!$W$1,'Приложение к СУ'!$W$3,IF('01 CУ'!S95='Приложение к СУ'!$V$1,'Приложение к СУ'!$V$3,IF('01 CУ'!S95='Приложение к СУ'!$U$1,'Приложение к СУ'!$U$3))))))))))))))))))))))))))))</f>
        <v>0</v>
      </c>
      <c r="T97" s="171" t="b">
        <f>IF(T95='Приложение к СУ'!$B$1,'Приложение к СУ'!$B$3,IF('01 CУ'!T95='Приложение к СУ'!$C$1,'Приложение к СУ'!$C$3,IF('01 CУ'!T95='Приложение к СУ'!$D$1,'Приложение к СУ'!$D$3,IF('01 CУ'!T95='Приложение к СУ'!$E$1,'Приложение к СУ'!$E$3,IF(T95='Приложение к СУ'!$F$1,'Приложение к СУ'!$F$3,IF(T95='Приложение к СУ'!$G$1,'Приложение к СУ'!$G$3,IF('01 CУ'!T95='Приложение к СУ'!$H$1,'Приложение к СУ'!$H$3,IF('01 CУ'!T95='Приложение к СУ'!$I$1,'Приложение к СУ'!$I$3,IF('01 CУ'!T95='Приложение к СУ'!$J$1,'Приложение к СУ'!$J$3,IF('01 CУ'!T95='Приложение к СУ'!$K$1,'Приложение к СУ'!$K$3,IF('01 CУ'!T95='Приложение к СУ'!$L$1,'Приложение к СУ'!$L$3,IF('01 CУ'!T95='Приложение к СУ'!$M$1,'Приложение к СУ'!$M$3,IF('01 CУ'!T95='Приложение к СУ'!$N$1,'Приложение к СУ'!$N$3,IF('01 CУ'!T95='Приложение к СУ'!$O$1,'Приложение к СУ'!$O$3,IF('01 CУ'!T95='Приложение к СУ'!$P$1,'Приложение к СУ'!$P$3,IF('01 CУ'!T95='Приложение к СУ'!$Q$1,'Приложение к СУ'!$Q$3,IF('01 CУ'!T95='Приложение к СУ'!$R$1,'Приложение к СУ'!$R$3,IF('01 CУ'!T95='Приложение к СУ'!$S$1,'Приложение к СУ'!$S$3,IF('01 CУ'!T95='Приложение к СУ'!$T$1,'Приложение к СУ'!$T$3,IF('01 CУ'!T95='Приложение к СУ'!$AA$1,'Приложение к СУ'!$AA$3,IF('01 CУ'!T95='Приложение к СУ'!$AB$1,'Приложение к СУ'!$AB$3,IF('01 CУ'!T95='Приложение к СУ'!$AC$1,'Приложение к СУ'!$AC$3,IF('01 CУ'!T95='Приложение к СУ'!$Z$1,'Приложение к СУ'!$Z$3,IF('01 CУ'!T95='Приложение к СУ'!$Y$1,'Приложение к СУ'!$Y$3,IF('01 CУ'!T95='Приложение к СУ'!$X$1,'Приложение к СУ'!$X$3,IF('01 CУ'!T95='Приложение к СУ'!$W$1,'Приложение к СУ'!$W$3,IF('01 CУ'!T95='Приложение к СУ'!$V$1,'Приложение к СУ'!$V$3,IF('01 CУ'!T95='Приложение к СУ'!$U$1,'Приложение к СУ'!$U$3))))))))))))))))))))))))))))</f>
        <v>0</v>
      </c>
      <c r="U97" s="171" t="b">
        <f>IF(U95='Приложение к СУ'!$B$1,'Приложение к СУ'!$B$3,IF('01 CУ'!U95='Приложение к СУ'!$C$1,'Приложение к СУ'!$C$3,IF('01 CУ'!U95='Приложение к СУ'!$D$1,'Приложение к СУ'!$D$3,IF('01 CУ'!U95='Приложение к СУ'!$E$1,'Приложение к СУ'!$E$3,IF(U95='Приложение к СУ'!$F$1,'Приложение к СУ'!$F$3,IF(U95='Приложение к СУ'!$G$1,'Приложение к СУ'!$G$3,IF('01 CУ'!U95='Приложение к СУ'!$H$1,'Приложение к СУ'!$H$3,IF('01 CУ'!U95='Приложение к СУ'!$I$1,'Приложение к СУ'!$I$3,IF('01 CУ'!U95='Приложение к СУ'!$J$1,'Приложение к СУ'!$J$3,IF('01 CУ'!U95='Приложение к СУ'!$K$1,'Приложение к СУ'!$K$3,IF('01 CУ'!U95='Приложение к СУ'!$L$1,'Приложение к СУ'!$L$3,IF('01 CУ'!U95='Приложение к СУ'!$M$1,'Приложение к СУ'!$M$3,IF('01 CУ'!U95='Приложение к СУ'!$N$1,'Приложение к СУ'!$N$3,IF('01 CУ'!U95='Приложение к СУ'!$O$1,'Приложение к СУ'!$O$3,IF('01 CУ'!U95='Приложение к СУ'!$P$1,'Приложение к СУ'!$P$3,IF('01 CУ'!U95='Приложение к СУ'!$Q$1,'Приложение к СУ'!$Q$3,IF('01 CУ'!U95='Приложение к СУ'!$R$1,'Приложение к СУ'!$R$3,IF('01 CУ'!U95='Приложение к СУ'!$S$1,'Приложение к СУ'!$S$3,IF('01 CУ'!U95='Приложение к СУ'!$T$1,'Приложение к СУ'!$T$3,IF('01 CУ'!U95='Приложение к СУ'!$AA$1,'Приложение к СУ'!$AA$3,IF('01 CУ'!U95='Приложение к СУ'!$AB$1,'Приложение к СУ'!$AB$3,IF('01 CУ'!U95='Приложение к СУ'!$AC$1,'Приложение к СУ'!$AC$3,IF('01 CУ'!U95='Приложение к СУ'!$Z$1,'Приложение к СУ'!$Z$3,IF('01 CУ'!U95='Приложение к СУ'!$Y$1,'Приложение к СУ'!$Y$3,IF('01 CУ'!U95='Приложение к СУ'!$X$1,'Приложение к СУ'!$X$3,IF('01 CУ'!U95='Приложение к СУ'!$W$1,'Приложение к СУ'!$W$3,IF('01 CУ'!U95='Приложение к СУ'!$V$1,'Приложение к СУ'!$V$3,IF('01 CУ'!U95='Приложение к СУ'!$U$1,'Приложение к СУ'!$U$3))))))))))))))))))))))))))))</f>
        <v>0</v>
      </c>
      <c r="V97" s="171" t="b">
        <f>IF(V95='Приложение к СУ'!$B$1,'Приложение к СУ'!$B$3,IF('01 CУ'!V95='Приложение к СУ'!$C$1,'Приложение к СУ'!$C$3,IF('01 CУ'!V95='Приложение к СУ'!$D$1,'Приложение к СУ'!$D$3,IF('01 CУ'!V95='Приложение к СУ'!$E$1,'Приложение к СУ'!$E$3,IF(V95='Приложение к СУ'!$F$1,'Приложение к СУ'!$F$3,IF(V95='Приложение к СУ'!$G$1,'Приложение к СУ'!$G$3,IF('01 CУ'!V95='Приложение к СУ'!$H$1,'Приложение к СУ'!$H$3,IF('01 CУ'!V95='Приложение к СУ'!$I$1,'Приложение к СУ'!$I$3,IF('01 CУ'!V95='Приложение к СУ'!$J$1,'Приложение к СУ'!$J$3,IF('01 CУ'!V95='Приложение к СУ'!$K$1,'Приложение к СУ'!$K$3,IF('01 CУ'!V95='Приложение к СУ'!$L$1,'Приложение к СУ'!$L$3,IF('01 CУ'!V95='Приложение к СУ'!$M$1,'Приложение к СУ'!$M$3,IF('01 CУ'!V95='Приложение к СУ'!$N$1,'Приложение к СУ'!$N$3,IF('01 CУ'!V95='Приложение к СУ'!$O$1,'Приложение к СУ'!$O$3,IF('01 CУ'!V95='Приложение к СУ'!$P$1,'Приложение к СУ'!$P$3,IF('01 CУ'!V95='Приложение к СУ'!$Q$1,'Приложение к СУ'!$Q$3,IF('01 CУ'!V95='Приложение к СУ'!$R$1,'Приложение к СУ'!$R$3,IF('01 CУ'!V95='Приложение к СУ'!$S$1,'Приложение к СУ'!$S$3,IF('01 CУ'!V95='Приложение к СУ'!$T$1,'Приложение к СУ'!$T$3,IF('01 CУ'!V95='Приложение к СУ'!$AA$1,'Приложение к СУ'!$AA$3,IF('01 CУ'!V95='Приложение к СУ'!$AB$1,'Приложение к СУ'!$AB$3,IF('01 CУ'!V95='Приложение к СУ'!$AC$1,'Приложение к СУ'!$AC$3,IF('01 CУ'!V95='Приложение к СУ'!$Z$1,'Приложение к СУ'!$Z$3,IF('01 CУ'!V95='Приложение к СУ'!$Y$1,'Приложение к СУ'!$Y$3,IF('01 CУ'!V95='Приложение к СУ'!$X$1,'Приложение к СУ'!$X$3,IF('01 CУ'!V95='Приложение к СУ'!$W$1,'Приложение к СУ'!$W$3,IF('01 CУ'!V95='Приложение к СУ'!$V$1,'Приложение к СУ'!$V$3,IF('01 CУ'!V95='Приложение к СУ'!$U$1,'Приложение к СУ'!$U$3))))))))))))))))))))))))))))</f>
        <v>0</v>
      </c>
      <c r="W97" s="171" t="b">
        <f>IF(W95='Приложение к СУ'!$B$1,'Приложение к СУ'!$B$3,IF('01 CУ'!W95='Приложение к СУ'!$C$1,'Приложение к СУ'!$C$3,IF('01 CУ'!W95='Приложение к СУ'!$D$1,'Приложение к СУ'!$D$3,IF('01 CУ'!W95='Приложение к СУ'!$E$1,'Приложение к СУ'!$E$3,IF(W95='Приложение к СУ'!$F$1,'Приложение к СУ'!$F$3,IF(W95='Приложение к СУ'!$G$1,'Приложение к СУ'!$G$3,IF('01 CУ'!W95='Приложение к СУ'!$H$1,'Приложение к СУ'!$H$3,IF('01 CУ'!W95='Приложение к СУ'!$I$1,'Приложение к СУ'!$I$3,IF('01 CУ'!W95='Приложение к СУ'!$J$1,'Приложение к СУ'!$J$3,IF('01 CУ'!W95='Приложение к СУ'!$K$1,'Приложение к СУ'!$K$3,IF('01 CУ'!W95='Приложение к СУ'!$L$1,'Приложение к СУ'!$L$3,IF('01 CУ'!W95='Приложение к СУ'!$M$1,'Приложение к СУ'!$M$3,IF('01 CУ'!W95='Приложение к СУ'!$N$1,'Приложение к СУ'!$N$3,IF('01 CУ'!W95='Приложение к СУ'!$O$1,'Приложение к СУ'!$O$3,IF('01 CУ'!W95='Приложение к СУ'!$P$1,'Приложение к СУ'!$P$3,IF('01 CУ'!W95='Приложение к СУ'!$Q$1,'Приложение к СУ'!$Q$3,IF('01 CУ'!W95='Приложение к СУ'!$R$1,'Приложение к СУ'!$R$3,IF('01 CУ'!W95='Приложение к СУ'!$S$1,'Приложение к СУ'!$S$3,IF('01 CУ'!W95='Приложение к СУ'!$T$1,'Приложение к СУ'!$T$3,IF('01 CУ'!W95='Приложение к СУ'!$AA$1,'Приложение к СУ'!$AA$3,IF('01 CУ'!W95='Приложение к СУ'!$AB$1,'Приложение к СУ'!$AB$3,IF('01 CУ'!W95='Приложение к СУ'!$AC$1,'Приложение к СУ'!$AC$3,IF('01 CУ'!W95='Приложение к СУ'!$Z$1,'Приложение к СУ'!$Z$3,IF('01 CУ'!W95='Приложение к СУ'!$Y$1,'Приложение к СУ'!$Y$3,IF('01 CУ'!W95='Приложение к СУ'!$X$1,'Приложение к СУ'!$X$3,IF('01 CУ'!W95='Приложение к СУ'!$W$1,'Приложение к СУ'!$W$3,IF('01 CУ'!W95='Приложение к СУ'!$V$1,'Приложение к СУ'!$V$3,IF('01 CУ'!W95='Приложение к СУ'!$U$1,'Приложение к СУ'!$U$3))))))))))))))))))))))))))))</f>
        <v>0</v>
      </c>
      <c r="X97" s="171" t="b">
        <f>IF(X95='Приложение к СУ'!$B$1,'Приложение к СУ'!$B$3,IF('01 CУ'!X95='Приложение к СУ'!$C$1,'Приложение к СУ'!$C$3,IF('01 CУ'!X95='Приложение к СУ'!$D$1,'Приложение к СУ'!$D$3,IF('01 CУ'!X95='Приложение к СУ'!$E$1,'Приложение к СУ'!$E$3,IF(X95='Приложение к СУ'!$F$1,'Приложение к СУ'!$F$3,IF(X95='Приложение к СУ'!$G$1,'Приложение к СУ'!$G$3,IF('01 CУ'!X95='Приложение к СУ'!$H$1,'Приложение к СУ'!$H$3,IF('01 CУ'!X95='Приложение к СУ'!$I$1,'Приложение к СУ'!$I$3,IF('01 CУ'!X95='Приложение к СУ'!$J$1,'Приложение к СУ'!$J$3,IF('01 CУ'!X95='Приложение к СУ'!$K$1,'Приложение к СУ'!$K$3,IF('01 CУ'!X95='Приложение к СУ'!$L$1,'Приложение к СУ'!$L$3,IF('01 CУ'!X95='Приложение к СУ'!$M$1,'Приложение к СУ'!$M$3,IF('01 CУ'!X95='Приложение к СУ'!$N$1,'Приложение к СУ'!$N$3,IF('01 CУ'!X95='Приложение к СУ'!$O$1,'Приложение к СУ'!$O$3,IF('01 CУ'!X95='Приложение к СУ'!$P$1,'Приложение к СУ'!$P$3,IF('01 CУ'!X95='Приложение к СУ'!$Q$1,'Приложение к СУ'!$Q$3,IF('01 CУ'!X95='Приложение к СУ'!$R$1,'Приложение к СУ'!$R$3,IF('01 CУ'!X95='Приложение к СУ'!$S$1,'Приложение к СУ'!$S$3,IF('01 CУ'!X95='Приложение к СУ'!$T$1,'Приложение к СУ'!$T$3,IF('01 CУ'!X95='Приложение к СУ'!$AA$1,'Приложение к СУ'!$AA$3,IF('01 CУ'!X95='Приложение к СУ'!$AB$1,'Приложение к СУ'!$AB$3,IF('01 CУ'!X95='Приложение к СУ'!$AC$1,'Приложение к СУ'!$AC$3,IF('01 CУ'!X95='Приложение к СУ'!$Z$1,'Приложение к СУ'!$Z$3,IF('01 CУ'!X95='Приложение к СУ'!$Y$1,'Приложение к СУ'!$Y$3,IF('01 CУ'!X95='Приложение к СУ'!$X$1,'Приложение к СУ'!$X$3,IF('01 CУ'!X95='Приложение к СУ'!$W$1,'Приложение к СУ'!$W$3,IF('01 CУ'!X95='Приложение к СУ'!$V$1,'Приложение к СУ'!$V$3,IF('01 CУ'!X95='Приложение к СУ'!$U$1,'Приложение к СУ'!$U$3))))))))))))))))))))))))))))</f>
        <v>0</v>
      </c>
      <c r="Y97" s="171" t="b">
        <f>IF(Y95='Приложение к СУ'!$B$1,'Приложение к СУ'!$B$3,IF('01 CУ'!Y95='Приложение к СУ'!$C$1,'Приложение к СУ'!$C$3,IF('01 CУ'!Y95='Приложение к СУ'!$D$1,'Приложение к СУ'!$D$3,IF('01 CУ'!Y95='Приложение к СУ'!$E$1,'Приложение к СУ'!$E$3,IF(Y95='Приложение к СУ'!$F$1,'Приложение к СУ'!$F$3,IF(Y95='Приложение к СУ'!$G$1,'Приложение к СУ'!$G$3,IF('01 CУ'!Y95='Приложение к СУ'!$H$1,'Приложение к СУ'!$H$3,IF('01 CУ'!Y95='Приложение к СУ'!$I$1,'Приложение к СУ'!$I$3,IF('01 CУ'!Y95='Приложение к СУ'!$J$1,'Приложение к СУ'!$J$3,IF('01 CУ'!Y95='Приложение к СУ'!$K$1,'Приложение к СУ'!$K$3,IF('01 CУ'!Y95='Приложение к СУ'!$L$1,'Приложение к СУ'!$L$3,IF('01 CУ'!Y95='Приложение к СУ'!$M$1,'Приложение к СУ'!$M$3,IF('01 CУ'!Y95='Приложение к СУ'!$N$1,'Приложение к СУ'!$N$3,IF('01 CУ'!Y95='Приложение к СУ'!$O$1,'Приложение к СУ'!$O$3,IF('01 CУ'!Y95='Приложение к СУ'!$P$1,'Приложение к СУ'!$P$3,IF('01 CУ'!Y95='Приложение к СУ'!$Q$1,'Приложение к СУ'!$Q$3,IF('01 CУ'!Y95='Приложение к СУ'!$R$1,'Приложение к СУ'!$R$3,IF('01 CУ'!Y95='Приложение к СУ'!$S$1,'Приложение к СУ'!$S$3,IF('01 CУ'!Y95='Приложение к СУ'!$T$1,'Приложение к СУ'!$T$3,IF('01 CУ'!Y95='Приложение к СУ'!$AA$1,'Приложение к СУ'!$AA$3,IF('01 CУ'!Y95='Приложение к СУ'!$AB$1,'Приложение к СУ'!$AB$3,IF('01 CУ'!Y95='Приложение к СУ'!$AC$1,'Приложение к СУ'!$AC$3,IF('01 CУ'!Y95='Приложение к СУ'!$Z$1,'Приложение к СУ'!$Z$3,IF('01 CУ'!Y95='Приложение к СУ'!$Y$1,'Приложение к СУ'!$Y$3,IF('01 CУ'!Y95='Приложение к СУ'!$X$1,'Приложение к СУ'!$X$3,IF('01 CУ'!Y95='Приложение к СУ'!$W$1,'Приложение к СУ'!$W$3,IF('01 CУ'!Y95='Приложение к СУ'!$V$1,'Приложение к СУ'!$V$3,IF('01 CУ'!Y95='Приложение к СУ'!$U$1,'Приложение к СУ'!$U$3))))))))))))))))))))))))))))</f>
        <v>0</v>
      </c>
      <c r="Z97" s="171" t="str">
        <f>IF(Z95='Приложение к СУ'!$B$1,'Приложение к СУ'!$B$3,IF('01 CУ'!Z95='Приложение к СУ'!$C$1,'Приложение к СУ'!$C$3,IF('01 CУ'!Z95='Приложение к СУ'!$D$1,'Приложение к СУ'!$D$3,IF('01 CУ'!Z95='Приложение к СУ'!$E$1,'Приложение к СУ'!$E$3,IF(Z95='Приложение к СУ'!$F$1,'Приложение к СУ'!$F$3,IF(Z95='Приложение к СУ'!$G$1,'Приложение к СУ'!$G$3,IF('01 CУ'!Z95='Приложение к СУ'!$H$1,'Приложение к СУ'!$H$3,IF('01 CУ'!Z95='Приложение к СУ'!$I$1,'Приложение к СУ'!$I$3,IF('01 CУ'!Z95='Приложение к СУ'!$J$1,'Приложение к СУ'!$J$3,IF('01 CУ'!Z95='Приложение к СУ'!$K$1,'Приложение к СУ'!$K$3,IF('01 CУ'!Z95='Приложение к СУ'!$L$1,'Приложение к СУ'!$L$3,IF('01 CУ'!Z95='Приложение к СУ'!$M$1,'Приложение к СУ'!$M$3,IF('01 CУ'!Z95='Приложение к СУ'!$N$1,'Приложение к СУ'!$N$3,IF('01 CУ'!Z95='Приложение к СУ'!$O$1,'Приложение к СУ'!$O$3,IF('01 CУ'!Z95='Приложение к СУ'!$P$1,'Приложение к СУ'!$P$3,IF('01 CУ'!Z95='Приложение к СУ'!$Q$1,'Приложение к СУ'!$Q$3,IF('01 CУ'!Z95='Приложение к СУ'!$R$1,'Приложение к СУ'!$R$3,IF('01 CУ'!Z95='Приложение к СУ'!$S$1,'Приложение к СУ'!$S$3,IF('01 CУ'!Z95='Приложение к СУ'!$T$1,'Приложение к СУ'!$T$3,IF('01 CУ'!Z95='Приложение к СУ'!$AA$1,'Приложение к СУ'!$AA$3,IF('01 CУ'!Z95='Приложение к СУ'!$AB$1,'Приложение к СУ'!$AB$3,IF('01 CУ'!Z95='Приложение к СУ'!$AC$1,'Приложение к СУ'!$AC$3,IF('01 CУ'!Z95='Приложение к СУ'!$Z$1,'Приложение к СУ'!$Z$3,IF('01 CУ'!Z95='Приложение к СУ'!$Y$1,'Приложение к СУ'!$Y$3,IF('01 CУ'!Z95='Приложение к СУ'!$X$1,'Приложение к СУ'!$X$3,IF('01 CУ'!Z95='Приложение к СУ'!$W$1,'Приложение к СУ'!$W$3,IF('01 CУ'!Z95='Приложение к СУ'!$V$1,'Приложение к СУ'!$V$3,IF('01 CУ'!Z95='Приложение к СУ'!$U$1,'Приложение к СУ'!$U$3))))))))))))))))))))))))))))</f>
        <v xml:space="preserve">  </v>
      </c>
      <c r="AA97" s="171" t="str">
        <f>IF(AA95='Приложение к СУ'!$B$1,'Приложение к СУ'!$B$3,IF('01 CУ'!AA95='Приложение к СУ'!$C$1,'Приложение к СУ'!$C$3,IF('01 CУ'!AA95='Приложение к СУ'!$D$1,'Приложение к СУ'!$D$3,IF('01 CУ'!AA95='Приложение к СУ'!$E$1,'Приложение к СУ'!$E$3,IF(AA95='Приложение к СУ'!$F$1,'Приложение к СУ'!$F$3,IF(AA95='Приложение к СУ'!$G$1,'Приложение к СУ'!$G$3,IF('01 CУ'!AA95='Приложение к СУ'!$H$1,'Приложение к СУ'!$H$3,IF('01 CУ'!AA95='Приложение к СУ'!$I$1,'Приложение к СУ'!$I$3,IF('01 CУ'!AA95='Приложение к СУ'!$J$1,'Приложение к СУ'!$J$3,IF('01 CУ'!AA95='Приложение к СУ'!$K$1,'Приложение к СУ'!$K$3,IF('01 CУ'!AA95='Приложение к СУ'!$L$1,'Приложение к СУ'!$L$3,IF('01 CУ'!AA95='Приложение к СУ'!$M$1,'Приложение к СУ'!$M$3,IF('01 CУ'!AA95='Приложение к СУ'!$N$1,'Приложение к СУ'!$N$3,IF('01 CУ'!AA95='Приложение к СУ'!$O$1,'Приложение к СУ'!$O$3,IF('01 CУ'!AA95='Приложение к СУ'!$P$1,'Приложение к СУ'!$P$3,IF('01 CУ'!AA95='Приложение к СУ'!$Q$1,'Приложение к СУ'!$Q$3,IF('01 CУ'!AA95='Приложение к СУ'!$R$1,'Приложение к СУ'!$R$3,IF('01 CУ'!AA95='Приложение к СУ'!$S$1,'Приложение к СУ'!$S$3,IF('01 CУ'!AA95='Приложение к СУ'!$T$1,'Приложение к СУ'!$T$3,IF('01 CУ'!AA95='Приложение к СУ'!$AA$1,'Приложение к СУ'!$AA$3,IF('01 CУ'!AA95='Приложение к СУ'!$AB$1,'Приложение к СУ'!$AB$3,IF('01 CУ'!AA95='Приложение к СУ'!$AC$1,'Приложение к СУ'!$AC$3,IF('01 CУ'!AA95='Приложение к СУ'!$Z$1,'Приложение к СУ'!$Z$3,IF('01 CУ'!AA95='Приложение к СУ'!$Y$1,'Приложение к СУ'!$Y$3,IF('01 CУ'!AA95='Приложение к СУ'!$X$1,'Приложение к СУ'!$X$3,IF('01 CУ'!AA95='Приложение к СУ'!$W$1,'Приложение к СУ'!$W$3,IF('01 CУ'!AA95='Приложение к СУ'!$V$1,'Приложение к СУ'!$V$3,IF('01 CУ'!AA95='Приложение к СУ'!$U$1,'Приложение к СУ'!$U$3))))))))))))))))))))))))))))</f>
        <v xml:space="preserve">  </v>
      </c>
      <c r="AB97" s="171" t="b">
        <f>IF(AB95='Приложение к СУ'!$B$1,'Приложение к СУ'!$B$3,IF('01 CУ'!AB95='Приложение к СУ'!$C$1,'Приложение к СУ'!$C$3,IF('01 CУ'!AB95='Приложение к СУ'!$D$1,'Приложение к СУ'!$D$3,IF('01 CУ'!AB95='Приложение к СУ'!$E$1,'Приложение к СУ'!$E$3,IF(AB95='Приложение к СУ'!$F$1,'Приложение к СУ'!$F$3,IF(AB95='Приложение к СУ'!$G$1,'Приложение к СУ'!$G$3,IF('01 CУ'!AB95='Приложение к СУ'!$H$1,'Приложение к СУ'!$H$3,IF('01 CУ'!AB95='Приложение к СУ'!$I$1,'Приложение к СУ'!$I$3,IF('01 CУ'!AB95='Приложение к СУ'!$J$1,'Приложение к СУ'!$J$3,IF('01 CУ'!AB95='Приложение к СУ'!$K$1,'Приложение к СУ'!$K$3,IF('01 CУ'!AB95='Приложение к СУ'!$L$1,'Приложение к СУ'!$L$3,IF('01 CУ'!AB95='Приложение к СУ'!$M$1,'Приложение к СУ'!$M$3,IF('01 CУ'!AB95='Приложение к СУ'!$N$1,'Приложение к СУ'!$N$3,IF('01 CУ'!AB95='Приложение к СУ'!$O$1,'Приложение к СУ'!$O$3,IF('01 CУ'!AB95='Приложение к СУ'!$P$1,'Приложение к СУ'!$P$3,IF('01 CУ'!AB95='Приложение к СУ'!$Q$1,'Приложение к СУ'!$Q$3,IF('01 CУ'!AB95='Приложение к СУ'!$R$1,'Приложение к СУ'!$R$3,IF('01 CУ'!AB95='Приложение к СУ'!$S$1,'Приложение к СУ'!$S$3,IF('01 CУ'!AB95='Приложение к СУ'!$T$1,'Приложение к СУ'!$T$3,IF('01 CУ'!AB95='Приложение к СУ'!$AA$1,'Приложение к СУ'!$AA$3,IF('01 CУ'!AB95='Приложение к СУ'!$AB$1,'Приложение к СУ'!$AB$3,IF('01 CУ'!AB95='Приложение к СУ'!$AC$1,'Приложение к СУ'!$AC$3,IF('01 CУ'!AB95='Приложение к СУ'!$Z$1,'Приложение к СУ'!$Z$3,IF('01 CУ'!AB95='Приложение к СУ'!$Y$1,'Приложение к СУ'!$Y$3,IF('01 CУ'!AB95='Приложение к СУ'!$X$1,'Приложение к СУ'!$X$3,IF('01 CУ'!AB95='Приложение к СУ'!$W$1,'Приложение к СУ'!$W$3,IF('01 CУ'!AB95='Приложение к СУ'!$V$1,'Приложение к СУ'!$V$3,IF('01 CУ'!AB95='Приложение к СУ'!$U$1,'Приложение к СУ'!$U$3))))))))))))))))))))))))))))</f>
        <v>0</v>
      </c>
      <c r="AC97" s="171" t="b">
        <f>IF(AC95='Приложение к СУ'!$B$1,'Приложение к СУ'!$B$3,IF('01 CУ'!AC95='Приложение к СУ'!$C$1,'Приложение к СУ'!$C$3,IF('01 CУ'!AC95='Приложение к СУ'!$D$1,'Приложение к СУ'!$D$3,IF('01 CУ'!AC95='Приложение к СУ'!$E$1,'Приложение к СУ'!$E$3,IF(AC95='Приложение к СУ'!$F$1,'Приложение к СУ'!$F$3,IF(AC95='Приложение к СУ'!$G$1,'Приложение к СУ'!$G$3,IF('01 CУ'!AC95='Приложение к СУ'!$H$1,'Приложение к СУ'!$H$3,IF('01 CУ'!AC95='Приложение к СУ'!$I$1,'Приложение к СУ'!$I$3,IF('01 CУ'!AC95='Приложение к СУ'!$J$1,'Приложение к СУ'!$J$3,IF('01 CУ'!AC95='Приложение к СУ'!$K$1,'Приложение к СУ'!$K$3,IF('01 CУ'!AC95='Приложение к СУ'!$L$1,'Приложение к СУ'!$L$3,IF('01 CУ'!AC95='Приложение к СУ'!$M$1,'Приложение к СУ'!$M$3,IF('01 CУ'!AC95='Приложение к СУ'!$N$1,'Приложение к СУ'!$N$3,IF('01 CУ'!AC95='Приложение к СУ'!$O$1,'Приложение к СУ'!$O$3,IF('01 CУ'!AC95='Приложение к СУ'!$P$1,'Приложение к СУ'!$P$3,IF('01 CУ'!AC95='Приложение к СУ'!$Q$1,'Приложение к СУ'!$Q$3,IF('01 CУ'!AC95='Приложение к СУ'!$R$1,'Приложение к СУ'!$R$3,IF('01 CУ'!AC95='Приложение к СУ'!$S$1,'Приложение к СУ'!$S$3,IF('01 CУ'!AC95='Приложение к СУ'!$T$1,'Приложение к СУ'!$T$3,IF('01 CУ'!AC95='Приложение к СУ'!$AA$1,'Приложение к СУ'!$AA$3,IF('01 CУ'!AC95='Приложение к СУ'!$AB$1,'Приложение к СУ'!$AB$3,IF('01 CУ'!AC95='Приложение к СУ'!$AC$1,'Приложение к СУ'!$AC$3,IF('01 CУ'!AC95='Приложение к СУ'!$Z$1,'Приложение к СУ'!$Z$3,IF('01 CУ'!AC95='Приложение к СУ'!$Y$1,'Приложение к СУ'!$Y$3,IF('01 CУ'!AC95='Приложение к СУ'!$X$1,'Приложение к СУ'!$X$3,IF('01 CУ'!AC95='Приложение к СУ'!$W$1,'Приложение к СУ'!$W$3,IF('01 CУ'!AC95='Приложение к СУ'!$V$1,'Приложение к СУ'!$V$3,IF('01 CУ'!AC95='Приложение к СУ'!$U$1,'Приложение к СУ'!$U$3))))))))))))))))))))))))))))</f>
        <v>0</v>
      </c>
      <c r="AD97" s="171" t="b">
        <f>IF(AD95='Приложение к СУ'!$B$1,'Приложение к СУ'!$B$3,IF('01 CУ'!AD95='Приложение к СУ'!$C$1,'Приложение к СУ'!$C$3,IF('01 CУ'!AD95='Приложение к СУ'!$D$1,'Приложение к СУ'!$D$3,IF('01 CУ'!AD95='Приложение к СУ'!$E$1,'Приложение к СУ'!$E$3,IF(AD95='Приложение к СУ'!$F$1,'Приложение к СУ'!$F$3,IF(AD95='Приложение к СУ'!$G$1,'Приложение к СУ'!$G$3,IF('01 CУ'!AD95='Приложение к СУ'!$H$1,'Приложение к СУ'!$H$3,IF('01 CУ'!AD95='Приложение к СУ'!$I$1,'Приложение к СУ'!$I$3,IF('01 CУ'!AD95='Приложение к СУ'!$J$1,'Приложение к СУ'!$J$3,IF('01 CУ'!AD95='Приложение к СУ'!$K$1,'Приложение к СУ'!$K$3,IF('01 CУ'!AD95='Приложение к СУ'!$L$1,'Приложение к СУ'!$L$3,IF('01 CУ'!AD95='Приложение к СУ'!$M$1,'Приложение к СУ'!$M$3,IF('01 CУ'!AD95='Приложение к СУ'!$N$1,'Приложение к СУ'!$N$3,IF('01 CУ'!AD95='Приложение к СУ'!$O$1,'Приложение к СУ'!$O$3,IF('01 CУ'!AD95='Приложение к СУ'!$P$1,'Приложение к СУ'!$P$3,IF('01 CУ'!AD95='Приложение к СУ'!$Q$1,'Приложение к СУ'!$Q$3,IF('01 CУ'!AD95='Приложение к СУ'!$R$1,'Приложение к СУ'!$R$3,IF('01 CУ'!AD95='Приложение к СУ'!$S$1,'Приложение к СУ'!$S$3,IF('01 CУ'!AD95='Приложение к СУ'!$T$1,'Приложение к СУ'!$T$3,IF('01 CУ'!AD95='Приложение к СУ'!$AA$1,'Приложение к СУ'!$AA$3,IF('01 CУ'!AD95='Приложение к СУ'!$AB$1,'Приложение к СУ'!$AB$3,IF('01 CУ'!AD95='Приложение к СУ'!$AC$1,'Приложение к СУ'!$AC$3,IF('01 CУ'!AD95='Приложение к СУ'!$Z$1,'Приложение к СУ'!$Z$3,IF('01 CУ'!AD95='Приложение к СУ'!$Y$1,'Приложение к СУ'!$Y$3,IF('01 CУ'!AD95='Приложение к СУ'!$X$1,'Приложение к СУ'!$X$3,IF('01 CУ'!AD95='Приложение к СУ'!$W$1,'Приложение к СУ'!$W$3,IF('01 CУ'!AD95='Приложение к СУ'!$V$1,'Приложение к СУ'!$V$3,IF('01 CУ'!AD95='Приложение к СУ'!$U$1,'Приложение к СУ'!$U$3))))))))))))))))))))))))))))</f>
        <v>0</v>
      </c>
      <c r="AE97" s="171" t="b">
        <f>IF(AE95='Приложение к СУ'!$B$1,'Приложение к СУ'!$B$3,IF('01 CУ'!AE95='Приложение к СУ'!$C$1,'Приложение к СУ'!$C$3,IF('01 CУ'!AE95='Приложение к СУ'!$D$1,'Приложение к СУ'!$D$3,IF('01 CУ'!AE95='Приложение к СУ'!$E$1,'Приложение к СУ'!$E$3,IF(AE95='Приложение к СУ'!$F$1,'Приложение к СУ'!$F$3,IF(AE95='Приложение к СУ'!$G$1,'Приложение к СУ'!$G$3,IF('01 CУ'!AE95='Приложение к СУ'!$H$1,'Приложение к СУ'!$H$3,IF('01 CУ'!AE95='Приложение к СУ'!$I$1,'Приложение к СУ'!$I$3,IF('01 CУ'!AE95='Приложение к СУ'!$J$1,'Приложение к СУ'!$J$3,IF('01 CУ'!AE95='Приложение к СУ'!$K$1,'Приложение к СУ'!$K$3,IF('01 CУ'!AE95='Приложение к СУ'!$L$1,'Приложение к СУ'!$L$3,IF('01 CУ'!AE95='Приложение к СУ'!$M$1,'Приложение к СУ'!$M$3,IF('01 CУ'!AE95='Приложение к СУ'!$N$1,'Приложение к СУ'!$N$3,IF('01 CУ'!AE95='Приложение к СУ'!$O$1,'Приложение к СУ'!$O$3,IF('01 CУ'!AE95='Приложение к СУ'!$P$1,'Приложение к СУ'!$P$3,IF('01 CУ'!AE95='Приложение к СУ'!$Q$1,'Приложение к СУ'!$Q$3,IF('01 CУ'!AE95='Приложение к СУ'!$R$1,'Приложение к СУ'!$R$3,IF('01 CУ'!AE95='Приложение к СУ'!$S$1,'Приложение к СУ'!$S$3,IF('01 CУ'!AE95='Приложение к СУ'!$T$1,'Приложение к СУ'!$T$3,IF('01 CУ'!AE95='Приложение к СУ'!$AA$1,'Приложение к СУ'!$AA$3,IF('01 CУ'!AE95='Приложение к СУ'!$AB$1,'Приложение к СУ'!$AB$3,IF('01 CУ'!AE95='Приложение к СУ'!$AC$1,'Приложение к СУ'!$AC$3,IF('01 CУ'!AE95='Приложение к СУ'!$Z$1,'Приложение к СУ'!$Z$3,IF('01 CУ'!AE95='Приложение к СУ'!$Y$1,'Приложение к СУ'!$Y$3,IF('01 CУ'!AE95='Приложение к СУ'!$X$1,'Приложение к СУ'!$X$3,IF('01 CУ'!AE95='Приложение к СУ'!$W$1,'Приложение к СУ'!$W$3,IF('01 CУ'!AE95='Приложение к СУ'!$V$1,'Приложение к СУ'!$V$3,IF('01 CУ'!AE95='Приложение к СУ'!$U$1,'Приложение к СУ'!$U$3))))))))))))))))))))))))))))</f>
        <v>0</v>
      </c>
      <c r="AF97" s="171" t="b">
        <f>IF(AF95='Приложение к СУ'!$B$1,'Приложение к СУ'!$B$3,IF('01 CУ'!AF95='Приложение к СУ'!$C$1,'Приложение к СУ'!$C$3,IF('01 CУ'!AF95='Приложение к СУ'!$D$1,'Приложение к СУ'!$D$3,IF('01 CУ'!AF95='Приложение к СУ'!$E$1,'Приложение к СУ'!$E$3,IF(AF95='Приложение к СУ'!$F$1,'Приложение к СУ'!$F$3,IF(AF95='Приложение к СУ'!$G$1,'Приложение к СУ'!$G$3,IF('01 CУ'!AF95='Приложение к СУ'!$H$1,'Приложение к СУ'!$H$3,IF('01 CУ'!AF95='Приложение к СУ'!$I$1,'Приложение к СУ'!$I$3,IF('01 CУ'!AF95='Приложение к СУ'!$J$1,'Приложение к СУ'!$J$3,IF('01 CУ'!AF95='Приложение к СУ'!$K$1,'Приложение к СУ'!$K$3,IF('01 CУ'!AF95='Приложение к СУ'!$L$1,'Приложение к СУ'!$L$3,IF('01 CУ'!AF95='Приложение к СУ'!$M$1,'Приложение к СУ'!$M$3,IF('01 CУ'!AF95='Приложение к СУ'!$N$1,'Приложение к СУ'!$N$3,IF('01 CУ'!AF95='Приложение к СУ'!$O$1,'Приложение к СУ'!$O$3,IF('01 CУ'!AF95='Приложение к СУ'!$P$1,'Приложение к СУ'!$P$3,IF('01 CУ'!AF95='Приложение к СУ'!$Q$1,'Приложение к СУ'!$Q$3,IF('01 CУ'!AF95='Приложение к СУ'!$R$1,'Приложение к СУ'!$R$3,IF('01 CУ'!AF95='Приложение к СУ'!$S$1,'Приложение к СУ'!$S$3,IF('01 CУ'!AF95='Приложение к СУ'!$T$1,'Приложение к СУ'!$T$3,IF('01 CУ'!AF95='Приложение к СУ'!$AA$1,'Приложение к СУ'!$AA$3,IF('01 CУ'!AF95='Приложение к СУ'!$AB$1,'Приложение к СУ'!$AB$3,IF('01 CУ'!AF95='Приложение к СУ'!$AC$1,'Приложение к СУ'!$AC$3,IF('01 CУ'!AF95='Приложение к СУ'!$Z$1,'Приложение к СУ'!$Z$3,IF('01 CУ'!AF95='Приложение к СУ'!$Y$1,'Приложение к СУ'!$Y$3,IF('01 CУ'!AF95='Приложение к СУ'!$X$1,'Приложение к СУ'!$X$3,IF('01 CУ'!AF95='Приложение к СУ'!$W$1,'Приложение к СУ'!$W$3,IF('01 CУ'!AF95='Приложение к СУ'!$V$1,'Приложение к СУ'!$V$3,IF('01 CУ'!AF95='Приложение к СУ'!$U$1,'Приложение к СУ'!$U$3))))))))))))))))))))))))))))</f>
        <v>0</v>
      </c>
      <c r="AG97" s="171" t="b">
        <f>IF(AG95='Приложение к СУ'!$B$1,'Приложение к СУ'!$B$3,IF('01 CУ'!AG95='Приложение к СУ'!$C$1,'Приложение к СУ'!$C$3,IF('01 CУ'!AG95='Приложение к СУ'!$D$1,'Приложение к СУ'!$D$3,IF('01 CУ'!AG95='Приложение к СУ'!$E$1,'Приложение к СУ'!$E$3,IF(AG95='Приложение к СУ'!$F$1,'Приложение к СУ'!$F$3,IF(AG95='Приложение к СУ'!$G$1,'Приложение к СУ'!$G$3,IF('01 CУ'!AG95='Приложение к СУ'!$H$1,'Приложение к СУ'!$H$3,IF('01 CУ'!AG95='Приложение к СУ'!$I$1,'Приложение к СУ'!$I$3,IF('01 CУ'!AG95='Приложение к СУ'!$J$1,'Приложение к СУ'!$J$3,IF('01 CУ'!AG95='Приложение к СУ'!$K$1,'Приложение к СУ'!$K$3,IF('01 CУ'!AG95='Приложение к СУ'!$L$1,'Приложение к СУ'!$L$3,IF('01 CУ'!AG95='Приложение к СУ'!$M$1,'Приложение к СУ'!$M$3,IF('01 CУ'!AG95='Приложение к СУ'!$N$1,'Приложение к СУ'!$N$3,IF('01 CУ'!AG95='Приложение к СУ'!$O$1,'Приложение к СУ'!$O$3,IF('01 CУ'!AG95='Приложение к СУ'!$P$1,'Приложение к СУ'!$P$3,IF('01 CУ'!AG95='Приложение к СУ'!$Q$1,'Приложение к СУ'!$Q$3,IF('01 CУ'!AG95='Приложение к СУ'!$R$1,'Приложение к СУ'!$R$3,IF('01 CУ'!AG95='Приложение к СУ'!$S$1,'Приложение к СУ'!$S$3,IF('01 CУ'!AG95='Приложение к СУ'!$T$1,'Приложение к СУ'!$T$3,IF('01 CУ'!AG95='Приложение к СУ'!$AA$1,'Приложение к СУ'!$AA$3,IF('01 CУ'!AG95='Приложение к СУ'!$AB$1,'Приложение к СУ'!$AB$3,IF('01 CУ'!AG95='Приложение к СУ'!$AC$1,'Приложение к СУ'!$AC$3,IF('01 CУ'!AG95='Приложение к СУ'!$Z$1,'Приложение к СУ'!$Z$3,IF('01 CУ'!AG95='Приложение к СУ'!$Y$1,'Приложение к СУ'!$Y$3,IF('01 CУ'!AG95='Приложение к СУ'!$X$1,'Приложение к СУ'!$X$3,IF('01 CУ'!AG95='Приложение к СУ'!$W$1,'Приложение к СУ'!$W$3,IF('01 CУ'!AG95='Приложение к СУ'!$V$1,'Приложение к СУ'!$V$3,IF('01 CУ'!AG95='Приложение к СУ'!$U$1,'Приложение к СУ'!$U$3))))))))))))))))))))))))))))</f>
        <v>0</v>
      </c>
      <c r="AH97" s="171" t="b">
        <f>IF(AH95='Приложение к СУ'!$B$1,'Приложение к СУ'!$B$3,IF('01 CУ'!AH95='Приложение к СУ'!$C$1,'Приложение к СУ'!$C$3,IF('01 CУ'!AH95='Приложение к СУ'!$D$1,'Приложение к СУ'!$D$3,IF('01 CУ'!AH95='Приложение к СУ'!$E$1,'Приложение к СУ'!$E$3,IF(AH95='Приложение к СУ'!$F$1,'Приложение к СУ'!$F$3,IF(AH95='Приложение к СУ'!$G$1,'Приложение к СУ'!$G$3,IF('01 CУ'!AH95='Приложение к СУ'!$H$1,'Приложение к СУ'!$H$3,IF('01 CУ'!AH95='Приложение к СУ'!$I$1,'Приложение к СУ'!$I$3,IF('01 CУ'!AH95='Приложение к СУ'!$J$1,'Приложение к СУ'!$J$3,IF('01 CУ'!AH95='Приложение к СУ'!$K$1,'Приложение к СУ'!$K$3,IF('01 CУ'!AH95='Приложение к СУ'!$L$1,'Приложение к СУ'!$L$3,IF('01 CУ'!AH95='Приложение к СУ'!$M$1,'Приложение к СУ'!$M$3,IF('01 CУ'!AH95='Приложение к СУ'!$N$1,'Приложение к СУ'!$N$3,IF('01 CУ'!AH95='Приложение к СУ'!$O$1,'Приложение к СУ'!$O$3,IF('01 CУ'!AH95='Приложение к СУ'!$P$1,'Приложение к СУ'!$P$3,IF('01 CУ'!AH95='Приложение к СУ'!$Q$1,'Приложение к СУ'!$Q$3,IF('01 CУ'!AH95='Приложение к СУ'!$R$1,'Приложение к СУ'!$R$3,IF('01 CУ'!AH95='Приложение к СУ'!$S$1,'Приложение к СУ'!$S$3,IF('01 CУ'!AH95='Приложение к СУ'!$T$1,'Приложение к СУ'!$T$3,IF('01 CУ'!AH95='Приложение к СУ'!$AA$1,'Приложение к СУ'!$AA$3,IF('01 CУ'!AH95='Приложение к СУ'!$AB$1,'Приложение к СУ'!$AB$3,IF('01 CУ'!AH95='Приложение к СУ'!$AC$1,'Приложение к СУ'!$AC$3,IF('01 CУ'!AH95='Приложение к СУ'!$Z$1,'Приложение к СУ'!$Z$3,IF('01 CУ'!AH95='Приложение к СУ'!$Y$1,'Приложение к СУ'!$Y$3,IF('01 CУ'!AH95='Приложение к СУ'!$X$1,'Приложение к СУ'!$X$3,IF('01 CУ'!AH95='Приложение к СУ'!$W$1,'Приложение к СУ'!$W$3,IF('01 CУ'!AH95='Приложение к СУ'!$V$1,'Приложение к СУ'!$V$3,IF('01 CУ'!AH95='Приложение к СУ'!$U$1,'Приложение к СУ'!$U$3))))))))))))))))))))))))))))</f>
        <v>0</v>
      </c>
      <c r="AI97" s="171" t="b">
        <f>IF(AI95='Приложение к СУ'!$B$1,'Приложение к СУ'!$B$3,IF('01 CУ'!AI95='Приложение к СУ'!$C$1,'Приложение к СУ'!$C$3,IF('01 CУ'!AI95='Приложение к СУ'!$D$1,'Приложение к СУ'!$D$3,IF('01 CУ'!AI95='Приложение к СУ'!$E$1,'Приложение к СУ'!$E$3,IF(AI95='Приложение к СУ'!$F$1,'Приложение к СУ'!$F$3,IF(AI95='Приложение к СУ'!$G$1,'Приложение к СУ'!$G$3,IF('01 CУ'!AI95='Приложение к СУ'!$H$1,'Приложение к СУ'!$H$3,IF('01 CУ'!AI95='Приложение к СУ'!$I$1,'Приложение к СУ'!$I$3,IF('01 CУ'!AI95='Приложение к СУ'!$J$1,'Приложение к СУ'!$J$3,IF('01 CУ'!AI95='Приложение к СУ'!$K$1,'Приложение к СУ'!$K$3,IF('01 CУ'!AI95='Приложение к СУ'!$L$1,'Приложение к СУ'!$L$3,IF('01 CУ'!AI95='Приложение к СУ'!$M$1,'Приложение к СУ'!$M$3,IF('01 CУ'!AI95='Приложение к СУ'!$N$1,'Приложение к СУ'!$N$3,IF('01 CУ'!AI95='Приложение к СУ'!$O$1,'Приложение к СУ'!$O$3,IF('01 CУ'!AI95='Приложение к СУ'!$P$1,'Приложение к СУ'!$P$3,IF('01 CУ'!AI95='Приложение к СУ'!$Q$1,'Приложение к СУ'!$Q$3,IF('01 CУ'!AI95='Приложение к СУ'!$R$1,'Приложение к СУ'!$R$3,IF('01 CУ'!AI95='Приложение к СУ'!$S$1,'Приложение к СУ'!$S$3,IF('01 CУ'!AI95='Приложение к СУ'!$T$1,'Приложение к СУ'!$T$3,IF('01 CУ'!AI95='Приложение к СУ'!$AA$1,'Приложение к СУ'!$AA$3,IF('01 CУ'!AI95='Приложение к СУ'!$AB$1,'Приложение к СУ'!$AB$3,IF('01 CУ'!AI95='Приложение к СУ'!$AC$1,'Приложение к СУ'!$AC$3,IF('01 CУ'!AI95='Приложение к СУ'!$Z$1,'Приложение к СУ'!$Z$3,IF('01 CУ'!AI95='Приложение к СУ'!$Y$1,'Приложение к СУ'!$Y$3,IF('01 CУ'!AI95='Приложение к СУ'!$X$1,'Приложение к СУ'!$X$3,IF('01 CУ'!AI95='Приложение к СУ'!$W$1,'Приложение к СУ'!$W$3,IF('01 CУ'!AI95='Приложение к СУ'!$V$1,'Приложение к СУ'!$V$3,IF('01 CУ'!AI95='Приложение к СУ'!$U$1,'Приложение к СУ'!$U$3))))))))))))))))))))))))))))</f>
        <v>0</v>
      </c>
      <c r="AJ97" s="287"/>
      <c r="AK97" s="288"/>
      <c r="AL97" s="288"/>
      <c r="AM97" s="288"/>
      <c r="AN97" s="283"/>
      <c r="AO97" s="283"/>
      <c r="AP97" s="283"/>
      <c r="AQ97" s="142"/>
    </row>
    <row r="98" spans="1:43" ht="48.6" customHeight="1" x14ac:dyDescent="0.2">
      <c r="A98" s="284">
        <v>29</v>
      </c>
      <c r="B98" s="285" t="str">
        <f>'01 График'!B31</f>
        <v>Скрипель А П</v>
      </c>
      <c r="C98" s="286" t="s">
        <v>161</v>
      </c>
      <c r="D98" s="163" t="s">
        <v>139</v>
      </c>
      <c r="E98" s="234">
        <f>'01 График'!C31</f>
        <v>0</v>
      </c>
      <c r="F98" s="234">
        <f>'01 График'!D31</f>
        <v>0</v>
      </c>
      <c r="G98" s="234">
        <f>'01 График'!E31</f>
        <v>0</v>
      </c>
      <c r="H98" s="234">
        <f>'01 График'!F31</f>
        <v>0</v>
      </c>
      <c r="I98" s="234">
        <f>'01 График'!G31</f>
        <v>0</v>
      </c>
      <c r="J98" s="234">
        <f>'01 График'!H31</f>
        <v>0</v>
      </c>
      <c r="K98" s="234">
        <f>'01 График'!I31</f>
        <v>0</v>
      </c>
      <c r="L98" s="234" t="str">
        <f>'01 График'!J31</f>
        <v>В</v>
      </c>
      <c r="M98" s="234" t="str">
        <f>'01 График'!K31</f>
        <v>В</v>
      </c>
      <c r="N98" s="234">
        <f>'01 График'!L31</f>
        <v>0</v>
      </c>
      <c r="O98" s="234">
        <f>'01 График'!M31</f>
        <v>0</v>
      </c>
      <c r="P98" s="234">
        <f>'01 График'!N31</f>
        <v>0</v>
      </c>
      <c r="Q98" s="234">
        <f>'01 График'!O31</f>
        <v>0</v>
      </c>
      <c r="R98" s="234">
        <f>'01 График'!P31</f>
        <v>0</v>
      </c>
      <c r="S98" s="234">
        <f>'01 График'!Q31</f>
        <v>0</v>
      </c>
      <c r="T98" s="234">
        <f>'01 График'!R31</f>
        <v>0</v>
      </c>
      <c r="U98" s="234">
        <f>'01 График'!S31</f>
        <v>0</v>
      </c>
      <c r="V98" s="234">
        <f>'01 График'!T31</f>
        <v>0</v>
      </c>
      <c r="W98" s="234">
        <f>'01 График'!U31</f>
        <v>0</v>
      </c>
      <c r="X98" s="234">
        <f>'01 График'!V31</f>
        <v>0</v>
      </c>
      <c r="Y98" s="234">
        <f>'01 График'!W31</f>
        <v>0</v>
      </c>
      <c r="Z98" s="234">
        <f>'01 График'!X31</f>
        <v>0</v>
      </c>
      <c r="AA98" s="234">
        <f>'01 График'!Y31</f>
        <v>0</v>
      </c>
      <c r="AB98" s="234">
        <f>'01 График'!Z31</f>
        <v>0</v>
      </c>
      <c r="AC98" s="234">
        <f>'01 График'!AA31</f>
        <v>0</v>
      </c>
      <c r="AD98" s="234">
        <f>'01 График'!AB31</f>
        <v>0</v>
      </c>
      <c r="AE98" s="234">
        <f>'01 График'!AC31</f>
        <v>0</v>
      </c>
      <c r="AF98" s="234">
        <f>'01 График'!AD31</f>
        <v>0</v>
      </c>
      <c r="AG98" s="234">
        <f>'01 График'!AE31</f>
        <v>0</v>
      </c>
      <c r="AH98" s="234">
        <f>'01 График'!AF31</f>
        <v>0</v>
      </c>
      <c r="AI98" s="234">
        <f>'01 График'!AG31</f>
        <v>0</v>
      </c>
      <c r="AJ98" s="287">
        <f>COUNT(E100:AI100)</f>
        <v>0</v>
      </c>
      <c r="AK98" s="288">
        <f>SUM(E100:AI100)</f>
        <v>0</v>
      </c>
      <c r="AL98" s="288">
        <f t="shared" ref="AL98" si="27">$AR$1</f>
        <v>7</v>
      </c>
      <c r="AM98" s="288">
        <f t="shared" ref="AM98" si="28">AK98-AL98</f>
        <v>-7</v>
      </c>
      <c r="AN98" s="285" t="s">
        <v>151</v>
      </c>
      <c r="AO98" s="283"/>
      <c r="AP98" s="283"/>
      <c r="AQ98" s="52"/>
    </row>
    <row r="99" spans="1:43" ht="95.25" customHeight="1" x14ac:dyDescent="0.2">
      <c r="A99" s="284"/>
      <c r="B99" s="285"/>
      <c r="C99" s="286"/>
      <c r="D99" s="163" t="s">
        <v>140</v>
      </c>
      <c r="E99" s="170" t="b">
        <f>IF(E98='Приложение к СУ'!$B$1,'Приложение к СУ'!$B$2,IF('01 CУ'!E98='Приложение к СУ'!$C$1,'Приложение к СУ'!$C$2,IF('01 CУ'!E98='Приложение к СУ'!$D$1,'Приложение к СУ'!$D$2,IF('01 CУ'!E98='Приложение к СУ'!$E$1,'Приложение к СУ'!$E$2,IF(E98='Приложение к СУ'!$F$1,'Приложение к СУ'!$F$2,IF('01 CУ'!E98='Приложение к СУ'!$G$1,'Приложение к СУ'!$G$2,IF('01 CУ'!E98='Приложение к СУ'!$H$1,'Приложение к СУ'!$H$2,IF('01 CУ'!E98='Приложение к СУ'!$I$1,'Приложение к СУ'!$I$2,IF('01 CУ'!E98='Приложение к СУ'!$J$1,'Приложение к СУ'!$J$2,IF('01 CУ'!E98='Приложение к СУ'!$K$1,'Приложение к СУ'!$K$2,IF('01 CУ'!E98='Приложение к СУ'!$L$1,'Приложение к СУ'!$L$2,IF('01 CУ'!E98='Приложение к СУ'!$M$1,'Приложение к СУ'!$M$2,IF('01 CУ'!E98='Приложение к СУ'!$N$1,'Приложение к СУ'!$N$2,IF('01 CУ'!E98='Приложение к СУ'!$O$1,'Приложение к СУ'!$O$2,IF('01 CУ'!E98='Приложение к СУ'!$P$1,'Приложение к СУ'!$P$2,IF('01 CУ'!E98='Приложение к СУ'!$Q$1,'Приложение к СУ'!$Q$2,IF('01 CУ'!E98='Приложение к СУ'!$R$1,'Приложение к СУ'!$R$2,IF('01 CУ'!E98='Приложение к СУ'!$S$1,'Приложение к СУ'!$S$2,IF('01 CУ'!E98='Приложение к СУ'!$T$1,'Приложение к СУ'!$T$2,IF('01 CУ'!E98='Приложение к СУ'!$AA$1,'Приложение к СУ'!$AA$2,IF('01 CУ'!E98='Приложение к СУ'!$AB$1,'Приложение к СУ'!$AB$2,IF('01 CУ'!E98='Приложение к СУ'!$AC$1,'Приложение к СУ'!$AC$2,IF('01 CУ'!E98='Приложение к СУ'!$Z$1,'Приложение к СУ'!$Z$2,IF('01 CУ'!E98='Приложение к СУ'!$Y$1,'Приложение к СУ'!$Y$2,IF('01 CУ'!E98='Приложение к СУ'!$X$1,'Приложение к СУ'!$X$2,IF('01 CУ'!E98='Приложение к СУ'!$W$1,'Приложение к СУ'!$W$2,IF('01 CУ'!E98='Приложение к СУ'!$V$1,'Приложение к СУ'!$V$2,IF('01 CУ'!E98='Приложение к СУ'!$U$1,'Приложение к СУ'!$U$2))))))))))))))))))))))))))))</f>
        <v>0</v>
      </c>
      <c r="F99" s="170" t="b">
        <f>IF(F98='Приложение к СУ'!$B$1,'Приложение к СУ'!$B$2,IF('01 CУ'!F98='Приложение к СУ'!$C$1,'Приложение к СУ'!$C$2,IF('01 CУ'!F98='Приложение к СУ'!$D$1,'Приложение к СУ'!$D$2,IF('01 CУ'!F98='Приложение к СУ'!$E$1,'Приложение к СУ'!$E$2,IF(F98='Приложение к СУ'!$F$1,'Приложение к СУ'!$F$2,IF('01 CУ'!F98='Приложение к СУ'!$G$1,'Приложение к СУ'!$G$2,IF('01 CУ'!F98='Приложение к СУ'!$H$1,'Приложение к СУ'!$H$2,IF('01 CУ'!F98='Приложение к СУ'!$I$1,'Приложение к СУ'!$I$2,IF('01 CУ'!F98='Приложение к СУ'!$J$1,'Приложение к СУ'!$J$2,IF('01 CУ'!F98='Приложение к СУ'!$K$1,'Приложение к СУ'!$K$2,IF('01 CУ'!F98='Приложение к СУ'!$L$1,'Приложение к СУ'!$L$2,IF('01 CУ'!F98='Приложение к СУ'!$M$1,'Приложение к СУ'!$M$2,IF('01 CУ'!F98='Приложение к СУ'!$N$1,'Приложение к СУ'!$N$2,IF('01 CУ'!F98='Приложение к СУ'!$O$1,'Приложение к СУ'!$O$2,IF('01 CУ'!F98='Приложение к СУ'!$P$1,'Приложение к СУ'!$P$2,IF('01 CУ'!F98='Приложение к СУ'!$Q$1,'Приложение к СУ'!$Q$2,IF('01 CУ'!F98='Приложение к СУ'!$R$1,'Приложение к СУ'!$R$2,IF('01 CУ'!F98='Приложение к СУ'!$S$1,'Приложение к СУ'!$S$2,IF('01 CУ'!F98='Приложение к СУ'!$T$1,'Приложение к СУ'!$T$2,IF('01 CУ'!F98='Приложение к СУ'!$AA$1,'Приложение к СУ'!$AA$2,IF('01 CУ'!F98='Приложение к СУ'!$AB$1,'Приложение к СУ'!$AB$2,IF('01 CУ'!F98='Приложение к СУ'!$AC$1,'Приложение к СУ'!$AC$2,IF('01 CУ'!F98='Приложение к СУ'!$Z$1,'Приложение к СУ'!$Z$2,IF('01 CУ'!F98='Приложение к СУ'!$Y$1,'Приложение к СУ'!$Y$2,IF('01 CУ'!F98='Приложение к СУ'!$X$1,'Приложение к СУ'!$X$2,IF('01 CУ'!F98='Приложение к СУ'!$W$1,'Приложение к СУ'!$W$2,IF('01 CУ'!F98='Приложение к СУ'!$V$1,'Приложение к СУ'!$V$2,IF('01 CУ'!F98='Приложение к СУ'!$U$1,'Приложение к СУ'!$U$2))))))))))))))))))))))))))))</f>
        <v>0</v>
      </c>
      <c r="G99" s="170" t="b">
        <f>IF(G98='Приложение к СУ'!$B$1,'Приложение к СУ'!$B$2,IF('01 CУ'!G98='Приложение к СУ'!$C$1,'Приложение к СУ'!$C$2,IF('01 CУ'!G98='Приложение к СУ'!$D$1,'Приложение к СУ'!$D$2,IF('01 CУ'!G98='Приложение к СУ'!$E$1,'Приложение к СУ'!$E$2,IF(G98='Приложение к СУ'!$F$1,'Приложение к СУ'!$F$2,IF('01 CУ'!G98='Приложение к СУ'!$G$1,'Приложение к СУ'!$G$2,IF('01 CУ'!G98='Приложение к СУ'!$H$1,'Приложение к СУ'!$H$2,IF('01 CУ'!G98='Приложение к СУ'!$I$1,'Приложение к СУ'!$I$2,IF('01 CУ'!G98='Приложение к СУ'!$J$1,'Приложение к СУ'!$J$2,IF('01 CУ'!G98='Приложение к СУ'!$K$1,'Приложение к СУ'!$K$2,IF('01 CУ'!G98='Приложение к СУ'!$L$1,'Приложение к СУ'!$L$2,IF('01 CУ'!G98='Приложение к СУ'!$M$1,'Приложение к СУ'!$M$2,IF('01 CУ'!G98='Приложение к СУ'!$N$1,'Приложение к СУ'!$N$2,IF('01 CУ'!G98='Приложение к СУ'!$O$1,'Приложение к СУ'!$O$2,IF('01 CУ'!G98='Приложение к СУ'!$P$1,'Приложение к СУ'!$P$2,IF('01 CУ'!G98='Приложение к СУ'!$Q$1,'Приложение к СУ'!$Q$2,IF('01 CУ'!G98='Приложение к СУ'!$R$1,'Приложение к СУ'!$R$2,IF('01 CУ'!G98='Приложение к СУ'!$S$1,'Приложение к СУ'!$S$2,IF('01 CУ'!G98='Приложение к СУ'!$T$1,'Приложение к СУ'!$T$2,IF('01 CУ'!G98='Приложение к СУ'!$AA$1,'Приложение к СУ'!$AA$2,IF('01 CУ'!G98='Приложение к СУ'!$AB$1,'Приложение к СУ'!$AB$2,IF('01 CУ'!G98='Приложение к СУ'!$AC$1,'Приложение к СУ'!$AC$2,IF('01 CУ'!G98='Приложение к СУ'!$Z$1,'Приложение к СУ'!$Z$2,IF('01 CУ'!G98='Приложение к СУ'!$Y$1,'Приложение к СУ'!$Y$2,IF('01 CУ'!G98='Приложение к СУ'!$X$1,'Приложение к СУ'!$X$2,IF('01 CУ'!G98='Приложение к СУ'!$W$1,'Приложение к СУ'!$W$2,IF('01 CУ'!G98='Приложение к СУ'!$V$1,'Приложение к СУ'!$V$2,IF('01 CУ'!G98='Приложение к СУ'!$U$1,'Приложение к СУ'!$U$2))))))))))))))))))))))))))))</f>
        <v>0</v>
      </c>
      <c r="H99" s="170" t="b">
        <f>IF(H98='Приложение к СУ'!$B$1,'Приложение к СУ'!$B$2,IF('01 CУ'!H98='Приложение к СУ'!$C$1,'Приложение к СУ'!$C$2,IF('01 CУ'!H98='Приложение к СУ'!$D$1,'Приложение к СУ'!$D$2,IF('01 CУ'!H98='Приложение к СУ'!$E$1,'Приложение к СУ'!$E$2,IF(H98='Приложение к СУ'!$F$1,'Приложение к СУ'!$F$2,IF('01 CУ'!H98='Приложение к СУ'!$G$1,'Приложение к СУ'!$G$2,IF('01 CУ'!H98='Приложение к СУ'!$H$1,'Приложение к СУ'!$H$2,IF('01 CУ'!H98='Приложение к СУ'!$I$1,'Приложение к СУ'!$I$2,IF('01 CУ'!H98='Приложение к СУ'!$J$1,'Приложение к СУ'!$J$2,IF('01 CУ'!H98='Приложение к СУ'!$K$1,'Приложение к СУ'!$K$2,IF('01 CУ'!H98='Приложение к СУ'!$L$1,'Приложение к СУ'!$L$2,IF('01 CУ'!H98='Приложение к СУ'!$M$1,'Приложение к СУ'!$M$2,IF('01 CУ'!H98='Приложение к СУ'!$N$1,'Приложение к СУ'!$N$2,IF('01 CУ'!H98='Приложение к СУ'!$O$1,'Приложение к СУ'!$O$2,IF('01 CУ'!H98='Приложение к СУ'!$P$1,'Приложение к СУ'!$P$2,IF('01 CУ'!H98='Приложение к СУ'!$Q$1,'Приложение к СУ'!$Q$2,IF('01 CУ'!H98='Приложение к СУ'!$R$1,'Приложение к СУ'!$R$2,IF('01 CУ'!H98='Приложение к СУ'!$S$1,'Приложение к СУ'!$S$2,IF('01 CУ'!H98='Приложение к СУ'!$T$1,'Приложение к СУ'!$T$2,IF('01 CУ'!H98='Приложение к СУ'!$AA$1,'Приложение к СУ'!$AA$2,IF('01 CУ'!H98='Приложение к СУ'!$AB$1,'Приложение к СУ'!$AB$2,IF('01 CУ'!H98='Приложение к СУ'!$AC$1,'Приложение к СУ'!$AC$2,IF('01 CУ'!H98='Приложение к СУ'!$Z$1,'Приложение к СУ'!$Z$2,IF('01 CУ'!H98='Приложение к СУ'!$Y$1,'Приложение к СУ'!$Y$2,IF('01 CУ'!H98='Приложение к СУ'!$X$1,'Приложение к СУ'!$X$2,IF('01 CУ'!H98='Приложение к СУ'!$W$1,'Приложение к СУ'!$W$2,IF('01 CУ'!H98='Приложение к СУ'!$V$1,'Приложение к СУ'!$V$2,IF('01 CУ'!H98='Приложение к СУ'!$U$1,'Приложение к СУ'!$U$2))))))))))))))))))))))))))))</f>
        <v>0</v>
      </c>
      <c r="I99" s="170" t="b">
        <f>IF(I98='Приложение к СУ'!$B$1,'Приложение к СУ'!$B$2,IF('01 CУ'!I98='Приложение к СУ'!$C$1,'Приложение к СУ'!$C$2,IF('01 CУ'!I98='Приложение к СУ'!$D$1,'Приложение к СУ'!$D$2,IF('01 CУ'!I98='Приложение к СУ'!$E$1,'Приложение к СУ'!$E$2,IF(I98='Приложение к СУ'!$F$1,'Приложение к СУ'!$F$2,IF('01 CУ'!I98='Приложение к СУ'!$G$1,'Приложение к СУ'!$G$2,IF('01 CУ'!I98='Приложение к СУ'!$H$1,'Приложение к СУ'!$H$2,IF('01 CУ'!I98='Приложение к СУ'!$I$1,'Приложение к СУ'!$I$2,IF('01 CУ'!I98='Приложение к СУ'!$J$1,'Приложение к СУ'!$J$2,IF('01 CУ'!I98='Приложение к СУ'!$K$1,'Приложение к СУ'!$K$2,IF('01 CУ'!I98='Приложение к СУ'!$L$1,'Приложение к СУ'!$L$2,IF('01 CУ'!I98='Приложение к СУ'!$M$1,'Приложение к СУ'!$M$2,IF('01 CУ'!I98='Приложение к СУ'!$N$1,'Приложение к СУ'!$N$2,IF('01 CУ'!I98='Приложение к СУ'!$O$1,'Приложение к СУ'!$O$2,IF('01 CУ'!I98='Приложение к СУ'!$P$1,'Приложение к СУ'!$P$2,IF('01 CУ'!I98='Приложение к СУ'!$Q$1,'Приложение к СУ'!$Q$2,IF('01 CУ'!I98='Приложение к СУ'!$R$1,'Приложение к СУ'!$R$2,IF('01 CУ'!I98='Приложение к СУ'!$S$1,'Приложение к СУ'!$S$2,IF('01 CУ'!I98='Приложение к СУ'!$T$1,'Приложение к СУ'!$T$2,IF('01 CУ'!I98='Приложение к СУ'!$AA$1,'Приложение к СУ'!$AA$2,IF('01 CУ'!I98='Приложение к СУ'!$AB$1,'Приложение к СУ'!$AB$2,IF('01 CУ'!I98='Приложение к СУ'!$AC$1,'Приложение к СУ'!$AC$2,IF('01 CУ'!I98='Приложение к СУ'!$Z$1,'Приложение к СУ'!$Z$2,IF('01 CУ'!I98='Приложение к СУ'!$Y$1,'Приложение к СУ'!$Y$2,IF('01 CУ'!I98='Приложение к СУ'!$X$1,'Приложение к СУ'!$X$2,IF('01 CУ'!I98='Приложение к СУ'!$W$1,'Приложение к СУ'!$W$2,IF('01 CУ'!I98='Приложение к СУ'!$V$1,'Приложение к СУ'!$V$2,IF('01 CУ'!I98='Приложение к СУ'!$U$1,'Приложение к СУ'!$U$2))))))))))))))))))))))))))))</f>
        <v>0</v>
      </c>
      <c r="J99" s="170" t="b">
        <f>IF(J98='Приложение к СУ'!$B$1,'Приложение к СУ'!$B$2,IF('01 CУ'!J98='Приложение к СУ'!$C$1,'Приложение к СУ'!$C$2,IF('01 CУ'!J98='Приложение к СУ'!$D$1,'Приложение к СУ'!$D$2,IF('01 CУ'!J98='Приложение к СУ'!$E$1,'Приложение к СУ'!$E$2,IF(J98='Приложение к СУ'!$F$1,'Приложение к СУ'!$F$2,IF('01 CУ'!J98='Приложение к СУ'!$G$1,'Приложение к СУ'!$G$2,IF('01 CУ'!J98='Приложение к СУ'!$H$1,'Приложение к СУ'!$H$2,IF('01 CУ'!J98='Приложение к СУ'!$I$1,'Приложение к СУ'!$I$2,IF('01 CУ'!J98='Приложение к СУ'!$J$1,'Приложение к СУ'!$J$2,IF('01 CУ'!J98='Приложение к СУ'!$K$1,'Приложение к СУ'!$K$2,IF('01 CУ'!J98='Приложение к СУ'!$L$1,'Приложение к СУ'!$L$2,IF('01 CУ'!J98='Приложение к СУ'!$M$1,'Приложение к СУ'!$M$2,IF('01 CУ'!J98='Приложение к СУ'!$N$1,'Приложение к СУ'!$N$2,IF('01 CУ'!J98='Приложение к СУ'!$O$1,'Приложение к СУ'!$O$2,IF('01 CУ'!J98='Приложение к СУ'!$P$1,'Приложение к СУ'!$P$2,IF('01 CУ'!J98='Приложение к СУ'!$Q$1,'Приложение к СУ'!$Q$2,IF('01 CУ'!J98='Приложение к СУ'!$R$1,'Приложение к СУ'!$R$2,IF('01 CУ'!J98='Приложение к СУ'!$S$1,'Приложение к СУ'!$S$2,IF('01 CУ'!J98='Приложение к СУ'!$T$1,'Приложение к СУ'!$T$2,IF('01 CУ'!J98='Приложение к СУ'!$AA$1,'Приложение к СУ'!$AA$2,IF('01 CУ'!J98='Приложение к СУ'!$AB$1,'Приложение к СУ'!$AB$2,IF('01 CУ'!J98='Приложение к СУ'!$AC$1,'Приложение к СУ'!$AC$2,IF('01 CУ'!J98='Приложение к СУ'!$Z$1,'Приложение к СУ'!$Z$2,IF('01 CУ'!J98='Приложение к СУ'!$Y$1,'Приложение к СУ'!$Y$2,IF('01 CУ'!J98='Приложение к СУ'!$X$1,'Приложение к СУ'!$X$2,IF('01 CУ'!J98='Приложение к СУ'!$W$1,'Приложение к СУ'!$W$2,IF('01 CУ'!J98='Приложение к СУ'!$V$1,'Приложение к СУ'!$V$2,IF('01 CУ'!J98='Приложение к СУ'!$U$1,'Приложение к СУ'!$U$2))))))))))))))))))))))))))))</f>
        <v>0</v>
      </c>
      <c r="K99" s="170" t="b">
        <f>IF(K98='Приложение к СУ'!$B$1,'Приложение к СУ'!$B$2,IF('01 CУ'!K98='Приложение к СУ'!$C$1,'Приложение к СУ'!$C$2,IF('01 CУ'!K98='Приложение к СУ'!$D$1,'Приложение к СУ'!$D$2,IF('01 CУ'!K98='Приложение к СУ'!$E$1,'Приложение к СУ'!$E$2,IF(K98='Приложение к СУ'!$F$1,'Приложение к СУ'!$F$2,IF('01 CУ'!K98='Приложение к СУ'!$G$1,'Приложение к СУ'!$G$2,IF('01 CУ'!K98='Приложение к СУ'!$H$1,'Приложение к СУ'!$H$2,IF('01 CУ'!K98='Приложение к СУ'!$I$1,'Приложение к СУ'!$I$2,IF('01 CУ'!K98='Приложение к СУ'!$J$1,'Приложение к СУ'!$J$2,IF('01 CУ'!K98='Приложение к СУ'!$K$1,'Приложение к СУ'!$K$2,IF('01 CУ'!K98='Приложение к СУ'!$L$1,'Приложение к СУ'!$L$2,IF('01 CУ'!K98='Приложение к СУ'!$M$1,'Приложение к СУ'!$M$2,IF('01 CУ'!K98='Приложение к СУ'!$N$1,'Приложение к СУ'!$N$2,IF('01 CУ'!K98='Приложение к СУ'!$O$1,'Приложение к СУ'!$O$2,IF('01 CУ'!K98='Приложение к СУ'!$P$1,'Приложение к СУ'!$P$2,IF('01 CУ'!K98='Приложение к СУ'!$Q$1,'Приложение к СУ'!$Q$2,IF('01 CУ'!K98='Приложение к СУ'!$R$1,'Приложение к СУ'!$R$2,IF('01 CУ'!K98='Приложение к СУ'!$S$1,'Приложение к СУ'!$S$2,IF('01 CУ'!K98='Приложение к СУ'!$T$1,'Приложение к СУ'!$T$2,IF('01 CУ'!K98='Приложение к СУ'!$AA$1,'Приложение к СУ'!$AA$2,IF('01 CУ'!K98='Приложение к СУ'!$AB$1,'Приложение к СУ'!$AB$2,IF('01 CУ'!K98='Приложение к СУ'!$AC$1,'Приложение к СУ'!$AC$2,IF('01 CУ'!K98='Приложение к СУ'!$Z$1,'Приложение к СУ'!$Z$2,IF('01 CУ'!K98='Приложение к СУ'!$Y$1,'Приложение к СУ'!$Y$2,IF('01 CУ'!K98='Приложение к СУ'!$X$1,'Приложение к СУ'!$X$2,IF('01 CУ'!K98='Приложение к СУ'!$W$1,'Приложение к СУ'!$W$2,IF('01 CУ'!K98='Приложение к СУ'!$V$1,'Приложение к СУ'!$V$2,IF('01 CУ'!K98='Приложение к СУ'!$U$1,'Приложение к СУ'!$U$2))))))))))))))))))))))))))))</f>
        <v>0</v>
      </c>
      <c r="L99" s="170" t="str">
        <f>IF(L98='Приложение к СУ'!$B$1,'Приложение к СУ'!$B$2,IF('01 CУ'!L98='Приложение к СУ'!$C$1,'Приложение к СУ'!$C$2,IF('01 CУ'!L98='Приложение к СУ'!$D$1,'Приложение к СУ'!$D$2,IF('01 CУ'!L98='Приложение к СУ'!$E$1,'Приложение к СУ'!$E$2,IF(L98='Приложение к СУ'!$F$1,'Приложение к СУ'!$F$2,IF('01 CУ'!L98='Приложение к СУ'!$G$1,'Приложение к СУ'!$G$2,IF('01 CУ'!L98='Приложение к СУ'!$H$1,'Приложение к СУ'!$H$2,IF('01 CУ'!L98='Приложение к СУ'!$I$1,'Приложение к СУ'!$I$2,IF('01 CУ'!L98='Приложение к СУ'!$J$1,'Приложение к СУ'!$J$2,IF('01 CУ'!L98='Приложение к СУ'!$K$1,'Приложение к СУ'!$K$2,IF('01 CУ'!L98='Приложение к СУ'!$L$1,'Приложение к СУ'!$L$2,IF('01 CУ'!L98='Приложение к СУ'!$M$1,'Приложение к СУ'!$M$2,IF('01 CУ'!L98='Приложение к СУ'!$N$1,'Приложение к СУ'!$N$2,IF('01 CУ'!L98='Приложение к СУ'!$O$1,'Приложение к СУ'!$O$2,IF('01 CУ'!L98='Приложение к СУ'!$P$1,'Приложение к СУ'!$P$2,IF('01 CУ'!L98='Приложение к СУ'!$Q$1,'Приложение к СУ'!$Q$2,IF('01 CУ'!L98='Приложение к СУ'!$R$1,'Приложение к СУ'!$R$2,IF('01 CУ'!L98='Приложение к СУ'!$S$1,'Приложение к СУ'!$S$2,IF('01 CУ'!L98='Приложение к СУ'!$T$1,'Приложение к СУ'!$T$2,IF('01 CУ'!L98='Приложение к СУ'!$AA$1,'Приложение к СУ'!$AA$2,IF('01 CУ'!L98='Приложение к СУ'!$AB$1,'Приложение к СУ'!$AB$2,IF('01 CУ'!L98='Приложение к СУ'!$AC$1,'Приложение к СУ'!$AC$2,IF('01 CУ'!L98='Приложение к СУ'!$Z$1,'Приложение к СУ'!$Z$2,IF('01 CУ'!L98='Приложение к СУ'!$Y$1,'Приложение к СУ'!$Y$2,IF('01 CУ'!L98='Приложение к СУ'!$X$1,'Приложение к СУ'!$X$2,IF('01 CУ'!L98='Приложение к СУ'!$W$1,'Приложение к СУ'!$W$2,IF('01 CУ'!L98='Приложение к СУ'!$V$1,'Приложение к СУ'!$V$2,IF('01 CУ'!L98='Приложение к СУ'!$U$1,'Приложение к СУ'!$U$2))))))))))))))))))))))))))))</f>
        <v xml:space="preserve">   </v>
      </c>
      <c r="M99" s="170" t="str">
        <f>IF(M98='Приложение к СУ'!$B$1,'Приложение к СУ'!$B$2,IF('01 CУ'!M98='Приложение к СУ'!$C$1,'Приложение к СУ'!$C$2,IF('01 CУ'!M98='Приложение к СУ'!$D$1,'Приложение к СУ'!$D$2,IF('01 CУ'!M98='Приложение к СУ'!$E$1,'Приложение к СУ'!$E$2,IF(M98='Приложение к СУ'!$F$1,'Приложение к СУ'!$F$2,IF('01 CУ'!M98='Приложение к СУ'!$G$1,'Приложение к СУ'!$G$2,IF('01 CУ'!M98='Приложение к СУ'!$H$1,'Приложение к СУ'!$H$2,IF('01 CУ'!M98='Приложение к СУ'!$I$1,'Приложение к СУ'!$I$2,IF('01 CУ'!M98='Приложение к СУ'!$J$1,'Приложение к СУ'!$J$2,IF('01 CУ'!M98='Приложение к СУ'!$K$1,'Приложение к СУ'!$K$2,IF('01 CУ'!M98='Приложение к СУ'!$L$1,'Приложение к СУ'!$L$2,IF('01 CУ'!M98='Приложение к СУ'!$M$1,'Приложение к СУ'!$M$2,IF('01 CУ'!M98='Приложение к СУ'!$N$1,'Приложение к СУ'!$N$2,IF('01 CУ'!M98='Приложение к СУ'!$O$1,'Приложение к СУ'!$O$2,IF('01 CУ'!M98='Приложение к СУ'!$P$1,'Приложение к СУ'!$P$2,IF('01 CУ'!M98='Приложение к СУ'!$Q$1,'Приложение к СУ'!$Q$2,IF('01 CУ'!M98='Приложение к СУ'!$R$1,'Приложение к СУ'!$R$2,IF('01 CУ'!M98='Приложение к СУ'!$S$1,'Приложение к СУ'!$S$2,IF('01 CУ'!M98='Приложение к СУ'!$T$1,'Приложение к СУ'!$T$2,IF('01 CУ'!M98='Приложение к СУ'!$AA$1,'Приложение к СУ'!$AA$2,IF('01 CУ'!M98='Приложение к СУ'!$AB$1,'Приложение к СУ'!$AB$2,IF('01 CУ'!M98='Приложение к СУ'!$AC$1,'Приложение к СУ'!$AC$2,IF('01 CУ'!M98='Приложение к СУ'!$Z$1,'Приложение к СУ'!$Z$2,IF('01 CУ'!M98='Приложение к СУ'!$Y$1,'Приложение к СУ'!$Y$2,IF('01 CУ'!M98='Приложение к СУ'!$X$1,'Приложение к СУ'!$X$2,IF('01 CУ'!M98='Приложение к СУ'!$W$1,'Приложение к СУ'!$W$2,IF('01 CУ'!M98='Приложение к СУ'!$V$1,'Приложение к СУ'!$V$2,IF('01 CУ'!M98='Приложение к СУ'!$U$1,'Приложение к СУ'!$U$2))))))))))))))))))))))))))))</f>
        <v xml:space="preserve">   </v>
      </c>
      <c r="N99" s="170" t="b">
        <f>IF(N98='Приложение к СУ'!$B$1,'Приложение к СУ'!$B$2,IF('01 CУ'!N98='Приложение к СУ'!$C$1,'Приложение к СУ'!$C$2,IF('01 CУ'!N98='Приложение к СУ'!$D$1,'Приложение к СУ'!$D$2,IF('01 CУ'!N98='Приложение к СУ'!$E$1,'Приложение к СУ'!$E$2,IF(N98='Приложение к СУ'!$F$1,'Приложение к СУ'!$F$2,IF('01 CУ'!N98='Приложение к СУ'!$G$1,'Приложение к СУ'!$G$2,IF('01 CУ'!N98='Приложение к СУ'!$H$1,'Приложение к СУ'!$H$2,IF('01 CУ'!N98='Приложение к СУ'!$I$1,'Приложение к СУ'!$I$2,IF('01 CУ'!N98='Приложение к СУ'!$J$1,'Приложение к СУ'!$J$2,IF('01 CУ'!N98='Приложение к СУ'!$K$1,'Приложение к СУ'!$K$2,IF('01 CУ'!N98='Приложение к СУ'!$L$1,'Приложение к СУ'!$L$2,IF('01 CУ'!N98='Приложение к СУ'!$M$1,'Приложение к СУ'!$M$2,IF('01 CУ'!N98='Приложение к СУ'!$N$1,'Приложение к СУ'!$N$2,IF('01 CУ'!N98='Приложение к СУ'!$O$1,'Приложение к СУ'!$O$2,IF('01 CУ'!N98='Приложение к СУ'!$P$1,'Приложение к СУ'!$P$2,IF('01 CУ'!N98='Приложение к СУ'!$Q$1,'Приложение к СУ'!$Q$2,IF('01 CУ'!N98='Приложение к СУ'!$R$1,'Приложение к СУ'!$R$2,IF('01 CУ'!N98='Приложение к СУ'!$S$1,'Приложение к СУ'!$S$2,IF('01 CУ'!N98='Приложение к СУ'!$T$1,'Приложение к СУ'!$T$2,IF('01 CУ'!N98='Приложение к СУ'!$AA$1,'Приложение к СУ'!$AA$2,IF('01 CУ'!N98='Приложение к СУ'!$AB$1,'Приложение к СУ'!$AB$2,IF('01 CУ'!N98='Приложение к СУ'!$AC$1,'Приложение к СУ'!$AC$2,IF('01 CУ'!N98='Приложение к СУ'!$Z$1,'Приложение к СУ'!$Z$2,IF('01 CУ'!N98='Приложение к СУ'!$Y$1,'Приложение к СУ'!$Y$2,IF('01 CУ'!N98='Приложение к СУ'!$X$1,'Приложение к СУ'!$X$2,IF('01 CУ'!N98='Приложение к СУ'!$W$1,'Приложение к СУ'!$W$2,IF('01 CУ'!N98='Приложение к СУ'!$V$1,'Приложение к СУ'!$V$2,IF('01 CУ'!N98='Приложение к СУ'!$U$1,'Приложение к СУ'!$U$2))))))))))))))))))))))))))))</f>
        <v>0</v>
      </c>
      <c r="O99" s="170" t="b">
        <f>IF(O98='Приложение к СУ'!$B$1,'Приложение к СУ'!$B$2,IF('01 CУ'!O98='Приложение к СУ'!$C$1,'Приложение к СУ'!$C$2,IF('01 CУ'!O98='Приложение к СУ'!$D$1,'Приложение к СУ'!$D$2,IF('01 CУ'!O98='Приложение к СУ'!$E$1,'Приложение к СУ'!$E$2,IF(O98='Приложение к СУ'!$F$1,'Приложение к СУ'!$F$2,IF('01 CУ'!O98='Приложение к СУ'!$G$1,'Приложение к СУ'!$G$2,IF('01 CУ'!O98='Приложение к СУ'!$H$1,'Приложение к СУ'!$H$2,IF('01 CУ'!O98='Приложение к СУ'!$I$1,'Приложение к СУ'!$I$2,IF('01 CУ'!O98='Приложение к СУ'!$J$1,'Приложение к СУ'!$J$2,IF('01 CУ'!O98='Приложение к СУ'!$K$1,'Приложение к СУ'!$K$2,IF('01 CУ'!O98='Приложение к СУ'!$L$1,'Приложение к СУ'!$L$2,IF('01 CУ'!O98='Приложение к СУ'!$M$1,'Приложение к СУ'!$M$2,IF('01 CУ'!O98='Приложение к СУ'!$N$1,'Приложение к СУ'!$N$2,IF('01 CУ'!O98='Приложение к СУ'!$O$1,'Приложение к СУ'!$O$2,IF('01 CУ'!O98='Приложение к СУ'!$P$1,'Приложение к СУ'!$P$2,IF('01 CУ'!O98='Приложение к СУ'!$Q$1,'Приложение к СУ'!$Q$2,IF('01 CУ'!O98='Приложение к СУ'!$R$1,'Приложение к СУ'!$R$2,IF('01 CУ'!O98='Приложение к СУ'!$S$1,'Приложение к СУ'!$S$2,IF('01 CУ'!O98='Приложение к СУ'!$T$1,'Приложение к СУ'!$T$2,IF('01 CУ'!O98='Приложение к СУ'!$AA$1,'Приложение к СУ'!$AA$2,IF('01 CУ'!O98='Приложение к СУ'!$AB$1,'Приложение к СУ'!$AB$2,IF('01 CУ'!O98='Приложение к СУ'!$AC$1,'Приложение к СУ'!$AC$2,IF('01 CУ'!O98='Приложение к СУ'!$Z$1,'Приложение к СУ'!$Z$2,IF('01 CУ'!O98='Приложение к СУ'!$Y$1,'Приложение к СУ'!$Y$2,IF('01 CУ'!O98='Приложение к СУ'!$X$1,'Приложение к СУ'!$X$2,IF('01 CУ'!O98='Приложение к СУ'!$W$1,'Приложение к СУ'!$W$2,IF('01 CУ'!O98='Приложение к СУ'!$V$1,'Приложение к СУ'!$V$2,IF('01 CУ'!O98='Приложение к СУ'!$U$1,'Приложение к СУ'!$U$2))))))))))))))))))))))))))))</f>
        <v>0</v>
      </c>
      <c r="P99" s="170" t="b">
        <f>IF(P98='Приложение к СУ'!$B$1,'Приложение к СУ'!$B$2,IF('01 CУ'!P98='Приложение к СУ'!$C$1,'Приложение к СУ'!$C$2,IF('01 CУ'!P98='Приложение к СУ'!$D$1,'Приложение к СУ'!$D$2,IF('01 CУ'!P98='Приложение к СУ'!$E$1,'Приложение к СУ'!$E$2,IF(P98='Приложение к СУ'!$F$1,'Приложение к СУ'!$F$2,IF('01 CУ'!P98='Приложение к СУ'!$G$1,'Приложение к СУ'!$G$2,IF('01 CУ'!P98='Приложение к СУ'!$H$1,'Приложение к СУ'!$H$2,IF('01 CУ'!P98='Приложение к СУ'!$I$1,'Приложение к СУ'!$I$2,IF('01 CУ'!P98='Приложение к СУ'!$J$1,'Приложение к СУ'!$J$2,IF('01 CУ'!P98='Приложение к СУ'!$K$1,'Приложение к СУ'!$K$2,IF('01 CУ'!P98='Приложение к СУ'!$L$1,'Приложение к СУ'!$L$2,IF('01 CУ'!P98='Приложение к СУ'!$M$1,'Приложение к СУ'!$M$2,IF('01 CУ'!P98='Приложение к СУ'!$N$1,'Приложение к СУ'!$N$2,IF('01 CУ'!P98='Приложение к СУ'!$O$1,'Приложение к СУ'!$O$2,IF('01 CУ'!P98='Приложение к СУ'!$P$1,'Приложение к СУ'!$P$2,IF('01 CУ'!P98='Приложение к СУ'!$Q$1,'Приложение к СУ'!$Q$2,IF('01 CУ'!P98='Приложение к СУ'!$R$1,'Приложение к СУ'!$R$2,IF('01 CУ'!P98='Приложение к СУ'!$S$1,'Приложение к СУ'!$S$2,IF('01 CУ'!P98='Приложение к СУ'!$T$1,'Приложение к СУ'!$T$2,IF('01 CУ'!P98='Приложение к СУ'!$AA$1,'Приложение к СУ'!$AA$2,IF('01 CУ'!P98='Приложение к СУ'!$AB$1,'Приложение к СУ'!$AB$2,IF('01 CУ'!P98='Приложение к СУ'!$AC$1,'Приложение к СУ'!$AC$2,IF('01 CУ'!P98='Приложение к СУ'!$Z$1,'Приложение к СУ'!$Z$2,IF('01 CУ'!P98='Приложение к СУ'!$Y$1,'Приложение к СУ'!$Y$2,IF('01 CУ'!P98='Приложение к СУ'!$X$1,'Приложение к СУ'!$X$2,IF('01 CУ'!P98='Приложение к СУ'!$W$1,'Приложение к СУ'!$W$2,IF('01 CУ'!P98='Приложение к СУ'!$V$1,'Приложение к СУ'!$V$2,IF('01 CУ'!P98='Приложение к СУ'!$U$1,'Приложение к СУ'!$U$2))))))))))))))))))))))))))))</f>
        <v>0</v>
      </c>
      <c r="Q99" s="170" t="b">
        <f>IF(Q98='Приложение к СУ'!$B$1,'Приложение к СУ'!$B$2,IF('01 CУ'!Q98='Приложение к СУ'!$C$1,'Приложение к СУ'!$C$2,IF('01 CУ'!Q98='Приложение к СУ'!$D$1,'Приложение к СУ'!$D$2,IF('01 CУ'!Q98='Приложение к СУ'!$E$1,'Приложение к СУ'!$E$2,IF(Q98='Приложение к СУ'!$F$1,'Приложение к СУ'!$F$2,IF('01 CУ'!Q98='Приложение к СУ'!$G$1,'Приложение к СУ'!$G$2,IF('01 CУ'!Q98='Приложение к СУ'!$H$1,'Приложение к СУ'!$H$2,IF('01 CУ'!Q98='Приложение к СУ'!$I$1,'Приложение к СУ'!$I$2,IF('01 CУ'!Q98='Приложение к СУ'!$J$1,'Приложение к СУ'!$J$2,IF('01 CУ'!Q98='Приложение к СУ'!$K$1,'Приложение к СУ'!$K$2,IF('01 CУ'!Q98='Приложение к СУ'!$L$1,'Приложение к СУ'!$L$2,IF('01 CУ'!Q98='Приложение к СУ'!$M$1,'Приложение к СУ'!$M$2,IF('01 CУ'!Q98='Приложение к СУ'!$N$1,'Приложение к СУ'!$N$2,IF('01 CУ'!Q98='Приложение к СУ'!$O$1,'Приложение к СУ'!$O$2,IF('01 CУ'!Q98='Приложение к СУ'!$P$1,'Приложение к СУ'!$P$2,IF('01 CУ'!Q98='Приложение к СУ'!$Q$1,'Приложение к СУ'!$Q$2,IF('01 CУ'!Q98='Приложение к СУ'!$R$1,'Приложение к СУ'!$R$2,IF('01 CУ'!Q98='Приложение к СУ'!$S$1,'Приложение к СУ'!$S$2,IF('01 CУ'!Q98='Приложение к СУ'!$T$1,'Приложение к СУ'!$T$2,IF('01 CУ'!Q98='Приложение к СУ'!$AA$1,'Приложение к СУ'!$AA$2,IF('01 CУ'!Q98='Приложение к СУ'!$AB$1,'Приложение к СУ'!$AB$2,IF('01 CУ'!Q98='Приложение к СУ'!$AC$1,'Приложение к СУ'!$AC$2,IF('01 CУ'!Q98='Приложение к СУ'!$Z$1,'Приложение к СУ'!$Z$2,IF('01 CУ'!Q98='Приложение к СУ'!$Y$1,'Приложение к СУ'!$Y$2,IF('01 CУ'!Q98='Приложение к СУ'!$X$1,'Приложение к СУ'!$X$2,IF('01 CУ'!Q98='Приложение к СУ'!$W$1,'Приложение к СУ'!$W$2,IF('01 CУ'!Q98='Приложение к СУ'!$V$1,'Приложение к СУ'!$V$2,IF('01 CУ'!Q98='Приложение к СУ'!$U$1,'Приложение к СУ'!$U$2))))))))))))))))))))))))))))</f>
        <v>0</v>
      </c>
      <c r="R99" s="170" t="b">
        <f>IF(R98='Приложение к СУ'!$B$1,'Приложение к СУ'!$B$2,IF('01 CУ'!R98='Приложение к СУ'!$C$1,'Приложение к СУ'!$C$2,IF('01 CУ'!R98='Приложение к СУ'!$D$1,'Приложение к СУ'!$D$2,IF('01 CУ'!R98='Приложение к СУ'!$E$1,'Приложение к СУ'!$E$2,IF(R98='Приложение к СУ'!$F$1,'Приложение к СУ'!$F$2,IF('01 CУ'!R98='Приложение к СУ'!$G$1,'Приложение к СУ'!$G$2,IF('01 CУ'!R98='Приложение к СУ'!$H$1,'Приложение к СУ'!$H$2,IF('01 CУ'!R98='Приложение к СУ'!$I$1,'Приложение к СУ'!$I$2,IF('01 CУ'!R98='Приложение к СУ'!$J$1,'Приложение к СУ'!$J$2,IF('01 CУ'!R98='Приложение к СУ'!$K$1,'Приложение к СУ'!$K$2,IF('01 CУ'!R98='Приложение к СУ'!$L$1,'Приложение к СУ'!$L$2,IF('01 CУ'!R98='Приложение к СУ'!$M$1,'Приложение к СУ'!$M$2,IF('01 CУ'!R98='Приложение к СУ'!$N$1,'Приложение к СУ'!$N$2,IF('01 CУ'!R98='Приложение к СУ'!$O$1,'Приложение к СУ'!$O$2,IF('01 CУ'!R98='Приложение к СУ'!$P$1,'Приложение к СУ'!$P$2,IF('01 CУ'!R98='Приложение к СУ'!$Q$1,'Приложение к СУ'!$Q$2,IF('01 CУ'!R98='Приложение к СУ'!$R$1,'Приложение к СУ'!$R$2,IF('01 CУ'!R98='Приложение к СУ'!$S$1,'Приложение к СУ'!$S$2,IF('01 CУ'!R98='Приложение к СУ'!$T$1,'Приложение к СУ'!$T$2,IF('01 CУ'!R98='Приложение к СУ'!$AA$1,'Приложение к СУ'!$AA$2,IF('01 CУ'!R98='Приложение к СУ'!$AB$1,'Приложение к СУ'!$AB$2,IF('01 CУ'!R98='Приложение к СУ'!$AC$1,'Приложение к СУ'!$AC$2,IF('01 CУ'!R98='Приложение к СУ'!$Z$1,'Приложение к СУ'!$Z$2,IF('01 CУ'!R98='Приложение к СУ'!$Y$1,'Приложение к СУ'!$Y$2,IF('01 CУ'!R98='Приложение к СУ'!$X$1,'Приложение к СУ'!$X$2,IF('01 CУ'!R98='Приложение к СУ'!$W$1,'Приложение к СУ'!$W$2,IF('01 CУ'!R98='Приложение к СУ'!$V$1,'Приложение к СУ'!$V$2,IF('01 CУ'!R98='Приложение к СУ'!$U$1,'Приложение к СУ'!$U$2))))))))))))))))))))))))))))</f>
        <v>0</v>
      </c>
      <c r="S99" s="170" t="b">
        <f>IF(S98='Приложение к СУ'!$B$1,'Приложение к СУ'!$B$2,IF('01 CУ'!S98='Приложение к СУ'!$C$1,'Приложение к СУ'!$C$2,IF('01 CУ'!S98='Приложение к СУ'!$D$1,'Приложение к СУ'!$D$2,IF('01 CУ'!S98='Приложение к СУ'!$E$1,'Приложение к СУ'!$E$2,IF(S98='Приложение к СУ'!$F$1,'Приложение к СУ'!$F$2,IF('01 CУ'!S98='Приложение к СУ'!$G$1,'Приложение к СУ'!$G$2,IF('01 CУ'!S98='Приложение к СУ'!$H$1,'Приложение к СУ'!$H$2,IF('01 CУ'!S98='Приложение к СУ'!$I$1,'Приложение к СУ'!$I$2,IF('01 CУ'!S98='Приложение к СУ'!$J$1,'Приложение к СУ'!$J$2,IF('01 CУ'!S98='Приложение к СУ'!$K$1,'Приложение к СУ'!$K$2,IF('01 CУ'!S98='Приложение к СУ'!$L$1,'Приложение к СУ'!$L$2,IF('01 CУ'!S98='Приложение к СУ'!$M$1,'Приложение к СУ'!$M$2,IF('01 CУ'!S98='Приложение к СУ'!$N$1,'Приложение к СУ'!$N$2,IF('01 CУ'!S98='Приложение к СУ'!$O$1,'Приложение к СУ'!$O$2,IF('01 CУ'!S98='Приложение к СУ'!$P$1,'Приложение к СУ'!$P$2,IF('01 CУ'!S98='Приложение к СУ'!$Q$1,'Приложение к СУ'!$Q$2,IF('01 CУ'!S98='Приложение к СУ'!$R$1,'Приложение к СУ'!$R$2,IF('01 CУ'!S98='Приложение к СУ'!$S$1,'Приложение к СУ'!$S$2,IF('01 CУ'!S98='Приложение к СУ'!$T$1,'Приложение к СУ'!$T$2,IF('01 CУ'!S98='Приложение к СУ'!$AA$1,'Приложение к СУ'!$AA$2,IF('01 CУ'!S98='Приложение к СУ'!$AB$1,'Приложение к СУ'!$AB$2,IF('01 CУ'!S98='Приложение к СУ'!$AC$1,'Приложение к СУ'!$AC$2,IF('01 CУ'!S98='Приложение к СУ'!$Z$1,'Приложение к СУ'!$Z$2,IF('01 CУ'!S98='Приложение к СУ'!$Y$1,'Приложение к СУ'!$Y$2,IF('01 CУ'!S98='Приложение к СУ'!$X$1,'Приложение к СУ'!$X$2,IF('01 CУ'!S98='Приложение к СУ'!$W$1,'Приложение к СУ'!$W$2,IF('01 CУ'!S98='Приложение к СУ'!$V$1,'Приложение к СУ'!$V$2,IF('01 CУ'!S98='Приложение к СУ'!$U$1,'Приложение к СУ'!$U$2))))))))))))))))))))))))))))</f>
        <v>0</v>
      </c>
      <c r="T99" s="170" t="b">
        <f>IF(T98='Приложение к СУ'!$B$1,'Приложение к СУ'!$B$2,IF('01 CУ'!T98='Приложение к СУ'!$C$1,'Приложение к СУ'!$C$2,IF('01 CУ'!T98='Приложение к СУ'!$D$1,'Приложение к СУ'!$D$2,IF('01 CУ'!T98='Приложение к СУ'!$E$1,'Приложение к СУ'!$E$2,IF(T98='Приложение к СУ'!$F$1,'Приложение к СУ'!$F$2,IF('01 CУ'!T98='Приложение к СУ'!$G$1,'Приложение к СУ'!$G$2,IF('01 CУ'!T98='Приложение к СУ'!$H$1,'Приложение к СУ'!$H$2,IF('01 CУ'!T98='Приложение к СУ'!$I$1,'Приложение к СУ'!$I$2,IF('01 CУ'!T98='Приложение к СУ'!$J$1,'Приложение к СУ'!$J$2,IF('01 CУ'!T98='Приложение к СУ'!$K$1,'Приложение к СУ'!$K$2,IF('01 CУ'!T98='Приложение к СУ'!$L$1,'Приложение к СУ'!$L$2,IF('01 CУ'!T98='Приложение к СУ'!$M$1,'Приложение к СУ'!$M$2,IF('01 CУ'!T98='Приложение к СУ'!$N$1,'Приложение к СУ'!$N$2,IF('01 CУ'!T98='Приложение к СУ'!$O$1,'Приложение к СУ'!$O$2,IF('01 CУ'!T98='Приложение к СУ'!$P$1,'Приложение к СУ'!$P$2,IF('01 CУ'!T98='Приложение к СУ'!$Q$1,'Приложение к СУ'!$Q$2,IF('01 CУ'!T98='Приложение к СУ'!$R$1,'Приложение к СУ'!$R$2,IF('01 CУ'!T98='Приложение к СУ'!$S$1,'Приложение к СУ'!$S$2,IF('01 CУ'!T98='Приложение к СУ'!$T$1,'Приложение к СУ'!$T$2,IF('01 CУ'!T98='Приложение к СУ'!$AA$1,'Приложение к СУ'!$AA$2,IF('01 CУ'!T98='Приложение к СУ'!$AB$1,'Приложение к СУ'!$AB$2,IF('01 CУ'!T98='Приложение к СУ'!$AC$1,'Приложение к СУ'!$AC$2,IF('01 CУ'!T98='Приложение к СУ'!$Z$1,'Приложение к СУ'!$Z$2,IF('01 CУ'!T98='Приложение к СУ'!$Y$1,'Приложение к СУ'!$Y$2,IF('01 CУ'!T98='Приложение к СУ'!$X$1,'Приложение к СУ'!$X$2,IF('01 CУ'!T98='Приложение к СУ'!$W$1,'Приложение к СУ'!$W$2,IF('01 CУ'!T98='Приложение к СУ'!$V$1,'Приложение к СУ'!$V$2,IF('01 CУ'!T98='Приложение к СУ'!$U$1,'Приложение к СУ'!$U$2))))))))))))))))))))))))))))</f>
        <v>0</v>
      </c>
      <c r="U99" s="170" t="b">
        <f>IF(U98='Приложение к СУ'!$B$1,'Приложение к СУ'!$B$2,IF('01 CУ'!U98='Приложение к СУ'!$C$1,'Приложение к СУ'!$C$2,IF('01 CУ'!U98='Приложение к СУ'!$D$1,'Приложение к СУ'!$D$2,IF('01 CУ'!U98='Приложение к СУ'!$E$1,'Приложение к СУ'!$E$2,IF(U98='Приложение к СУ'!$F$1,'Приложение к СУ'!$F$2,IF('01 CУ'!U98='Приложение к СУ'!$G$1,'Приложение к СУ'!$G$2,IF('01 CУ'!U98='Приложение к СУ'!$H$1,'Приложение к СУ'!$H$2,IF('01 CУ'!U98='Приложение к СУ'!$I$1,'Приложение к СУ'!$I$2,IF('01 CУ'!U98='Приложение к СУ'!$J$1,'Приложение к СУ'!$J$2,IF('01 CУ'!U98='Приложение к СУ'!$K$1,'Приложение к СУ'!$K$2,IF('01 CУ'!U98='Приложение к СУ'!$L$1,'Приложение к СУ'!$L$2,IF('01 CУ'!U98='Приложение к СУ'!$M$1,'Приложение к СУ'!$M$2,IF('01 CУ'!U98='Приложение к СУ'!$N$1,'Приложение к СУ'!$N$2,IF('01 CУ'!U98='Приложение к СУ'!$O$1,'Приложение к СУ'!$O$2,IF('01 CУ'!U98='Приложение к СУ'!$P$1,'Приложение к СУ'!$P$2,IF('01 CУ'!U98='Приложение к СУ'!$Q$1,'Приложение к СУ'!$Q$2,IF('01 CУ'!U98='Приложение к СУ'!$R$1,'Приложение к СУ'!$R$2,IF('01 CУ'!U98='Приложение к СУ'!$S$1,'Приложение к СУ'!$S$2,IF('01 CУ'!U98='Приложение к СУ'!$T$1,'Приложение к СУ'!$T$2,IF('01 CУ'!U98='Приложение к СУ'!$AA$1,'Приложение к СУ'!$AA$2,IF('01 CУ'!U98='Приложение к СУ'!$AB$1,'Приложение к СУ'!$AB$2,IF('01 CУ'!U98='Приложение к СУ'!$AC$1,'Приложение к СУ'!$AC$2,IF('01 CУ'!U98='Приложение к СУ'!$Z$1,'Приложение к СУ'!$Z$2,IF('01 CУ'!U98='Приложение к СУ'!$Y$1,'Приложение к СУ'!$Y$2,IF('01 CУ'!U98='Приложение к СУ'!$X$1,'Приложение к СУ'!$X$2,IF('01 CУ'!U98='Приложение к СУ'!$W$1,'Приложение к СУ'!$W$2,IF('01 CУ'!U98='Приложение к СУ'!$V$1,'Приложение к СУ'!$V$2,IF('01 CУ'!U98='Приложение к СУ'!$U$1,'Приложение к СУ'!$U$2))))))))))))))))))))))))))))</f>
        <v>0</v>
      </c>
      <c r="V99" s="170" t="b">
        <f>IF(V98='Приложение к СУ'!$B$1,'Приложение к СУ'!$B$2,IF('01 CУ'!V98='Приложение к СУ'!$C$1,'Приложение к СУ'!$C$2,IF('01 CУ'!V98='Приложение к СУ'!$D$1,'Приложение к СУ'!$D$2,IF('01 CУ'!V98='Приложение к СУ'!$E$1,'Приложение к СУ'!$E$2,IF(V98='Приложение к СУ'!$F$1,'Приложение к СУ'!$F$2,IF('01 CУ'!V98='Приложение к СУ'!$G$1,'Приложение к СУ'!$G$2,IF('01 CУ'!V98='Приложение к СУ'!$H$1,'Приложение к СУ'!$H$2,IF('01 CУ'!V98='Приложение к СУ'!$I$1,'Приложение к СУ'!$I$2,IF('01 CУ'!V98='Приложение к СУ'!$J$1,'Приложение к СУ'!$J$2,IF('01 CУ'!V98='Приложение к СУ'!$K$1,'Приложение к СУ'!$K$2,IF('01 CУ'!V98='Приложение к СУ'!$L$1,'Приложение к СУ'!$L$2,IF('01 CУ'!V98='Приложение к СУ'!$M$1,'Приложение к СУ'!$M$2,IF('01 CУ'!V98='Приложение к СУ'!$N$1,'Приложение к СУ'!$N$2,IF('01 CУ'!V98='Приложение к СУ'!$O$1,'Приложение к СУ'!$O$2,IF('01 CУ'!V98='Приложение к СУ'!$P$1,'Приложение к СУ'!$P$2,IF('01 CУ'!V98='Приложение к СУ'!$Q$1,'Приложение к СУ'!$Q$2,IF('01 CУ'!V98='Приложение к СУ'!$R$1,'Приложение к СУ'!$R$2,IF('01 CУ'!V98='Приложение к СУ'!$S$1,'Приложение к СУ'!$S$2,IF('01 CУ'!V98='Приложение к СУ'!$T$1,'Приложение к СУ'!$T$2,IF('01 CУ'!V98='Приложение к СУ'!$AA$1,'Приложение к СУ'!$AA$2,IF('01 CУ'!V98='Приложение к СУ'!$AB$1,'Приложение к СУ'!$AB$2,IF('01 CУ'!V98='Приложение к СУ'!$AC$1,'Приложение к СУ'!$AC$2,IF('01 CУ'!V98='Приложение к СУ'!$Z$1,'Приложение к СУ'!$Z$2,IF('01 CУ'!V98='Приложение к СУ'!$Y$1,'Приложение к СУ'!$Y$2,IF('01 CУ'!V98='Приложение к СУ'!$X$1,'Приложение к СУ'!$X$2,IF('01 CУ'!V98='Приложение к СУ'!$W$1,'Приложение к СУ'!$W$2,IF('01 CУ'!V98='Приложение к СУ'!$V$1,'Приложение к СУ'!$V$2,IF('01 CУ'!V98='Приложение к СУ'!$U$1,'Приложение к СУ'!$U$2))))))))))))))))))))))))))))</f>
        <v>0</v>
      </c>
      <c r="W99" s="170" t="b">
        <f>IF(W98='Приложение к СУ'!$B$1,'Приложение к СУ'!$B$2,IF('01 CУ'!W98='Приложение к СУ'!$C$1,'Приложение к СУ'!$C$2,IF('01 CУ'!W98='Приложение к СУ'!$D$1,'Приложение к СУ'!$D$2,IF('01 CУ'!W98='Приложение к СУ'!$E$1,'Приложение к СУ'!$E$2,IF(W98='Приложение к СУ'!$F$1,'Приложение к СУ'!$F$2,IF('01 CУ'!W98='Приложение к СУ'!$G$1,'Приложение к СУ'!$G$2,IF('01 CУ'!W98='Приложение к СУ'!$H$1,'Приложение к СУ'!$H$2,IF('01 CУ'!W98='Приложение к СУ'!$I$1,'Приложение к СУ'!$I$2,IF('01 CУ'!W98='Приложение к СУ'!$J$1,'Приложение к СУ'!$J$2,IF('01 CУ'!W98='Приложение к СУ'!$K$1,'Приложение к СУ'!$K$2,IF('01 CУ'!W98='Приложение к СУ'!$L$1,'Приложение к СУ'!$L$2,IF('01 CУ'!W98='Приложение к СУ'!$M$1,'Приложение к СУ'!$M$2,IF('01 CУ'!W98='Приложение к СУ'!$N$1,'Приложение к СУ'!$N$2,IF('01 CУ'!W98='Приложение к СУ'!$O$1,'Приложение к СУ'!$O$2,IF('01 CУ'!W98='Приложение к СУ'!$P$1,'Приложение к СУ'!$P$2,IF('01 CУ'!W98='Приложение к СУ'!$Q$1,'Приложение к СУ'!$Q$2,IF('01 CУ'!W98='Приложение к СУ'!$R$1,'Приложение к СУ'!$R$2,IF('01 CУ'!W98='Приложение к СУ'!$S$1,'Приложение к СУ'!$S$2,IF('01 CУ'!W98='Приложение к СУ'!$T$1,'Приложение к СУ'!$T$2,IF('01 CУ'!W98='Приложение к СУ'!$AA$1,'Приложение к СУ'!$AA$2,IF('01 CУ'!W98='Приложение к СУ'!$AB$1,'Приложение к СУ'!$AB$2,IF('01 CУ'!W98='Приложение к СУ'!$AC$1,'Приложение к СУ'!$AC$2,IF('01 CУ'!W98='Приложение к СУ'!$Z$1,'Приложение к СУ'!$Z$2,IF('01 CУ'!W98='Приложение к СУ'!$Y$1,'Приложение к СУ'!$Y$2,IF('01 CУ'!W98='Приложение к СУ'!$X$1,'Приложение к СУ'!$X$2,IF('01 CУ'!W98='Приложение к СУ'!$W$1,'Приложение к СУ'!$W$2,IF('01 CУ'!W98='Приложение к СУ'!$V$1,'Приложение к СУ'!$V$2,IF('01 CУ'!W98='Приложение к СУ'!$U$1,'Приложение к СУ'!$U$2))))))))))))))))))))))))))))</f>
        <v>0</v>
      </c>
      <c r="X99" s="170" t="b">
        <f>IF(X98='Приложение к СУ'!$B$1,'Приложение к СУ'!$B$2,IF('01 CУ'!X98='Приложение к СУ'!$C$1,'Приложение к СУ'!$C$2,IF('01 CУ'!X98='Приложение к СУ'!$D$1,'Приложение к СУ'!$D$2,IF('01 CУ'!X98='Приложение к СУ'!$E$1,'Приложение к СУ'!$E$2,IF(X98='Приложение к СУ'!$F$1,'Приложение к СУ'!$F$2,IF('01 CУ'!X98='Приложение к СУ'!$G$1,'Приложение к СУ'!$G$2,IF('01 CУ'!X98='Приложение к СУ'!$H$1,'Приложение к СУ'!$H$2,IF('01 CУ'!X98='Приложение к СУ'!$I$1,'Приложение к СУ'!$I$2,IF('01 CУ'!X98='Приложение к СУ'!$J$1,'Приложение к СУ'!$J$2,IF('01 CУ'!X98='Приложение к СУ'!$K$1,'Приложение к СУ'!$K$2,IF('01 CУ'!X98='Приложение к СУ'!$L$1,'Приложение к СУ'!$L$2,IF('01 CУ'!X98='Приложение к СУ'!$M$1,'Приложение к СУ'!$M$2,IF('01 CУ'!X98='Приложение к СУ'!$N$1,'Приложение к СУ'!$N$2,IF('01 CУ'!X98='Приложение к СУ'!$O$1,'Приложение к СУ'!$O$2,IF('01 CУ'!X98='Приложение к СУ'!$P$1,'Приложение к СУ'!$P$2,IF('01 CУ'!X98='Приложение к СУ'!$Q$1,'Приложение к СУ'!$Q$2,IF('01 CУ'!X98='Приложение к СУ'!$R$1,'Приложение к СУ'!$R$2,IF('01 CУ'!X98='Приложение к СУ'!$S$1,'Приложение к СУ'!$S$2,IF('01 CУ'!X98='Приложение к СУ'!$T$1,'Приложение к СУ'!$T$2,IF('01 CУ'!X98='Приложение к СУ'!$AA$1,'Приложение к СУ'!$AA$2,IF('01 CУ'!X98='Приложение к СУ'!$AB$1,'Приложение к СУ'!$AB$2,IF('01 CУ'!X98='Приложение к СУ'!$AC$1,'Приложение к СУ'!$AC$2,IF('01 CУ'!X98='Приложение к СУ'!$Z$1,'Приложение к СУ'!$Z$2,IF('01 CУ'!X98='Приложение к СУ'!$Y$1,'Приложение к СУ'!$Y$2,IF('01 CУ'!X98='Приложение к СУ'!$X$1,'Приложение к СУ'!$X$2,IF('01 CУ'!X98='Приложение к СУ'!$W$1,'Приложение к СУ'!$W$2,IF('01 CУ'!X98='Приложение к СУ'!$V$1,'Приложение к СУ'!$V$2,IF('01 CУ'!X98='Приложение к СУ'!$U$1,'Приложение к СУ'!$U$2))))))))))))))))))))))))))))</f>
        <v>0</v>
      </c>
      <c r="Y99" s="170" t="b">
        <f>IF(Y98='Приложение к СУ'!$B$1,'Приложение к СУ'!$B$2,IF('01 CУ'!Y98='Приложение к СУ'!$C$1,'Приложение к СУ'!$C$2,IF('01 CУ'!Y98='Приложение к СУ'!$D$1,'Приложение к СУ'!$D$2,IF('01 CУ'!Y98='Приложение к СУ'!$E$1,'Приложение к СУ'!$E$2,IF(Y98='Приложение к СУ'!$F$1,'Приложение к СУ'!$F$2,IF('01 CУ'!Y98='Приложение к СУ'!$G$1,'Приложение к СУ'!$G$2,IF('01 CУ'!Y98='Приложение к СУ'!$H$1,'Приложение к СУ'!$H$2,IF('01 CУ'!Y98='Приложение к СУ'!$I$1,'Приложение к СУ'!$I$2,IF('01 CУ'!Y98='Приложение к СУ'!$J$1,'Приложение к СУ'!$J$2,IF('01 CУ'!Y98='Приложение к СУ'!$K$1,'Приложение к СУ'!$K$2,IF('01 CУ'!Y98='Приложение к СУ'!$L$1,'Приложение к СУ'!$L$2,IF('01 CУ'!Y98='Приложение к СУ'!$M$1,'Приложение к СУ'!$M$2,IF('01 CУ'!Y98='Приложение к СУ'!$N$1,'Приложение к СУ'!$N$2,IF('01 CУ'!Y98='Приложение к СУ'!$O$1,'Приложение к СУ'!$O$2,IF('01 CУ'!Y98='Приложение к СУ'!$P$1,'Приложение к СУ'!$P$2,IF('01 CУ'!Y98='Приложение к СУ'!$Q$1,'Приложение к СУ'!$Q$2,IF('01 CУ'!Y98='Приложение к СУ'!$R$1,'Приложение к СУ'!$R$2,IF('01 CУ'!Y98='Приложение к СУ'!$S$1,'Приложение к СУ'!$S$2,IF('01 CУ'!Y98='Приложение к СУ'!$T$1,'Приложение к СУ'!$T$2,IF('01 CУ'!Y98='Приложение к СУ'!$AA$1,'Приложение к СУ'!$AA$2,IF('01 CУ'!Y98='Приложение к СУ'!$AB$1,'Приложение к СУ'!$AB$2,IF('01 CУ'!Y98='Приложение к СУ'!$AC$1,'Приложение к СУ'!$AC$2,IF('01 CУ'!Y98='Приложение к СУ'!$Z$1,'Приложение к СУ'!$Z$2,IF('01 CУ'!Y98='Приложение к СУ'!$Y$1,'Приложение к СУ'!$Y$2,IF('01 CУ'!Y98='Приложение к СУ'!$X$1,'Приложение к СУ'!$X$2,IF('01 CУ'!Y98='Приложение к СУ'!$W$1,'Приложение к СУ'!$W$2,IF('01 CУ'!Y98='Приложение к СУ'!$V$1,'Приложение к СУ'!$V$2,IF('01 CУ'!Y98='Приложение к СУ'!$U$1,'Приложение к СУ'!$U$2))))))))))))))))))))))))))))</f>
        <v>0</v>
      </c>
      <c r="Z99" s="170" t="b">
        <f>IF(Z98='Приложение к СУ'!$B$1,'Приложение к СУ'!$B$2,IF('01 CУ'!Z98='Приложение к СУ'!$C$1,'Приложение к СУ'!$C$2,IF('01 CУ'!Z98='Приложение к СУ'!$D$1,'Приложение к СУ'!$D$2,IF('01 CУ'!Z98='Приложение к СУ'!$E$1,'Приложение к СУ'!$E$2,IF(Z98='Приложение к СУ'!$F$1,'Приложение к СУ'!$F$2,IF('01 CУ'!Z98='Приложение к СУ'!$G$1,'Приложение к СУ'!$G$2,IF('01 CУ'!Z98='Приложение к СУ'!$H$1,'Приложение к СУ'!$H$2,IF('01 CУ'!Z98='Приложение к СУ'!$I$1,'Приложение к СУ'!$I$2,IF('01 CУ'!Z98='Приложение к СУ'!$J$1,'Приложение к СУ'!$J$2,IF('01 CУ'!Z98='Приложение к СУ'!$K$1,'Приложение к СУ'!$K$2,IF('01 CУ'!Z98='Приложение к СУ'!$L$1,'Приложение к СУ'!$L$2,IF('01 CУ'!Z98='Приложение к СУ'!$M$1,'Приложение к СУ'!$M$2,IF('01 CУ'!Z98='Приложение к СУ'!$N$1,'Приложение к СУ'!$N$2,IF('01 CУ'!Z98='Приложение к СУ'!$O$1,'Приложение к СУ'!$O$2,IF('01 CУ'!Z98='Приложение к СУ'!$P$1,'Приложение к СУ'!$P$2,IF('01 CУ'!Z98='Приложение к СУ'!$Q$1,'Приложение к СУ'!$Q$2,IF('01 CУ'!Z98='Приложение к СУ'!$R$1,'Приложение к СУ'!$R$2,IF('01 CУ'!Z98='Приложение к СУ'!$S$1,'Приложение к СУ'!$S$2,IF('01 CУ'!Z98='Приложение к СУ'!$T$1,'Приложение к СУ'!$T$2,IF('01 CУ'!Z98='Приложение к СУ'!$AA$1,'Приложение к СУ'!$AA$2,IF('01 CУ'!Z98='Приложение к СУ'!$AB$1,'Приложение к СУ'!$AB$2,IF('01 CУ'!Z98='Приложение к СУ'!$AC$1,'Приложение к СУ'!$AC$2,IF('01 CУ'!Z98='Приложение к СУ'!$Z$1,'Приложение к СУ'!$Z$2,IF('01 CУ'!Z98='Приложение к СУ'!$Y$1,'Приложение к СУ'!$Y$2,IF('01 CУ'!Z98='Приложение к СУ'!$X$1,'Приложение к СУ'!$X$2,IF('01 CУ'!Z98='Приложение к СУ'!$W$1,'Приложение к СУ'!$W$2,IF('01 CУ'!Z98='Приложение к СУ'!$V$1,'Приложение к СУ'!$V$2,IF('01 CУ'!Z98='Приложение к СУ'!$U$1,'Приложение к СУ'!$U$2))))))))))))))))))))))))))))</f>
        <v>0</v>
      </c>
      <c r="AA99" s="170" t="b">
        <f>IF(AA98='Приложение к СУ'!$B$1,'Приложение к СУ'!$B$2,IF('01 CУ'!AA98='Приложение к СУ'!$C$1,'Приложение к СУ'!$C$2,IF('01 CУ'!AA98='Приложение к СУ'!$D$1,'Приложение к СУ'!$D$2,IF('01 CУ'!AA98='Приложение к СУ'!$E$1,'Приложение к СУ'!$E$2,IF(AA98='Приложение к СУ'!$F$1,'Приложение к СУ'!$F$2,IF('01 CУ'!AA98='Приложение к СУ'!$G$1,'Приложение к СУ'!$G$2,IF('01 CУ'!AA98='Приложение к СУ'!$H$1,'Приложение к СУ'!$H$2,IF('01 CУ'!AA98='Приложение к СУ'!$I$1,'Приложение к СУ'!$I$2,IF('01 CУ'!AA98='Приложение к СУ'!$J$1,'Приложение к СУ'!$J$2,IF('01 CУ'!AA98='Приложение к СУ'!$K$1,'Приложение к СУ'!$K$2,IF('01 CУ'!AA98='Приложение к СУ'!$L$1,'Приложение к СУ'!$L$2,IF('01 CУ'!AA98='Приложение к СУ'!$M$1,'Приложение к СУ'!$M$2,IF('01 CУ'!AA98='Приложение к СУ'!$N$1,'Приложение к СУ'!$N$2,IF('01 CУ'!AA98='Приложение к СУ'!$O$1,'Приложение к СУ'!$O$2,IF('01 CУ'!AA98='Приложение к СУ'!$P$1,'Приложение к СУ'!$P$2,IF('01 CУ'!AA98='Приложение к СУ'!$Q$1,'Приложение к СУ'!$Q$2,IF('01 CУ'!AA98='Приложение к СУ'!$R$1,'Приложение к СУ'!$R$2,IF('01 CУ'!AA98='Приложение к СУ'!$S$1,'Приложение к СУ'!$S$2,IF('01 CУ'!AA98='Приложение к СУ'!$T$1,'Приложение к СУ'!$T$2,IF('01 CУ'!AA98='Приложение к СУ'!$AA$1,'Приложение к СУ'!$AA$2,IF('01 CУ'!AA98='Приложение к СУ'!$AB$1,'Приложение к СУ'!$AB$2,IF('01 CУ'!AA98='Приложение к СУ'!$AC$1,'Приложение к СУ'!$AC$2,IF('01 CУ'!AA98='Приложение к СУ'!$Z$1,'Приложение к СУ'!$Z$2,IF('01 CУ'!AA98='Приложение к СУ'!$Y$1,'Приложение к СУ'!$Y$2,IF('01 CУ'!AA98='Приложение к СУ'!$X$1,'Приложение к СУ'!$X$2,IF('01 CУ'!AA98='Приложение к СУ'!$W$1,'Приложение к СУ'!$W$2,IF('01 CУ'!AA98='Приложение к СУ'!$V$1,'Приложение к СУ'!$V$2,IF('01 CУ'!AA98='Приложение к СУ'!$U$1,'Приложение к СУ'!$U$2))))))))))))))))))))))))))))</f>
        <v>0</v>
      </c>
      <c r="AB99" s="170" t="b">
        <f>IF(AB98='Приложение к СУ'!$B$1,'Приложение к СУ'!$B$2,IF('01 CУ'!AB98='Приложение к СУ'!$C$1,'Приложение к СУ'!$C$2,IF('01 CУ'!AB98='Приложение к СУ'!$D$1,'Приложение к СУ'!$D$2,IF('01 CУ'!AB98='Приложение к СУ'!$E$1,'Приложение к СУ'!$E$2,IF(AB98='Приложение к СУ'!$F$1,'Приложение к СУ'!$F$2,IF('01 CУ'!AB98='Приложение к СУ'!$G$1,'Приложение к СУ'!$G$2,IF('01 CУ'!AB98='Приложение к СУ'!$H$1,'Приложение к СУ'!$H$2,IF('01 CУ'!AB98='Приложение к СУ'!$I$1,'Приложение к СУ'!$I$2,IF('01 CУ'!AB98='Приложение к СУ'!$J$1,'Приложение к СУ'!$J$2,IF('01 CУ'!AB98='Приложение к СУ'!$K$1,'Приложение к СУ'!$K$2,IF('01 CУ'!AB98='Приложение к СУ'!$L$1,'Приложение к СУ'!$L$2,IF('01 CУ'!AB98='Приложение к СУ'!$M$1,'Приложение к СУ'!$M$2,IF('01 CУ'!AB98='Приложение к СУ'!$N$1,'Приложение к СУ'!$N$2,IF('01 CУ'!AB98='Приложение к СУ'!$O$1,'Приложение к СУ'!$O$2,IF('01 CУ'!AB98='Приложение к СУ'!$P$1,'Приложение к СУ'!$P$2,IF('01 CУ'!AB98='Приложение к СУ'!$Q$1,'Приложение к СУ'!$Q$2,IF('01 CУ'!AB98='Приложение к СУ'!$R$1,'Приложение к СУ'!$R$2,IF('01 CУ'!AB98='Приложение к СУ'!$S$1,'Приложение к СУ'!$S$2,IF('01 CУ'!AB98='Приложение к СУ'!$T$1,'Приложение к СУ'!$T$2,IF('01 CУ'!AB98='Приложение к СУ'!$AA$1,'Приложение к СУ'!$AA$2,IF('01 CУ'!AB98='Приложение к СУ'!$AB$1,'Приложение к СУ'!$AB$2,IF('01 CУ'!AB98='Приложение к СУ'!$AC$1,'Приложение к СУ'!$AC$2,IF('01 CУ'!AB98='Приложение к СУ'!$Z$1,'Приложение к СУ'!$Z$2,IF('01 CУ'!AB98='Приложение к СУ'!$Y$1,'Приложение к СУ'!$Y$2,IF('01 CУ'!AB98='Приложение к СУ'!$X$1,'Приложение к СУ'!$X$2,IF('01 CУ'!AB98='Приложение к СУ'!$W$1,'Приложение к СУ'!$W$2,IF('01 CУ'!AB98='Приложение к СУ'!$V$1,'Приложение к СУ'!$V$2,IF('01 CУ'!AB98='Приложение к СУ'!$U$1,'Приложение к СУ'!$U$2))))))))))))))))))))))))))))</f>
        <v>0</v>
      </c>
      <c r="AC99" s="170" t="b">
        <f>IF(AC98='Приложение к СУ'!$B$1,'Приложение к СУ'!$B$2,IF('01 CУ'!AC98='Приложение к СУ'!$C$1,'Приложение к СУ'!$C$2,IF('01 CУ'!AC98='Приложение к СУ'!$D$1,'Приложение к СУ'!$D$2,IF('01 CУ'!AC98='Приложение к СУ'!$E$1,'Приложение к СУ'!$E$2,IF(AC98='Приложение к СУ'!$F$1,'Приложение к СУ'!$F$2,IF('01 CУ'!AC98='Приложение к СУ'!$G$1,'Приложение к СУ'!$G$2,IF('01 CУ'!AC98='Приложение к СУ'!$H$1,'Приложение к СУ'!$H$2,IF('01 CУ'!AC98='Приложение к СУ'!$I$1,'Приложение к СУ'!$I$2,IF('01 CУ'!AC98='Приложение к СУ'!$J$1,'Приложение к СУ'!$J$2,IF('01 CУ'!AC98='Приложение к СУ'!$K$1,'Приложение к СУ'!$K$2,IF('01 CУ'!AC98='Приложение к СУ'!$L$1,'Приложение к СУ'!$L$2,IF('01 CУ'!AC98='Приложение к СУ'!$M$1,'Приложение к СУ'!$M$2,IF('01 CУ'!AC98='Приложение к СУ'!$N$1,'Приложение к СУ'!$N$2,IF('01 CУ'!AC98='Приложение к СУ'!$O$1,'Приложение к СУ'!$O$2,IF('01 CУ'!AC98='Приложение к СУ'!$P$1,'Приложение к СУ'!$P$2,IF('01 CУ'!AC98='Приложение к СУ'!$Q$1,'Приложение к СУ'!$Q$2,IF('01 CУ'!AC98='Приложение к СУ'!$R$1,'Приложение к СУ'!$R$2,IF('01 CУ'!AC98='Приложение к СУ'!$S$1,'Приложение к СУ'!$S$2,IF('01 CУ'!AC98='Приложение к СУ'!$T$1,'Приложение к СУ'!$T$2,IF('01 CУ'!AC98='Приложение к СУ'!$AA$1,'Приложение к СУ'!$AA$2,IF('01 CУ'!AC98='Приложение к СУ'!$AB$1,'Приложение к СУ'!$AB$2,IF('01 CУ'!AC98='Приложение к СУ'!$AC$1,'Приложение к СУ'!$AC$2,IF('01 CУ'!AC98='Приложение к СУ'!$Z$1,'Приложение к СУ'!$Z$2,IF('01 CУ'!AC98='Приложение к СУ'!$Y$1,'Приложение к СУ'!$Y$2,IF('01 CУ'!AC98='Приложение к СУ'!$X$1,'Приложение к СУ'!$X$2,IF('01 CУ'!AC98='Приложение к СУ'!$W$1,'Приложение к СУ'!$W$2,IF('01 CУ'!AC98='Приложение к СУ'!$V$1,'Приложение к СУ'!$V$2,IF('01 CУ'!AC98='Приложение к СУ'!$U$1,'Приложение к СУ'!$U$2))))))))))))))))))))))))))))</f>
        <v>0</v>
      </c>
      <c r="AD99" s="170" t="b">
        <f>IF(AD98='Приложение к СУ'!$B$1,'Приложение к СУ'!$B$2,IF('01 CУ'!AD98='Приложение к СУ'!$C$1,'Приложение к СУ'!$C$2,IF('01 CУ'!AD98='Приложение к СУ'!$D$1,'Приложение к СУ'!$D$2,IF('01 CУ'!AD98='Приложение к СУ'!$E$1,'Приложение к СУ'!$E$2,IF(AD98='Приложение к СУ'!$F$1,'Приложение к СУ'!$F$2,IF('01 CУ'!AD98='Приложение к СУ'!$G$1,'Приложение к СУ'!$G$2,IF('01 CУ'!AD98='Приложение к СУ'!$H$1,'Приложение к СУ'!$H$2,IF('01 CУ'!AD98='Приложение к СУ'!$I$1,'Приложение к СУ'!$I$2,IF('01 CУ'!AD98='Приложение к СУ'!$J$1,'Приложение к СУ'!$J$2,IF('01 CУ'!AD98='Приложение к СУ'!$K$1,'Приложение к СУ'!$K$2,IF('01 CУ'!AD98='Приложение к СУ'!$L$1,'Приложение к СУ'!$L$2,IF('01 CУ'!AD98='Приложение к СУ'!$M$1,'Приложение к СУ'!$M$2,IF('01 CУ'!AD98='Приложение к СУ'!$N$1,'Приложение к СУ'!$N$2,IF('01 CУ'!AD98='Приложение к СУ'!$O$1,'Приложение к СУ'!$O$2,IF('01 CУ'!AD98='Приложение к СУ'!$P$1,'Приложение к СУ'!$P$2,IF('01 CУ'!AD98='Приложение к СУ'!$Q$1,'Приложение к СУ'!$Q$2,IF('01 CУ'!AD98='Приложение к СУ'!$R$1,'Приложение к СУ'!$R$2,IF('01 CУ'!AD98='Приложение к СУ'!$S$1,'Приложение к СУ'!$S$2,IF('01 CУ'!AD98='Приложение к СУ'!$T$1,'Приложение к СУ'!$T$2,IF('01 CУ'!AD98='Приложение к СУ'!$AA$1,'Приложение к СУ'!$AA$2,IF('01 CУ'!AD98='Приложение к СУ'!$AB$1,'Приложение к СУ'!$AB$2,IF('01 CУ'!AD98='Приложение к СУ'!$AC$1,'Приложение к СУ'!$AC$2,IF('01 CУ'!AD98='Приложение к СУ'!$Z$1,'Приложение к СУ'!$Z$2,IF('01 CУ'!AD98='Приложение к СУ'!$Y$1,'Приложение к СУ'!$Y$2,IF('01 CУ'!AD98='Приложение к СУ'!$X$1,'Приложение к СУ'!$X$2,IF('01 CУ'!AD98='Приложение к СУ'!$W$1,'Приложение к СУ'!$W$2,IF('01 CУ'!AD98='Приложение к СУ'!$V$1,'Приложение к СУ'!$V$2,IF('01 CУ'!AD98='Приложение к СУ'!$U$1,'Приложение к СУ'!$U$2))))))))))))))))))))))))))))</f>
        <v>0</v>
      </c>
      <c r="AE99" s="170" t="b">
        <f>IF(AE98='Приложение к СУ'!$B$1,'Приложение к СУ'!$B$2,IF('01 CУ'!AE98='Приложение к СУ'!$C$1,'Приложение к СУ'!$C$2,IF('01 CУ'!AE98='Приложение к СУ'!$D$1,'Приложение к СУ'!$D$2,IF('01 CУ'!AE98='Приложение к СУ'!$E$1,'Приложение к СУ'!$E$2,IF(AE98='Приложение к СУ'!$F$1,'Приложение к СУ'!$F$2,IF('01 CУ'!AE98='Приложение к СУ'!$G$1,'Приложение к СУ'!$G$2,IF('01 CУ'!AE98='Приложение к СУ'!$H$1,'Приложение к СУ'!$H$2,IF('01 CУ'!AE98='Приложение к СУ'!$I$1,'Приложение к СУ'!$I$2,IF('01 CУ'!AE98='Приложение к СУ'!$J$1,'Приложение к СУ'!$J$2,IF('01 CУ'!AE98='Приложение к СУ'!$K$1,'Приложение к СУ'!$K$2,IF('01 CУ'!AE98='Приложение к СУ'!$L$1,'Приложение к СУ'!$L$2,IF('01 CУ'!AE98='Приложение к СУ'!$M$1,'Приложение к СУ'!$M$2,IF('01 CУ'!AE98='Приложение к СУ'!$N$1,'Приложение к СУ'!$N$2,IF('01 CУ'!AE98='Приложение к СУ'!$O$1,'Приложение к СУ'!$O$2,IF('01 CУ'!AE98='Приложение к СУ'!$P$1,'Приложение к СУ'!$P$2,IF('01 CУ'!AE98='Приложение к СУ'!$Q$1,'Приложение к СУ'!$Q$2,IF('01 CУ'!AE98='Приложение к СУ'!$R$1,'Приложение к СУ'!$R$2,IF('01 CУ'!AE98='Приложение к СУ'!$S$1,'Приложение к СУ'!$S$2,IF('01 CУ'!AE98='Приложение к СУ'!$T$1,'Приложение к СУ'!$T$2,IF('01 CУ'!AE98='Приложение к СУ'!$AA$1,'Приложение к СУ'!$AA$2,IF('01 CУ'!AE98='Приложение к СУ'!$AB$1,'Приложение к СУ'!$AB$2,IF('01 CУ'!AE98='Приложение к СУ'!$AC$1,'Приложение к СУ'!$AC$2,IF('01 CУ'!AE98='Приложение к СУ'!$Z$1,'Приложение к СУ'!$Z$2,IF('01 CУ'!AE98='Приложение к СУ'!$Y$1,'Приложение к СУ'!$Y$2,IF('01 CУ'!AE98='Приложение к СУ'!$X$1,'Приложение к СУ'!$X$2,IF('01 CУ'!AE98='Приложение к СУ'!$W$1,'Приложение к СУ'!$W$2,IF('01 CУ'!AE98='Приложение к СУ'!$V$1,'Приложение к СУ'!$V$2,IF('01 CУ'!AE98='Приложение к СУ'!$U$1,'Приложение к СУ'!$U$2))))))))))))))))))))))))))))</f>
        <v>0</v>
      </c>
      <c r="AF99" s="170" t="b">
        <f>IF(AF98='Приложение к СУ'!$B$1,'Приложение к СУ'!$B$2,IF('01 CУ'!AF98='Приложение к СУ'!$C$1,'Приложение к СУ'!$C$2,IF('01 CУ'!AF98='Приложение к СУ'!$D$1,'Приложение к СУ'!$D$2,IF('01 CУ'!AF98='Приложение к СУ'!$E$1,'Приложение к СУ'!$E$2,IF(AF98='Приложение к СУ'!$F$1,'Приложение к СУ'!$F$2,IF('01 CУ'!AF98='Приложение к СУ'!$G$1,'Приложение к СУ'!$G$2,IF('01 CУ'!AF98='Приложение к СУ'!$H$1,'Приложение к СУ'!$H$2,IF('01 CУ'!AF98='Приложение к СУ'!$I$1,'Приложение к СУ'!$I$2,IF('01 CУ'!AF98='Приложение к СУ'!$J$1,'Приложение к СУ'!$J$2,IF('01 CУ'!AF98='Приложение к СУ'!$K$1,'Приложение к СУ'!$K$2,IF('01 CУ'!AF98='Приложение к СУ'!$L$1,'Приложение к СУ'!$L$2,IF('01 CУ'!AF98='Приложение к СУ'!$M$1,'Приложение к СУ'!$M$2,IF('01 CУ'!AF98='Приложение к СУ'!$N$1,'Приложение к СУ'!$N$2,IF('01 CУ'!AF98='Приложение к СУ'!$O$1,'Приложение к СУ'!$O$2,IF('01 CУ'!AF98='Приложение к СУ'!$P$1,'Приложение к СУ'!$P$2,IF('01 CУ'!AF98='Приложение к СУ'!$Q$1,'Приложение к СУ'!$Q$2,IF('01 CУ'!AF98='Приложение к СУ'!$R$1,'Приложение к СУ'!$R$2,IF('01 CУ'!AF98='Приложение к СУ'!$S$1,'Приложение к СУ'!$S$2,IF('01 CУ'!AF98='Приложение к СУ'!$T$1,'Приложение к СУ'!$T$2,IF('01 CУ'!AF98='Приложение к СУ'!$AA$1,'Приложение к СУ'!$AA$2,IF('01 CУ'!AF98='Приложение к СУ'!$AB$1,'Приложение к СУ'!$AB$2,IF('01 CУ'!AF98='Приложение к СУ'!$AC$1,'Приложение к СУ'!$AC$2,IF('01 CУ'!AF98='Приложение к СУ'!$Z$1,'Приложение к СУ'!$Z$2,IF('01 CУ'!AF98='Приложение к СУ'!$Y$1,'Приложение к СУ'!$Y$2,IF('01 CУ'!AF98='Приложение к СУ'!$X$1,'Приложение к СУ'!$X$2,IF('01 CУ'!AF98='Приложение к СУ'!$W$1,'Приложение к СУ'!$W$2,IF('01 CУ'!AF98='Приложение к СУ'!$V$1,'Приложение к СУ'!$V$2,IF('01 CУ'!AF98='Приложение к СУ'!$U$1,'Приложение к СУ'!$U$2))))))))))))))))))))))))))))</f>
        <v>0</v>
      </c>
      <c r="AG99" s="170" t="b">
        <f>IF(AG98='Приложение к СУ'!$B$1,'Приложение к СУ'!$B$2,IF('01 CУ'!AG98='Приложение к СУ'!$C$1,'Приложение к СУ'!$C$2,IF('01 CУ'!AG98='Приложение к СУ'!$D$1,'Приложение к СУ'!$D$2,IF('01 CУ'!AG98='Приложение к СУ'!$E$1,'Приложение к СУ'!$E$2,IF(AG98='Приложение к СУ'!$F$1,'Приложение к СУ'!$F$2,IF('01 CУ'!AG98='Приложение к СУ'!$G$1,'Приложение к СУ'!$G$2,IF('01 CУ'!AG98='Приложение к СУ'!$H$1,'Приложение к СУ'!$H$2,IF('01 CУ'!AG98='Приложение к СУ'!$I$1,'Приложение к СУ'!$I$2,IF('01 CУ'!AG98='Приложение к СУ'!$J$1,'Приложение к СУ'!$J$2,IF('01 CУ'!AG98='Приложение к СУ'!$K$1,'Приложение к СУ'!$K$2,IF('01 CУ'!AG98='Приложение к СУ'!$L$1,'Приложение к СУ'!$L$2,IF('01 CУ'!AG98='Приложение к СУ'!$M$1,'Приложение к СУ'!$M$2,IF('01 CУ'!AG98='Приложение к СУ'!$N$1,'Приложение к СУ'!$N$2,IF('01 CУ'!AG98='Приложение к СУ'!$O$1,'Приложение к СУ'!$O$2,IF('01 CУ'!AG98='Приложение к СУ'!$P$1,'Приложение к СУ'!$P$2,IF('01 CУ'!AG98='Приложение к СУ'!$Q$1,'Приложение к СУ'!$Q$2,IF('01 CУ'!AG98='Приложение к СУ'!$R$1,'Приложение к СУ'!$R$2,IF('01 CУ'!AG98='Приложение к СУ'!$S$1,'Приложение к СУ'!$S$2,IF('01 CУ'!AG98='Приложение к СУ'!$T$1,'Приложение к СУ'!$T$2,IF('01 CУ'!AG98='Приложение к СУ'!$AA$1,'Приложение к СУ'!$AA$2,IF('01 CУ'!AG98='Приложение к СУ'!$AB$1,'Приложение к СУ'!$AB$2,IF('01 CУ'!AG98='Приложение к СУ'!$AC$1,'Приложение к СУ'!$AC$2,IF('01 CУ'!AG98='Приложение к СУ'!$Z$1,'Приложение к СУ'!$Z$2,IF('01 CУ'!AG98='Приложение к СУ'!$Y$1,'Приложение к СУ'!$Y$2,IF('01 CУ'!AG98='Приложение к СУ'!$X$1,'Приложение к СУ'!$X$2,IF('01 CУ'!AG98='Приложение к СУ'!$W$1,'Приложение к СУ'!$W$2,IF('01 CУ'!AG98='Приложение к СУ'!$V$1,'Приложение к СУ'!$V$2,IF('01 CУ'!AG98='Приложение к СУ'!$U$1,'Приложение к СУ'!$U$2))))))))))))))))))))))))))))</f>
        <v>0</v>
      </c>
      <c r="AH99" s="170" t="b">
        <f>IF(AH98='Приложение к СУ'!$B$1,'Приложение к СУ'!$B$2,IF('01 CУ'!AH98='Приложение к СУ'!$C$1,'Приложение к СУ'!$C$2,IF('01 CУ'!AH98='Приложение к СУ'!$D$1,'Приложение к СУ'!$D$2,IF('01 CУ'!AH98='Приложение к СУ'!$E$1,'Приложение к СУ'!$E$2,IF(AH98='Приложение к СУ'!$F$1,'Приложение к СУ'!$F$2,IF('01 CУ'!AH98='Приложение к СУ'!$G$1,'Приложение к СУ'!$G$2,IF('01 CУ'!AH98='Приложение к СУ'!$H$1,'Приложение к СУ'!$H$2,IF('01 CУ'!AH98='Приложение к СУ'!$I$1,'Приложение к СУ'!$I$2,IF('01 CУ'!AH98='Приложение к СУ'!$J$1,'Приложение к СУ'!$J$2,IF('01 CУ'!AH98='Приложение к СУ'!$K$1,'Приложение к СУ'!$K$2,IF('01 CУ'!AH98='Приложение к СУ'!$L$1,'Приложение к СУ'!$L$2,IF('01 CУ'!AH98='Приложение к СУ'!$M$1,'Приложение к СУ'!$M$2,IF('01 CУ'!AH98='Приложение к СУ'!$N$1,'Приложение к СУ'!$N$2,IF('01 CУ'!AH98='Приложение к СУ'!$O$1,'Приложение к СУ'!$O$2,IF('01 CУ'!AH98='Приложение к СУ'!$P$1,'Приложение к СУ'!$P$2,IF('01 CУ'!AH98='Приложение к СУ'!$Q$1,'Приложение к СУ'!$Q$2,IF('01 CУ'!AH98='Приложение к СУ'!$R$1,'Приложение к СУ'!$R$2,IF('01 CУ'!AH98='Приложение к СУ'!$S$1,'Приложение к СУ'!$S$2,IF('01 CУ'!AH98='Приложение к СУ'!$T$1,'Приложение к СУ'!$T$2,IF('01 CУ'!AH98='Приложение к СУ'!$AA$1,'Приложение к СУ'!$AA$2,IF('01 CУ'!AH98='Приложение к СУ'!$AB$1,'Приложение к СУ'!$AB$2,IF('01 CУ'!AH98='Приложение к СУ'!$AC$1,'Приложение к СУ'!$AC$2,IF('01 CУ'!AH98='Приложение к СУ'!$Z$1,'Приложение к СУ'!$Z$2,IF('01 CУ'!AH98='Приложение к СУ'!$Y$1,'Приложение к СУ'!$Y$2,IF('01 CУ'!AH98='Приложение к СУ'!$X$1,'Приложение к СУ'!$X$2,IF('01 CУ'!AH98='Приложение к СУ'!$W$1,'Приложение к СУ'!$W$2,IF('01 CУ'!AH98='Приложение к СУ'!$V$1,'Приложение к СУ'!$V$2,IF('01 CУ'!AH98='Приложение к СУ'!$U$1,'Приложение к СУ'!$U$2))))))))))))))))))))))))))))</f>
        <v>0</v>
      </c>
      <c r="AI99" s="170" t="b">
        <f>IF(AI98='Приложение к СУ'!$B$1,'Приложение к СУ'!$B$2,IF('01 CУ'!AI98='Приложение к СУ'!$C$1,'Приложение к СУ'!$C$2,IF('01 CУ'!AI98='Приложение к СУ'!$D$1,'Приложение к СУ'!$D$2,IF('01 CУ'!AI98='Приложение к СУ'!$E$1,'Приложение к СУ'!$E$2,IF(AI98='Приложение к СУ'!$F$1,'Приложение к СУ'!$F$2,IF('01 CУ'!AI98='Приложение к СУ'!$G$1,'Приложение к СУ'!$G$2,IF('01 CУ'!AI98='Приложение к СУ'!$H$1,'Приложение к СУ'!$H$2,IF('01 CУ'!AI98='Приложение к СУ'!$I$1,'Приложение к СУ'!$I$2,IF('01 CУ'!AI98='Приложение к СУ'!$J$1,'Приложение к СУ'!$J$2,IF('01 CУ'!AI98='Приложение к СУ'!$K$1,'Приложение к СУ'!$K$2,IF('01 CУ'!AI98='Приложение к СУ'!$L$1,'Приложение к СУ'!$L$2,IF('01 CУ'!AI98='Приложение к СУ'!$M$1,'Приложение к СУ'!$M$2,IF('01 CУ'!AI98='Приложение к СУ'!$N$1,'Приложение к СУ'!$N$2,IF('01 CУ'!AI98='Приложение к СУ'!$O$1,'Приложение к СУ'!$O$2,IF('01 CУ'!AI98='Приложение к СУ'!$P$1,'Приложение к СУ'!$P$2,IF('01 CУ'!AI98='Приложение к СУ'!$Q$1,'Приложение к СУ'!$Q$2,IF('01 CУ'!AI98='Приложение к СУ'!$R$1,'Приложение к СУ'!$R$2,IF('01 CУ'!AI98='Приложение к СУ'!$S$1,'Приложение к СУ'!$S$2,IF('01 CУ'!AI98='Приложение к СУ'!$T$1,'Приложение к СУ'!$T$2,IF('01 CУ'!AI98='Приложение к СУ'!$AA$1,'Приложение к СУ'!$AA$2,IF('01 CУ'!AI98='Приложение к СУ'!$AB$1,'Приложение к СУ'!$AB$2,IF('01 CУ'!AI98='Приложение к СУ'!$AC$1,'Приложение к СУ'!$AC$2,IF('01 CУ'!AI98='Приложение к СУ'!$Z$1,'Приложение к СУ'!$Z$2,IF('01 CУ'!AI98='Приложение к СУ'!$Y$1,'Приложение к СУ'!$Y$2,IF('01 CУ'!AI98='Приложение к СУ'!$X$1,'Приложение к СУ'!$X$2,IF('01 CУ'!AI98='Приложение к СУ'!$W$1,'Приложение к СУ'!$W$2,IF('01 CУ'!AI98='Приложение к СУ'!$V$1,'Приложение к СУ'!$V$2,IF('01 CУ'!AI98='Приложение к СУ'!$U$1,'Приложение к СУ'!$U$2))))))))))))))))))))))))))))</f>
        <v>0</v>
      </c>
      <c r="AJ99" s="287"/>
      <c r="AK99" s="288"/>
      <c r="AL99" s="288"/>
      <c r="AM99" s="288"/>
      <c r="AN99" s="285"/>
      <c r="AO99" s="283"/>
      <c r="AP99" s="283"/>
      <c r="AQ99" s="52"/>
    </row>
    <row r="100" spans="1:43" ht="65.25" customHeight="1" x14ac:dyDescent="0.2">
      <c r="A100" s="284"/>
      <c r="B100" s="285"/>
      <c r="C100" s="286"/>
      <c r="D100" s="163" t="s">
        <v>141</v>
      </c>
      <c r="E100" s="171" t="b">
        <f>IF(E98='Приложение к СУ'!$B$1,'Приложение к СУ'!$B$3,IF('01 CУ'!E98='Приложение к СУ'!$C$1,'Приложение к СУ'!$C$3,IF('01 CУ'!E98='Приложение к СУ'!$D$1,'Приложение к СУ'!$D$3,IF('01 CУ'!E98='Приложение к СУ'!$E$1,'Приложение к СУ'!$E$3,IF(E98='Приложение к СУ'!$F$1,'Приложение к СУ'!$F$3,IF(E98='Приложение к СУ'!$G$1,'Приложение к СУ'!$G$3,IF('01 CУ'!E98='Приложение к СУ'!$H$1,'Приложение к СУ'!$H$3,IF('01 CУ'!E98='Приложение к СУ'!$I$1,'Приложение к СУ'!$I$3,IF('01 CУ'!E98='Приложение к СУ'!$J$1,'Приложение к СУ'!$J$3,IF('01 CУ'!E98='Приложение к СУ'!$K$1,'Приложение к СУ'!$K$3,IF('01 CУ'!E98='Приложение к СУ'!$L$1,'Приложение к СУ'!$L$3,IF('01 CУ'!E98='Приложение к СУ'!$M$1,'Приложение к СУ'!$M$3,IF('01 CУ'!E98='Приложение к СУ'!$N$1,'Приложение к СУ'!$N$3,IF('01 CУ'!E98='Приложение к СУ'!$O$1,'Приложение к СУ'!$O$3,IF('01 CУ'!E98='Приложение к СУ'!$P$1,'Приложение к СУ'!$P$3,IF('01 CУ'!E98='Приложение к СУ'!$Q$1,'Приложение к СУ'!$Q$3,IF('01 CУ'!E98='Приложение к СУ'!$R$1,'Приложение к СУ'!$R$3,IF('01 CУ'!E98='Приложение к СУ'!$S$1,'Приложение к СУ'!$S$3,IF('01 CУ'!E98='Приложение к СУ'!$T$1,'Приложение к СУ'!$T$3,IF('01 CУ'!E98='Приложение к СУ'!$AA$1,'Приложение к СУ'!$AA$3,IF('01 CУ'!E98='Приложение к СУ'!$AB$1,'Приложение к СУ'!$AB$3,IF('01 CУ'!E98='Приложение к СУ'!$AC$1,'Приложение к СУ'!$AC$3,IF('01 CУ'!E98='Приложение к СУ'!$Z$1,'Приложение к СУ'!$Z$3,IF('01 CУ'!E98='Приложение к СУ'!$Y$1,'Приложение к СУ'!$Y$3,IF('01 CУ'!E98='Приложение к СУ'!$X$1,'Приложение к СУ'!$X$3,IF('01 CУ'!E98='Приложение к СУ'!$W$1,'Приложение к СУ'!$W$3,IF('01 CУ'!E98='Приложение к СУ'!$V$1,'Приложение к СУ'!$V$3,IF('01 CУ'!E98='Приложение к СУ'!$U$1,'Приложение к СУ'!$U$3))))))))))))))))))))))))))))</f>
        <v>0</v>
      </c>
      <c r="F100" s="171" t="b">
        <f>IF(F98='Приложение к СУ'!$B$1,'Приложение к СУ'!$B$3,IF('01 CУ'!F98='Приложение к СУ'!$C$1,'Приложение к СУ'!$C$3,IF('01 CУ'!F98='Приложение к СУ'!$D$1,'Приложение к СУ'!$D$3,IF('01 CУ'!F98='Приложение к СУ'!$E$1,'Приложение к СУ'!$E$3,IF(F98='Приложение к СУ'!$F$1,'Приложение к СУ'!$F$3,IF(F98='Приложение к СУ'!$G$1,'Приложение к СУ'!$G$3,IF('01 CУ'!F98='Приложение к СУ'!$H$1,'Приложение к СУ'!$H$3,IF('01 CУ'!F98='Приложение к СУ'!$I$1,'Приложение к СУ'!$I$3,IF('01 CУ'!F98='Приложение к СУ'!$J$1,'Приложение к СУ'!$J$3,IF('01 CУ'!F98='Приложение к СУ'!$K$1,'Приложение к СУ'!$K$3,IF('01 CУ'!F98='Приложение к СУ'!$L$1,'Приложение к СУ'!$L$3,IF('01 CУ'!F98='Приложение к СУ'!$M$1,'Приложение к СУ'!$M$3,IF('01 CУ'!F98='Приложение к СУ'!$N$1,'Приложение к СУ'!$N$3,IF('01 CУ'!F98='Приложение к СУ'!$O$1,'Приложение к СУ'!$O$3,IF('01 CУ'!F98='Приложение к СУ'!$P$1,'Приложение к СУ'!$P$3,IF('01 CУ'!F98='Приложение к СУ'!$Q$1,'Приложение к СУ'!$Q$3,IF('01 CУ'!F98='Приложение к СУ'!$R$1,'Приложение к СУ'!$R$3,IF('01 CУ'!F98='Приложение к СУ'!$S$1,'Приложение к СУ'!$S$3,IF('01 CУ'!F98='Приложение к СУ'!$T$1,'Приложение к СУ'!$T$3,IF('01 CУ'!F98='Приложение к СУ'!$AA$1,'Приложение к СУ'!$AA$3,IF('01 CУ'!F98='Приложение к СУ'!$AB$1,'Приложение к СУ'!$AB$3,IF('01 CУ'!F98='Приложение к СУ'!$AC$1,'Приложение к СУ'!$AC$3,IF('01 CУ'!F98='Приложение к СУ'!$Z$1,'Приложение к СУ'!$Z$3,IF('01 CУ'!F98='Приложение к СУ'!$Y$1,'Приложение к СУ'!$Y$3,IF('01 CУ'!F98='Приложение к СУ'!$X$1,'Приложение к СУ'!$X$3,IF('01 CУ'!F98='Приложение к СУ'!$W$1,'Приложение к СУ'!$W$3,IF('01 CУ'!F98='Приложение к СУ'!$V$1,'Приложение к СУ'!$V$3,IF('01 CУ'!F98='Приложение к СУ'!$U$1,'Приложение к СУ'!$U$3))))))))))))))))))))))))))))</f>
        <v>0</v>
      </c>
      <c r="G100" s="171" t="b">
        <f>IF(G98='Приложение к СУ'!$B$1,'Приложение к СУ'!$B$3,IF('01 CУ'!G98='Приложение к СУ'!$C$1,'Приложение к СУ'!$C$3,IF('01 CУ'!G98='Приложение к СУ'!$D$1,'Приложение к СУ'!$D$3,IF('01 CУ'!G98='Приложение к СУ'!$E$1,'Приложение к СУ'!$E$3,IF(G98='Приложение к СУ'!$F$1,'Приложение к СУ'!$F$3,IF(G98='Приложение к СУ'!$G$1,'Приложение к СУ'!$G$3,IF('01 CУ'!G98='Приложение к СУ'!$H$1,'Приложение к СУ'!$H$3,IF('01 CУ'!G98='Приложение к СУ'!$I$1,'Приложение к СУ'!$I$3,IF('01 CУ'!G98='Приложение к СУ'!$J$1,'Приложение к СУ'!$J$3,IF('01 CУ'!G98='Приложение к СУ'!$K$1,'Приложение к СУ'!$K$3,IF('01 CУ'!G98='Приложение к СУ'!$L$1,'Приложение к СУ'!$L$3,IF('01 CУ'!G98='Приложение к СУ'!$M$1,'Приложение к СУ'!$M$3,IF('01 CУ'!G98='Приложение к СУ'!$N$1,'Приложение к СУ'!$N$3,IF('01 CУ'!G98='Приложение к СУ'!$O$1,'Приложение к СУ'!$O$3,IF('01 CУ'!G98='Приложение к СУ'!$P$1,'Приложение к СУ'!$P$3,IF('01 CУ'!G98='Приложение к СУ'!$Q$1,'Приложение к СУ'!$Q$3,IF('01 CУ'!G98='Приложение к СУ'!$R$1,'Приложение к СУ'!$R$3,IF('01 CУ'!G98='Приложение к СУ'!$S$1,'Приложение к СУ'!$S$3,IF('01 CУ'!G98='Приложение к СУ'!$T$1,'Приложение к СУ'!$T$3,IF('01 CУ'!G98='Приложение к СУ'!$AA$1,'Приложение к СУ'!$AA$3,IF('01 CУ'!G98='Приложение к СУ'!$AB$1,'Приложение к СУ'!$AB$3,IF('01 CУ'!G98='Приложение к СУ'!$AC$1,'Приложение к СУ'!$AC$3,IF('01 CУ'!G98='Приложение к СУ'!$Z$1,'Приложение к СУ'!$Z$3,IF('01 CУ'!G98='Приложение к СУ'!$Y$1,'Приложение к СУ'!$Y$3,IF('01 CУ'!G98='Приложение к СУ'!$X$1,'Приложение к СУ'!$X$3,IF('01 CУ'!G98='Приложение к СУ'!$W$1,'Приложение к СУ'!$W$3,IF('01 CУ'!G98='Приложение к СУ'!$V$1,'Приложение к СУ'!$V$3,IF('01 CУ'!G98='Приложение к СУ'!$U$1,'Приложение к СУ'!$U$3))))))))))))))))))))))))))))</f>
        <v>0</v>
      </c>
      <c r="H100" s="171" t="b">
        <f>IF(H98='Приложение к СУ'!$B$1,'Приложение к СУ'!$B$3,IF('01 CУ'!H98='Приложение к СУ'!$C$1,'Приложение к СУ'!$C$3,IF('01 CУ'!H98='Приложение к СУ'!$D$1,'Приложение к СУ'!$D$3,IF('01 CУ'!H98='Приложение к СУ'!$E$1,'Приложение к СУ'!$E$3,IF(H98='Приложение к СУ'!$F$1,'Приложение к СУ'!$F$3,IF(H98='Приложение к СУ'!$G$1,'Приложение к СУ'!$G$3,IF('01 CУ'!H98='Приложение к СУ'!$H$1,'Приложение к СУ'!$H$3,IF('01 CУ'!H98='Приложение к СУ'!$I$1,'Приложение к СУ'!$I$3,IF('01 CУ'!H98='Приложение к СУ'!$J$1,'Приложение к СУ'!$J$3,IF('01 CУ'!H98='Приложение к СУ'!$K$1,'Приложение к СУ'!$K$3,IF('01 CУ'!H98='Приложение к СУ'!$L$1,'Приложение к СУ'!$L$3,IF('01 CУ'!H98='Приложение к СУ'!$M$1,'Приложение к СУ'!$M$3,IF('01 CУ'!H98='Приложение к СУ'!$N$1,'Приложение к СУ'!$N$3,IF('01 CУ'!H98='Приложение к СУ'!$O$1,'Приложение к СУ'!$O$3,IF('01 CУ'!H98='Приложение к СУ'!$P$1,'Приложение к СУ'!$P$3,IF('01 CУ'!H98='Приложение к СУ'!$Q$1,'Приложение к СУ'!$Q$3,IF('01 CУ'!H98='Приложение к СУ'!$R$1,'Приложение к СУ'!$R$3,IF('01 CУ'!H98='Приложение к СУ'!$S$1,'Приложение к СУ'!$S$3,IF('01 CУ'!H98='Приложение к СУ'!$T$1,'Приложение к СУ'!$T$3,IF('01 CУ'!H98='Приложение к СУ'!$AA$1,'Приложение к СУ'!$AA$3,IF('01 CУ'!H98='Приложение к СУ'!$AB$1,'Приложение к СУ'!$AB$3,IF('01 CУ'!H98='Приложение к СУ'!$AC$1,'Приложение к СУ'!$AC$3,IF('01 CУ'!H98='Приложение к СУ'!$Z$1,'Приложение к СУ'!$Z$3,IF('01 CУ'!H98='Приложение к СУ'!$Y$1,'Приложение к СУ'!$Y$3,IF('01 CУ'!H98='Приложение к СУ'!$X$1,'Приложение к СУ'!$X$3,IF('01 CУ'!H98='Приложение к СУ'!$W$1,'Приложение к СУ'!$W$3,IF('01 CУ'!H98='Приложение к СУ'!$V$1,'Приложение к СУ'!$V$3,IF('01 CУ'!H98='Приложение к СУ'!$U$1,'Приложение к СУ'!$U$3))))))))))))))))))))))))))))</f>
        <v>0</v>
      </c>
      <c r="I100" s="171" t="b">
        <f>IF(I98='Приложение к СУ'!$B$1,'Приложение к СУ'!$B$3,IF('01 CУ'!I98='Приложение к СУ'!$C$1,'Приложение к СУ'!$C$3,IF('01 CУ'!I98='Приложение к СУ'!$D$1,'Приложение к СУ'!$D$3,IF('01 CУ'!I98='Приложение к СУ'!$E$1,'Приложение к СУ'!$E$3,IF(I98='Приложение к СУ'!$F$1,'Приложение к СУ'!$F$3,IF(I98='Приложение к СУ'!$G$1,'Приложение к СУ'!$G$3,IF('01 CУ'!I98='Приложение к СУ'!$H$1,'Приложение к СУ'!$H$3,IF('01 CУ'!I98='Приложение к СУ'!$I$1,'Приложение к СУ'!$I$3,IF('01 CУ'!I98='Приложение к СУ'!$J$1,'Приложение к СУ'!$J$3,IF('01 CУ'!I98='Приложение к СУ'!$K$1,'Приложение к СУ'!$K$3,IF('01 CУ'!I98='Приложение к СУ'!$L$1,'Приложение к СУ'!$L$3,IF('01 CУ'!I98='Приложение к СУ'!$M$1,'Приложение к СУ'!$M$3,IF('01 CУ'!I98='Приложение к СУ'!$N$1,'Приложение к СУ'!$N$3,IF('01 CУ'!I98='Приложение к СУ'!$O$1,'Приложение к СУ'!$O$3,IF('01 CУ'!I98='Приложение к СУ'!$P$1,'Приложение к СУ'!$P$3,IF('01 CУ'!I98='Приложение к СУ'!$Q$1,'Приложение к СУ'!$Q$3,IF('01 CУ'!I98='Приложение к СУ'!$R$1,'Приложение к СУ'!$R$3,IF('01 CУ'!I98='Приложение к СУ'!$S$1,'Приложение к СУ'!$S$3,IF('01 CУ'!I98='Приложение к СУ'!$T$1,'Приложение к СУ'!$T$3,IF('01 CУ'!I98='Приложение к СУ'!$AA$1,'Приложение к СУ'!$AA$3,IF('01 CУ'!I98='Приложение к СУ'!$AB$1,'Приложение к СУ'!$AB$3,IF('01 CУ'!I98='Приложение к СУ'!$AC$1,'Приложение к СУ'!$AC$3,IF('01 CУ'!I98='Приложение к СУ'!$Z$1,'Приложение к СУ'!$Z$3,IF('01 CУ'!I98='Приложение к СУ'!$Y$1,'Приложение к СУ'!$Y$3,IF('01 CУ'!I98='Приложение к СУ'!$X$1,'Приложение к СУ'!$X$3,IF('01 CУ'!I98='Приложение к СУ'!$W$1,'Приложение к СУ'!$W$3,IF('01 CУ'!I98='Приложение к СУ'!$V$1,'Приложение к СУ'!$V$3,IF('01 CУ'!I98='Приложение к СУ'!$U$1,'Приложение к СУ'!$U$3))))))))))))))))))))))))))))</f>
        <v>0</v>
      </c>
      <c r="J100" s="171" t="b">
        <f>IF(J98='Приложение к СУ'!$B$1,'Приложение к СУ'!$B$3,IF('01 CУ'!J98='Приложение к СУ'!$C$1,'Приложение к СУ'!$C$3,IF('01 CУ'!J98='Приложение к СУ'!$D$1,'Приложение к СУ'!$D$3,IF('01 CУ'!J98='Приложение к СУ'!$E$1,'Приложение к СУ'!$E$3,IF(J98='Приложение к СУ'!$F$1,'Приложение к СУ'!$F$3,IF(J98='Приложение к СУ'!$G$1,'Приложение к СУ'!$G$3,IF('01 CУ'!J98='Приложение к СУ'!$H$1,'Приложение к СУ'!$H$3,IF('01 CУ'!J98='Приложение к СУ'!$I$1,'Приложение к СУ'!$I$3,IF('01 CУ'!J98='Приложение к СУ'!$J$1,'Приложение к СУ'!$J$3,IF('01 CУ'!J98='Приложение к СУ'!$K$1,'Приложение к СУ'!$K$3,IF('01 CУ'!J98='Приложение к СУ'!$L$1,'Приложение к СУ'!$L$3,IF('01 CУ'!J98='Приложение к СУ'!$M$1,'Приложение к СУ'!$M$3,IF('01 CУ'!J98='Приложение к СУ'!$N$1,'Приложение к СУ'!$N$3,IF('01 CУ'!J98='Приложение к СУ'!$O$1,'Приложение к СУ'!$O$3,IF('01 CУ'!J98='Приложение к СУ'!$P$1,'Приложение к СУ'!$P$3,IF('01 CУ'!J98='Приложение к СУ'!$Q$1,'Приложение к СУ'!$Q$3,IF('01 CУ'!J98='Приложение к СУ'!$R$1,'Приложение к СУ'!$R$3,IF('01 CУ'!J98='Приложение к СУ'!$S$1,'Приложение к СУ'!$S$3,IF('01 CУ'!J98='Приложение к СУ'!$T$1,'Приложение к СУ'!$T$3,IF('01 CУ'!J98='Приложение к СУ'!$AA$1,'Приложение к СУ'!$AA$3,IF('01 CУ'!J98='Приложение к СУ'!$AB$1,'Приложение к СУ'!$AB$3,IF('01 CУ'!J98='Приложение к СУ'!$AC$1,'Приложение к СУ'!$AC$3,IF('01 CУ'!J98='Приложение к СУ'!$Z$1,'Приложение к СУ'!$Z$3,IF('01 CУ'!J98='Приложение к СУ'!$Y$1,'Приложение к СУ'!$Y$3,IF('01 CУ'!J98='Приложение к СУ'!$X$1,'Приложение к СУ'!$X$3,IF('01 CУ'!J98='Приложение к СУ'!$W$1,'Приложение к СУ'!$W$3,IF('01 CУ'!J98='Приложение к СУ'!$V$1,'Приложение к СУ'!$V$3,IF('01 CУ'!J98='Приложение к СУ'!$U$1,'Приложение к СУ'!$U$3))))))))))))))))))))))))))))</f>
        <v>0</v>
      </c>
      <c r="K100" s="171" t="b">
        <f>IF(K98='Приложение к СУ'!$B$1,'Приложение к СУ'!$B$3,IF('01 CУ'!K98='Приложение к СУ'!$C$1,'Приложение к СУ'!$C$3,IF('01 CУ'!K98='Приложение к СУ'!$D$1,'Приложение к СУ'!$D$3,IF('01 CУ'!K98='Приложение к СУ'!$E$1,'Приложение к СУ'!$E$3,IF(K98='Приложение к СУ'!$F$1,'Приложение к СУ'!$F$3,IF(K98='Приложение к СУ'!$G$1,'Приложение к СУ'!$G$3,IF('01 CУ'!K98='Приложение к СУ'!$H$1,'Приложение к СУ'!$H$3,IF('01 CУ'!K98='Приложение к СУ'!$I$1,'Приложение к СУ'!$I$3,IF('01 CУ'!K98='Приложение к СУ'!$J$1,'Приложение к СУ'!$J$3,IF('01 CУ'!K98='Приложение к СУ'!$K$1,'Приложение к СУ'!$K$3,IF('01 CУ'!K98='Приложение к СУ'!$L$1,'Приложение к СУ'!$L$3,IF('01 CУ'!K98='Приложение к СУ'!$M$1,'Приложение к СУ'!$M$3,IF('01 CУ'!K98='Приложение к СУ'!$N$1,'Приложение к СУ'!$N$3,IF('01 CУ'!K98='Приложение к СУ'!$O$1,'Приложение к СУ'!$O$3,IF('01 CУ'!K98='Приложение к СУ'!$P$1,'Приложение к СУ'!$P$3,IF('01 CУ'!K98='Приложение к СУ'!$Q$1,'Приложение к СУ'!$Q$3,IF('01 CУ'!K98='Приложение к СУ'!$R$1,'Приложение к СУ'!$R$3,IF('01 CУ'!K98='Приложение к СУ'!$S$1,'Приложение к СУ'!$S$3,IF('01 CУ'!K98='Приложение к СУ'!$T$1,'Приложение к СУ'!$T$3,IF('01 CУ'!K98='Приложение к СУ'!$AA$1,'Приложение к СУ'!$AA$3,IF('01 CУ'!K98='Приложение к СУ'!$AB$1,'Приложение к СУ'!$AB$3,IF('01 CУ'!K98='Приложение к СУ'!$AC$1,'Приложение к СУ'!$AC$3,IF('01 CУ'!K98='Приложение к СУ'!$Z$1,'Приложение к СУ'!$Z$3,IF('01 CУ'!K98='Приложение к СУ'!$Y$1,'Приложение к СУ'!$Y$3,IF('01 CУ'!K98='Приложение к СУ'!$X$1,'Приложение к СУ'!$X$3,IF('01 CУ'!K98='Приложение к СУ'!$W$1,'Приложение к СУ'!$W$3,IF('01 CУ'!K98='Приложение к СУ'!$V$1,'Приложение к СУ'!$V$3,IF('01 CУ'!K98='Приложение к СУ'!$U$1,'Приложение к СУ'!$U$3))))))))))))))))))))))))))))</f>
        <v>0</v>
      </c>
      <c r="L100" s="171" t="str">
        <f>IF(L98='Приложение к СУ'!$B$1,'Приложение к СУ'!$B$3,IF('01 CУ'!L98='Приложение к СУ'!$C$1,'Приложение к СУ'!$C$3,IF('01 CУ'!L98='Приложение к СУ'!$D$1,'Приложение к СУ'!$D$3,IF('01 CУ'!L98='Приложение к СУ'!$E$1,'Приложение к СУ'!$E$3,IF(L98='Приложение к СУ'!$F$1,'Приложение к СУ'!$F$3,IF(L98='Приложение к СУ'!$G$1,'Приложение к СУ'!$G$3,IF('01 CУ'!L98='Приложение к СУ'!$H$1,'Приложение к СУ'!$H$3,IF('01 CУ'!L98='Приложение к СУ'!$I$1,'Приложение к СУ'!$I$3,IF('01 CУ'!L98='Приложение к СУ'!$J$1,'Приложение к СУ'!$J$3,IF('01 CУ'!L98='Приложение к СУ'!$K$1,'Приложение к СУ'!$K$3,IF('01 CУ'!L98='Приложение к СУ'!$L$1,'Приложение к СУ'!$L$3,IF('01 CУ'!L98='Приложение к СУ'!$M$1,'Приложение к СУ'!$M$3,IF('01 CУ'!L98='Приложение к СУ'!$N$1,'Приложение к СУ'!$N$3,IF('01 CУ'!L98='Приложение к СУ'!$O$1,'Приложение к СУ'!$O$3,IF('01 CУ'!L98='Приложение к СУ'!$P$1,'Приложение к СУ'!$P$3,IF('01 CУ'!L98='Приложение к СУ'!$Q$1,'Приложение к СУ'!$Q$3,IF('01 CУ'!L98='Приложение к СУ'!$R$1,'Приложение к СУ'!$R$3,IF('01 CУ'!L98='Приложение к СУ'!$S$1,'Приложение к СУ'!$S$3,IF('01 CУ'!L98='Приложение к СУ'!$T$1,'Приложение к СУ'!$T$3,IF('01 CУ'!L98='Приложение к СУ'!$AA$1,'Приложение к СУ'!$AA$3,IF('01 CУ'!L98='Приложение к СУ'!$AB$1,'Приложение к СУ'!$AB$3,IF('01 CУ'!L98='Приложение к СУ'!$AC$1,'Приложение к СУ'!$AC$3,IF('01 CУ'!L98='Приложение к СУ'!$Z$1,'Приложение к СУ'!$Z$3,IF('01 CУ'!L98='Приложение к СУ'!$Y$1,'Приложение к СУ'!$Y$3,IF('01 CУ'!L98='Приложение к СУ'!$X$1,'Приложение к СУ'!$X$3,IF('01 CУ'!L98='Приложение к СУ'!$W$1,'Приложение к СУ'!$W$3,IF('01 CУ'!L98='Приложение к СУ'!$V$1,'Приложение к СУ'!$V$3,IF('01 CУ'!L98='Приложение к СУ'!$U$1,'Приложение к СУ'!$U$3))))))))))))))))))))))))))))</f>
        <v xml:space="preserve">  </v>
      </c>
      <c r="M100" s="171" t="str">
        <f>IF(M98='Приложение к СУ'!$B$1,'Приложение к СУ'!$B$3,IF('01 CУ'!M98='Приложение к СУ'!$C$1,'Приложение к СУ'!$C$3,IF('01 CУ'!M98='Приложение к СУ'!$D$1,'Приложение к СУ'!$D$3,IF('01 CУ'!M98='Приложение к СУ'!$E$1,'Приложение к СУ'!$E$3,IF(M98='Приложение к СУ'!$F$1,'Приложение к СУ'!$F$3,IF(M98='Приложение к СУ'!$G$1,'Приложение к СУ'!$G$3,IF('01 CУ'!M98='Приложение к СУ'!$H$1,'Приложение к СУ'!$H$3,IF('01 CУ'!M98='Приложение к СУ'!$I$1,'Приложение к СУ'!$I$3,IF('01 CУ'!M98='Приложение к СУ'!$J$1,'Приложение к СУ'!$J$3,IF('01 CУ'!M98='Приложение к СУ'!$K$1,'Приложение к СУ'!$K$3,IF('01 CУ'!M98='Приложение к СУ'!$L$1,'Приложение к СУ'!$L$3,IF('01 CУ'!M98='Приложение к СУ'!$M$1,'Приложение к СУ'!$M$3,IF('01 CУ'!M98='Приложение к СУ'!$N$1,'Приложение к СУ'!$N$3,IF('01 CУ'!M98='Приложение к СУ'!$O$1,'Приложение к СУ'!$O$3,IF('01 CУ'!M98='Приложение к СУ'!$P$1,'Приложение к СУ'!$P$3,IF('01 CУ'!M98='Приложение к СУ'!$Q$1,'Приложение к СУ'!$Q$3,IF('01 CУ'!M98='Приложение к СУ'!$R$1,'Приложение к СУ'!$R$3,IF('01 CУ'!M98='Приложение к СУ'!$S$1,'Приложение к СУ'!$S$3,IF('01 CУ'!M98='Приложение к СУ'!$T$1,'Приложение к СУ'!$T$3,IF('01 CУ'!M98='Приложение к СУ'!$AA$1,'Приложение к СУ'!$AA$3,IF('01 CУ'!M98='Приложение к СУ'!$AB$1,'Приложение к СУ'!$AB$3,IF('01 CУ'!M98='Приложение к СУ'!$AC$1,'Приложение к СУ'!$AC$3,IF('01 CУ'!M98='Приложение к СУ'!$Z$1,'Приложение к СУ'!$Z$3,IF('01 CУ'!M98='Приложение к СУ'!$Y$1,'Приложение к СУ'!$Y$3,IF('01 CУ'!M98='Приложение к СУ'!$X$1,'Приложение к СУ'!$X$3,IF('01 CУ'!M98='Приложение к СУ'!$W$1,'Приложение к СУ'!$W$3,IF('01 CУ'!M98='Приложение к СУ'!$V$1,'Приложение к СУ'!$V$3,IF('01 CУ'!M98='Приложение к СУ'!$U$1,'Приложение к СУ'!$U$3))))))))))))))))))))))))))))</f>
        <v xml:space="preserve">  </v>
      </c>
      <c r="N100" s="171" t="b">
        <f>IF(N98='Приложение к СУ'!$B$1,'Приложение к СУ'!$B$3,IF('01 CУ'!N98='Приложение к СУ'!$C$1,'Приложение к СУ'!$C$3,IF('01 CУ'!N98='Приложение к СУ'!$D$1,'Приложение к СУ'!$D$3,IF('01 CУ'!N98='Приложение к СУ'!$E$1,'Приложение к СУ'!$E$3,IF(N98='Приложение к СУ'!$F$1,'Приложение к СУ'!$F$3,IF(N98='Приложение к СУ'!$G$1,'Приложение к СУ'!$G$3,IF('01 CУ'!N98='Приложение к СУ'!$H$1,'Приложение к СУ'!$H$3,IF('01 CУ'!N98='Приложение к СУ'!$I$1,'Приложение к СУ'!$I$3,IF('01 CУ'!N98='Приложение к СУ'!$J$1,'Приложение к СУ'!$J$3,IF('01 CУ'!N98='Приложение к СУ'!$K$1,'Приложение к СУ'!$K$3,IF('01 CУ'!N98='Приложение к СУ'!$L$1,'Приложение к СУ'!$L$3,IF('01 CУ'!N98='Приложение к СУ'!$M$1,'Приложение к СУ'!$M$3,IF('01 CУ'!N98='Приложение к СУ'!$N$1,'Приложение к СУ'!$N$3,IF('01 CУ'!N98='Приложение к СУ'!$O$1,'Приложение к СУ'!$O$3,IF('01 CУ'!N98='Приложение к СУ'!$P$1,'Приложение к СУ'!$P$3,IF('01 CУ'!N98='Приложение к СУ'!$Q$1,'Приложение к СУ'!$Q$3,IF('01 CУ'!N98='Приложение к СУ'!$R$1,'Приложение к СУ'!$R$3,IF('01 CУ'!N98='Приложение к СУ'!$S$1,'Приложение к СУ'!$S$3,IF('01 CУ'!N98='Приложение к СУ'!$T$1,'Приложение к СУ'!$T$3,IF('01 CУ'!N98='Приложение к СУ'!$AA$1,'Приложение к СУ'!$AA$3,IF('01 CУ'!N98='Приложение к СУ'!$AB$1,'Приложение к СУ'!$AB$3,IF('01 CУ'!N98='Приложение к СУ'!$AC$1,'Приложение к СУ'!$AC$3,IF('01 CУ'!N98='Приложение к СУ'!$Z$1,'Приложение к СУ'!$Z$3,IF('01 CУ'!N98='Приложение к СУ'!$Y$1,'Приложение к СУ'!$Y$3,IF('01 CУ'!N98='Приложение к СУ'!$X$1,'Приложение к СУ'!$X$3,IF('01 CУ'!N98='Приложение к СУ'!$W$1,'Приложение к СУ'!$W$3,IF('01 CУ'!N98='Приложение к СУ'!$V$1,'Приложение к СУ'!$V$3,IF('01 CУ'!N98='Приложение к СУ'!$U$1,'Приложение к СУ'!$U$3))))))))))))))))))))))))))))</f>
        <v>0</v>
      </c>
      <c r="O100" s="171" t="b">
        <f>IF(O98='Приложение к СУ'!$B$1,'Приложение к СУ'!$B$3,IF('01 CУ'!O98='Приложение к СУ'!$C$1,'Приложение к СУ'!$C$3,IF('01 CУ'!O98='Приложение к СУ'!$D$1,'Приложение к СУ'!$D$3,IF('01 CУ'!O98='Приложение к СУ'!$E$1,'Приложение к СУ'!$E$3,IF(O98='Приложение к СУ'!$F$1,'Приложение к СУ'!$F$3,IF(O98='Приложение к СУ'!$G$1,'Приложение к СУ'!$G$3,IF('01 CУ'!O98='Приложение к СУ'!$H$1,'Приложение к СУ'!$H$3,IF('01 CУ'!O98='Приложение к СУ'!$I$1,'Приложение к СУ'!$I$3,IF('01 CУ'!O98='Приложение к СУ'!$J$1,'Приложение к СУ'!$J$3,IF('01 CУ'!O98='Приложение к СУ'!$K$1,'Приложение к СУ'!$K$3,IF('01 CУ'!O98='Приложение к СУ'!$L$1,'Приложение к СУ'!$L$3,IF('01 CУ'!O98='Приложение к СУ'!$M$1,'Приложение к СУ'!$M$3,IF('01 CУ'!O98='Приложение к СУ'!$N$1,'Приложение к СУ'!$N$3,IF('01 CУ'!O98='Приложение к СУ'!$O$1,'Приложение к СУ'!$O$3,IF('01 CУ'!O98='Приложение к СУ'!$P$1,'Приложение к СУ'!$P$3,IF('01 CУ'!O98='Приложение к СУ'!$Q$1,'Приложение к СУ'!$Q$3,IF('01 CУ'!O98='Приложение к СУ'!$R$1,'Приложение к СУ'!$R$3,IF('01 CУ'!O98='Приложение к СУ'!$S$1,'Приложение к СУ'!$S$3,IF('01 CУ'!O98='Приложение к СУ'!$T$1,'Приложение к СУ'!$T$3,IF('01 CУ'!O98='Приложение к СУ'!$AA$1,'Приложение к СУ'!$AA$3,IF('01 CУ'!O98='Приложение к СУ'!$AB$1,'Приложение к СУ'!$AB$3,IF('01 CУ'!O98='Приложение к СУ'!$AC$1,'Приложение к СУ'!$AC$3,IF('01 CУ'!O98='Приложение к СУ'!$Z$1,'Приложение к СУ'!$Z$3,IF('01 CУ'!O98='Приложение к СУ'!$Y$1,'Приложение к СУ'!$Y$3,IF('01 CУ'!O98='Приложение к СУ'!$X$1,'Приложение к СУ'!$X$3,IF('01 CУ'!O98='Приложение к СУ'!$W$1,'Приложение к СУ'!$W$3,IF('01 CУ'!O98='Приложение к СУ'!$V$1,'Приложение к СУ'!$V$3,IF('01 CУ'!O98='Приложение к СУ'!$U$1,'Приложение к СУ'!$U$3))))))))))))))))))))))))))))</f>
        <v>0</v>
      </c>
      <c r="P100" s="171" t="b">
        <f>IF(P98='Приложение к СУ'!$B$1,'Приложение к СУ'!$B$3,IF('01 CУ'!P98='Приложение к СУ'!$C$1,'Приложение к СУ'!$C$3,IF('01 CУ'!P98='Приложение к СУ'!$D$1,'Приложение к СУ'!$D$3,IF('01 CУ'!P98='Приложение к СУ'!$E$1,'Приложение к СУ'!$E$3,IF(P98='Приложение к СУ'!$F$1,'Приложение к СУ'!$F$3,IF(P98='Приложение к СУ'!$G$1,'Приложение к СУ'!$G$3,IF('01 CУ'!P98='Приложение к СУ'!$H$1,'Приложение к СУ'!$H$3,IF('01 CУ'!P98='Приложение к СУ'!$I$1,'Приложение к СУ'!$I$3,IF('01 CУ'!P98='Приложение к СУ'!$J$1,'Приложение к СУ'!$J$3,IF('01 CУ'!P98='Приложение к СУ'!$K$1,'Приложение к СУ'!$K$3,IF('01 CУ'!P98='Приложение к СУ'!$L$1,'Приложение к СУ'!$L$3,IF('01 CУ'!P98='Приложение к СУ'!$M$1,'Приложение к СУ'!$M$3,IF('01 CУ'!P98='Приложение к СУ'!$N$1,'Приложение к СУ'!$N$3,IF('01 CУ'!P98='Приложение к СУ'!$O$1,'Приложение к СУ'!$O$3,IF('01 CУ'!P98='Приложение к СУ'!$P$1,'Приложение к СУ'!$P$3,IF('01 CУ'!P98='Приложение к СУ'!$Q$1,'Приложение к СУ'!$Q$3,IF('01 CУ'!P98='Приложение к СУ'!$R$1,'Приложение к СУ'!$R$3,IF('01 CУ'!P98='Приложение к СУ'!$S$1,'Приложение к СУ'!$S$3,IF('01 CУ'!P98='Приложение к СУ'!$T$1,'Приложение к СУ'!$T$3,IF('01 CУ'!P98='Приложение к СУ'!$AA$1,'Приложение к СУ'!$AA$3,IF('01 CУ'!P98='Приложение к СУ'!$AB$1,'Приложение к СУ'!$AB$3,IF('01 CУ'!P98='Приложение к СУ'!$AC$1,'Приложение к СУ'!$AC$3,IF('01 CУ'!P98='Приложение к СУ'!$Z$1,'Приложение к СУ'!$Z$3,IF('01 CУ'!P98='Приложение к СУ'!$Y$1,'Приложение к СУ'!$Y$3,IF('01 CУ'!P98='Приложение к СУ'!$X$1,'Приложение к СУ'!$X$3,IF('01 CУ'!P98='Приложение к СУ'!$W$1,'Приложение к СУ'!$W$3,IF('01 CУ'!P98='Приложение к СУ'!$V$1,'Приложение к СУ'!$V$3,IF('01 CУ'!P98='Приложение к СУ'!$U$1,'Приложение к СУ'!$U$3))))))))))))))))))))))))))))</f>
        <v>0</v>
      </c>
      <c r="Q100" s="171" t="b">
        <f>IF(Q98='Приложение к СУ'!$B$1,'Приложение к СУ'!$B$3,IF('01 CУ'!Q98='Приложение к СУ'!$C$1,'Приложение к СУ'!$C$3,IF('01 CУ'!Q98='Приложение к СУ'!$D$1,'Приложение к СУ'!$D$3,IF('01 CУ'!Q98='Приложение к СУ'!$E$1,'Приложение к СУ'!$E$3,IF(Q98='Приложение к СУ'!$F$1,'Приложение к СУ'!$F$3,IF(Q98='Приложение к СУ'!$G$1,'Приложение к СУ'!$G$3,IF('01 CУ'!Q98='Приложение к СУ'!$H$1,'Приложение к СУ'!$H$3,IF('01 CУ'!Q98='Приложение к СУ'!$I$1,'Приложение к СУ'!$I$3,IF('01 CУ'!Q98='Приложение к СУ'!$J$1,'Приложение к СУ'!$J$3,IF('01 CУ'!Q98='Приложение к СУ'!$K$1,'Приложение к СУ'!$K$3,IF('01 CУ'!Q98='Приложение к СУ'!$L$1,'Приложение к СУ'!$L$3,IF('01 CУ'!Q98='Приложение к СУ'!$M$1,'Приложение к СУ'!$M$3,IF('01 CУ'!Q98='Приложение к СУ'!$N$1,'Приложение к СУ'!$N$3,IF('01 CУ'!Q98='Приложение к СУ'!$O$1,'Приложение к СУ'!$O$3,IF('01 CУ'!Q98='Приложение к СУ'!$P$1,'Приложение к СУ'!$P$3,IF('01 CУ'!Q98='Приложение к СУ'!$Q$1,'Приложение к СУ'!$Q$3,IF('01 CУ'!Q98='Приложение к СУ'!$R$1,'Приложение к СУ'!$R$3,IF('01 CУ'!Q98='Приложение к СУ'!$S$1,'Приложение к СУ'!$S$3,IF('01 CУ'!Q98='Приложение к СУ'!$T$1,'Приложение к СУ'!$T$3,IF('01 CУ'!Q98='Приложение к СУ'!$AA$1,'Приложение к СУ'!$AA$3,IF('01 CУ'!Q98='Приложение к СУ'!$AB$1,'Приложение к СУ'!$AB$3,IF('01 CУ'!Q98='Приложение к СУ'!$AC$1,'Приложение к СУ'!$AC$3,IF('01 CУ'!Q98='Приложение к СУ'!$Z$1,'Приложение к СУ'!$Z$3,IF('01 CУ'!Q98='Приложение к СУ'!$Y$1,'Приложение к СУ'!$Y$3,IF('01 CУ'!Q98='Приложение к СУ'!$X$1,'Приложение к СУ'!$X$3,IF('01 CУ'!Q98='Приложение к СУ'!$W$1,'Приложение к СУ'!$W$3,IF('01 CУ'!Q98='Приложение к СУ'!$V$1,'Приложение к СУ'!$V$3,IF('01 CУ'!Q98='Приложение к СУ'!$U$1,'Приложение к СУ'!$U$3))))))))))))))))))))))))))))</f>
        <v>0</v>
      </c>
      <c r="R100" s="171" t="b">
        <f>IF(R98='Приложение к СУ'!$B$1,'Приложение к СУ'!$B$3,IF('01 CУ'!R98='Приложение к СУ'!$C$1,'Приложение к СУ'!$C$3,IF('01 CУ'!R98='Приложение к СУ'!$D$1,'Приложение к СУ'!$D$3,IF('01 CУ'!R98='Приложение к СУ'!$E$1,'Приложение к СУ'!$E$3,IF(R98='Приложение к СУ'!$F$1,'Приложение к СУ'!$F$3,IF(R98='Приложение к СУ'!$G$1,'Приложение к СУ'!$G$3,IF('01 CУ'!R98='Приложение к СУ'!$H$1,'Приложение к СУ'!$H$3,IF('01 CУ'!R98='Приложение к СУ'!$I$1,'Приложение к СУ'!$I$3,IF('01 CУ'!R98='Приложение к СУ'!$J$1,'Приложение к СУ'!$J$3,IF('01 CУ'!R98='Приложение к СУ'!$K$1,'Приложение к СУ'!$K$3,IF('01 CУ'!R98='Приложение к СУ'!$L$1,'Приложение к СУ'!$L$3,IF('01 CУ'!R98='Приложение к СУ'!$M$1,'Приложение к СУ'!$M$3,IF('01 CУ'!R98='Приложение к СУ'!$N$1,'Приложение к СУ'!$N$3,IF('01 CУ'!R98='Приложение к СУ'!$O$1,'Приложение к СУ'!$O$3,IF('01 CУ'!R98='Приложение к СУ'!$P$1,'Приложение к СУ'!$P$3,IF('01 CУ'!R98='Приложение к СУ'!$Q$1,'Приложение к СУ'!$Q$3,IF('01 CУ'!R98='Приложение к СУ'!$R$1,'Приложение к СУ'!$R$3,IF('01 CУ'!R98='Приложение к СУ'!$S$1,'Приложение к СУ'!$S$3,IF('01 CУ'!R98='Приложение к СУ'!$T$1,'Приложение к СУ'!$T$3,IF('01 CУ'!R98='Приложение к СУ'!$AA$1,'Приложение к СУ'!$AA$3,IF('01 CУ'!R98='Приложение к СУ'!$AB$1,'Приложение к СУ'!$AB$3,IF('01 CУ'!R98='Приложение к СУ'!$AC$1,'Приложение к СУ'!$AC$3,IF('01 CУ'!R98='Приложение к СУ'!$Z$1,'Приложение к СУ'!$Z$3,IF('01 CУ'!R98='Приложение к СУ'!$Y$1,'Приложение к СУ'!$Y$3,IF('01 CУ'!R98='Приложение к СУ'!$X$1,'Приложение к СУ'!$X$3,IF('01 CУ'!R98='Приложение к СУ'!$W$1,'Приложение к СУ'!$W$3,IF('01 CУ'!R98='Приложение к СУ'!$V$1,'Приложение к СУ'!$V$3,IF('01 CУ'!R98='Приложение к СУ'!$U$1,'Приложение к СУ'!$U$3))))))))))))))))))))))))))))</f>
        <v>0</v>
      </c>
      <c r="S100" s="171" t="b">
        <f>IF(S98='Приложение к СУ'!$B$1,'Приложение к СУ'!$B$3,IF('01 CУ'!S98='Приложение к СУ'!$C$1,'Приложение к СУ'!$C$3,IF('01 CУ'!S98='Приложение к СУ'!$D$1,'Приложение к СУ'!$D$3,IF('01 CУ'!S98='Приложение к СУ'!$E$1,'Приложение к СУ'!$E$3,IF(S98='Приложение к СУ'!$F$1,'Приложение к СУ'!$F$3,IF(S98='Приложение к СУ'!$G$1,'Приложение к СУ'!$G$3,IF('01 CУ'!S98='Приложение к СУ'!$H$1,'Приложение к СУ'!$H$3,IF('01 CУ'!S98='Приложение к СУ'!$I$1,'Приложение к СУ'!$I$3,IF('01 CУ'!S98='Приложение к СУ'!$J$1,'Приложение к СУ'!$J$3,IF('01 CУ'!S98='Приложение к СУ'!$K$1,'Приложение к СУ'!$K$3,IF('01 CУ'!S98='Приложение к СУ'!$L$1,'Приложение к СУ'!$L$3,IF('01 CУ'!S98='Приложение к СУ'!$M$1,'Приложение к СУ'!$M$3,IF('01 CУ'!S98='Приложение к СУ'!$N$1,'Приложение к СУ'!$N$3,IF('01 CУ'!S98='Приложение к СУ'!$O$1,'Приложение к СУ'!$O$3,IF('01 CУ'!S98='Приложение к СУ'!$P$1,'Приложение к СУ'!$P$3,IF('01 CУ'!S98='Приложение к СУ'!$Q$1,'Приложение к СУ'!$Q$3,IF('01 CУ'!S98='Приложение к СУ'!$R$1,'Приложение к СУ'!$R$3,IF('01 CУ'!S98='Приложение к СУ'!$S$1,'Приложение к СУ'!$S$3,IF('01 CУ'!S98='Приложение к СУ'!$T$1,'Приложение к СУ'!$T$3,IF('01 CУ'!S98='Приложение к СУ'!$AA$1,'Приложение к СУ'!$AA$3,IF('01 CУ'!S98='Приложение к СУ'!$AB$1,'Приложение к СУ'!$AB$3,IF('01 CУ'!S98='Приложение к СУ'!$AC$1,'Приложение к СУ'!$AC$3,IF('01 CУ'!S98='Приложение к СУ'!$Z$1,'Приложение к СУ'!$Z$3,IF('01 CУ'!S98='Приложение к СУ'!$Y$1,'Приложение к СУ'!$Y$3,IF('01 CУ'!S98='Приложение к СУ'!$X$1,'Приложение к СУ'!$X$3,IF('01 CУ'!S98='Приложение к СУ'!$W$1,'Приложение к СУ'!$W$3,IF('01 CУ'!S98='Приложение к СУ'!$V$1,'Приложение к СУ'!$V$3,IF('01 CУ'!S98='Приложение к СУ'!$U$1,'Приложение к СУ'!$U$3))))))))))))))))))))))))))))</f>
        <v>0</v>
      </c>
      <c r="T100" s="171" t="b">
        <f>IF(T98='Приложение к СУ'!$B$1,'Приложение к СУ'!$B$3,IF('01 CУ'!T98='Приложение к СУ'!$C$1,'Приложение к СУ'!$C$3,IF('01 CУ'!T98='Приложение к СУ'!$D$1,'Приложение к СУ'!$D$3,IF('01 CУ'!T98='Приложение к СУ'!$E$1,'Приложение к СУ'!$E$3,IF(T98='Приложение к СУ'!$F$1,'Приложение к СУ'!$F$3,IF(T98='Приложение к СУ'!$G$1,'Приложение к СУ'!$G$3,IF('01 CУ'!T98='Приложение к СУ'!$H$1,'Приложение к СУ'!$H$3,IF('01 CУ'!T98='Приложение к СУ'!$I$1,'Приложение к СУ'!$I$3,IF('01 CУ'!T98='Приложение к СУ'!$J$1,'Приложение к СУ'!$J$3,IF('01 CУ'!T98='Приложение к СУ'!$K$1,'Приложение к СУ'!$K$3,IF('01 CУ'!T98='Приложение к СУ'!$L$1,'Приложение к СУ'!$L$3,IF('01 CУ'!T98='Приложение к СУ'!$M$1,'Приложение к СУ'!$M$3,IF('01 CУ'!T98='Приложение к СУ'!$N$1,'Приложение к СУ'!$N$3,IF('01 CУ'!T98='Приложение к СУ'!$O$1,'Приложение к СУ'!$O$3,IF('01 CУ'!T98='Приложение к СУ'!$P$1,'Приложение к СУ'!$P$3,IF('01 CУ'!T98='Приложение к СУ'!$Q$1,'Приложение к СУ'!$Q$3,IF('01 CУ'!T98='Приложение к СУ'!$R$1,'Приложение к СУ'!$R$3,IF('01 CУ'!T98='Приложение к СУ'!$S$1,'Приложение к СУ'!$S$3,IF('01 CУ'!T98='Приложение к СУ'!$T$1,'Приложение к СУ'!$T$3,IF('01 CУ'!T98='Приложение к СУ'!$AA$1,'Приложение к СУ'!$AA$3,IF('01 CУ'!T98='Приложение к СУ'!$AB$1,'Приложение к СУ'!$AB$3,IF('01 CУ'!T98='Приложение к СУ'!$AC$1,'Приложение к СУ'!$AC$3,IF('01 CУ'!T98='Приложение к СУ'!$Z$1,'Приложение к СУ'!$Z$3,IF('01 CУ'!T98='Приложение к СУ'!$Y$1,'Приложение к СУ'!$Y$3,IF('01 CУ'!T98='Приложение к СУ'!$X$1,'Приложение к СУ'!$X$3,IF('01 CУ'!T98='Приложение к СУ'!$W$1,'Приложение к СУ'!$W$3,IF('01 CУ'!T98='Приложение к СУ'!$V$1,'Приложение к СУ'!$V$3,IF('01 CУ'!T98='Приложение к СУ'!$U$1,'Приложение к СУ'!$U$3))))))))))))))))))))))))))))</f>
        <v>0</v>
      </c>
      <c r="U100" s="171" t="b">
        <f>IF(U98='Приложение к СУ'!$B$1,'Приложение к СУ'!$B$3,IF('01 CУ'!U98='Приложение к СУ'!$C$1,'Приложение к СУ'!$C$3,IF('01 CУ'!U98='Приложение к СУ'!$D$1,'Приложение к СУ'!$D$3,IF('01 CУ'!U98='Приложение к СУ'!$E$1,'Приложение к СУ'!$E$3,IF(U98='Приложение к СУ'!$F$1,'Приложение к СУ'!$F$3,IF(U98='Приложение к СУ'!$G$1,'Приложение к СУ'!$G$3,IF('01 CУ'!U98='Приложение к СУ'!$H$1,'Приложение к СУ'!$H$3,IF('01 CУ'!U98='Приложение к СУ'!$I$1,'Приложение к СУ'!$I$3,IF('01 CУ'!U98='Приложение к СУ'!$J$1,'Приложение к СУ'!$J$3,IF('01 CУ'!U98='Приложение к СУ'!$K$1,'Приложение к СУ'!$K$3,IF('01 CУ'!U98='Приложение к СУ'!$L$1,'Приложение к СУ'!$L$3,IF('01 CУ'!U98='Приложение к СУ'!$M$1,'Приложение к СУ'!$M$3,IF('01 CУ'!U98='Приложение к СУ'!$N$1,'Приложение к СУ'!$N$3,IF('01 CУ'!U98='Приложение к СУ'!$O$1,'Приложение к СУ'!$O$3,IF('01 CУ'!U98='Приложение к СУ'!$P$1,'Приложение к СУ'!$P$3,IF('01 CУ'!U98='Приложение к СУ'!$Q$1,'Приложение к СУ'!$Q$3,IF('01 CУ'!U98='Приложение к СУ'!$R$1,'Приложение к СУ'!$R$3,IF('01 CУ'!U98='Приложение к СУ'!$S$1,'Приложение к СУ'!$S$3,IF('01 CУ'!U98='Приложение к СУ'!$T$1,'Приложение к СУ'!$T$3,IF('01 CУ'!U98='Приложение к СУ'!$AA$1,'Приложение к СУ'!$AA$3,IF('01 CУ'!U98='Приложение к СУ'!$AB$1,'Приложение к СУ'!$AB$3,IF('01 CУ'!U98='Приложение к СУ'!$AC$1,'Приложение к СУ'!$AC$3,IF('01 CУ'!U98='Приложение к СУ'!$Z$1,'Приложение к СУ'!$Z$3,IF('01 CУ'!U98='Приложение к СУ'!$Y$1,'Приложение к СУ'!$Y$3,IF('01 CУ'!U98='Приложение к СУ'!$X$1,'Приложение к СУ'!$X$3,IF('01 CУ'!U98='Приложение к СУ'!$W$1,'Приложение к СУ'!$W$3,IF('01 CУ'!U98='Приложение к СУ'!$V$1,'Приложение к СУ'!$V$3,IF('01 CУ'!U98='Приложение к СУ'!$U$1,'Приложение к СУ'!$U$3))))))))))))))))))))))))))))</f>
        <v>0</v>
      </c>
      <c r="V100" s="171" t="b">
        <f>IF(V98='Приложение к СУ'!$B$1,'Приложение к СУ'!$B$3,IF('01 CУ'!V98='Приложение к СУ'!$C$1,'Приложение к СУ'!$C$3,IF('01 CУ'!V98='Приложение к СУ'!$D$1,'Приложение к СУ'!$D$3,IF('01 CУ'!V98='Приложение к СУ'!$E$1,'Приложение к СУ'!$E$3,IF(V98='Приложение к СУ'!$F$1,'Приложение к СУ'!$F$3,IF(V98='Приложение к СУ'!$G$1,'Приложение к СУ'!$G$3,IF('01 CУ'!V98='Приложение к СУ'!$H$1,'Приложение к СУ'!$H$3,IF('01 CУ'!V98='Приложение к СУ'!$I$1,'Приложение к СУ'!$I$3,IF('01 CУ'!V98='Приложение к СУ'!$J$1,'Приложение к СУ'!$J$3,IF('01 CУ'!V98='Приложение к СУ'!$K$1,'Приложение к СУ'!$K$3,IF('01 CУ'!V98='Приложение к СУ'!$L$1,'Приложение к СУ'!$L$3,IF('01 CУ'!V98='Приложение к СУ'!$M$1,'Приложение к СУ'!$M$3,IF('01 CУ'!V98='Приложение к СУ'!$N$1,'Приложение к СУ'!$N$3,IF('01 CУ'!V98='Приложение к СУ'!$O$1,'Приложение к СУ'!$O$3,IF('01 CУ'!V98='Приложение к СУ'!$P$1,'Приложение к СУ'!$P$3,IF('01 CУ'!V98='Приложение к СУ'!$Q$1,'Приложение к СУ'!$Q$3,IF('01 CУ'!V98='Приложение к СУ'!$R$1,'Приложение к СУ'!$R$3,IF('01 CУ'!V98='Приложение к СУ'!$S$1,'Приложение к СУ'!$S$3,IF('01 CУ'!V98='Приложение к СУ'!$T$1,'Приложение к СУ'!$T$3,IF('01 CУ'!V98='Приложение к СУ'!$AA$1,'Приложение к СУ'!$AA$3,IF('01 CУ'!V98='Приложение к СУ'!$AB$1,'Приложение к СУ'!$AB$3,IF('01 CУ'!V98='Приложение к СУ'!$AC$1,'Приложение к СУ'!$AC$3,IF('01 CУ'!V98='Приложение к СУ'!$Z$1,'Приложение к СУ'!$Z$3,IF('01 CУ'!V98='Приложение к СУ'!$Y$1,'Приложение к СУ'!$Y$3,IF('01 CУ'!V98='Приложение к СУ'!$X$1,'Приложение к СУ'!$X$3,IF('01 CУ'!V98='Приложение к СУ'!$W$1,'Приложение к СУ'!$W$3,IF('01 CУ'!V98='Приложение к СУ'!$V$1,'Приложение к СУ'!$V$3,IF('01 CУ'!V98='Приложение к СУ'!$U$1,'Приложение к СУ'!$U$3))))))))))))))))))))))))))))</f>
        <v>0</v>
      </c>
      <c r="W100" s="171" t="b">
        <f>IF(W98='Приложение к СУ'!$B$1,'Приложение к СУ'!$B$3,IF('01 CУ'!W98='Приложение к СУ'!$C$1,'Приложение к СУ'!$C$3,IF('01 CУ'!W98='Приложение к СУ'!$D$1,'Приложение к СУ'!$D$3,IF('01 CУ'!W98='Приложение к СУ'!$E$1,'Приложение к СУ'!$E$3,IF(W98='Приложение к СУ'!$F$1,'Приложение к СУ'!$F$3,IF(W98='Приложение к СУ'!$G$1,'Приложение к СУ'!$G$3,IF('01 CУ'!W98='Приложение к СУ'!$H$1,'Приложение к СУ'!$H$3,IF('01 CУ'!W98='Приложение к СУ'!$I$1,'Приложение к СУ'!$I$3,IF('01 CУ'!W98='Приложение к СУ'!$J$1,'Приложение к СУ'!$J$3,IF('01 CУ'!W98='Приложение к СУ'!$K$1,'Приложение к СУ'!$K$3,IF('01 CУ'!W98='Приложение к СУ'!$L$1,'Приложение к СУ'!$L$3,IF('01 CУ'!W98='Приложение к СУ'!$M$1,'Приложение к СУ'!$M$3,IF('01 CУ'!W98='Приложение к СУ'!$N$1,'Приложение к СУ'!$N$3,IF('01 CУ'!W98='Приложение к СУ'!$O$1,'Приложение к СУ'!$O$3,IF('01 CУ'!W98='Приложение к СУ'!$P$1,'Приложение к СУ'!$P$3,IF('01 CУ'!W98='Приложение к СУ'!$Q$1,'Приложение к СУ'!$Q$3,IF('01 CУ'!W98='Приложение к СУ'!$R$1,'Приложение к СУ'!$R$3,IF('01 CУ'!W98='Приложение к СУ'!$S$1,'Приложение к СУ'!$S$3,IF('01 CУ'!W98='Приложение к СУ'!$T$1,'Приложение к СУ'!$T$3,IF('01 CУ'!W98='Приложение к СУ'!$AA$1,'Приложение к СУ'!$AA$3,IF('01 CУ'!W98='Приложение к СУ'!$AB$1,'Приложение к СУ'!$AB$3,IF('01 CУ'!W98='Приложение к СУ'!$AC$1,'Приложение к СУ'!$AC$3,IF('01 CУ'!W98='Приложение к СУ'!$Z$1,'Приложение к СУ'!$Z$3,IF('01 CУ'!W98='Приложение к СУ'!$Y$1,'Приложение к СУ'!$Y$3,IF('01 CУ'!W98='Приложение к СУ'!$X$1,'Приложение к СУ'!$X$3,IF('01 CУ'!W98='Приложение к СУ'!$W$1,'Приложение к СУ'!$W$3,IF('01 CУ'!W98='Приложение к СУ'!$V$1,'Приложение к СУ'!$V$3,IF('01 CУ'!W98='Приложение к СУ'!$U$1,'Приложение к СУ'!$U$3))))))))))))))))))))))))))))</f>
        <v>0</v>
      </c>
      <c r="X100" s="171" t="b">
        <f>IF(X98='Приложение к СУ'!$B$1,'Приложение к СУ'!$B$3,IF('01 CУ'!X98='Приложение к СУ'!$C$1,'Приложение к СУ'!$C$3,IF('01 CУ'!X98='Приложение к СУ'!$D$1,'Приложение к СУ'!$D$3,IF('01 CУ'!X98='Приложение к СУ'!$E$1,'Приложение к СУ'!$E$3,IF(X98='Приложение к СУ'!$F$1,'Приложение к СУ'!$F$3,IF(X98='Приложение к СУ'!$G$1,'Приложение к СУ'!$G$3,IF('01 CУ'!X98='Приложение к СУ'!$H$1,'Приложение к СУ'!$H$3,IF('01 CУ'!X98='Приложение к СУ'!$I$1,'Приложение к СУ'!$I$3,IF('01 CУ'!X98='Приложение к СУ'!$J$1,'Приложение к СУ'!$J$3,IF('01 CУ'!X98='Приложение к СУ'!$K$1,'Приложение к СУ'!$K$3,IF('01 CУ'!X98='Приложение к СУ'!$L$1,'Приложение к СУ'!$L$3,IF('01 CУ'!X98='Приложение к СУ'!$M$1,'Приложение к СУ'!$M$3,IF('01 CУ'!X98='Приложение к СУ'!$N$1,'Приложение к СУ'!$N$3,IF('01 CУ'!X98='Приложение к СУ'!$O$1,'Приложение к СУ'!$O$3,IF('01 CУ'!X98='Приложение к СУ'!$P$1,'Приложение к СУ'!$P$3,IF('01 CУ'!X98='Приложение к СУ'!$Q$1,'Приложение к СУ'!$Q$3,IF('01 CУ'!X98='Приложение к СУ'!$R$1,'Приложение к СУ'!$R$3,IF('01 CУ'!X98='Приложение к СУ'!$S$1,'Приложение к СУ'!$S$3,IF('01 CУ'!X98='Приложение к СУ'!$T$1,'Приложение к СУ'!$T$3,IF('01 CУ'!X98='Приложение к СУ'!$AA$1,'Приложение к СУ'!$AA$3,IF('01 CУ'!X98='Приложение к СУ'!$AB$1,'Приложение к СУ'!$AB$3,IF('01 CУ'!X98='Приложение к СУ'!$AC$1,'Приложение к СУ'!$AC$3,IF('01 CУ'!X98='Приложение к СУ'!$Z$1,'Приложение к СУ'!$Z$3,IF('01 CУ'!X98='Приложение к СУ'!$Y$1,'Приложение к СУ'!$Y$3,IF('01 CУ'!X98='Приложение к СУ'!$X$1,'Приложение к СУ'!$X$3,IF('01 CУ'!X98='Приложение к СУ'!$W$1,'Приложение к СУ'!$W$3,IF('01 CУ'!X98='Приложение к СУ'!$V$1,'Приложение к СУ'!$V$3,IF('01 CУ'!X98='Приложение к СУ'!$U$1,'Приложение к СУ'!$U$3))))))))))))))))))))))))))))</f>
        <v>0</v>
      </c>
      <c r="Y100" s="171" t="b">
        <f>IF(Y98='Приложение к СУ'!$B$1,'Приложение к СУ'!$B$3,IF('01 CУ'!Y98='Приложение к СУ'!$C$1,'Приложение к СУ'!$C$3,IF('01 CУ'!Y98='Приложение к СУ'!$D$1,'Приложение к СУ'!$D$3,IF('01 CУ'!Y98='Приложение к СУ'!$E$1,'Приложение к СУ'!$E$3,IF(Y98='Приложение к СУ'!$F$1,'Приложение к СУ'!$F$3,IF(Y98='Приложение к СУ'!$G$1,'Приложение к СУ'!$G$3,IF('01 CУ'!Y98='Приложение к СУ'!$H$1,'Приложение к СУ'!$H$3,IF('01 CУ'!Y98='Приложение к СУ'!$I$1,'Приложение к СУ'!$I$3,IF('01 CУ'!Y98='Приложение к СУ'!$J$1,'Приложение к СУ'!$J$3,IF('01 CУ'!Y98='Приложение к СУ'!$K$1,'Приложение к СУ'!$K$3,IF('01 CУ'!Y98='Приложение к СУ'!$L$1,'Приложение к СУ'!$L$3,IF('01 CУ'!Y98='Приложение к СУ'!$M$1,'Приложение к СУ'!$M$3,IF('01 CУ'!Y98='Приложение к СУ'!$N$1,'Приложение к СУ'!$N$3,IF('01 CУ'!Y98='Приложение к СУ'!$O$1,'Приложение к СУ'!$O$3,IF('01 CУ'!Y98='Приложение к СУ'!$P$1,'Приложение к СУ'!$P$3,IF('01 CУ'!Y98='Приложение к СУ'!$Q$1,'Приложение к СУ'!$Q$3,IF('01 CУ'!Y98='Приложение к СУ'!$R$1,'Приложение к СУ'!$R$3,IF('01 CУ'!Y98='Приложение к СУ'!$S$1,'Приложение к СУ'!$S$3,IF('01 CУ'!Y98='Приложение к СУ'!$T$1,'Приложение к СУ'!$T$3,IF('01 CУ'!Y98='Приложение к СУ'!$AA$1,'Приложение к СУ'!$AA$3,IF('01 CУ'!Y98='Приложение к СУ'!$AB$1,'Приложение к СУ'!$AB$3,IF('01 CУ'!Y98='Приложение к СУ'!$AC$1,'Приложение к СУ'!$AC$3,IF('01 CУ'!Y98='Приложение к СУ'!$Z$1,'Приложение к СУ'!$Z$3,IF('01 CУ'!Y98='Приложение к СУ'!$Y$1,'Приложение к СУ'!$Y$3,IF('01 CУ'!Y98='Приложение к СУ'!$X$1,'Приложение к СУ'!$X$3,IF('01 CУ'!Y98='Приложение к СУ'!$W$1,'Приложение к СУ'!$W$3,IF('01 CУ'!Y98='Приложение к СУ'!$V$1,'Приложение к СУ'!$V$3,IF('01 CУ'!Y98='Приложение к СУ'!$U$1,'Приложение к СУ'!$U$3))))))))))))))))))))))))))))</f>
        <v>0</v>
      </c>
      <c r="Z100" s="171" t="b">
        <f>IF(Z98='Приложение к СУ'!$B$1,'Приложение к СУ'!$B$3,IF('01 CУ'!Z98='Приложение к СУ'!$C$1,'Приложение к СУ'!$C$3,IF('01 CУ'!Z98='Приложение к СУ'!$D$1,'Приложение к СУ'!$D$3,IF('01 CУ'!Z98='Приложение к СУ'!$E$1,'Приложение к СУ'!$E$3,IF(Z98='Приложение к СУ'!$F$1,'Приложение к СУ'!$F$3,IF(Z98='Приложение к СУ'!$G$1,'Приложение к СУ'!$G$3,IF('01 CУ'!Z98='Приложение к СУ'!$H$1,'Приложение к СУ'!$H$3,IF('01 CУ'!Z98='Приложение к СУ'!$I$1,'Приложение к СУ'!$I$3,IF('01 CУ'!Z98='Приложение к СУ'!$J$1,'Приложение к СУ'!$J$3,IF('01 CУ'!Z98='Приложение к СУ'!$K$1,'Приложение к СУ'!$K$3,IF('01 CУ'!Z98='Приложение к СУ'!$L$1,'Приложение к СУ'!$L$3,IF('01 CУ'!Z98='Приложение к СУ'!$M$1,'Приложение к СУ'!$M$3,IF('01 CУ'!Z98='Приложение к СУ'!$N$1,'Приложение к СУ'!$N$3,IF('01 CУ'!Z98='Приложение к СУ'!$O$1,'Приложение к СУ'!$O$3,IF('01 CУ'!Z98='Приложение к СУ'!$P$1,'Приложение к СУ'!$P$3,IF('01 CУ'!Z98='Приложение к СУ'!$Q$1,'Приложение к СУ'!$Q$3,IF('01 CУ'!Z98='Приложение к СУ'!$R$1,'Приложение к СУ'!$R$3,IF('01 CУ'!Z98='Приложение к СУ'!$S$1,'Приложение к СУ'!$S$3,IF('01 CУ'!Z98='Приложение к СУ'!$T$1,'Приложение к СУ'!$T$3,IF('01 CУ'!Z98='Приложение к СУ'!$AA$1,'Приложение к СУ'!$AA$3,IF('01 CУ'!Z98='Приложение к СУ'!$AB$1,'Приложение к СУ'!$AB$3,IF('01 CУ'!Z98='Приложение к СУ'!$AC$1,'Приложение к СУ'!$AC$3,IF('01 CУ'!Z98='Приложение к СУ'!$Z$1,'Приложение к СУ'!$Z$3,IF('01 CУ'!Z98='Приложение к СУ'!$Y$1,'Приложение к СУ'!$Y$3,IF('01 CУ'!Z98='Приложение к СУ'!$X$1,'Приложение к СУ'!$X$3,IF('01 CУ'!Z98='Приложение к СУ'!$W$1,'Приложение к СУ'!$W$3,IF('01 CУ'!Z98='Приложение к СУ'!$V$1,'Приложение к СУ'!$V$3,IF('01 CУ'!Z98='Приложение к СУ'!$U$1,'Приложение к СУ'!$U$3))))))))))))))))))))))))))))</f>
        <v>0</v>
      </c>
      <c r="AA100" s="171" t="b">
        <f>IF(AA98='Приложение к СУ'!$B$1,'Приложение к СУ'!$B$3,IF('01 CУ'!AA98='Приложение к СУ'!$C$1,'Приложение к СУ'!$C$3,IF('01 CУ'!AA98='Приложение к СУ'!$D$1,'Приложение к СУ'!$D$3,IF('01 CУ'!AA98='Приложение к СУ'!$E$1,'Приложение к СУ'!$E$3,IF(AA98='Приложение к СУ'!$F$1,'Приложение к СУ'!$F$3,IF(AA98='Приложение к СУ'!$G$1,'Приложение к СУ'!$G$3,IF('01 CУ'!AA98='Приложение к СУ'!$H$1,'Приложение к СУ'!$H$3,IF('01 CУ'!AA98='Приложение к СУ'!$I$1,'Приложение к СУ'!$I$3,IF('01 CУ'!AA98='Приложение к СУ'!$J$1,'Приложение к СУ'!$J$3,IF('01 CУ'!AA98='Приложение к СУ'!$K$1,'Приложение к СУ'!$K$3,IF('01 CУ'!AA98='Приложение к СУ'!$L$1,'Приложение к СУ'!$L$3,IF('01 CУ'!AA98='Приложение к СУ'!$M$1,'Приложение к СУ'!$M$3,IF('01 CУ'!AA98='Приложение к СУ'!$N$1,'Приложение к СУ'!$N$3,IF('01 CУ'!AA98='Приложение к СУ'!$O$1,'Приложение к СУ'!$O$3,IF('01 CУ'!AA98='Приложение к СУ'!$P$1,'Приложение к СУ'!$P$3,IF('01 CУ'!AA98='Приложение к СУ'!$Q$1,'Приложение к СУ'!$Q$3,IF('01 CУ'!AA98='Приложение к СУ'!$R$1,'Приложение к СУ'!$R$3,IF('01 CУ'!AA98='Приложение к СУ'!$S$1,'Приложение к СУ'!$S$3,IF('01 CУ'!AA98='Приложение к СУ'!$T$1,'Приложение к СУ'!$T$3,IF('01 CУ'!AA98='Приложение к СУ'!$AA$1,'Приложение к СУ'!$AA$3,IF('01 CУ'!AA98='Приложение к СУ'!$AB$1,'Приложение к СУ'!$AB$3,IF('01 CУ'!AA98='Приложение к СУ'!$AC$1,'Приложение к СУ'!$AC$3,IF('01 CУ'!AA98='Приложение к СУ'!$Z$1,'Приложение к СУ'!$Z$3,IF('01 CУ'!AA98='Приложение к СУ'!$Y$1,'Приложение к СУ'!$Y$3,IF('01 CУ'!AA98='Приложение к СУ'!$X$1,'Приложение к СУ'!$X$3,IF('01 CУ'!AA98='Приложение к СУ'!$W$1,'Приложение к СУ'!$W$3,IF('01 CУ'!AA98='Приложение к СУ'!$V$1,'Приложение к СУ'!$V$3,IF('01 CУ'!AA98='Приложение к СУ'!$U$1,'Приложение к СУ'!$U$3))))))))))))))))))))))))))))</f>
        <v>0</v>
      </c>
      <c r="AB100" s="171" t="b">
        <f>IF(AB98='Приложение к СУ'!$B$1,'Приложение к СУ'!$B$3,IF('01 CУ'!AB98='Приложение к СУ'!$C$1,'Приложение к СУ'!$C$3,IF('01 CУ'!AB98='Приложение к СУ'!$D$1,'Приложение к СУ'!$D$3,IF('01 CУ'!AB98='Приложение к СУ'!$E$1,'Приложение к СУ'!$E$3,IF(AB98='Приложение к СУ'!$F$1,'Приложение к СУ'!$F$3,IF(AB98='Приложение к СУ'!$G$1,'Приложение к СУ'!$G$3,IF('01 CУ'!AB98='Приложение к СУ'!$H$1,'Приложение к СУ'!$H$3,IF('01 CУ'!AB98='Приложение к СУ'!$I$1,'Приложение к СУ'!$I$3,IF('01 CУ'!AB98='Приложение к СУ'!$J$1,'Приложение к СУ'!$J$3,IF('01 CУ'!AB98='Приложение к СУ'!$K$1,'Приложение к СУ'!$K$3,IF('01 CУ'!AB98='Приложение к СУ'!$L$1,'Приложение к СУ'!$L$3,IF('01 CУ'!AB98='Приложение к СУ'!$M$1,'Приложение к СУ'!$M$3,IF('01 CУ'!AB98='Приложение к СУ'!$N$1,'Приложение к СУ'!$N$3,IF('01 CУ'!AB98='Приложение к СУ'!$O$1,'Приложение к СУ'!$O$3,IF('01 CУ'!AB98='Приложение к СУ'!$P$1,'Приложение к СУ'!$P$3,IF('01 CУ'!AB98='Приложение к СУ'!$Q$1,'Приложение к СУ'!$Q$3,IF('01 CУ'!AB98='Приложение к СУ'!$R$1,'Приложение к СУ'!$R$3,IF('01 CУ'!AB98='Приложение к СУ'!$S$1,'Приложение к СУ'!$S$3,IF('01 CУ'!AB98='Приложение к СУ'!$T$1,'Приложение к СУ'!$T$3,IF('01 CУ'!AB98='Приложение к СУ'!$AA$1,'Приложение к СУ'!$AA$3,IF('01 CУ'!AB98='Приложение к СУ'!$AB$1,'Приложение к СУ'!$AB$3,IF('01 CУ'!AB98='Приложение к СУ'!$AC$1,'Приложение к СУ'!$AC$3,IF('01 CУ'!AB98='Приложение к СУ'!$Z$1,'Приложение к СУ'!$Z$3,IF('01 CУ'!AB98='Приложение к СУ'!$Y$1,'Приложение к СУ'!$Y$3,IF('01 CУ'!AB98='Приложение к СУ'!$X$1,'Приложение к СУ'!$X$3,IF('01 CУ'!AB98='Приложение к СУ'!$W$1,'Приложение к СУ'!$W$3,IF('01 CУ'!AB98='Приложение к СУ'!$V$1,'Приложение к СУ'!$V$3,IF('01 CУ'!AB98='Приложение к СУ'!$U$1,'Приложение к СУ'!$U$3))))))))))))))))))))))))))))</f>
        <v>0</v>
      </c>
      <c r="AC100" s="171" t="b">
        <f>IF(AC98='Приложение к СУ'!$B$1,'Приложение к СУ'!$B$3,IF('01 CУ'!AC98='Приложение к СУ'!$C$1,'Приложение к СУ'!$C$3,IF('01 CУ'!AC98='Приложение к СУ'!$D$1,'Приложение к СУ'!$D$3,IF('01 CУ'!AC98='Приложение к СУ'!$E$1,'Приложение к СУ'!$E$3,IF(AC98='Приложение к СУ'!$F$1,'Приложение к СУ'!$F$3,IF(AC98='Приложение к СУ'!$G$1,'Приложение к СУ'!$G$3,IF('01 CУ'!AC98='Приложение к СУ'!$H$1,'Приложение к СУ'!$H$3,IF('01 CУ'!AC98='Приложение к СУ'!$I$1,'Приложение к СУ'!$I$3,IF('01 CУ'!AC98='Приложение к СУ'!$J$1,'Приложение к СУ'!$J$3,IF('01 CУ'!AC98='Приложение к СУ'!$K$1,'Приложение к СУ'!$K$3,IF('01 CУ'!AC98='Приложение к СУ'!$L$1,'Приложение к СУ'!$L$3,IF('01 CУ'!AC98='Приложение к СУ'!$M$1,'Приложение к СУ'!$M$3,IF('01 CУ'!AC98='Приложение к СУ'!$N$1,'Приложение к СУ'!$N$3,IF('01 CУ'!AC98='Приложение к СУ'!$O$1,'Приложение к СУ'!$O$3,IF('01 CУ'!AC98='Приложение к СУ'!$P$1,'Приложение к СУ'!$P$3,IF('01 CУ'!AC98='Приложение к СУ'!$Q$1,'Приложение к СУ'!$Q$3,IF('01 CУ'!AC98='Приложение к СУ'!$R$1,'Приложение к СУ'!$R$3,IF('01 CУ'!AC98='Приложение к СУ'!$S$1,'Приложение к СУ'!$S$3,IF('01 CУ'!AC98='Приложение к СУ'!$T$1,'Приложение к СУ'!$T$3,IF('01 CУ'!AC98='Приложение к СУ'!$AA$1,'Приложение к СУ'!$AA$3,IF('01 CУ'!AC98='Приложение к СУ'!$AB$1,'Приложение к СУ'!$AB$3,IF('01 CУ'!AC98='Приложение к СУ'!$AC$1,'Приложение к СУ'!$AC$3,IF('01 CУ'!AC98='Приложение к СУ'!$Z$1,'Приложение к СУ'!$Z$3,IF('01 CУ'!AC98='Приложение к СУ'!$Y$1,'Приложение к СУ'!$Y$3,IF('01 CУ'!AC98='Приложение к СУ'!$X$1,'Приложение к СУ'!$X$3,IF('01 CУ'!AC98='Приложение к СУ'!$W$1,'Приложение к СУ'!$W$3,IF('01 CУ'!AC98='Приложение к СУ'!$V$1,'Приложение к СУ'!$V$3,IF('01 CУ'!AC98='Приложение к СУ'!$U$1,'Приложение к СУ'!$U$3))))))))))))))))))))))))))))</f>
        <v>0</v>
      </c>
      <c r="AD100" s="171" t="b">
        <f>IF(AD98='Приложение к СУ'!$B$1,'Приложение к СУ'!$B$3,IF('01 CУ'!AD98='Приложение к СУ'!$C$1,'Приложение к СУ'!$C$3,IF('01 CУ'!AD98='Приложение к СУ'!$D$1,'Приложение к СУ'!$D$3,IF('01 CУ'!AD98='Приложение к СУ'!$E$1,'Приложение к СУ'!$E$3,IF(AD98='Приложение к СУ'!$F$1,'Приложение к СУ'!$F$3,IF(AD98='Приложение к СУ'!$G$1,'Приложение к СУ'!$G$3,IF('01 CУ'!AD98='Приложение к СУ'!$H$1,'Приложение к СУ'!$H$3,IF('01 CУ'!AD98='Приложение к СУ'!$I$1,'Приложение к СУ'!$I$3,IF('01 CУ'!AD98='Приложение к СУ'!$J$1,'Приложение к СУ'!$J$3,IF('01 CУ'!AD98='Приложение к СУ'!$K$1,'Приложение к СУ'!$K$3,IF('01 CУ'!AD98='Приложение к СУ'!$L$1,'Приложение к СУ'!$L$3,IF('01 CУ'!AD98='Приложение к СУ'!$M$1,'Приложение к СУ'!$M$3,IF('01 CУ'!AD98='Приложение к СУ'!$N$1,'Приложение к СУ'!$N$3,IF('01 CУ'!AD98='Приложение к СУ'!$O$1,'Приложение к СУ'!$O$3,IF('01 CУ'!AD98='Приложение к СУ'!$P$1,'Приложение к СУ'!$P$3,IF('01 CУ'!AD98='Приложение к СУ'!$Q$1,'Приложение к СУ'!$Q$3,IF('01 CУ'!AD98='Приложение к СУ'!$R$1,'Приложение к СУ'!$R$3,IF('01 CУ'!AD98='Приложение к СУ'!$S$1,'Приложение к СУ'!$S$3,IF('01 CУ'!AD98='Приложение к СУ'!$T$1,'Приложение к СУ'!$T$3,IF('01 CУ'!AD98='Приложение к СУ'!$AA$1,'Приложение к СУ'!$AA$3,IF('01 CУ'!AD98='Приложение к СУ'!$AB$1,'Приложение к СУ'!$AB$3,IF('01 CУ'!AD98='Приложение к СУ'!$AC$1,'Приложение к СУ'!$AC$3,IF('01 CУ'!AD98='Приложение к СУ'!$Z$1,'Приложение к СУ'!$Z$3,IF('01 CУ'!AD98='Приложение к СУ'!$Y$1,'Приложение к СУ'!$Y$3,IF('01 CУ'!AD98='Приложение к СУ'!$X$1,'Приложение к СУ'!$X$3,IF('01 CУ'!AD98='Приложение к СУ'!$W$1,'Приложение к СУ'!$W$3,IF('01 CУ'!AD98='Приложение к СУ'!$V$1,'Приложение к СУ'!$V$3,IF('01 CУ'!AD98='Приложение к СУ'!$U$1,'Приложение к СУ'!$U$3))))))))))))))))))))))))))))</f>
        <v>0</v>
      </c>
      <c r="AE100" s="171" t="b">
        <f>IF(AE98='Приложение к СУ'!$B$1,'Приложение к СУ'!$B$3,IF('01 CУ'!AE98='Приложение к СУ'!$C$1,'Приложение к СУ'!$C$3,IF('01 CУ'!AE98='Приложение к СУ'!$D$1,'Приложение к СУ'!$D$3,IF('01 CУ'!AE98='Приложение к СУ'!$E$1,'Приложение к СУ'!$E$3,IF(AE98='Приложение к СУ'!$F$1,'Приложение к СУ'!$F$3,IF(AE98='Приложение к СУ'!$G$1,'Приложение к СУ'!$G$3,IF('01 CУ'!AE98='Приложение к СУ'!$H$1,'Приложение к СУ'!$H$3,IF('01 CУ'!AE98='Приложение к СУ'!$I$1,'Приложение к СУ'!$I$3,IF('01 CУ'!AE98='Приложение к СУ'!$J$1,'Приложение к СУ'!$J$3,IF('01 CУ'!AE98='Приложение к СУ'!$K$1,'Приложение к СУ'!$K$3,IF('01 CУ'!AE98='Приложение к СУ'!$L$1,'Приложение к СУ'!$L$3,IF('01 CУ'!AE98='Приложение к СУ'!$M$1,'Приложение к СУ'!$M$3,IF('01 CУ'!AE98='Приложение к СУ'!$N$1,'Приложение к СУ'!$N$3,IF('01 CУ'!AE98='Приложение к СУ'!$O$1,'Приложение к СУ'!$O$3,IF('01 CУ'!AE98='Приложение к СУ'!$P$1,'Приложение к СУ'!$P$3,IF('01 CУ'!AE98='Приложение к СУ'!$Q$1,'Приложение к СУ'!$Q$3,IF('01 CУ'!AE98='Приложение к СУ'!$R$1,'Приложение к СУ'!$R$3,IF('01 CУ'!AE98='Приложение к СУ'!$S$1,'Приложение к СУ'!$S$3,IF('01 CУ'!AE98='Приложение к СУ'!$T$1,'Приложение к СУ'!$T$3,IF('01 CУ'!AE98='Приложение к СУ'!$AA$1,'Приложение к СУ'!$AA$3,IF('01 CУ'!AE98='Приложение к СУ'!$AB$1,'Приложение к СУ'!$AB$3,IF('01 CУ'!AE98='Приложение к СУ'!$AC$1,'Приложение к СУ'!$AC$3,IF('01 CУ'!AE98='Приложение к СУ'!$Z$1,'Приложение к СУ'!$Z$3,IF('01 CУ'!AE98='Приложение к СУ'!$Y$1,'Приложение к СУ'!$Y$3,IF('01 CУ'!AE98='Приложение к СУ'!$X$1,'Приложение к СУ'!$X$3,IF('01 CУ'!AE98='Приложение к СУ'!$W$1,'Приложение к СУ'!$W$3,IF('01 CУ'!AE98='Приложение к СУ'!$V$1,'Приложение к СУ'!$V$3,IF('01 CУ'!AE98='Приложение к СУ'!$U$1,'Приложение к СУ'!$U$3))))))))))))))))))))))))))))</f>
        <v>0</v>
      </c>
      <c r="AF100" s="171" t="b">
        <f>IF(AF98='Приложение к СУ'!$B$1,'Приложение к СУ'!$B$3,IF('01 CУ'!AF98='Приложение к СУ'!$C$1,'Приложение к СУ'!$C$3,IF('01 CУ'!AF98='Приложение к СУ'!$D$1,'Приложение к СУ'!$D$3,IF('01 CУ'!AF98='Приложение к СУ'!$E$1,'Приложение к СУ'!$E$3,IF(AF98='Приложение к СУ'!$F$1,'Приложение к СУ'!$F$3,IF(AF98='Приложение к СУ'!$G$1,'Приложение к СУ'!$G$3,IF('01 CУ'!AF98='Приложение к СУ'!$H$1,'Приложение к СУ'!$H$3,IF('01 CУ'!AF98='Приложение к СУ'!$I$1,'Приложение к СУ'!$I$3,IF('01 CУ'!AF98='Приложение к СУ'!$J$1,'Приложение к СУ'!$J$3,IF('01 CУ'!AF98='Приложение к СУ'!$K$1,'Приложение к СУ'!$K$3,IF('01 CУ'!AF98='Приложение к СУ'!$L$1,'Приложение к СУ'!$L$3,IF('01 CУ'!AF98='Приложение к СУ'!$M$1,'Приложение к СУ'!$M$3,IF('01 CУ'!AF98='Приложение к СУ'!$N$1,'Приложение к СУ'!$N$3,IF('01 CУ'!AF98='Приложение к СУ'!$O$1,'Приложение к СУ'!$O$3,IF('01 CУ'!AF98='Приложение к СУ'!$P$1,'Приложение к СУ'!$P$3,IF('01 CУ'!AF98='Приложение к СУ'!$Q$1,'Приложение к СУ'!$Q$3,IF('01 CУ'!AF98='Приложение к СУ'!$R$1,'Приложение к СУ'!$R$3,IF('01 CУ'!AF98='Приложение к СУ'!$S$1,'Приложение к СУ'!$S$3,IF('01 CУ'!AF98='Приложение к СУ'!$T$1,'Приложение к СУ'!$T$3,IF('01 CУ'!AF98='Приложение к СУ'!$AA$1,'Приложение к СУ'!$AA$3,IF('01 CУ'!AF98='Приложение к СУ'!$AB$1,'Приложение к СУ'!$AB$3,IF('01 CУ'!AF98='Приложение к СУ'!$AC$1,'Приложение к СУ'!$AC$3,IF('01 CУ'!AF98='Приложение к СУ'!$Z$1,'Приложение к СУ'!$Z$3,IF('01 CУ'!AF98='Приложение к СУ'!$Y$1,'Приложение к СУ'!$Y$3,IF('01 CУ'!AF98='Приложение к СУ'!$X$1,'Приложение к СУ'!$X$3,IF('01 CУ'!AF98='Приложение к СУ'!$W$1,'Приложение к СУ'!$W$3,IF('01 CУ'!AF98='Приложение к СУ'!$V$1,'Приложение к СУ'!$V$3,IF('01 CУ'!AF98='Приложение к СУ'!$U$1,'Приложение к СУ'!$U$3))))))))))))))))))))))))))))</f>
        <v>0</v>
      </c>
      <c r="AG100" s="171" t="b">
        <f>IF(AG98='Приложение к СУ'!$B$1,'Приложение к СУ'!$B$3,IF('01 CУ'!AG98='Приложение к СУ'!$C$1,'Приложение к СУ'!$C$3,IF('01 CУ'!AG98='Приложение к СУ'!$D$1,'Приложение к СУ'!$D$3,IF('01 CУ'!AG98='Приложение к СУ'!$E$1,'Приложение к СУ'!$E$3,IF(AG98='Приложение к СУ'!$F$1,'Приложение к СУ'!$F$3,IF(AG98='Приложение к СУ'!$G$1,'Приложение к СУ'!$G$3,IF('01 CУ'!AG98='Приложение к СУ'!$H$1,'Приложение к СУ'!$H$3,IF('01 CУ'!AG98='Приложение к СУ'!$I$1,'Приложение к СУ'!$I$3,IF('01 CУ'!AG98='Приложение к СУ'!$J$1,'Приложение к СУ'!$J$3,IF('01 CУ'!AG98='Приложение к СУ'!$K$1,'Приложение к СУ'!$K$3,IF('01 CУ'!AG98='Приложение к СУ'!$L$1,'Приложение к СУ'!$L$3,IF('01 CУ'!AG98='Приложение к СУ'!$M$1,'Приложение к СУ'!$M$3,IF('01 CУ'!AG98='Приложение к СУ'!$N$1,'Приложение к СУ'!$N$3,IF('01 CУ'!AG98='Приложение к СУ'!$O$1,'Приложение к СУ'!$O$3,IF('01 CУ'!AG98='Приложение к СУ'!$P$1,'Приложение к СУ'!$P$3,IF('01 CУ'!AG98='Приложение к СУ'!$Q$1,'Приложение к СУ'!$Q$3,IF('01 CУ'!AG98='Приложение к СУ'!$R$1,'Приложение к СУ'!$R$3,IF('01 CУ'!AG98='Приложение к СУ'!$S$1,'Приложение к СУ'!$S$3,IF('01 CУ'!AG98='Приложение к СУ'!$T$1,'Приложение к СУ'!$T$3,IF('01 CУ'!AG98='Приложение к СУ'!$AA$1,'Приложение к СУ'!$AA$3,IF('01 CУ'!AG98='Приложение к СУ'!$AB$1,'Приложение к СУ'!$AB$3,IF('01 CУ'!AG98='Приложение к СУ'!$AC$1,'Приложение к СУ'!$AC$3,IF('01 CУ'!AG98='Приложение к СУ'!$Z$1,'Приложение к СУ'!$Z$3,IF('01 CУ'!AG98='Приложение к СУ'!$Y$1,'Приложение к СУ'!$Y$3,IF('01 CУ'!AG98='Приложение к СУ'!$X$1,'Приложение к СУ'!$X$3,IF('01 CУ'!AG98='Приложение к СУ'!$W$1,'Приложение к СУ'!$W$3,IF('01 CУ'!AG98='Приложение к СУ'!$V$1,'Приложение к СУ'!$V$3,IF('01 CУ'!AG98='Приложение к СУ'!$U$1,'Приложение к СУ'!$U$3))))))))))))))))))))))))))))</f>
        <v>0</v>
      </c>
      <c r="AH100" s="171" t="b">
        <f>IF(AH98='Приложение к СУ'!$B$1,'Приложение к СУ'!$B$3,IF('01 CУ'!AH98='Приложение к СУ'!$C$1,'Приложение к СУ'!$C$3,IF('01 CУ'!AH98='Приложение к СУ'!$D$1,'Приложение к СУ'!$D$3,IF('01 CУ'!AH98='Приложение к СУ'!$E$1,'Приложение к СУ'!$E$3,IF(AH98='Приложение к СУ'!$F$1,'Приложение к СУ'!$F$3,IF(AH98='Приложение к СУ'!$G$1,'Приложение к СУ'!$G$3,IF('01 CУ'!AH98='Приложение к СУ'!$H$1,'Приложение к СУ'!$H$3,IF('01 CУ'!AH98='Приложение к СУ'!$I$1,'Приложение к СУ'!$I$3,IF('01 CУ'!AH98='Приложение к СУ'!$J$1,'Приложение к СУ'!$J$3,IF('01 CУ'!AH98='Приложение к СУ'!$K$1,'Приложение к СУ'!$K$3,IF('01 CУ'!AH98='Приложение к СУ'!$L$1,'Приложение к СУ'!$L$3,IF('01 CУ'!AH98='Приложение к СУ'!$M$1,'Приложение к СУ'!$M$3,IF('01 CУ'!AH98='Приложение к СУ'!$N$1,'Приложение к СУ'!$N$3,IF('01 CУ'!AH98='Приложение к СУ'!$O$1,'Приложение к СУ'!$O$3,IF('01 CУ'!AH98='Приложение к СУ'!$P$1,'Приложение к СУ'!$P$3,IF('01 CУ'!AH98='Приложение к СУ'!$Q$1,'Приложение к СУ'!$Q$3,IF('01 CУ'!AH98='Приложение к СУ'!$R$1,'Приложение к СУ'!$R$3,IF('01 CУ'!AH98='Приложение к СУ'!$S$1,'Приложение к СУ'!$S$3,IF('01 CУ'!AH98='Приложение к СУ'!$T$1,'Приложение к СУ'!$T$3,IF('01 CУ'!AH98='Приложение к СУ'!$AA$1,'Приложение к СУ'!$AA$3,IF('01 CУ'!AH98='Приложение к СУ'!$AB$1,'Приложение к СУ'!$AB$3,IF('01 CУ'!AH98='Приложение к СУ'!$AC$1,'Приложение к СУ'!$AC$3,IF('01 CУ'!AH98='Приложение к СУ'!$Z$1,'Приложение к СУ'!$Z$3,IF('01 CУ'!AH98='Приложение к СУ'!$Y$1,'Приложение к СУ'!$Y$3,IF('01 CУ'!AH98='Приложение к СУ'!$X$1,'Приложение к СУ'!$X$3,IF('01 CУ'!AH98='Приложение к СУ'!$W$1,'Приложение к СУ'!$W$3,IF('01 CУ'!AH98='Приложение к СУ'!$V$1,'Приложение к СУ'!$V$3,IF('01 CУ'!AH98='Приложение к СУ'!$U$1,'Приложение к СУ'!$U$3))))))))))))))))))))))))))))</f>
        <v>0</v>
      </c>
      <c r="AI100" s="171" t="b">
        <f>IF(AI98='Приложение к СУ'!$B$1,'Приложение к СУ'!$B$3,IF('01 CУ'!AI98='Приложение к СУ'!$C$1,'Приложение к СУ'!$C$3,IF('01 CУ'!AI98='Приложение к СУ'!$D$1,'Приложение к СУ'!$D$3,IF('01 CУ'!AI98='Приложение к СУ'!$E$1,'Приложение к СУ'!$E$3,IF(AI98='Приложение к СУ'!$F$1,'Приложение к СУ'!$F$3,IF(AI98='Приложение к СУ'!$G$1,'Приложение к СУ'!$G$3,IF('01 CУ'!AI98='Приложение к СУ'!$H$1,'Приложение к СУ'!$H$3,IF('01 CУ'!AI98='Приложение к СУ'!$I$1,'Приложение к СУ'!$I$3,IF('01 CУ'!AI98='Приложение к СУ'!$J$1,'Приложение к СУ'!$J$3,IF('01 CУ'!AI98='Приложение к СУ'!$K$1,'Приложение к СУ'!$K$3,IF('01 CУ'!AI98='Приложение к СУ'!$L$1,'Приложение к СУ'!$L$3,IF('01 CУ'!AI98='Приложение к СУ'!$M$1,'Приложение к СУ'!$M$3,IF('01 CУ'!AI98='Приложение к СУ'!$N$1,'Приложение к СУ'!$N$3,IF('01 CУ'!AI98='Приложение к СУ'!$O$1,'Приложение к СУ'!$O$3,IF('01 CУ'!AI98='Приложение к СУ'!$P$1,'Приложение к СУ'!$P$3,IF('01 CУ'!AI98='Приложение к СУ'!$Q$1,'Приложение к СУ'!$Q$3,IF('01 CУ'!AI98='Приложение к СУ'!$R$1,'Приложение к СУ'!$R$3,IF('01 CУ'!AI98='Приложение к СУ'!$S$1,'Приложение к СУ'!$S$3,IF('01 CУ'!AI98='Приложение к СУ'!$T$1,'Приложение к СУ'!$T$3,IF('01 CУ'!AI98='Приложение к СУ'!$AA$1,'Приложение к СУ'!$AA$3,IF('01 CУ'!AI98='Приложение к СУ'!$AB$1,'Приложение к СУ'!$AB$3,IF('01 CУ'!AI98='Приложение к СУ'!$AC$1,'Приложение к СУ'!$AC$3,IF('01 CУ'!AI98='Приложение к СУ'!$Z$1,'Приложение к СУ'!$Z$3,IF('01 CУ'!AI98='Приложение к СУ'!$Y$1,'Приложение к СУ'!$Y$3,IF('01 CУ'!AI98='Приложение к СУ'!$X$1,'Приложение к СУ'!$X$3,IF('01 CУ'!AI98='Приложение к СУ'!$W$1,'Приложение к СУ'!$W$3,IF('01 CУ'!AI98='Приложение к СУ'!$V$1,'Приложение к СУ'!$V$3,IF('01 CУ'!AI98='Приложение к СУ'!$U$1,'Приложение к СУ'!$U$3))))))))))))))))))))))))))))</f>
        <v>0</v>
      </c>
      <c r="AJ100" s="287"/>
      <c r="AK100" s="288"/>
      <c r="AL100" s="288"/>
      <c r="AM100" s="288"/>
      <c r="AN100" s="285"/>
      <c r="AO100" s="283"/>
      <c r="AP100" s="283"/>
      <c r="AQ100" s="52"/>
    </row>
    <row r="101" spans="1:43" ht="48.6" customHeight="1" x14ac:dyDescent="0.2">
      <c r="A101" s="284">
        <v>30</v>
      </c>
      <c r="B101" s="285" t="str">
        <f>'01 График'!B32</f>
        <v>Хотеева А В</v>
      </c>
      <c r="C101" s="286" t="s">
        <v>161</v>
      </c>
      <c r="D101" s="163" t="s">
        <v>139</v>
      </c>
      <c r="E101" s="234">
        <f>'01 График'!C32</f>
        <v>0</v>
      </c>
      <c r="F101" s="234">
        <f>'01 График'!D32</f>
        <v>0</v>
      </c>
      <c r="G101" s="234">
        <f>'01 График'!E32</f>
        <v>0</v>
      </c>
      <c r="H101" s="234">
        <f>'01 График'!F32</f>
        <v>0</v>
      </c>
      <c r="I101" s="234">
        <f>'01 График'!G32</f>
        <v>0</v>
      </c>
      <c r="J101" s="234">
        <f>'01 График'!H32</f>
        <v>0</v>
      </c>
      <c r="K101" s="234">
        <f>'01 График'!I32</f>
        <v>0</v>
      </c>
      <c r="L101" s="234" t="str">
        <f>'01 График'!J32</f>
        <v>В</v>
      </c>
      <c r="M101" s="234" t="str">
        <f>'01 График'!K32</f>
        <v>В</v>
      </c>
      <c r="N101" s="234">
        <f>'01 График'!L32</f>
        <v>0</v>
      </c>
      <c r="O101" s="234">
        <f>'01 График'!M32</f>
        <v>0</v>
      </c>
      <c r="P101" s="234">
        <f>'01 График'!N32</f>
        <v>0</v>
      </c>
      <c r="Q101" s="234">
        <f>'01 График'!O32</f>
        <v>0</v>
      </c>
      <c r="R101" s="234">
        <f>'01 График'!P32</f>
        <v>0</v>
      </c>
      <c r="S101" s="234">
        <f>'01 График'!Q32</f>
        <v>0</v>
      </c>
      <c r="T101" s="234">
        <f>'01 График'!R32</f>
        <v>0</v>
      </c>
      <c r="U101" s="234">
        <f>'01 График'!S32</f>
        <v>0</v>
      </c>
      <c r="V101" s="234">
        <f>'01 График'!T32</f>
        <v>0</v>
      </c>
      <c r="W101" s="234">
        <f>'01 График'!U32</f>
        <v>0</v>
      </c>
      <c r="X101" s="234">
        <f>'01 График'!V32</f>
        <v>0</v>
      </c>
      <c r="Y101" s="234">
        <f>'01 График'!W32</f>
        <v>0</v>
      </c>
      <c r="Z101" s="234" t="str">
        <f>'01 График'!X32</f>
        <v>В</v>
      </c>
      <c r="AA101" s="234" t="str">
        <f>'01 График'!Y32</f>
        <v>В</v>
      </c>
      <c r="AB101" s="234">
        <f>'01 График'!Z32</f>
        <v>0</v>
      </c>
      <c r="AC101" s="234">
        <f>'01 График'!AA32</f>
        <v>0</v>
      </c>
      <c r="AD101" s="234">
        <f>'01 График'!AB32</f>
        <v>0</v>
      </c>
      <c r="AE101" s="234">
        <f>'01 График'!AC32</f>
        <v>0</v>
      </c>
      <c r="AF101" s="234">
        <f>'01 График'!AD32</f>
        <v>0</v>
      </c>
      <c r="AG101" s="234">
        <f>'01 График'!AE32</f>
        <v>0</v>
      </c>
      <c r="AH101" s="234">
        <f>'01 График'!AF32</f>
        <v>0</v>
      </c>
      <c r="AI101" s="234">
        <f>'01 График'!AG32</f>
        <v>0</v>
      </c>
      <c r="AJ101" s="287">
        <f>COUNT(E103:AI103)</f>
        <v>0</v>
      </c>
      <c r="AK101" s="288">
        <f>SUM(E103:AI103)</f>
        <v>0</v>
      </c>
      <c r="AL101" s="288">
        <v>6.333333333333333</v>
      </c>
      <c r="AM101" s="288">
        <f t="shared" ref="AM101" si="29">AK101-AL101</f>
        <v>-6.333333333333333</v>
      </c>
      <c r="AN101" s="285" t="s">
        <v>152</v>
      </c>
      <c r="AO101" s="283"/>
      <c r="AP101" s="283"/>
      <c r="AQ101" s="52"/>
    </row>
    <row r="102" spans="1:43" ht="76.5" customHeight="1" x14ac:dyDescent="0.2">
      <c r="A102" s="284"/>
      <c r="B102" s="285"/>
      <c r="C102" s="286"/>
      <c r="D102" s="163" t="s">
        <v>140</v>
      </c>
      <c r="E102" s="170" t="b">
        <f>IF(E101='Приложение к СУ'!$B$1,'Приложение к СУ'!$B$2,IF('01 CУ'!E101='Приложение к СУ'!$C$1,'Приложение к СУ'!$C$2,IF('01 CУ'!E101='Приложение к СУ'!$D$1,'Приложение к СУ'!$D$2,IF('01 CУ'!E101='Приложение к СУ'!$E$1,'Приложение к СУ'!$E$2,IF(E101='Приложение к СУ'!$F$1,'Приложение к СУ'!$F$2,IF('01 CУ'!E101='Приложение к СУ'!$G$1,'Приложение к СУ'!$G$2,IF('01 CУ'!E101='Приложение к СУ'!$H$1,'Приложение к СУ'!$H$2,IF('01 CУ'!E101='Приложение к СУ'!$I$1,'Приложение к СУ'!$I$2,IF('01 CУ'!E101='Приложение к СУ'!$J$1,'Приложение к СУ'!$J$2,IF('01 CУ'!E101='Приложение к СУ'!$K$1,'Приложение к СУ'!$K$2,IF('01 CУ'!E101='Приложение к СУ'!$L$1,'Приложение к СУ'!$L$2,IF('01 CУ'!E101='Приложение к СУ'!$M$1,'Приложение к СУ'!$M$2,IF('01 CУ'!E101='Приложение к СУ'!$N$1,'Приложение к СУ'!$N$2,IF('01 CУ'!E101='Приложение к СУ'!$O$1,'Приложение к СУ'!$O$2,IF('01 CУ'!E101='Приложение к СУ'!$P$1,'Приложение к СУ'!$P$2,IF('01 CУ'!E101='Приложение к СУ'!$Q$1,'Приложение к СУ'!$Q$2,IF('01 CУ'!E101='Приложение к СУ'!$R$1,'Приложение к СУ'!$R$2,IF('01 CУ'!E101='Приложение к СУ'!$S$1,'Приложение к СУ'!$S$2,IF('01 CУ'!E101='Приложение к СУ'!$T$1,'Приложение к СУ'!$T$2,IF('01 CУ'!E101='Приложение к СУ'!$AA$1,'Приложение к СУ'!$AA$2,IF('01 CУ'!E101='Приложение к СУ'!$AB$1,'Приложение к СУ'!$AB$2,IF('01 CУ'!E101='Приложение к СУ'!$AC$1,'Приложение к СУ'!$AC$2,IF('01 CУ'!E101='Приложение к СУ'!$Z$1,'Приложение к СУ'!$Z$2,IF('01 CУ'!E101='Приложение к СУ'!$Y$1,'Приложение к СУ'!$Y$2,IF('01 CУ'!E101='Приложение к СУ'!$X$1,'Приложение к СУ'!$X$2,IF('01 CУ'!E101='Приложение к СУ'!$W$1,'Приложение к СУ'!$W$2,IF('01 CУ'!E101='Приложение к СУ'!$V$1,'Приложение к СУ'!$V$2,IF('01 CУ'!E101='Приложение к СУ'!$U$1,'Приложение к СУ'!$U$2))))))))))))))))))))))))))))</f>
        <v>0</v>
      </c>
      <c r="F102" s="170" t="b">
        <f>IF(F101='Приложение к СУ'!$B$1,'Приложение к СУ'!$B$2,IF('01 CУ'!F101='Приложение к СУ'!$C$1,'Приложение к СУ'!$C$2,IF('01 CУ'!F101='Приложение к СУ'!$D$1,'Приложение к СУ'!$D$2,IF('01 CУ'!F101='Приложение к СУ'!$E$1,'Приложение к СУ'!$E$2,IF(F101='Приложение к СУ'!$F$1,'Приложение к СУ'!$F$2,IF('01 CУ'!F101='Приложение к СУ'!$G$1,'Приложение к СУ'!$G$2,IF('01 CУ'!F101='Приложение к СУ'!$H$1,'Приложение к СУ'!$H$2,IF('01 CУ'!F101='Приложение к СУ'!$I$1,'Приложение к СУ'!$I$2,IF('01 CУ'!F101='Приложение к СУ'!$J$1,'Приложение к СУ'!$J$2,IF('01 CУ'!F101='Приложение к СУ'!$K$1,'Приложение к СУ'!$K$2,IF('01 CУ'!F101='Приложение к СУ'!$L$1,'Приложение к СУ'!$L$2,IF('01 CУ'!F101='Приложение к СУ'!$M$1,'Приложение к СУ'!$M$2,IF('01 CУ'!F101='Приложение к СУ'!$N$1,'Приложение к СУ'!$N$2,IF('01 CУ'!F101='Приложение к СУ'!$O$1,'Приложение к СУ'!$O$2,IF('01 CУ'!F101='Приложение к СУ'!$P$1,'Приложение к СУ'!$P$2,IF('01 CУ'!F101='Приложение к СУ'!$Q$1,'Приложение к СУ'!$Q$2,IF('01 CУ'!F101='Приложение к СУ'!$R$1,'Приложение к СУ'!$R$2,IF('01 CУ'!F101='Приложение к СУ'!$S$1,'Приложение к СУ'!$S$2,IF('01 CУ'!F101='Приложение к СУ'!$T$1,'Приложение к СУ'!$T$2,IF('01 CУ'!F101='Приложение к СУ'!$AA$1,'Приложение к СУ'!$AA$2,IF('01 CУ'!F101='Приложение к СУ'!$AB$1,'Приложение к СУ'!$AB$2,IF('01 CУ'!F101='Приложение к СУ'!$AC$1,'Приложение к СУ'!$AC$2,IF('01 CУ'!F101='Приложение к СУ'!$Z$1,'Приложение к СУ'!$Z$2,IF('01 CУ'!F101='Приложение к СУ'!$Y$1,'Приложение к СУ'!$Y$2,IF('01 CУ'!F101='Приложение к СУ'!$X$1,'Приложение к СУ'!$X$2,IF('01 CУ'!F101='Приложение к СУ'!$W$1,'Приложение к СУ'!$W$2,IF('01 CУ'!F101='Приложение к СУ'!$V$1,'Приложение к СУ'!$V$2,IF('01 CУ'!F101='Приложение к СУ'!$U$1,'Приложение к СУ'!$U$2))))))))))))))))))))))))))))</f>
        <v>0</v>
      </c>
      <c r="G102" s="170" t="b">
        <f>IF(G101='Приложение к СУ'!$B$1,'Приложение к СУ'!$B$2,IF('01 CУ'!G101='Приложение к СУ'!$C$1,'Приложение к СУ'!$C$2,IF('01 CУ'!G101='Приложение к СУ'!$D$1,'Приложение к СУ'!$D$2,IF('01 CУ'!G101='Приложение к СУ'!$E$1,'Приложение к СУ'!$E$2,IF(G101='Приложение к СУ'!$F$1,'Приложение к СУ'!$F$2,IF('01 CУ'!G101='Приложение к СУ'!$G$1,'Приложение к СУ'!$G$2,IF('01 CУ'!G101='Приложение к СУ'!$H$1,'Приложение к СУ'!$H$2,IF('01 CУ'!G101='Приложение к СУ'!$I$1,'Приложение к СУ'!$I$2,IF('01 CУ'!G101='Приложение к СУ'!$J$1,'Приложение к СУ'!$J$2,IF('01 CУ'!G101='Приложение к СУ'!$K$1,'Приложение к СУ'!$K$2,IF('01 CУ'!G101='Приложение к СУ'!$L$1,'Приложение к СУ'!$L$2,IF('01 CУ'!G101='Приложение к СУ'!$M$1,'Приложение к СУ'!$M$2,IF('01 CУ'!G101='Приложение к СУ'!$N$1,'Приложение к СУ'!$N$2,IF('01 CУ'!G101='Приложение к СУ'!$O$1,'Приложение к СУ'!$O$2,IF('01 CУ'!G101='Приложение к СУ'!$P$1,'Приложение к СУ'!$P$2,IF('01 CУ'!G101='Приложение к СУ'!$Q$1,'Приложение к СУ'!$Q$2,IF('01 CУ'!G101='Приложение к СУ'!$R$1,'Приложение к СУ'!$R$2,IF('01 CУ'!G101='Приложение к СУ'!$S$1,'Приложение к СУ'!$S$2,IF('01 CУ'!G101='Приложение к СУ'!$T$1,'Приложение к СУ'!$T$2,IF('01 CУ'!G101='Приложение к СУ'!$AA$1,'Приложение к СУ'!$AA$2,IF('01 CУ'!G101='Приложение к СУ'!$AB$1,'Приложение к СУ'!$AB$2,IF('01 CУ'!G101='Приложение к СУ'!$AC$1,'Приложение к СУ'!$AC$2,IF('01 CУ'!G101='Приложение к СУ'!$Z$1,'Приложение к СУ'!$Z$2,IF('01 CУ'!G101='Приложение к СУ'!$Y$1,'Приложение к СУ'!$Y$2,IF('01 CУ'!G101='Приложение к СУ'!$X$1,'Приложение к СУ'!$X$2,IF('01 CУ'!G101='Приложение к СУ'!$W$1,'Приложение к СУ'!$W$2,IF('01 CУ'!G101='Приложение к СУ'!$V$1,'Приложение к СУ'!$V$2,IF('01 CУ'!G101='Приложение к СУ'!$U$1,'Приложение к СУ'!$U$2))))))))))))))))))))))))))))</f>
        <v>0</v>
      </c>
      <c r="H102" s="170" t="b">
        <f>IF(H101='Приложение к СУ'!$B$1,'Приложение к СУ'!$B$2,IF('01 CУ'!H101='Приложение к СУ'!$C$1,'Приложение к СУ'!$C$2,IF('01 CУ'!H101='Приложение к СУ'!$D$1,'Приложение к СУ'!$D$2,IF('01 CУ'!H101='Приложение к СУ'!$E$1,'Приложение к СУ'!$E$2,IF(H101='Приложение к СУ'!$F$1,'Приложение к СУ'!$F$2,IF('01 CУ'!H101='Приложение к СУ'!$G$1,'Приложение к СУ'!$G$2,IF('01 CУ'!H101='Приложение к СУ'!$H$1,'Приложение к СУ'!$H$2,IF('01 CУ'!H101='Приложение к СУ'!$I$1,'Приложение к СУ'!$I$2,IF('01 CУ'!H101='Приложение к СУ'!$J$1,'Приложение к СУ'!$J$2,IF('01 CУ'!H101='Приложение к СУ'!$K$1,'Приложение к СУ'!$K$2,IF('01 CУ'!H101='Приложение к СУ'!$L$1,'Приложение к СУ'!$L$2,IF('01 CУ'!H101='Приложение к СУ'!$M$1,'Приложение к СУ'!$M$2,IF('01 CУ'!H101='Приложение к СУ'!$N$1,'Приложение к СУ'!$N$2,IF('01 CУ'!H101='Приложение к СУ'!$O$1,'Приложение к СУ'!$O$2,IF('01 CУ'!H101='Приложение к СУ'!$P$1,'Приложение к СУ'!$P$2,IF('01 CУ'!H101='Приложение к СУ'!$Q$1,'Приложение к СУ'!$Q$2,IF('01 CУ'!H101='Приложение к СУ'!$R$1,'Приложение к СУ'!$R$2,IF('01 CУ'!H101='Приложение к СУ'!$S$1,'Приложение к СУ'!$S$2,IF('01 CУ'!H101='Приложение к СУ'!$T$1,'Приложение к СУ'!$T$2,IF('01 CУ'!H101='Приложение к СУ'!$AA$1,'Приложение к СУ'!$AA$2,IF('01 CУ'!H101='Приложение к СУ'!$AB$1,'Приложение к СУ'!$AB$2,IF('01 CУ'!H101='Приложение к СУ'!$AC$1,'Приложение к СУ'!$AC$2,IF('01 CУ'!H101='Приложение к СУ'!$Z$1,'Приложение к СУ'!$Z$2,IF('01 CУ'!H101='Приложение к СУ'!$Y$1,'Приложение к СУ'!$Y$2,IF('01 CУ'!H101='Приложение к СУ'!$X$1,'Приложение к СУ'!$X$2,IF('01 CУ'!H101='Приложение к СУ'!$W$1,'Приложение к СУ'!$W$2,IF('01 CУ'!H101='Приложение к СУ'!$V$1,'Приложение к СУ'!$V$2,IF('01 CУ'!H101='Приложение к СУ'!$U$1,'Приложение к СУ'!$U$2))))))))))))))))))))))))))))</f>
        <v>0</v>
      </c>
      <c r="I102" s="170" t="b">
        <f>IF(I101='Приложение к СУ'!$B$1,'Приложение к СУ'!$B$2,IF('01 CУ'!I101='Приложение к СУ'!$C$1,'Приложение к СУ'!$C$2,IF('01 CУ'!I101='Приложение к СУ'!$D$1,'Приложение к СУ'!$D$2,IF('01 CУ'!I101='Приложение к СУ'!$E$1,'Приложение к СУ'!$E$2,IF(I101='Приложение к СУ'!$F$1,'Приложение к СУ'!$F$2,IF('01 CУ'!I101='Приложение к СУ'!$G$1,'Приложение к СУ'!$G$2,IF('01 CУ'!I101='Приложение к СУ'!$H$1,'Приложение к СУ'!$H$2,IF('01 CУ'!I101='Приложение к СУ'!$I$1,'Приложение к СУ'!$I$2,IF('01 CУ'!I101='Приложение к СУ'!$J$1,'Приложение к СУ'!$J$2,IF('01 CУ'!I101='Приложение к СУ'!$K$1,'Приложение к СУ'!$K$2,IF('01 CУ'!I101='Приложение к СУ'!$L$1,'Приложение к СУ'!$L$2,IF('01 CУ'!I101='Приложение к СУ'!$M$1,'Приложение к СУ'!$M$2,IF('01 CУ'!I101='Приложение к СУ'!$N$1,'Приложение к СУ'!$N$2,IF('01 CУ'!I101='Приложение к СУ'!$O$1,'Приложение к СУ'!$O$2,IF('01 CУ'!I101='Приложение к СУ'!$P$1,'Приложение к СУ'!$P$2,IF('01 CУ'!I101='Приложение к СУ'!$Q$1,'Приложение к СУ'!$Q$2,IF('01 CУ'!I101='Приложение к СУ'!$R$1,'Приложение к СУ'!$R$2,IF('01 CУ'!I101='Приложение к СУ'!$S$1,'Приложение к СУ'!$S$2,IF('01 CУ'!I101='Приложение к СУ'!$T$1,'Приложение к СУ'!$T$2,IF('01 CУ'!I101='Приложение к СУ'!$AA$1,'Приложение к СУ'!$AA$2,IF('01 CУ'!I101='Приложение к СУ'!$AB$1,'Приложение к СУ'!$AB$2,IF('01 CУ'!I101='Приложение к СУ'!$AC$1,'Приложение к СУ'!$AC$2,IF('01 CУ'!I101='Приложение к СУ'!$Z$1,'Приложение к СУ'!$Z$2,IF('01 CУ'!I101='Приложение к СУ'!$Y$1,'Приложение к СУ'!$Y$2,IF('01 CУ'!I101='Приложение к СУ'!$X$1,'Приложение к СУ'!$X$2,IF('01 CУ'!I101='Приложение к СУ'!$W$1,'Приложение к СУ'!$W$2,IF('01 CУ'!I101='Приложение к СУ'!$V$1,'Приложение к СУ'!$V$2,IF('01 CУ'!I101='Приложение к СУ'!$U$1,'Приложение к СУ'!$U$2))))))))))))))))))))))))))))</f>
        <v>0</v>
      </c>
      <c r="J102" s="170" t="b">
        <f>IF(J101='Приложение к СУ'!$B$1,'Приложение к СУ'!$B$2,IF('01 CУ'!J101='Приложение к СУ'!$C$1,'Приложение к СУ'!$C$2,IF('01 CУ'!J101='Приложение к СУ'!$D$1,'Приложение к СУ'!$D$2,IF('01 CУ'!J101='Приложение к СУ'!$E$1,'Приложение к СУ'!$E$2,IF(J101='Приложение к СУ'!$F$1,'Приложение к СУ'!$F$2,IF('01 CУ'!J101='Приложение к СУ'!$G$1,'Приложение к СУ'!$G$2,IF('01 CУ'!J101='Приложение к СУ'!$H$1,'Приложение к СУ'!$H$2,IF('01 CУ'!J101='Приложение к СУ'!$I$1,'Приложение к СУ'!$I$2,IF('01 CУ'!J101='Приложение к СУ'!$J$1,'Приложение к СУ'!$J$2,IF('01 CУ'!J101='Приложение к СУ'!$K$1,'Приложение к СУ'!$K$2,IF('01 CУ'!J101='Приложение к СУ'!$L$1,'Приложение к СУ'!$L$2,IF('01 CУ'!J101='Приложение к СУ'!$M$1,'Приложение к СУ'!$M$2,IF('01 CУ'!J101='Приложение к СУ'!$N$1,'Приложение к СУ'!$N$2,IF('01 CУ'!J101='Приложение к СУ'!$O$1,'Приложение к СУ'!$O$2,IF('01 CУ'!J101='Приложение к СУ'!$P$1,'Приложение к СУ'!$P$2,IF('01 CУ'!J101='Приложение к СУ'!$Q$1,'Приложение к СУ'!$Q$2,IF('01 CУ'!J101='Приложение к СУ'!$R$1,'Приложение к СУ'!$R$2,IF('01 CУ'!J101='Приложение к СУ'!$S$1,'Приложение к СУ'!$S$2,IF('01 CУ'!J101='Приложение к СУ'!$T$1,'Приложение к СУ'!$T$2,IF('01 CУ'!J101='Приложение к СУ'!$AA$1,'Приложение к СУ'!$AA$2,IF('01 CУ'!J101='Приложение к СУ'!$AB$1,'Приложение к СУ'!$AB$2,IF('01 CУ'!J101='Приложение к СУ'!$AC$1,'Приложение к СУ'!$AC$2,IF('01 CУ'!J101='Приложение к СУ'!$Z$1,'Приложение к СУ'!$Z$2,IF('01 CУ'!J101='Приложение к СУ'!$Y$1,'Приложение к СУ'!$Y$2,IF('01 CУ'!J101='Приложение к СУ'!$X$1,'Приложение к СУ'!$X$2,IF('01 CУ'!J101='Приложение к СУ'!$W$1,'Приложение к СУ'!$W$2,IF('01 CУ'!J101='Приложение к СУ'!$V$1,'Приложение к СУ'!$V$2,IF('01 CУ'!J101='Приложение к СУ'!$U$1,'Приложение к СУ'!$U$2))))))))))))))))))))))))))))</f>
        <v>0</v>
      </c>
      <c r="K102" s="170" t="b">
        <f>IF(K101='Приложение к СУ'!$B$1,'Приложение к СУ'!$B$2,IF('01 CУ'!K101='Приложение к СУ'!$C$1,'Приложение к СУ'!$C$2,IF('01 CУ'!K101='Приложение к СУ'!$D$1,'Приложение к СУ'!$D$2,IF('01 CУ'!K101='Приложение к СУ'!$E$1,'Приложение к СУ'!$E$2,IF(K101='Приложение к СУ'!$F$1,'Приложение к СУ'!$F$2,IF('01 CУ'!K101='Приложение к СУ'!$G$1,'Приложение к СУ'!$G$2,IF('01 CУ'!K101='Приложение к СУ'!$H$1,'Приложение к СУ'!$H$2,IF('01 CУ'!K101='Приложение к СУ'!$I$1,'Приложение к СУ'!$I$2,IF('01 CУ'!K101='Приложение к СУ'!$J$1,'Приложение к СУ'!$J$2,IF('01 CУ'!K101='Приложение к СУ'!$K$1,'Приложение к СУ'!$K$2,IF('01 CУ'!K101='Приложение к СУ'!$L$1,'Приложение к СУ'!$L$2,IF('01 CУ'!K101='Приложение к СУ'!$M$1,'Приложение к СУ'!$M$2,IF('01 CУ'!K101='Приложение к СУ'!$N$1,'Приложение к СУ'!$N$2,IF('01 CУ'!K101='Приложение к СУ'!$O$1,'Приложение к СУ'!$O$2,IF('01 CУ'!K101='Приложение к СУ'!$P$1,'Приложение к СУ'!$P$2,IF('01 CУ'!K101='Приложение к СУ'!$Q$1,'Приложение к СУ'!$Q$2,IF('01 CУ'!K101='Приложение к СУ'!$R$1,'Приложение к СУ'!$R$2,IF('01 CУ'!K101='Приложение к СУ'!$S$1,'Приложение к СУ'!$S$2,IF('01 CУ'!K101='Приложение к СУ'!$T$1,'Приложение к СУ'!$T$2,IF('01 CУ'!K101='Приложение к СУ'!$AA$1,'Приложение к СУ'!$AA$2,IF('01 CУ'!K101='Приложение к СУ'!$AB$1,'Приложение к СУ'!$AB$2,IF('01 CУ'!K101='Приложение к СУ'!$AC$1,'Приложение к СУ'!$AC$2,IF('01 CУ'!K101='Приложение к СУ'!$Z$1,'Приложение к СУ'!$Z$2,IF('01 CУ'!K101='Приложение к СУ'!$Y$1,'Приложение к СУ'!$Y$2,IF('01 CУ'!K101='Приложение к СУ'!$X$1,'Приложение к СУ'!$X$2,IF('01 CУ'!K101='Приложение к СУ'!$W$1,'Приложение к СУ'!$W$2,IF('01 CУ'!K101='Приложение к СУ'!$V$1,'Приложение к СУ'!$V$2,IF('01 CУ'!K101='Приложение к СУ'!$U$1,'Приложение к СУ'!$U$2))))))))))))))))))))))))))))</f>
        <v>0</v>
      </c>
      <c r="L102" s="170" t="str">
        <f>IF(L101='Приложение к СУ'!$B$1,'Приложение к СУ'!$B$2,IF('01 CУ'!L101='Приложение к СУ'!$C$1,'Приложение к СУ'!$C$2,IF('01 CУ'!L101='Приложение к СУ'!$D$1,'Приложение к СУ'!$D$2,IF('01 CУ'!L101='Приложение к СУ'!$E$1,'Приложение к СУ'!$E$2,IF(L101='Приложение к СУ'!$F$1,'Приложение к СУ'!$F$2,IF('01 CУ'!L101='Приложение к СУ'!$G$1,'Приложение к СУ'!$G$2,IF('01 CУ'!L101='Приложение к СУ'!$H$1,'Приложение к СУ'!$H$2,IF('01 CУ'!L101='Приложение к СУ'!$I$1,'Приложение к СУ'!$I$2,IF('01 CУ'!L101='Приложение к СУ'!$J$1,'Приложение к СУ'!$J$2,IF('01 CУ'!L101='Приложение к СУ'!$K$1,'Приложение к СУ'!$K$2,IF('01 CУ'!L101='Приложение к СУ'!$L$1,'Приложение к СУ'!$L$2,IF('01 CУ'!L101='Приложение к СУ'!$M$1,'Приложение к СУ'!$M$2,IF('01 CУ'!L101='Приложение к СУ'!$N$1,'Приложение к СУ'!$N$2,IF('01 CУ'!L101='Приложение к СУ'!$O$1,'Приложение к СУ'!$O$2,IF('01 CУ'!L101='Приложение к СУ'!$P$1,'Приложение к СУ'!$P$2,IF('01 CУ'!L101='Приложение к СУ'!$Q$1,'Приложение к СУ'!$Q$2,IF('01 CУ'!L101='Приложение к СУ'!$R$1,'Приложение к СУ'!$R$2,IF('01 CУ'!L101='Приложение к СУ'!$S$1,'Приложение к СУ'!$S$2,IF('01 CУ'!L101='Приложение к СУ'!$T$1,'Приложение к СУ'!$T$2,IF('01 CУ'!L101='Приложение к СУ'!$AA$1,'Приложение к СУ'!$AA$2,IF('01 CУ'!L101='Приложение к СУ'!$AB$1,'Приложение к СУ'!$AB$2,IF('01 CУ'!L101='Приложение к СУ'!$AC$1,'Приложение к СУ'!$AC$2,IF('01 CУ'!L101='Приложение к СУ'!$Z$1,'Приложение к СУ'!$Z$2,IF('01 CУ'!L101='Приложение к СУ'!$Y$1,'Приложение к СУ'!$Y$2,IF('01 CУ'!L101='Приложение к СУ'!$X$1,'Приложение к СУ'!$X$2,IF('01 CУ'!L101='Приложение к СУ'!$W$1,'Приложение к СУ'!$W$2,IF('01 CУ'!L101='Приложение к СУ'!$V$1,'Приложение к СУ'!$V$2,IF('01 CУ'!L101='Приложение к СУ'!$U$1,'Приложение к СУ'!$U$2))))))))))))))))))))))))))))</f>
        <v xml:space="preserve">   </v>
      </c>
      <c r="M102" s="170" t="str">
        <f>IF(M101='Приложение к СУ'!$B$1,'Приложение к СУ'!$B$2,IF('01 CУ'!M101='Приложение к СУ'!$C$1,'Приложение к СУ'!$C$2,IF('01 CУ'!M101='Приложение к СУ'!$D$1,'Приложение к СУ'!$D$2,IF('01 CУ'!M101='Приложение к СУ'!$E$1,'Приложение к СУ'!$E$2,IF(M101='Приложение к СУ'!$F$1,'Приложение к СУ'!$F$2,IF('01 CУ'!M101='Приложение к СУ'!$G$1,'Приложение к СУ'!$G$2,IF('01 CУ'!M101='Приложение к СУ'!$H$1,'Приложение к СУ'!$H$2,IF('01 CУ'!M101='Приложение к СУ'!$I$1,'Приложение к СУ'!$I$2,IF('01 CУ'!M101='Приложение к СУ'!$J$1,'Приложение к СУ'!$J$2,IF('01 CУ'!M101='Приложение к СУ'!$K$1,'Приложение к СУ'!$K$2,IF('01 CУ'!M101='Приложение к СУ'!$L$1,'Приложение к СУ'!$L$2,IF('01 CУ'!M101='Приложение к СУ'!$M$1,'Приложение к СУ'!$M$2,IF('01 CУ'!M101='Приложение к СУ'!$N$1,'Приложение к СУ'!$N$2,IF('01 CУ'!M101='Приложение к СУ'!$O$1,'Приложение к СУ'!$O$2,IF('01 CУ'!M101='Приложение к СУ'!$P$1,'Приложение к СУ'!$P$2,IF('01 CУ'!M101='Приложение к СУ'!$Q$1,'Приложение к СУ'!$Q$2,IF('01 CУ'!M101='Приложение к СУ'!$R$1,'Приложение к СУ'!$R$2,IF('01 CУ'!M101='Приложение к СУ'!$S$1,'Приложение к СУ'!$S$2,IF('01 CУ'!M101='Приложение к СУ'!$T$1,'Приложение к СУ'!$T$2,IF('01 CУ'!M101='Приложение к СУ'!$AA$1,'Приложение к СУ'!$AA$2,IF('01 CУ'!M101='Приложение к СУ'!$AB$1,'Приложение к СУ'!$AB$2,IF('01 CУ'!M101='Приложение к СУ'!$AC$1,'Приложение к СУ'!$AC$2,IF('01 CУ'!M101='Приложение к СУ'!$Z$1,'Приложение к СУ'!$Z$2,IF('01 CУ'!M101='Приложение к СУ'!$Y$1,'Приложение к СУ'!$Y$2,IF('01 CУ'!M101='Приложение к СУ'!$X$1,'Приложение к СУ'!$X$2,IF('01 CУ'!M101='Приложение к СУ'!$W$1,'Приложение к СУ'!$W$2,IF('01 CУ'!M101='Приложение к СУ'!$V$1,'Приложение к СУ'!$V$2,IF('01 CУ'!M101='Приложение к СУ'!$U$1,'Приложение к СУ'!$U$2))))))))))))))))))))))))))))</f>
        <v xml:space="preserve">   </v>
      </c>
      <c r="N102" s="170" t="b">
        <f>IF(N101='Приложение к СУ'!$B$1,'Приложение к СУ'!$B$2,IF('01 CУ'!N101='Приложение к СУ'!$C$1,'Приложение к СУ'!$C$2,IF('01 CУ'!N101='Приложение к СУ'!$D$1,'Приложение к СУ'!$D$2,IF('01 CУ'!N101='Приложение к СУ'!$E$1,'Приложение к СУ'!$E$2,IF(N101='Приложение к СУ'!$F$1,'Приложение к СУ'!$F$2,IF('01 CУ'!N101='Приложение к СУ'!$G$1,'Приложение к СУ'!$G$2,IF('01 CУ'!N101='Приложение к СУ'!$H$1,'Приложение к СУ'!$H$2,IF('01 CУ'!N101='Приложение к СУ'!$I$1,'Приложение к СУ'!$I$2,IF('01 CУ'!N101='Приложение к СУ'!$J$1,'Приложение к СУ'!$J$2,IF('01 CУ'!N101='Приложение к СУ'!$K$1,'Приложение к СУ'!$K$2,IF('01 CУ'!N101='Приложение к СУ'!$L$1,'Приложение к СУ'!$L$2,IF('01 CУ'!N101='Приложение к СУ'!$M$1,'Приложение к СУ'!$M$2,IF('01 CУ'!N101='Приложение к СУ'!$N$1,'Приложение к СУ'!$N$2,IF('01 CУ'!N101='Приложение к СУ'!$O$1,'Приложение к СУ'!$O$2,IF('01 CУ'!N101='Приложение к СУ'!$P$1,'Приложение к СУ'!$P$2,IF('01 CУ'!N101='Приложение к СУ'!$Q$1,'Приложение к СУ'!$Q$2,IF('01 CУ'!N101='Приложение к СУ'!$R$1,'Приложение к СУ'!$R$2,IF('01 CУ'!N101='Приложение к СУ'!$S$1,'Приложение к СУ'!$S$2,IF('01 CУ'!N101='Приложение к СУ'!$T$1,'Приложение к СУ'!$T$2,IF('01 CУ'!N101='Приложение к СУ'!$AA$1,'Приложение к СУ'!$AA$2,IF('01 CУ'!N101='Приложение к СУ'!$AB$1,'Приложение к СУ'!$AB$2,IF('01 CУ'!N101='Приложение к СУ'!$AC$1,'Приложение к СУ'!$AC$2,IF('01 CУ'!N101='Приложение к СУ'!$Z$1,'Приложение к СУ'!$Z$2,IF('01 CУ'!N101='Приложение к СУ'!$Y$1,'Приложение к СУ'!$Y$2,IF('01 CУ'!N101='Приложение к СУ'!$X$1,'Приложение к СУ'!$X$2,IF('01 CУ'!N101='Приложение к СУ'!$W$1,'Приложение к СУ'!$W$2,IF('01 CУ'!N101='Приложение к СУ'!$V$1,'Приложение к СУ'!$V$2,IF('01 CУ'!N101='Приложение к СУ'!$U$1,'Приложение к СУ'!$U$2))))))))))))))))))))))))))))</f>
        <v>0</v>
      </c>
      <c r="O102" s="170" t="b">
        <f>IF(O101='Приложение к СУ'!$B$1,'Приложение к СУ'!$B$2,IF('01 CУ'!O101='Приложение к СУ'!$C$1,'Приложение к СУ'!$C$2,IF('01 CУ'!O101='Приложение к СУ'!$D$1,'Приложение к СУ'!$D$2,IF('01 CУ'!O101='Приложение к СУ'!$E$1,'Приложение к СУ'!$E$2,IF(O101='Приложение к СУ'!$F$1,'Приложение к СУ'!$F$2,IF('01 CУ'!O101='Приложение к СУ'!$G$1,'Приложение к СУ'!$G$2,IF('01 CУ'!O101='Приложение к СУ'!$H$1,'Приложение к СУ'!$H$2,IF('01 CУ'!O101='Приложение к СУ'!$I$1,'Приложение к СУ'!$I$2,IF('01 CУ'!O101='Приложение к СУ'!$J$1,'Приложение к СУ'!$J$2,IF('01 CУ'!O101='Приложение к СУ'!$K$1,'Приложение к СУ'!$K$2,IF('01 CУ'!O101='Приложение к СУ'!$L$1,'Приложение к СУ'!$L$2,IF('01 CУ'!O101='Приложение к СУ'!$M$1,'Приложение к СУ'!$M$2,IF('01 CУ'!O101='Приложение к СУ'!$N$1,'Приложение к СУ'!$N$2,IF('01 CУ'!O101='Приложение к СУ'!$O$1,'Приложение к СУ'!$O$2,IF('01 CУ'!O101='Приложение к СУ'!$P$1,'Приложение к СУ'!$P$2,IF('01 CУ'!O101='Приложение к СУ'!$Q$1,'Приложение к СУ'!$Q$2,IF('01 CУ'!O101='Приложение к СУ'!$R$1,'Приложение к СУ'!$R$2,IF('01 CУ'!O101='Приложение к СУ'!$S$1,'Приложение к СУ'!$S$2,IF('01 CУ'!O101='Приложение к СУ'!$T$1,'Приложение к СУ'!$T$2,IF('01 CУ'!O101='Приложение к СУ'!$AA$1,'Приложение к СУ'!$AA$2,IF('01 CУ'!O101='Приложение к СУ'!$AB$1,'Приложение к СУ'!$AB$2,IF('01 CУ'!O101='Приложение к СУ'!$AC$1,'Приложение к СУ'!$AC$2,IF('01 CУ'!O101='Приложение к СУ'!$Z$1,'Приложение к СУ'!$Z$2,IF('01 CУ'!O101='Приложение к СУ'!$Y$1,'Приложение к СУ'!$Y$2,IF('01 CУ'!O101='Приложение к СУ'!$X$1,'Приложение к СУ'!$X$2,IF('01 CУ'!O101='Приложение к СУ'!$W$1,'Приложение к СУ'!$W$2,IF('01 CУ'!O101='Приложение к СУ'!$V$1,'Приложение к СУ'!$V$2,IF('01 CУ'!O101='Приложение к СУ'!$U$1,'Приложение к СУ'!$U$2))))))))))))))))))))))))))))</f>
        <v>0</v>
      </c>
      <c r="P102" s="170" t="b">
        <f>IF(P101='Приложение к СУ'!$B$1,'Приложение к СУ'!$B$2,IF('01 CУ'!P101='Приложение к СУ'!$C$1,'Приложение к СУ'!$C$2,IF('01 CУ'!P101='Приложение к СУ'!$D$1,'Приложение к СУ'!$D$2,IF('01 CУ'!P101='Приложение к СУ'!$E$1,'Приложение к СУ'!$E$2,IF(P101='Приложение к СУ'!$F$1,'Приложение к СУ'!$F$2,IF('01 CУ'!P101='Приложение к СУ'!$G$1,'Приложение к СУ'!$G$2,IF('01 CУ'!P101='Приложение к СУ'!$H$1,'Приложение к СУ'!$H$2,IF('01 CУ'!P101='Приложение к СУ'!$I$1,'Приложение к СУ'!$I$2,IF('01 CУ'!P101='Приложение к СУ'!$J$1,'Приложение к СУ'!$J$2,IF('01 CУ'!P101='Приложение к СУ'!$K$1,'Приложение к СУ'!$K$2,IF('01 CУ'!P101='Приложение к СУ'!$L$1,'Приложение к СУ'!$L$2,IF('01 CУ'!P101='Приложение к СУ'!$M$1,'Приложение к СУ'!$M$2,IF('01 CУ'!P101='Приложение к СУ'!$N$1,'Приложение к СУ'!$N$2,IF('01 CУ'!P101='Приложение к СУ'!$O$1,'Приложение к СУ'!$O$2,IF('01 CУ'!P101='Приложение к СУ'!$P$1,'Приложение к СУ'!$P$2,IF('01 CУ'!P101='Приложение к СУ'!$Q$1,'Приложение к СУ'!$Q$2,IF('01 CУ'!P101='Приложение к СУ'!$R$1,'Приложение к СУ'!$R$2,IF('01 CУ'!P101='Приложение к СУ'!$S$1,'Приложение к СУ'!$S$2,IF('01 CУ'!P101='Приложение к СУ'!$T$1,'Приложение к СУ'!$T$2,IF('01 CУ'!P101='Приложение к СУ'!$AA$1,'Приложение к СУ'!$AA$2,IF('01 CУ'!P101='Приложение к СУ'!$AB$1,'Приложение к СУ'!$AB$2,IF('01 CУ'!P101='Приложение к СУ'!$AC$1,'Приложение к СУ'!$AC$2,IF('01 CУ'!P101='Приложение к СУ'!$Z$1,'Приложение к СУ'!$Z$2,IF('01 CУ'!P101='Приложение к СУ'!$Y$1,'Приложение к СУ'!$Y$2,IF('01 CУ'!P101='Приложение к СУ'!$X$1,'Приложение к СУ'!$X$2,IF('01 CУ'!P101='Приложение к СУ'!$W$1,'Приложение к СУ'!$W$2,IF('01 CУ'!P101='Приложение к СУ'!$V$1,'Приложение к СУ'!$V$2,IF('01 CУ'!P101='Приложение к СУ'!$U$1,'Приложение к СУ'!$U$2))))))))))))))))))))))))))))</f>
        <v>0</v>
      </c>
      <c r="Q102" s="170" t="b">
        <f>IF(Q101='Приложение к СУ'!$B$1,'Приложение к СУ'!$B$2,IF('01 CУ'!Q101='Приложение к СУ'!$C$1,'Приложение к СУ'!$C$2,IF('01 CУ'!Q101='Приложение к СУ'!$D$1,'Приложение к СУ'!$D$2,IF('01 CУ'!Q101='Приложение к СУ'!$E$1,'Приложение к СУ'!$E$2,IF(Q101='Приложение к СУ'!$F$1,'Приложение к СУ'!$F$2,IF('01 CУ'!Q101='Приложение к СУ'!$G$1,'Приложение к СУ'!$G$2,IF('01 CУ'!Q101='Приложение к СУ'!$H$1,'Приложение к СУ'!$H$2,IF('01 CУ'!Q101='Приложение к СУ'!$I$1,'Приложение к СУ'!$I$2,IF('01 CУ'!Q101='Приложение к СУ'!$J$1,'Приложение к СУ'!$J$2,IF('01 CУ'!Q101='Приложение к СУ'!$K$1,'Приложение к СУ'!$K$2,IF('01 CУ'!Q101='Приложение к СУ'!$L$1,'Приложение к СУ'!$L$2,IF('01 CУ'!Q101='Приложение к СУ'!$M$1,'Приложение к СУ'!$M$2,IF('01 CУ'!Q101='Приложение к СУ'!$N$1,'Приложение к СУ'!$N$2,IF('01 CУ'!Q101='Приложение к СУ'!$O$1,'Приложение к СУ'!$O$2,IF('01 CУ'!Q101='Приложение к СУ'!$P$1,'Приложение к СУ'!$P$2,IF('01 CУ'!Q101='Приложение к СУ'!$Q$1,'Приложение к СУ'!$Q$2,IF('01 CУ'!Q101='Приложение к СУ'!$R$1,'Приложение к СУ'!$R$2,IF('01 CУ'!Q101='Приложение к СУ'!$S$1,'Приложение к СУ'!$S$2,IF('01 CУ'!Q101='Приложение к СУ'!$T$1,'Приложение к СУ'!$T$2,IF('01 CУ'!Q101='Приложение к СУ'!$AA$1,'Приложение к СУ'!$AA$2,IF('01 CУ'!Q101='Приложение к СУ'!$AB$1,'Приложение к СУ'!$AB$2,IF('01 CУ'!Q101='Приложение к СУ'!$AC$1,'Приложение к СУ'!$AC$2,IF('01 CУ'!Q101='Приложение к СУ'!$Z$1,'Приложение к СУ'!$Z$2,IF('01 CУ'!Q101='Приложение к СУ'!$Y$1,'Приложение к СУ'!$Y$2,IF('01 CУ'!Q101='Приложение к СУ'!$X$1,'Приложение к СУ'!$X$2,IF('01 CУ'!Q101='Приложение к СУ'!$W$1,'Приложение к СУ'!$W$2,IF('01 CУ'!Q101='Приложение к СУ'!$V$1,'Приложение к СУ'!$V$2,IF('01 CУ'!Q101='Приложение к СУ'!$U$1,'Приложение к СУ'!$U$2))))))))))))))))))))))))))))</f>
        <v>0</v>
      </c>
      <c r="R102" s="170" t="b">
        <f>IF(R101='Приложение к СУ'!$B$1,'Приложение к СУ'!$B$2,IF('01 CУ'!R101='Приложение к СУ'!$C$1,'Приложение к СУ'!$C$2,IF('01 CУ'!R101='Приложение к СУ'!$D$1,'Приложение к СУ'!$D$2,IF('01 CУ'!R101='Приложение к СУ'!$E$1,'Приложение к СУ'!$E$2,IF(R101='Приложение к СУ'!$F$1,'Приложение к СУ'!$F$2,IF('01 CУ'!R101='Приложение к СУ'!$G$1,'Приложение к СУ'!$G$2,IF('01 CУ'!R101='Приложение к СУ'!$H$1,'Приложение к СУ'!$H$2,IF('01 CУ'!R101='Приложение к СУ'!$I$1,'Приложение к СУ'!$I$2,IF('01 CУ'!R101='Приложение к СУ'!$J$1,'Приложение к СУ'!$J$2,IF('01 CУ'!R101='Приложение к СУ'!$K$1,'Приложение к СУ'!$K$2,IF('01 CУ'!R101='Приложение к СУ'!$L$1,'Приложение к СУ'!$L$2,IF('01 CУ'!R101='Приложение к СУ'!$M$1,'Приложение к СУ'!$M$2,IF('01 CУ'!R101='Приложение к СУ'!$N$1,'Приложение к СУ'!$N$2,IF('01 CУ'!R101='Приложение к СУ'!$O$1,'Приложение к СУ'!$O$2,IF('01 CУ'!R101='Приложение к СУ'!$P$1,'Приложение к СУ'!$P$2,IF('01 CУ'!R101='Приложение к СУ'!$Q$1,'Приложение к СУ'!$Q$2,IF('01 CУ'!R101='Приложение к СУ'!$R$1,'Приложение к СУ'!$R$2,IF('01 CУ'!R101='Приложение к СУ'!$S$1,'Приложение к СУ'!$S$2,IF('01 CУ'!R101='Приложение к СУ'!$T$1,'Приложение к СУ'!$T$2,IF('01 CУ'!R101='Приложение к СУ'!$AA$1,'Приложение к СУ'!$AA$2,IF('01 CУ'!R101='Приложение к СУ'!$AB$1,'Приложение к СУ'!$AB$2,IF('01 CУ'!R101='Приложение к СУ'!$AC$1,'Приложение к СУ'!$AC$2,IF('01 CУ'!R101='Приложение к СУ'!$Z$1,'Приложение к СУ'!$Z$2,IF('01 CУ'!R101='Приложение к СУ'!$Y$1,'Приложение к СУ'!$Y$2,IF('01 CУ'!R101='Приложение к СУ'!$X$1,'Приложение к СУ'!$X$2,IF('01 CУ'!R101='Приложение к СУ'!$W$1,'Приложение к СУ'!$W$2,IF('01 CУ'!R101='Приложение к СУ'!$V$1,'Приложение к СУ'!$V$2,IF('01 CУ'!R101='Приложение к СУ'!$U$1,'Приложение к СУ'!$U$2))))))))))))))))))))))))))))</f>
        <v>0</v>
      </c>
      <c r="S102" s="170" t="b">
        <f>IF(S101='Приложение к СУ'!$B$1,'Приложение к СУ'!$B$2,IF('01 CУ'!S101='Приложение к СУ'!$C$1,'Приложение к СУ'!$C$2,IF('01 CУ'!S101='Приложение к СУ'!$D$1,'Приложение к СУ'!$D$2,IF('01 CУ'!S101='Приложение к СУ'!$E$1,'Приложение к СУ'!$E$2,IF(S101='Приложение к СУ'!$F$1,'Приложение к СУ'!$F$2,IF('01 CУ'!S101='Приложение к СУ'!$G$1,'Приложение к СУ'!$G$2,IF('01 CУ'!S101='Приложение к СУ'!$H$1,'Приложение к СУ'!$H$2,IF('01 CУ'!S101='Приложение к СУ'!$I$1,'Приложение к СУ'!$I$2,IF('01 CУ'!S101='Приложение к СУ'!$J$1,'Приложение к СУ'!$J$2,IF('01 CУ'!S101='Приложение к СУ'!$K$1,'Приложение к СУ'!$K$2,IF('01 CУ'!S101='Приложение к СУ'!$L$1,'Приложение к СУ'!$L$2,IF('01 CУ'!S101='Приложение к СУ'!$M$1,'Приложение к СУ'!$M$2,IF('01 CУ'!S101='Приложение к СУ'!$N$1,'Приложение к СУ'!$N$2,IF('01 CУ'!S101='Приложение к СУ'!$O$1,'Приложение к СУ'!$O$2,IF('01 CУ'!S101='Приложение к СУ'!$P$1,'Приложение к СУ'!$P$2,IF('01 CУ'!S101='Приложение к СУ'!$Q$1,'Приложение к СУ'!$Q$2,IF('01 CУ'!S101='Приложение к СУ'!$R$1,'Приложение к СУ'!$R$2,IF('01 CУ'!S101='Приложение к СУ'!$S$1,'Приложение к СУ'!$S$2,IF('01 CУ'!S101='Приложение к СУ'!$T$1,'Приложение к СУ'!$T$2,IF('01 CУ'!S101='Приложение к СУ'!$AA$1,'Приложение к СУ'!$AA$2,IF('01 CУ'!S101='Приложение к СУ'!$AB$1,'Приложение к СУ'!$AB$2,IF('01 CУ'!S101='Приложение к СУ'!$AC$1,'Приложение к СУ'!$AC$2,IF('01 CУ'!S101='Приложение к СУ'!$Z$1,'Приложение к СУ'!$Z$2,IF('01 CУ'!S101='Приложение к СУ'!$Y$1,'Приложение к СУ'!$Y$2,IF('01 CУ'!S101='Приложение к СУ'!$X$1,'Приложение к СУ'!$X$2,IF('01 CУ'!S101='Приложение к СУ'!$W$1,'Приложение к СУ'!$W$2,IF('01 CУ'!S101='Приложение к СУ'!$V$1,'Приложение к СУ'!$V$2,IF('01 CУ'!S101='Приложение к СУ'!$U$1,'Приложение к СУ'!$U$2))))))))))))))))))))))))))))</f>
        <v>0</v>
      </c>
      <c r="T102" s="170" t="b">
        <f>IF(T101='Приложение к СУ'!$B$1,'Приложение к СУ'!$B$2,IF('01 CУ'!T101='Приложение к СУ'!$C$1,'Приложение к СУ'!$C$2,IF('01 CУ'!T101='Приложение к СУ'!$D$1,'Приложение к СУ'!$D$2,IF('01 CУ'!T101='Приложение к СУ'!$E$1,'Приложение к СУ'!$E$2,IF(T101='Приложение к СУ'!$F$1,'Приложение к СУ'!$F$2,IF('01 CУ'!T101='Приложение к СУ'!$G$1,'Приложение к СУ'!$G$2,IF('01 CУ'!T101='Приложение к СУ'!$H$1,'Приложение к СУ'!$H$2,IF('01 CУ'!T101='Приложение к СУ'!$I$1,'Приложение к СУ'!$I$2,IF('01 CУ'!T101='Приложение к СУ'!$J$1,'Приложение к СУ'!$J$2,IF('01 CУ'!T101='Приложение к СУ'!$K$1,'Приложение к СУ'!$K$2,IF('01 CУ'!T101='Приложение к СУ'!$L$1,'Приложение к СУ'!$L$2,IF('01 CУ'!T101='Приложение к СУ'!$M$1,'Приложение к СУ'!$M$2,IF('01 CУ'!T101='Приложение к СУ'!$N$1,'Приложение к СУ'!$N$2,IF('01 CУ'!T101='Приложение к СУ'!$O$1,'Приложение к СУ'!$O$2,IF('01 CУ'!T101='Приложение к СУ'!$P$1,'Приложение к СУ'!$P$2,IF('01 CУ'!T101='Приложение к СУ'!$Q$1,'Приложение к СУ'!$Q$2,IF('01 CУ'!T101='Приложение к СУ'!$R$1,'Приложение к СУ'!$R$2,IF('01 CУ'!T101='Приложение к СУ'!$S$1,'Приложение к СУ'!$S$2,IF('01 CУ'!T101='Приложение к СУ'!$T$1,'Приложение к СУ'!$T$2,IF('01 CУ'!T101='Приложение к СУ'!$AA$1,'Приложение к СУ'!$AA$2,IF('01 CУ'!T101='Приложение к СУ'!$AB$1,'Приложение к СУ'!$AB$2,IF('01 CУ'!T101='Приложение к СУ'!$AC$1,'Приложение к СУ'!$AC$2,IF('01 CУ'!T101='Приложение к СУ'!$Z$1,'Приложение к СУ'!$Z$2,IF('01 CУ'!T101='Приложение к СУ'!$Y$1,'Приложение к СУ'!$Y$2,IF('01 CУ'!T101='Приложение к СУ'!$X$1,'Приложение к СУ'!$X$2,IF('01 CУ'!T101='Приложение к СУ'!$W$1,'Приложение к СУ'!$W$2,IF('01 CУ'!T101='Приложение к СУ'!$V$1,'Приложение к СУ'!$V$2,IF('01 CУ'!T101='Приложение к СУ'!$U$1,'Приложение к СУ'!$U$2))))))))))))))))))))))))))))</f>
        <v>0</v>
      </c>
      <c r="U102" s="170" t="b">
        <f>IF(U101='Приложение к СУ'!$B$1,'Приложение к СУ'!$B$2,IF('01 CУ'!U101='Приложение к СУ'!$C$1,'Приложение к СУ'!$C$2,IF('01 CУ'!U101='Приложение к СУ'!$D$1,'Приложение к СУ'!$D$2,IF('01 CУ'!U101='Приложение к СУ'!$E$1,'Приложение к СУ'!$E$2,IF(U101='Приложение к СУ'!$F$1,'Приложение к СУ'!$F$2,IF('01 CУ'!U101='Приложение к СУ'!$G$1,'Приложение к СУ'!$G$2,IF('01 CУ'!U101='Приложение к СУ'!$H$1,'Приложение к СУ'!$H$2,IF('01 CУ'!U101='Приложение к СУ'!$I$1,'Приложение к СУ'!$I$2,IF('01 CУ'!U101='Приложение к СУ'!$J$1,'Приложение к СУ'!$J$2,IF('01 CУ'!U101='Приложение к СУ'!$K$1,'Приложение к СУ'!$K$2,IF('01 CУ'!U101='Приложение к СУ'!$L$1,'Приложение к СУ'!$L$2,IF('01 CУ'!U101='Приложение к СУ'!$M$1,'Приложение к СУ'!$M$2,IF('01 CУ'!U101='Приложение к СУ'!$N$1,'Приложение к СУ'!$N$2,IF('01 CУ'!U101='Приложение к СУ'!$O$1,'Приложение к СУ'!$O$2,IF('01 CУ'!U101='Приложение к СУ'!$P$1,'Приложение к СУ'!$P$2,IF('01 CУ'!U101='Приложение к СУ'!$Q$1,'Приложение к СУ'!$Q$2,IF('01 CУ'!U101='Приложение к СУ'!$R$1,'Приложение к СУ'!$R$2,IF('01 CУ'!U101='Приложение к СУ'!$S$1,'Приложение к СУ'!$S$2,IF('01 CУ'!U101='Приложение к СУ'!$T$1,'Приложение к СУ'!$T$2,IF('01 CУ'!U101='Приложение к СУ'!$AA$1,'Приложение к СУ'!$AA$2,IF('01 CУ'!U101='Приложение к СУ'!$AB$1,'Приложение к СУ'!$AB$2,IF('01 CУ'!U101='Приложение к СУ'!$AC$1,'Приложение к СУ'!$AC$2,IF('01 CУ'!U101='Приложение к СУ'!$Z$1,'Приложение к СУ'!$Z$2,IF('01 CУ'!U101='Приложение к СУ'!$Y$1,'Приложение к СУ'!$Y$2,IF('01 CУ'!U101='Приложение к СУ'!$X$1,'Приложение к СУ'!$X$2,IF('01 CУ'!U101='Приложение к СУ'!$W$1,'Приложение к СУ'!$W$2,IF('01 CУ'!U101='Приложение к СУ'!$V$1,'Приложение к СУ'!$V$2,IF('01 CУ'!U101='Приложение к СУ'!$U$1,'Приложение к СУ'!$U$2))))))))))))))))))))))))))))</f>
        <v>0</v>
      </c>
      <c r="V102" s="170" t="b">
        <f>IF(V101='Приложение к СУ'!$B$1,'Приложение к СУ'!$B$2,IF('01 CУ'!V101='Приложение к СУ'!$C$1,'Приложение к СУ'!$C$2,IF('01 CУ'!V101='Приложение к СУ'!$D$1,'Приложение к СУ'!$D$2,IF('01 CУ'!V101='Приложение к СУ'!$E$1,'Приложение к СУ'!$E$2,IF(V101='Приложение к СУ'!$F$1,'Приложение к СУ'!$F$2,IF('01 CУ'!V101='Приложение к СУ'!$G$1,'Приложение к СУ'!$G$2,IF('01 CУ'!V101='Приложение к СУ'!$H$1,'Приложение к СУ'!$H$2,IF('01 CУ'!V101='Приложение к СУ'!$I$1,'Приложение к СУ'!$I$2,IF('01 CУ'!V101='Приложение к СУ'!$J$1,'Приложение к СУ'!$J$2,IF('01 CУ'!V101='Приложение к СУ'!$K$1,'Приложение к СУ'!$K$2,IF('01 CУ'!V101='Приложение к СУ'!$L$1,'Приложение к СУ'!$L$2,IF('01 CУ'!V101='Приложение к СУ'!$M$1,'Приложение к СУ'!$M$2,IF('01 CУ'!V101='Приложение к СУ'!$N$1,'Приложение к СУ'!$N$2,IF('01 CУ'!V101='Приложение к СУ'!$O$1,'Приложение к СУ'!$O$2,IF('01 CУ'!V101='Приложение к СУ'!$P$1,'Приложение к СУ'!$P$2,IF('01 CУ'!V101='Приложение к СУ'!$Q$1,'Приложение к СУ'!$Q$2,IF('01 CУ'!V101='Приложение к СУ'!$R$1,'Приложение к СУ'!$R$2,IF('01 CУ'!V101='Приложение к СУ'!$S$1,'Приложение к СУ'!$S$2,IF('01 CУ'!V101='Приложение к СУ'!$T$1,'Приложение к СУ'!$T$2,IF('01 CУ'!V101='Приложение к СУ'!$AA$1,'Приложение к СУ'!$AA$2,IF('01 CУ'!V101='Приложение к СУ'!$AB$1,'Приложение к СУ'!$AB$2,IF('01 CУ'!V101='Приложение к СУ'!$AC$1,'Приложение к СУ'!$AC$2,IF('01 CУ'!V101='Приложение к СУ'!$Z$1,'Приложение к СУ'!$Z$2,IF('01 CУ'!V101='Приложение к СУ'!$Y$1,'Приложение к СУ'!$Y$2,IF('01 CУ'!V101='Приложение к СУ'!$X$1,'Приложение к СУ'!$X$2,IF('01 CУ'!V101='Приложение к СУ'!$W$1,'Приложение к СУ'!$W$2,IF('01 CУ'!V101='Приложение к СУ'!$V$1,'Приложение к СУ'!$V$2,IF('01 CУ'!V101='Приложение к СУ'!$U$1,'Приложение к СУ'!$U$2))))))))))))))))))))))))))))</f>
        <v>0</v>
      </c>
      <c r="W102" s="170" t="b">
        <f>IF(W101='Приложение к СУ'!$B$1,'Приложение к СУ'!$B$2,IF('01 CУ'!W101='Приложение к СУ'!$C$1,'Приложение к СУ'!$C$2,IF('01 CУ'!W101='Приложение к СУ'!$D$1,'Приложение к СУ'!$D$2,IF('01 CУ'!W101='Приложение к СУ'!$E$1,'Приложение к СУ'!$E$2,IF(W101='Приложение к СУ'!$F$1,'Приложение к СУ'!$F$2,IF('01 CУ'!W101='Приложение к СУ'!$G$1,'Приложение к СУ'!$G$2,IF('01 CУ'!W101='Приложение к СУ'!$H$1,'Приложение к СУ'!$H$2,IF('01 CУ'!W101='Приложение к СУ'!$I$1,'Приложение к СУ'!$I$2,IF('01 CУ'!W101='Приложение к СУ'!$J$1,'Приложение к СУ'!$J$2,IF('01 CУ'!W101='Приложение к СУ'!$K$1,'Приложение к СУ'!$K$2,IF('01 CУ'!W101='Приложение к СУ'!$L$1,'Приложение к СУ'!$L$2,IF('01 CУ'!W101='Приложение к СУ'!$M$1,'Приложение к СУ'!$M$2,IF('01 CУ'!W101='Приложение к СУ'!$N$1,'Приложение к СУ'!$N$2,IF('01 CУ'!W101='Приложение к СУ'!$O$1,'Приложение к СУ'!$O$2,IF('01 CУ'!W101='Приложение к СУ'!$P$1,'Приложение к СУ'!$P$2,IF('01 CУ'!W101='Приложение к СУ'!$Q$1,'Приложение к СУ'!$Q$2,IF('01 CУ'!W101='Приложение к СУ'!$R$1,'Приложение к СУ'!$R$2,IF('01 CУ'!W101='Приложение к СУ'!$S$1,'Приложение к СУ'!$S$2,IF('01 CУ'!W101='Приложение к СУ'!$T$1,'Приложение к СУ'!$T$2,IF('01 CУ'!W101='Приложение к СУ'!$AA$1,'Приложение к СУ'!$AA$2,IF('01 CУ'!W101='Приложение к СУ'!$AB$1,'Приложение к СУ'!$AB$2,IF('01 CУ'!W101='Приложение к СУ'!$AC$1,'Приложение к СУ'!$AC$2,IF('01 CУ'!W101='Приложение к СУ'!$Z$1,'Приложение к СУ'!$Z$2,IF('01 CУ'!W101='Приложение к СУ'!$Y$1,'Приложение к СУ'!$Y$2,IF('01 CУ'!W101='Приложение к СУ'!$X$1,'Приложение к СУ'!$X$2,IF('01 CУ'!W101='Приложение к СУ'!$W$1,'Приложение к СУ'!$W$2,IF('01 CУ'!W101='Приложение к СУ'!$V$1,'Приложение к СУ'!$V$2,IF('01 CУ'!W101='Приложение к СУ'!$U$1,'Приложение к СУ'!$U$2))))))))))))))))))))))))))))</f>
        <v>0</v>
      </c>
      <c r="X102" s="170" t="b">
        <f>IF(X101='Приложение к СУ'!$B$1,'Приложение к СУ'!$B$2,IF('01 CУ'!X101='Приложение к СУ'!$C$1,'Приложение к СУ'!$C$2,IF('01 CУ'!X101='Приложение к СУ'!$D$1,'Приложение к СУ'!$D$2,IF('01 CУ'!X101='Приложение к СУ'!$E$1,'Приложение к СУ'!$E$2,IF(X101='Приложение к СУ'!$F$1,'Приложение к СУ'!$F$2,IF('01 CУ'!X101='Приложение к СУ'!$G$1,'Приложение к СУ'!$G$2,IF('01 CУ'!X101='Приложение к СУ'!$H$1,'Приложение к СУ'!$H$2,IF('01 CУ'!X101='Приложение к СУ'!$I$1,'Приложение к СУ'!$I$2,IF('01 CУ'!X101='Приложение к СУ'!$J$1,'Приложение к СУ'!$J$2,IF('01 CУ'!X101='Приложение к СУ'!$K$1,'Приложение к СУ'!$K$2,IF('01 CУ'!X101='Приложение к СУ'!$L$1,'Приложение к СУ'!$L$2,IF('01 CУ'!X101='Приложение к СУ'!$M$1,'Приложение к СУ'!$M$2,IF('01 CУ'!X101='Приложение к СУ'!$N$1,'Приложение к СУ'!$N$2,IF('01 CУ'!X101='Приложение к СУ'!$O$1,'Приложение к СУ'!$O$2,IF('01 CУ'!X101='Приложение к СУ'!$P$1,'Приложение к СУ'!$P$2,IF('01 CУ'!X101='Приложение к СУ'!$Q$1,'Приложение к СУ'!$Q$2,IF('01 CУ'!X101='Приложение к СУ'!$R$1,'Приложение к СУ'!$R$2,IF('01 CУ'!X101='Приложение к СУ'!$S$1,'Приложение к СУ'!$S$2,IF('01 CУ'!X101='Приложение к СУ'!$T$1,'Приложение к СУ'!$T$2,IF('01 CУ'!X101='Приложение к СУ'!$AA$1,'Приложение к СУ'!$AA$2,IF('01 CУ'!X101='Приложение к СУ'!$AB$1,'Приложение к СУ'!$AB$2,IF('01 CУ'!X101='Приложение к СУ'!$AC$1,'Приложение к СУ'!$AC$2,IF('01 CУ'!X101='Приложение к СУ'!$Z$1,'Приложение к СУ'!$Z$2,IF('01 CУ'!X101='Приложение к СУ'!$Y$1,'Приложение к СУ'!$Y$2,IF('01 CУ'!X101='Приложение к СУ'!$X$1,'Приложение к СУ'!$X$2,IF('01 CУ'!X101='Приложение к СУ'!$W$1,'Приложение к СУ'!$W$2,IF('01 CУ'!X101='Приложение к СУ'!$V$1,'Приложение к СУ'!$V$2,IF('01 CУ'!X101='Приложение к СУ'!$U$1,'Приложение к СУ'!$U$2))))))))))))))))))))))))))))</f>
        <v>0</v>
      </c>
      <c r="Y102" s="170" t="b">
        <f>IF(Y101='Приложение к СУ'!$B$1,'Приложение к СУ'!$B$2,IF('01 CУ'!Y101='Приложение к СУ'!$C$1,'Приложение к СУ'!$C$2,IF('01 CУ'!Y101='Приложение к СУ'!$D$1,'Приложение к СУ'!$D$2,IF('01 CУ'!Y101='Приложение к СУ'!$E$1,'Приложение к СУ'!$E$2,IF(Y101='Приложение к СУ'!$F$1,'Приложение к СУ'!$F$2,IF('01 CУ'!Y101='Приложение к СУ'!$G$1,'Приложение к СУ'!$G$2,IF('01 CУ'!Y101='Приложение к СУ'!$H$1,'Приложение к СУ'!$H$2,IF('01 CУ'!Y101='Приложение к СУ'!$I$1,'Приложение к СУ'!$I$2,IF('01 CУ'!Y101='Приложение к СУ'!$J$1,'Приложение к СУ'!$J$2,IF('01 CУ'!Y101='Приложение к СУ'!$K$1,'Приложение к СУ'!$K$2,IF('01 CУ'!Y101='Приложение к СУ'!$L$1,'Приложение к СУ'!$L$2,IF('01 CУ'!Y101='Приложение к СУ'!$M$1,'Приложение к СУ'!$M$2,IF('01 CУ'!Y101='Приложение к СУ'!$N$1,'Приложение к СУ'!$N$2,IF('01 CУ'!Y101='Приложение к СУ'!$O$1,'Приложение к СУ'!$O$2,IF('01 CУ'!Y101='Приложение к СУ'!$P$1,'Приложение к СУ'!$P$2,IF('01 CУ'!Y101='Приложение к СУ'!$Q$1,'Приложение к СУ'!$Q$2,IF('01 CУ'!Y101='Приложение к СУ'!$R$1,'Приложение к СУ'!$R$2,IF('01 CУ'!Y101='Приложение к СУ'!$S$1,'Приложение к СУ'!$S$2,IF('01 CУ'!Y101='Приложение к СУ'!$T$1,'Приложение к СУ'!$T$2,IF('01 CУ'!Y101='Приложение к СУ'!$AA$1,'Приложение к СУ'!$AA$2,IF('01 CУ'!Y101='Приложение к СУ'!$AB$1,'Приложение к СУ'!$AB$2,IF('01 CУ'!Y101='Приложение к СУ'!$AC$1,'Приложение к СУ'!$AC$2,IF('01 CУ'!Y101='Приложение к СУ'!$Z$1,'Приложение к СУ'!$Z$2,IF('01 CУ'!Y101='Приложение к СУ'!$Y$1,'Приложение к СУ'!$Y$2,IF('01 CУ'!Y101='Приложение к СУ'!$X$1,'Приложение к СУ'!$X$2,IF('01 CУ'!Y101='Приложение к СУ'!$W$1,'Приложение к СУ'!$W$2,IF('01 CУ'!Y101='Приложение к СУ'!$V$1,'Приложение к СУ'!$V$2,IF('01 CУ'!Y101='Приложение к СУ'!$U$1,'Приложение к СУ'!$U$2))))))))))))))))))))))))))))</f>
        <v>0</v>
      </c>
      <c r="Z102" s="170" t="str">
        <f>IF(Z101='Приложение к СУ'!$B$1,'Приложение к СУ'!$B$2,IF('01 CУ'!Z101='Приложение к СУ'!$C$1,'Приложение к СУ'!$C$2,IF('01 CУ'!Z101='Приложение к СУ'!$D$1,'Приложение к СУ'!$D$2,IF('01 CУ'!Z101='Приложение к СУ'!$E$1,'Приложение к СУ'!$E$2,IF(Z101='Приложение к СУ'!$F$1,'Приложение к СУ'!$F$2,IF('01 CУ'!Z101='Приложение к СУ'!$G$1,'Приложение к СУ'!$G$2,IF('01 CУ'!Z101='Приложение к СУ'!$H$1,'Приложение к СУ'!$H$2,IF('01 CУ'!Z101='Приложение к СУ'!$I$1,'Приложение к СУ'!$I$2,IF('01 CУ'!Z101='Приложение к СУ'!$J$1,'Приложение к СУ'!$J$2,IF('01 CУ'!Z101='Приложение к СУ'!$K$1,'Приложение к СУ'!$K$2,IF('01 CУ'!Z101='Приложение к СУ'!$L$1,'Приложение к СУ'!$L$2,IF('01 CУ'!Z101='Приложение к СУ'!$M$1,'Приложение к СУ'!$M$2,IF('01 CУ'!Z101='Приложение к СУ'!$N$1,'Приложение к СУ'!$N$2,IF('01 CУ'!Z101='Приложение к СУ'!$O$1,'Приложение к СУ'!$O$2,IF('01 CУ'!Z101='Приложение к СУ'!$P$1,'Приложение к СУ'!$P$2,IF('01 CУ'!Z101='Приложение к СУ'!$Q$1,'Приложение к СУ'!$Q$2,IF('01 CУ'!Z101='Приложение к СУ'!$R$1,'Приложение к СУ'!$R$2,IF('01 CУ'!Z101='Приложение к СУ'!$S$1,'Приложение к СУ'!$S$2,IF('01 CУ'!Z101='Приложение к СУ'!$T$1,'Приложение к СУ'!$T$2,IF('01 CУ'!Z101='Приложение к СУ'!$AA$1,'Приложение к СУ'!$AA$2,IF('01 CУ'!Z101='Приложение к СУ'!$AB$1,'Приложение к СУ'!$AB$2,IF('01 CУ'!Z101='Приложение к СУ'!$AC$1,'Приложение к СУ'!$AC$2,IF('01 CУ'!Z101='Приложение к СУ'!$Z$1,'Приложение к СУ'!$Z$2,IF('01 CУ'!Z101='Приложение к СУ'!$Y$1,'Приложение к СУ'!$Y$2,IF('01 CУ'!Z101='Приложение к СУ'!$X$1,'Приложение к СУ'!$X$2,IF('01 CУ'!Z101='Приложение к СУ'!$W$1,'Приложение к СУ'!$W$2,IF('01 CУ'!Z101='Приложение к СУ'!$V$1,'Приложение к СУ'!$V$2,IF('01 CУ'!Z101='Приложение к СУ'!$U$1,'Приложение к СУ'!$U$2))))))))))))))))))))))))))))</f>
        <v xml:space="preserve">   </v>
      </c>
      <c r="AA102" s="170" t="str">
        <f>IF(AA101='Приложение к СУ'!$B$1,'Приложение к СУ'!$B$2,IF('01 CУ'!AA101='Приложение к СУ'!$C$1,'Приложение к СУ'!$C$2,IF('01 CУ'!AA101='Приложение к СУ'!$D$1,'Приложение к СУ'!$D$2,IF('01 CУ'!AA101='Приложение к СУ'!$E$1,'Приложение к СУ'!$E$2,IF(AA101='Приложение к СУ'!$F$1,'Приложение к СУ'!$F$2,IF('01 CУ'!AA101='Приложение к СУ'!$G$1,'Приложение к СУ'!$G$2,IF('01 CУ'!AA101='Приложение к СУ'!$H$1,'Приложение к СУ'!$H$2,IF('01 CУ'!AA101='Приложение к СУ'!$I$1,'Приложение к СУ'!$I$2,IF('01 CУ'!AA101='Приложение к СУ'!$J$1,'Приложение к СУ'!$J$2,IF('01 CУ'!AA101='Приложение к СУ'!$K$1,'Приложение к СУ'!$K$2,IF('01 CУ'!AA101='Приложение к СУ'!$L$1,'Приложение к СУ'!$L$2,IF('01 CУ'!AA101='Приложение к СУ'!$M$1,'Приложение к СУ'!$M$2,IF('01 CУ'!AA101='Приложение к СУ'!$N$1,'Приложение к СУ'!$N$2,IF('01 CУ'!AA101='Приложение к СУ'!$O$1,'Приложение к СУ'!$O$2,IF('01 CУ'!AA101='Приложение к СУ'!$P$1,'Приложение к СУ'!$P$2,IF('01 CУ'!AA101='Приложение к СУ'!$Q$1,'Приложение к СУ'!$Q$2,IF('01 CУ'!AA101='Приложение к СУ'!$R$1,'Приложение к СУ'!$R$2,IF('01 CУ'!AA101='Приложение к СУ'!$S$1,'Приложение к СУ'!$S$2,IF('01 CУ'!AA101='Приложение к СУ'!$T$1,'Приложение к СУ'!$T$2,IF('01 CУ'!AA101='Приложение к СУ'!$AA$1,'Приложение к СУ'!$AA$2,IF('01 CУ'!AA101='Приложение к СУ'!$AB$1,'Приложение к СУ'!$AB$2,IF('01 CУ'!AA101='Приложение к СУ'!$AC$1,'Приложение к СУ'!$AC$2,IF('01 CУ'!AA101='Приложение к СУ'!$Z$1,'Приложение к СУ'!$Z$2,IF('01 CУ'!AA101='Приложение к СУ'!$Y$1,'Приложение к СУ'!$Y$2,IF('01 CУ'!AA101='Приложение к СУ'!$X$1,'Приложение к СУ'!$X$2,IF('01 CУ'!AA101='Приложение к СУ'!$W$1,'Приложение к СУ'!$W$2,IF('01 CУ'!AA101='Приложение к СУ'!$V$1,'Приложение к СУ'!$V$2,IF('01 CУ'!AA101='Приложение к СУ'!$U$1,'Приложение к СУ'!$U$2))))))))))))))))))))))))))))</f>
        <v xml:space="preserve">   </v>
      </c>
      <c r="AB102" s="170" t="b">
        <f>IF(AB101='Приложение к СУ'!$B$1,'Приложение к СУ'!$B$2,IF('01 CУ'!AB101='Приложение к СУ'!$C$1,'Приложение к СУ'!$C$2,IF('01 CУ'!AB101='Приложение к СУ'!$D$1,'Приложение к СУ'!$D$2,IF('01 CУ'!AB101='Приложение к СУ'!$E$1,'Приложение к СУ'!$E$2,IF(AB101='Приложение к СУ'!$F$1,'Приложение к СУ'!$F$2,IF('01 CУ'!AB101='Приложение к СУ'!$G$1,'Приложение к СУ'!$G$2,IF('01 CУ'!AB101='Приложение к СУ'!$H$1,'Приложение к СУ'!$H$2,IF('01 CУ'!AB101='Приложение к СУ'!$I$1,'Приложение к СУ'!$I$2,IF('01 CУ'!AB101='Приложение к СУ'!$J$1,'Приложение к СУ'!$J$2,IF('01 CУ'!AB101='Приложение к СУ'!$K$1,'Приложение к СУ'!$K$2,IF('01 CУ'!AB101='Приложение к СУ'!$L$1,'Приложение к СУ'!$L$2,IF('01 CУ'!AB101='Приложение к СУ'!$M$1,'Приложение к СУ'!$M$2,IF('01 CУ'!AB101='Приложение к СУ'!$N$1,'Приложение к СУ'!$N$2,IF('01 CУ'!AB101='Приложение к СУ'!$O$1,'Приложение к СУ'!$O$2,IF('01 CУ'!AB101='Приложение к СУ'!$P$1,'Приложение к СУ'!$P$2,IF('01 CУ'!AB101='Приложение к СУ'!$Q$1,'Приложение к СУ'!$Q$2,IF('01 CУ'!AB101='Приложение к СУ'!$R$1,'Приложение к СУ'!$R$2,IF('01 CУ'!AB101='Приложение к СУ'!$S$1,'Приложение к СУ'!$S$2,IF('01 CУ'!AB101='Приложение к СУ'!$T$1,'Приложение к СУ'!$T$2,IF('01 CУ'!AB101='Приложение к СУ'!$AA$1,'Приложение к СУ'!$AA$2,IF('01 CУ'!AB101='Приложение к СУ'!$AB$1,'Приложение к СУ'!$AB$2,IF('01 CУ'!AB101='Приложение к СУ'!$AC$1,'Приложение к СУ'!$AC$2,IF('01 CУ'!AB101='Приложение к СУ'!$Z$1,'Приложение к СУ'!$Z$2,IF('01 CУ'!AB101='Приложение к СУ'!$Y$1,'Приложение к СУ'!$Y$2,IF('01 CУ'!AB101='Приложение к СУ'!$X$1,'Приложение к СУ'!$X$2,IF('01 CУ'!AB101='Приложение к СУ'!$W$1,'Приложение к СУ'!$W$2,IF('01 CУ'!AB101='Приложение к СУ'!$V$1,'Приложение к СУ'!$V$2,IF('01 CУ'!AB101='Приложение к СУ'!$U$1,'Приложение к СУ'!$U$2))))))))))))))))))))))))))))</f>
        <v>0</v>
      </c>
      <c r="AC102" s="170" t="b">
        <f>IF(AC101='Приложение к СУ'!$B$1,'Приложение к СУ'!$B$2,IF('01 CУ'!AC101='Приложение к СУ'!$C$1,'Приложение к СУ'!$C$2,IF('01 CУ'!AC101='Приложение к СУ'!$D$1,'Приложение к СУ'!$D$2,IF('01 CУ'!AC101='Приложение к СУ'!$E$1,'Приложение к СУ'!$E$2,IF(AC101='Приложение к СУ'!$F$1,'Приложение к СУ'!$F$2,IF('01 CУ'!AC101='Приложение к СУ'!$G$1,'Приложение к СУ'!$G$2,IF('01 CУ'!AC101='Приложение к СУ'!$H$1,'Приложение к СУ'!$H$2,IF('01 CУ'!AC101='Приложение к СУ'!$I$1,'Приложение к СУ'!$I$2,IF('01 CУ'!AC101='Приложение к СУ'!$J$1,'Приложение к СУ'!$J$2,IF('01 CУ'!AC101='Приложение к СУ'!$K$1,'Приложение к СУ'!$K$2,IF('01 CУ'!AC101='Приложение к СУ'!$L$1,'Приложение к СУ'!$L$2,IF('01 CУ'!AC101='Приложение к СУ'!$M$1,'Приложение к СУ'!$M$2,IF('01 CУ'!AC101='Приложение к СУ'!$N$1,'Приложение к СУ'!$N$2,IF('01 CУ'!AC101='Приложение к СУ'!$O$1,'Приложение к СУ'!$O$2,IF('01 CУ'!AC101='Приложение к СУ'!$P$1,'Приложение к СУ'!$P$2,IF('01 CУ'!AC101='Приложение к СУ'!$Q$1,'Приложение к СУ'!$Q$2,IF('01 CУ'!AC101='Приложение к СУ'!$R$1,'Приложение к СУ'!$R$2,IF('01 CУ'!AC101='Приложение к СУ'!$S$1,'Приложение к СУ'!$S$2,IF('01 CУ'!AC101='Приложение к СУ'!$T$1,'Приложение к СУ'!$T$2,IF('01 CУ'!AC101='Приложение к СУ'!$AA$1,'Приложение к СУ'!$AA$2,IF('01 CУ'!AC101='Приложение к СУ'!$AB$1,'Приложение к СУ'!$AB$2,IF('01 CУ'!AC101='Приложение к СУ'!$AC$1,'Приложение к СУ'!$AC$2,IF('01 CУ'!AC101='Приложение к СУ'!$Z$1,'Приложение к СУ'!$Z$2,IF('01 CУ'!AC101='Приложение к СУ'!$Y$1,'Приложение к СУ'!$Y$2,IF('01 CУ'!AC101='Приложение к СУ'!$X$1,'Приложение к СУ'!$X$2,IF('01 CУ'!AC101='Приложение к СУ'!$W$1,'Приложение к СУ'!$W$2,IF('01 CУ'!AC101='Приложение к СУ'!$V$1,'Приложение к СУ'!$V$2,IF('01 CУ'!AC101='Приложение к СУ'!$U$1,'Приложение к СУ'!$U$2))))))))))))))))))))))))))))</f>
        <v>0</v>
      </c>
      <c r="AD102" s="170" t="b">
        <f>IF(AD101='Приложение к СУ'!$B$1,'Приложение к СУ'!$B$2,IF('01 CУ'!AD101='Приложение к СУ'!$C$1,'Приложение к СУ'!$C$2,IF('01 CУ'!AD101='Приложение к СУ'!$D$1,'Приложение к СУ'!$D$2,IF('01 CУ'!AD101='Приложение к СУ'!$E$1,'Приложение к СУ'!$E$2,IF(AD101='Приложение к СУ'!$F$1,'Приложение к СУ'!$F$2,IF('01 CУ'!AD101='Приложение к СУ'!$G$1,'Приложение к СУ'!$G$2,IF('01 CУ'!AD101='Приложение к СУ'!$H$1,'Приложение к СУ'!$H$2,IF('01 CУ'!AD101='Приложение к СУ'!$I$1,'Приложение к СУ'!$I$2,IF('01 CУ'!AD101='Приложение к СУ'!$J$1,'Приложение к СУ'!$J$2,IF('01 CУ'!AD101='Приложение к СУ'!$K$1,'Приложение к СУ'!$K$2,IF('01 CУ'!AD101='Приложение к СУ'!$L$1,'Приложение к СУ'!$L$2,IF('01 CУ'!AD101='Приложение к СУ'!$M$1,'Приложение к СУ'!$M$2,IF('01 CУ'!AD101='Приложение к СУ'!$N$1,'Приложение к СУ'!$N$2,IF('01 CУ'!AD101='Приложение к СУ'!$O$1,'Приложение к СУ'!$O$2,IF('01 CУ'!AD101='Приложение к СУ'!$P$1,'Приложение к СУ'!$P$2,IF('01 CУ'!AD101='Приложение к СУ'!$Q$1,'Приложение к СУ'!$Q$2,IF('01 CУ'!AD101='Приложение к СУ'!$R$1,'Приложение к СУ'!$R$2,IF('01 CУ'!AD101='Приложение к СУ'!$S$1,'Приложение к СУ'!$S$2,IF('01 CУ'!AD101='Приложение к СУ'!$T$1,'Приложение к СУ'!$T$2,IF('01 CУ'!AD101='Приложение к СУ'!$AA$1,'Приложение к СУ'!$AA$2,IF('01 CУ'!AD101='Приложение к СУ'!$AB$1,'Приложение к СУ'!$AB$2,IF('01 CУ'!AD101='Приложение к СУ'!$AC$1,'Приложение к СУ'!$AC$2,IF('01 CУ'!AD101='Приложение к СУ'!$Z$1,'Приложение к СУ'!$Z$2,IF('01 CУ'!AD101='Приложение к СУ'!$Y$1,'Приложение к СУ'!$Y$2,IF('01 CУ'!AD101='Приложение к СУ'!$X$1,'Приложение к СУ'!$X$2,IF('01 CУ'!AD101='Приложение к СУ'!$W$1,'Приложение к СУ'!$W$2,IF('01 CУ'!AD101='Приложение к СУ'!$V$1,'Приложение к СУ'!$V$2,IF('01 CУ'!AD101='Приложение к СУ'!$U$1,'Приложение к СУ'!$U$2))))))))))))))))))))))))))))</f>
        <v>0</v>
      </c>
      <c r="AE102" s="170" t="b">
        <f>IF(AE101='Приложение к СУ'!$B$1,'Приложение к СУ'!$B$2,IF('01 CУ'!AE101='Приложение к СУ'!$C$1,'Приложение к СУ'!$C$2,IF('01 CУ'!AE101='Приложение к СУ'!$D$1,'Приложение к СУ'!$D$2,IF('01 CУ'!AE101='Приложение к СУ'!$E$1,'Приложение к СУ'!$E$2,IF(AE101='Приложение к СУ'!$F$1,'Приложение к СУ'!$F$2,IF('01 CУ'!AE101='Приложение к СУ'!$G$1,'Приложение к СУ'!$G$2,IF('01 CУ'!AE101='Приложение к СУ'!$H$1,'Приложение к СУ'!$H$2,IF('01 CУ'!AE101='Приложение к СУ'!$I$1,'Приложение к СУ'!$I$2,IF('01 CУ'!AE101='Приложение к СУ'!$J$1,'Приложение к СУ'!$J$2,IF('01 CУ'!AE101='Приложение к СУ'!$K$1,'Приложение к СУ'!$K$2,IF('01 CУ'!AE101='Приложение к СУ'!$L$1,'Приложение к СУ'!$L$2,IF('01 CУ'!AE101='Приложение к СУ'!$M$1,'Приложение к СУ'!$M$2,IF('01 CУ'!AE101='Приложение к СУ'!$N$1,'Приложение к СУ'!$N$2,IF('01 CУ'!AE101='Приложение к СУ'!$O$1,'Приложение к СУ'!$O$2,IF('01 CУ'!AE101='Приложение к СУ'!$P$1,'Приложение к СУ'!$P$2,IF('01 CУ'!AE101='Приложение к СУ'!$Q$1,'Приложение к СУ'!$Q$2,IF('01 CУ'!AE101='Приложение к СУ'!$R$1,'Приложение к СУ'!$R$2,IF('01 CУ'!AE101='Приложение к СУ'!$S$1,'Приложение к СУ'!$S$2,IF('01 CУ'!AE101='Приложение к СУ'!$T$1,'Приложение к СУ'!$T$2,IF('01 CУ'!AE101='Приложение к СУ'!$AA$1,'Приложение к СУ'!$AA$2,IF('01 CУ'!AE101='Приложение к СУ'!$AB$1,'Приложение к СУ'!$AB$2,IF('01 CУ'!AE101='Приложение к СУ'!$AC$1,'Приложение к СУ'!$AC$2,IF('01 CУ'!AE101='Приложение к СУ'!$Z$1,'Приложение к СУ'!$Z$2,IF('01 CУ'!AE101='Приложение к СУ'!$Y$1,'Приложение к СУ'!$Y$2,IF('01 CУ'!AE101='Приложение к СУ'!$X$1,'Приложение к СУ'!$X$2,IF('01 CУ'!AE101='Приложение к СУ'!$W$1,'Приложение к СУ'!$W$2,IF('01 CУ'!AE101='Приложение к СУ'!$V$1,'Приложение к СУ'!$V$2,IF('01 CУ'!AE101='Приложение к СУ'!$U$1,'Приложение к СУ'!$U$2))))))))))))))))))))))))))))</f>
        <v>0</v>
      </c>
      <c r="AF102" s="170" t="b">
        <f>IF(AF101='Приложение к СУ'!$B$1,'Приложение к СУ'!$B$2,IF('01 CУ'!AF101='Приложение к СУ'!$C$1,'Приложение к СУ'!$C$2,IF('01 CУ'!AF101='Приложение к СУ'!$D$1,'Приложение к СУ'!$D$2,IF('01 CУ'!AF101='Приложение к СУ'!$E$1,'Приложение к СУ'!$E$2,IF(AF101='Приложение к СУ'!$F$1,'Приложение к СУ'!$F$2,IF('01 CУ'!AF101='Приложение к СУ'!$G$1,'Приложение к СУ'!$G$2,IF('01 CУ'!AF101='Приложение к СУ'!$H$1,'Приложение к СУ'!$H$2,IF('01 CУ'!AF101='Приложение к СУ'!$I$1,'Приложение к СУ'!$I$2,IF('01 CУ'!AF101='Приложение к СУ'!$J$1,'Приложение к СУ'!$J$2,IF('01 CУ'!AF101='Приложение к СУ'!$K$1,'Приложение к СУ'!$K$2,IF('01 CУ'!AF101='Приложение к СУ'!$L$1,'Приложение к СУ'!$L$2,IF('01 CУ'!AF101='Приложение к СУ'!$M$1,'Приложение к СУ'!$M$2,IF('01 CУ'!AF101='Приложение к СУ'!$N$1,'Приложение к СУ'!$N$2,IF('01 CУ'!AF101='Приложение к СУ'!$O$1,'Приложение к СУ'!$O$2,IF('01 CУ'!AF101='Приложение к СУ'!$P$1,'Приложение к СУ'!$P$2,IF('01 CУ'!AF101='Приложение к СУ'!$Q$1,'Приложение к СУ'!$Q$2,IF('01 CУ'!AF101='Приложение к СУ'!$R$1,'Приложение к СУ'!$R$2,IF('01 CУ'!AF101='Приложение к СУ'!$S$1,'Приложение к СУ'!$S$2,IF('01 CУ'!AF101='Приложение к СУ'!$T$1,'Приложение к СУ'!$T$2,IF('01 CУ'!AF101='Приложение к СУ'!$AA$1,'Приложение к СУ'!$AA$2,IF('01 CУ'!AF101='Приложение к СУ'!$AB$1,'Приложение к СУ'!$AB$2,IF('01 CУ'!AF101='Приложение к СУ'!$AC$1,'Приложение к СУ'!$AC$2,IF('01 CУ'!AF101='Приложение к СУ'!$Z$1,'Приложение к СУ'!$Z$2,IF('01 CУ'!AF101='Приложение к СУ'!$Y$1,'Приложение к СУ'!$Y$2,IF('01 CУ'!AF101='Приложение к СУ'!$X$1,'Приложение к СУ'!$X$2,IF('01 CУ'!AF101='Приложение к СУ'!$W$1,'Приложение к СУ'!$W$2,IF('01 CУ'!AF101='Приложение к СУ'!$V$1,'Приложение к СУ'!$V$2,IF('01 CУ'!AF101='Приложение к СУ'!$U$1,'Приложение к СУ'!$U$2))))))))))))))))))))))))))))</f>
        <v>0</v>
      </c>
      <c r="AG102" s="170" t="b">
        <f>IF(AG101='Приложение к СУ'!$B$1,'Приложение к СУ'!$B$2,IF('01 CУ'!AG101='Приложение к СУ'!$C$1,'Приложение к СУ'!$C$2,IF('01 CУ'!AG101='Приложение к СУ'!$D$1,'Приложение к СУ'!$D$2,IF('01 CУ'!AG101='Приложение к СУ'!$E$1,'Приложение к СУ'!$E$2,IF(AG101='Приложение к СУ'!$F$1,'Приложение к СУ'!$F$2,IF('01 CУ'!AG101='Приложение к СУ'!$G$1,'Приложение к СУ'!$G$2,IF('01 CУ'!AG101='Приложение к СУ'!$H$1,'Приложение к СУ'!$H$2,IF('01 CУ'!AG101='Приложение к СУ'!$I$1,'Приложение к СУ'!$I$2,IF('01 CУ'!AG101='Приложение к СУ'!$J$1,'Приложение к СУ'!$J$2,IF('01 CУ'!AG101='Приложение к СУ'!$K$1,'Приложение к СУ'!$K$2,IF('01 CУ'!AG101='Приложение к СУ'!$L$1,'Приложение к СУ'!$L$2,IF('01 CУ'!AG101='Приложение к СУ'!$M$1,'Приложение к СУ'!$M$2,IF('01 CУ'!AG101='Приложение к СУ'!$N$1,'Приложение к СУ'!$N$2,IF('01 CУ'!AG101='Приложение к СУ'!$O$1,'Приложение к СУ'!$O$2,IF('01 CУ'!AG101='Приложение к СУ'!$P$1,'Приложение к СУ'!$P$2,IF('01 CУ'!AG101='Приложение к СУ'!$Q$1,'Приложение к СУ'!$Q$2,IF('01 CУ'!AG101='Приложение к СУ'!$R$1,'Приложение к СУ'!$R$2,IF('01 CУ'!AG101='Приложение к СУ'!$S$1,'Приложение к СУ'!$S$2,IF('01 CУ'!AG101='Приложение к СУ'!$T$1,'Приложение к СУ'!$T$2,IF('01 CУ'!AG101='Приложение к СУ'!$AA$1,'Приложение к СУ'!$AA$2,IF('01 CУ'!AG101='Приложение к СУ'!$AB$1,'Приложение к СУ'!$AB$2,IF('01 CУ'!AG101='Приложение к СУ'!$AC$1,'Приложение к СУ'!$AC$2,IF('01 CУ'!AG101='Приложение к СУ'!$Z$1,'Приложение к СУ'!$Z$2,IF('01 CУ'!AG101='Приложение к СУ'!$Y$1,'Приложение к СУ'!$Y$2,IF('01 CУ'!AG101='Приложение к СУ'!$X$1,'Приложение к СУ'!$X$2,IF('01 CУ'!AG101='Приложение к СУ'!$W$1,'Приложение к СУ'!$W$2,IF('01 CУ'!AG101='Приложение к СУ'!$V$1,'Приложение к СУ'!$V$2,IF('01 CУ'!AG101='Приложение к СУ'!$U$1,'Приложение к СУ'!$U$2))))))))))))))))))))))))))))</f>
        <v>0</v>
      </c>
      <c r="AH102" s="170" t="b">
        <f>IF(AH101='Приложение к СУ'!$B$1,'Приложение к СУ'!$B$2,IF('01 CУ'!AH101='Приложение к СУ'!$C$1,'Приложение к СУ'!$C$2,IF('01 CУ'!AH101='Приложение к СУ'!$D$1,'Приложение к СУ'!$D$2,IF('01 CУ'!AH101='Приложение к СУ'!$E$1,'Приложение к СУ'!$E$2,IF(AH101='Приложение к СУ'!$F$1,'Приложение к СУ'!$F$2,IF('01 CУ'!AH101='Приложение к СУ'!$G$1,'Приложение к СУ'!$G$2,IF('01 CУ'!AH101='Приложение к СУ'!$H$1,'Приложение к СУ'!$H$2,IF('01 CУ'!AH101='Приложение к СУ'!$I$1,'Приложение к СУ'!$I$2,IF('01 CУ'!AH101='Приложение к СУ'!$J$1,'Приложение к СУ'!$J$2,IF('01 CУ'!AH101='Приложение к СУ'!$K$1,'Приложение к СУ'!$K$2,IF('01 CУ'!AH101='Приложение к СУ'!$L$1,'Приложение к СУ'!$L$2,IF('01 CУ'!AH101='Приложение к СУ'!$M$1,'Приложение к СУ'!$M$2,IF('01 CУ'!AH101='Приложение к СУ'!$N$1,'Приложение к СУ'!$N$2,IF('01 CУ'!AH101='Приложение к СУ'!$O$1,'Приложение к СУ'!$O$2,IF('01 CУ'!AH101='Приложение к СУ'!$P$1,'Приложение к СУ'!$P$2,IF('01 CУ'!AH101='Приложение к СУ'!$Q$1,'Приложение к СУ'!$Q$2,IF('01 CУ'!AH101='Приложение к СУ'!$R$1,'Приложение к СУ'!$R$2,IF('01 CУ'!AH101='Приложение к СУ'!$S$1,'Приложение к СУ'!$S$2,IF('01 CУ'!AH101='Приложение к СУ'!$T$1,'Приложение к СУ'!$T$2,IF('01 CУ'!AH101='Приложение к СУ'!$AA$1,'Приложение к СУ'!$AA$2,IF('01 CУ'!AH101='Приложение к СУ'!$AB$1,'Приложение к СУ'!$AB$2,IF('01 CУ'!AH101='Приложение к СУ'!$AC$1,'Приложение к СУ'!$AC$2,IF('01 CУ'!AH101='Приложение к СУ'!$Z$1,'Приложение к СУ'!$Z$2,IF('01 CУ'!AH101='Приложение к СУ'!$Y$1,'Приложение к СУ'!$Y$2,IF('01 CУ'!AH101='Приложение к СУ'!$X$1,'Приложение к СУ'!$X$2,IF('01 CУ'!AH101='Приложение к СУ'!$W$1,'Приложение к СУ'!$W$2,IF('01 CУ'!AH101='Приложение к СУ'!$V$1,'Приложение к СУ'!$V$2,IF('01 CУ'!AH101='Приложение к СУ'!$U$1,'Приложение к СУ'!$U$2))))))))))))))))))))))))))))</f>
        <v>0</v>
      </c>
      <c r="AI102" s="170" t="b">
        <f>IF(AI101='Приложение к СУ'!$B$1,'Приложение к СУ'!$B$2,IF('01 CУ'!AI101='Приложение к СУ'!$C$1,'Приложение к СУ'!$C$2,IF('01 CУ'!AI101='Приложение к СУ'!$D$1,'Приложение к СУ'!$D$2,IF('01 CУ'!AI101='Приложение к СУ'!$E$1,'Приложение к СУ'!$E$2,IF(AI101='Приложение к СУ'!$F$1,'Приложение к СУ'!$F$2,IF('01 CУ'!AI101='Приложение к СУ'!$G$1,'Приложение к СУ'!$G$2,IF('01 CУ'!AI101='Приложение к СУ'!$H$1,'Приложение к СУ'!$H$2,IF('01 CУ'!AI101='Приложение к СУ'!$I$1,'Приложение к СУ'!$I$2,IF('01 CУ'!AI101='Приложение к СУ'!$J$1,'Приложение к СУ'!$J$2,IF('01 CУ'!AI101='Приложение к СУ'!$K$1,'Приложение к СУ'!$K$2,IF('01 CУ'!AI101='Приложение к СУ'!$L$1,'Приложение к СУ'!$L$2,IF('01 CУ'!AI101='Приложение к СУ'!$M$1,'Приложение к СУ'!$M$2,IF('01 CУ'!AI101='Приложение к СУ'!$N$1,'Приложение к СУ'!$N$2,IF('01 CУ'!AI101='Приложение к СУ'!$O$1,'Приложение к СУ'!$O$2,IF('01 CУ'!AI101='Приложение к СУ'!$P$1,'Приложение к СУ'!$P$2,IF('01 CУ'!AI101='Приложение к СУ'!$Q$1,'Приложение к СУ'!$Q$2,IF('01 CУ'!AI101='Приложение к СУ'!$R$1,'Приложение к СУ'!$R$2,IF('01 CУ'!AI101='Приложение к СУ'!$S$1,'Приложение к СУ'!$S$2,IF('01 CУ'!AI101='Приложение к СУ'!$T$1,'Приложение к СУ'!$T$2,IF('01 CУ'!AI101='Приложение к СУ'!$AA$1,'Приложение к СУ'!$AA$2,IF('01 CУ'!AI101='Приложение к СУ'!$AB$1,'Приложение к СУ'!$AB$2,IF('01 CУ'!AI101='Приложение к СУ'!$AC$1,'Приложение к СУ'!$AC$2,IF('01 CУ'!AI101='Приложение к СУ'!$Z$1,'Приложение к СУ'!$Z$2,IF('01 CУ'!AI101='Приложение к СУ'!$Y$1,'Приложение к СУ'!$Y$2,IF('01 CУ'!AI101='Приложение к СУ'!$X$1,'Приложение к СУ'!$X$2,IF('01 CУ'!AI101='Приложение к СУ'!$W$1,'Приложение к СУ'!$W$2,IF('01 CУ'!AI101='Приложение к СУ'!$V$1,'Приложение к СУ'!$V$2,IF('01 CУ'!AI101='Приложение к СУ'!$U$1,'Приложение к СУ'!$U$2))))))))))))))))))))))))))))</f>
        <v>0</v>
      </c>
      <c r="AJ102" s="287"/>
      <c r="AK102" s="288"/>
      <c r="AL102" s="288"/>
      <c r="AM102" s="288"/>
      <c r="AN102" s="285"/>
      <c r="AO102" s="283"/>
      <c r="AP102" s="283"/>
      <c r="AQ102" s="52"/>
    </row>
    <row r="103" spans="1:43" ht="70.5" customHeight="1" x14ac:dyDescent="0.2">
      <c r="A103" s="284"/>
      <c r="B103" s="285"/>
      <c r="C103" s="286"/>
      <c r="D103" s="163" t="s">
        <v>141</v>
      </c>
      <c r="E103" s="171" t="b">
        <f>IF(E101='Приложение к СУ'!$B$1,'Приложение к СУ'!$B$3,IF('01 CУ'!E101='Приложение к СУ'!$C$1,'Приложение к СУ'!$C$3,IF('01 CУ'!E101='Приложение к СУ'!$D$1,'Приложение к СУ'!$D$3,IF('01 CУ'!E101='Приложение к СУ'!$E$1,'Приложение к СУ'!$E$3,IF(E101='Приложение к СУ'!$F$1,'Приложение к СУ'!$F$3,IF(E101='Приложение к СУ'!$G$1,'Приложение к СУ'!$G$3,IF('01 CУ'!E101='Приложение к СУ'!$H$1,'Приложение к СУ'!$H$3,IF('01 CУ'!E101='Приложение к СУ'!$I$1,'Приложение к СУ'!$I$3,IF('01 CУ'!E101='Приложение к СУ'!$J$1,'Приложение к СУ'!$J$3,IF('01 CУ'!E101='Приложение к СУ'!$K$1,'Приложение к СУ'!$K$3,IF('01 CУ'!E101='Приложение к СУ'!$L$1,'Приложение к СУ'!$L$3,IF('01 CУ'!E101='Приложение к СУ'!$M$1,'Приложение к СУ'!$M$3,IF('01 CУ'!E101='Приложение к СУ'!$N$1,'Приложение к СУ'!$N$3,IF('01 CУ'!E101='Приложение к СУ'!$O$1,'Приложение к СУ'!$O$3,IF('01 CУ'!E101='Приложение к СУ'!$P$1,'Приложение к СУ'!$P$3,IF('01 CУ'!E101='Приложение к СУ'!$Q$1,'Приложение к СУ'!$Q$3,IF('01 CУ'!E101='Приложение к СУ'!$R$1,'Приложение к СУ'!$R$3,IF('01 CУ'!E101='Приложение к СУ'!$S$1,'Приложение к СУ'!$S$3,IF('01 CУ'!E101='Приложение к СУ'!$T$1,'Приложение к СУ'!$T$3,IF('01 CУ'!E101='Приложение к СУ'!$AA$1,'Приложение к СУ'!$AA$3,IF('01 CУ'!E101='Приложение к СУ'!$AB$1,'Приложение к СУ'!$AB$3,IF('01 CУ'!E101='Приложение к СУ'!$AC$1,'Приложение к СУ'!$AC$3,IF('01 CУ'!E101='Приложение к СУ'!$Z$1,'Приложение к СУ'!$Z$3,IF('01 CУ'!E101='Приложение к СУ'!$Y$1,'Приложение к СУ'!$Y$3,IF('01 CУ'!E101='Приложение к СУ'!$X$1,'Приложение к СУ'!$X$3,IF('01 CУ'!E101='Приложение к СУ'!$W$1,'Приложение к СУ'!$W$3,IF('01 CУ'!E101='Приложение к СУ'!$V$1,'Приложение к СУ'!$V$3,IF('01 CУ'!E101='Приложение к СУ'!$U$1,'Приложение к СУ'!$U$3))))))))))))))))))))))))))))</f>
        <v>0</v>
      </c>
      <c r="F103" s="171" t="b">
        <f>IF(F101='Приложение к СУ'!$B$1,'Приложение к СУ'!$B$3,IF('01 CУ'!F101='Приложение к СУ'!$C$1,'Приложение к СУ'!$C$3,IF('01 CУ'!F101='Приложение к СУ'!$D$1,'Приложение к СУ'!$D$3,IF('01 CУ'!F101='Приложение к СУ'!$E$1,'Приложение к СУ'!$E$3,IF(F101='Приложение к СУ'!$F$1,'Приложение к СУ'!$F$3,IF(F101='Приложение к СУ'!$G$1,'Приложение к СУ'!$G$3,IF('01 CУ'!F101='Приложение к СУ'!$H$1,'Приложение к СУ'!$H$3,IF('01 CУ'!F101='Приложение к СУ'!$I$1,'Приложение к СУ'!$I$3,IF('01 CУ'!F101='Приложение к СУ'!$J$1,'Приложение к СУ'!$J$3,IF('01 CУ'!F101='Приложение к СУ'!$K$1,'Приложение к СУ'!$K$3,IF('01 CУ'!F101='Приложение к СУ'!$L$1,'Приложение к СУ'!$L$3,IF('01 CУ'!F101='Приложение к СУ'!$M$1,'Приложение к СУ'!$M$3,IF('01 CУ'!F101='Приложение к СУ'!$N$1,'Приложение к СУ'!$N$3,IF('01 CУ'!F101='Приложение к СУ'!$O$1,'Приложение к СУ'!$O$3,IF('01 CУ'!F101='Приложение к СУ'!$P$1,'Приложение к СУ'!$P$3,IF('01 CУ'!F101='Приложение к СУ'!$Q$1,'Приложение к СУ'!$Q$3,IF('01 CУ'!F101='Приложение к СУ'!$R$1,'Приложение к СУ'!$R$3,IF('01 CУ'!F101='Приложение к СУ'!$S$1,'Приложение к СУ'!$S$3,IF('01 CУ'!F101='Приложение к СУ'!$T$1,'Приложение к СУ'!$T$3,IF('01 CУ'!F101='Приложение к СУ'!$AA$1,'Приложение к СУ'!$AA$3,IF('01 CУ'!F101='Приложение к СУ'!$AB$1,'Приложение к СУ'!$AB$3,IF('01 CУ'!F101='Приложение к СУ'!$AC$1,'Приложение к СУ'!$AC$3,IF('01 CУ'!F101='Приложение к СУ'!$Z$1,'Приложение к СУ'!$Z$3,IF('01 CУ'!F101='Приложение к СУ'!$Y$1,'Приложение к СУ'!$Y$3,IF('01 CУ'!F101='Приложение к СУ'!$X$1,'Приложение к СУ'!$X$3,IF('01 CУ'!F101='Приложение к СУ'!$W$1,'Приложение к СУ'!$W$3,IF('01 CУ'!F101='Приложение к СУ'!$V$1,'Приложение к СУ'!$V$3,IF('01 CУ'!F101='Приложение к СУ'!$U$1,'Приложение к СУ'!$U$3))))))))))))))))))))))))))))</f>
        <v>0</v>
      </c>
      <c r="G103" s="171" t="b">
        <f>IF(G101='Приложение к СУ'!$B$1,'Приложение к СУ'!$B$3,IF('01 CУ'!G101='Приложение к СУ'!$C$1,'Приложение к СУ'!$C$3,IF('01 CУ'!G101='Приложение к СУ'!$D$1,'Приложение к СУ'!$D$3,IF('01 CУ'!G101='Приложение к СУ'!$E$1,'Приложение к СУ'!$E$3,IF(G101='Приложение к СУ'!$F$1,'Приложение к СУ'!$F$3,IF(G101='Приложение к СУ'!$G$1,'Приложение к СУ'!$G$3,IF('01 CУ'!G101='Приложение к СУ'!$H$1,'Приложение к СУ'!$H$3,IF('01 CУ'!G101='Приложение к СУ'!$I$1,'Приложение к СУ'!$I$3,IF('01 CУ'!G101='Приложение к СУ'!$J$1,'Приложение к СУ'!$J$3,IF('01 CУ'!G101='Приложение к СУ'!$K$1,'Приложение к СУ'!$K$3,IF('01 CУ'!G101='Приложение к СУ'!$L$1,'Приложение к СУ'!$L$3,IF('01 CУ'!G101='Приложение к СУ'!$M$1,'Приложение к СУ'!$M$3,IF('01 CУ'!G101='Приложение к СУ'!$N$1,'Приложение к СУ'!$N$3,IF('01 CУ'!G101='Приложение к СУ'!$O$1,'Приложение к СУ'!$O$3,IF('01 CУ'!G101='Приложение к СУ'!$P$1,'Приложение к СУ'!$P$3,IF('01 CУ'!G101='Приложение к СУ'!$Q$1,'Приложение к СУ'!$Q$3,IF('01 CУ'!G101='Приложение к СУ'!$R$1,'Приложение к СУ'!$R$3,IF('01 CУ'!G101='Приложение к СУ'!$S$1,'Приложение к СУ'!$S$3,IF('01 CУ'!G101='Приложение к СУ'!$T$1,'Приложение к СУ'!$T$3,IF('01 CУ'!G101='Приложение к СУ'!$AA$1,'Приложение к СУ'!$AA$3,IF('01 CУ'!G101='Приложение к СУ'!$AB$1,'Приложение к СУ'!$AB$3,IF('01 CУ'!G101='Приложение к СУ'!$AC$1,'Приложение к СУ'!$AC$3,IF('01 CУ'!G101='Приложение к СУ'!$Z$1,'Приложение к СУ'!$Z$3,IF('01 CУ'!G101='Приложение к СУ'!$Y$1,'Приложение к СУ'!$Y$3,IF('01 CУ'!G101='Приложение к СУ'!$X$1,'Приложение к СУ'!$X$3,IF('01 CУ'!G101='Приложение к СУ'!$W$1,'Приложение к СУ'!$W$3,IF('01 CУ'!G101='Приложение к СУ'!$V$1,'Приложение к СУ'!$V$3,IF('01 CУ'!G101='Приложение к СУ'!$U$1,'Приложение к СУ'!$U$3))))))))))))))))))))))))))))</f>
        <v>0</v>
      </c>
      <c r="H103" s="171" t="b">
        <f>IF(H101='Приложение к СУ'!$B$1,'Приложение к СУ'!$B$3,IF('01 CУ'!H101='Приложение к СУ'!$C$1,'Приложение к СУ'!$C$3,IF('01 CУ'!H101='Приложение к СУ'!$D$1,'Приложение к СУ'!$D$3,IF('01 CУ'!H101='Приложение к СУ'!$E$1,'Приложение к СУ'!$E$3,IF(H101='Приложение к СУ'!$F$1,'Приложение к СУ'!$F$3,IF(H101='Приложение к СУ'!$G$1,'Приложение к СУ'!$G$3,IF('01 CУ'!H101='Приложение к СУ'!$H$1,'Приложение к СУ'!$H$3,IF('01 CУ'!H101='Приложение к СУ'!$I$1,'Приложение к СУ'!$I$3,IF('01 CУ'!H101='Приложение к СУ'!$J$1,'Приложение к СУ'!$J$3,IF('01 CУ'!H101='Приложение к СУ'!$K$1,'Приложение к СУ'!$K$3,IF('01 CУ'!H101='Приложение к СУ'!$L$1,'Приложение к СУ'!$L$3,IF('01 CУ'!H101='Приложение к СУ'!$M$1,'Приложение к СУ'!$M$3,IF('01 CУ'!H101='Приложение к СУ'!$N$1,'Приложение к СУ'!$N$3,IF('01 CУ'!H101='Приложение к СУ'!$O$1,'Приложение к СУ'!$O$3,IF('01 CУ'!H101='Приложение к СУ'!$P$1,'Приложение к СУ'!$P$3,IF('01 CУ'!H101='Приложение к СУ'!$Q$1,'Приложение к СУ'!$Q$3,IF('01 CУ'!H101='Приложение к СУ'!$R$1,'Приложение к СУ'!$R$3,IF('01 CУ'!H101='Приложение к СУ'!$S$1,'Приложение к СУ'!$S$3,IF('01 CУ'!H101='Приложение к СУ'!$T$1,'Приложение к СУ'!$T$3,IF('01 CУ'!H101='Приложение к СУ'!$AA$1,'Приложение к СУ'!$AA$3,IF('01 CУ'!H101='Приложение к СУ'!$AB$1,'Приложение к СУ'!$AB$3,IF('01 CУ'!H101='Приложение к СУ'!$AC$1,'Приложение к СУ'!$AC$3,IF('01 CУ'!H101='Приложение к СУ'!$Z$1,'Приложение к СУ'!$Z$3,IF('01 CУ'!H101='Приложение к СУ'!$Y$1,'Приложение к СУ'!$Y$3,IF('01 CУ'!H101='Приложение к СУ'!$X$1,'Приложение к СУ'!$X$3,IF('01 CУ'!H101='Приложение к СУ'!$W$1,'Приложение к СУ'!$W$3,IF('01 CУ'!H101='Приложение к СУ'!$V$1,'Приложение к СУ'!$V$3,IF('01 CУ'!H101='Приложение к СУ'!$U$1,'Приложение к СУ'!$U$3))))))))))))))))))))))))))))</f>
        <v>0</v>
      </c>
      <c r="I103" s="171" t="b">
        <f>IF(I101='Приложение к СУ'!$B$1,'Приложение к СУ'!$B$3,IF('01 CУ'!I101='Приложение к СУ'!$C$1,'Приложение к СУ'!$C$3,IF('01 CУ'!I101='Приложение к СУ'!$D$1,'Приложение к СУ'!$D$3,IF('01 CУ'!I101='Приложение к СУ'!$E$1,'Приложение к СУ'!$E$3,IF(I101='Приложение к СУ'!$F$1,'Приложение к СУ'!$F$3,IF(I101='Приложение к СУ'!$G$1,'Приложение к СУ'!$G$3,IF('01 CУ'!I101='Приложение к СУ'!$H$1,'Приложение к СУ'!$H$3,IF('01 CУ'!I101='Приложение к СУ'!$I$1,'Приложение к СУ'!$I$3,IF('01 CУ'!I101='Приложение к СУ'!$J$1,'Приложение к СУ'!$J$3,IF('01 CУ'!I101='Приложение к СУ'!$K$1,'Приложение к СУ'!$K$3,IF('01 CУ'!I101='Приложение к СУ'!$L$1,'Приложение к СУ'!$L$3,IF('01 CУ'!I101='Приложение к СУ'!$M$1,'Приложение к СУ'!$M$3,IF('01 CУ'!I101='Приложение к СУ'!$N$1,'Приложение к СУ'!$N$3,IF('01 CУ'!I101='Приложение к СУ'!$O$1,'Приложение к СУ'!$O$3,IF('01 CУ'!I101='Приложение к СУ'!$P$1,'Приложение к СУ'!$P$3,IF('01 CУ'!I101='Приложение к СУ'!$Q$1,'Приложение к СУ'!$Q$3,IF('01 CУ'!I101='Приложение к СУ'!$R$1,'Приложение к СУ'!$R$3,IF('01 CУ'!I101='Приложение к СУ'!$S$1,'Приложение к СУ'!$S$3,IF('01 CУ'!I101='Приложение к СУ'!$T$1,'Приложение к СУ'!$T$3,IF('01 CУ'!I101='Приложение к СУ'!$AA$1,'Приложение к СУ'!$AA$3,IF('01 CУ'!I101='Приложение к СУ'!$AB$1,'Приложение к СУ'!$AB$3,IF('01 CУ'!I101='Приложение к СУ'!$AC$1,'Приложение к СУ'!$AC$3,IF('01 CУ'!I101='Приложение к СУ'!$Z$1,'Приложение к СУ'!$Z$3,IF('01 CУ'!I101='Приложение к СУ'!$Y$1,'Приложение к СУ'!$Y$3,IF('01 CУ'!I101='Приложение к СУ'!$X$1,'Приложение к СУ'!$X$3,IF('01 CУ'!I101='Приложение к СУ'!$W$1,'Приложение к СУ'!$W$3,IF('01 CУ'!I101='Приложение к СУ'!$V$1,'Приложение к СУ'!$V$3,IF('01 CУ'!I101='Приложение к СУ'!$U$1,'Приложение к СУ'!$U$3))))))))))))))))))))))))))))</f>
        <v>0</v>
      </c>
      <c r="J103" s="171" t="b">
        <f>IF(J101='Приложение к СУ'!$B$1,'Приложение к СУ'!$B$3,IF('01 CУ'!J101='Приложение к СУ'!$C$1,'Приложение к СУ'!$C$3,IF('01 CУ'!J101='Приложение к СУ'!$D$1,'Приложение к СУ'!$D$3,IF('01 CУ'!J101='Приложение к СУ'!$E$1,'Приложение к СУ'!$E$3,IF(J101='Приложение к СУ'!$F$1,'Приложение к СУ'!$F$3,IF(J101='Приложение к СУ'!$G$1,'Приложение к СУ'!$G$3,IF('01 CУ'!J101='Приложение к СУ'!$H$1,'Приложение к СУ'!$H$3,IF('01 CУ'!J101='Приложение к СУ'!$I$1,'Приложение к СУ'!$I$3,IF('01 CУ'!J101='Приложение к СУ'!$J$1,'Приложение к СУ'!$J$3,IF('01 CУ'!J101='Приложение к СУ'!$K$1,'Приложение к СУ'!$K$3,IF('01 CУ'!J101='Приложение к СУ'!$L$1,'Приложение к СУ'!$L$3,IF('01 CУ'!J101='Приложение к СУ'!$M$1,'Приложение к СУ'!$M$3,IF('01 CУ'!J101='Приложение к СУ'!$N$1,'Приложение к СУ'!$N$3,IF('01 CУ'!J101='Приложение к СУ'!$O$1,'Приложение к СУ'!$O$3,IF('01 CУ'!J101='Приложение к СУ'!$P$1,'Приложение к СУ'!$P$3,IF('01 CУ'!J101='Приложение к СУ'!$Q$1,'Приложение к СУ'!$Q$3,IF('01 CУ'!J101='Приложение к СУ'!$R$1,'Приложение к СУ'!$R$3,IF('01 CУ'!J101='Приложение к СУ'!$S$1,'Приложение к СУ'!$S$3,IF('01 CУ'!J101='Приложение к СУ'!$T$1,'Приложение к СУ'!$T$3,IF('01 CУ'!J101='Приложение к СУ'!$AA$1,'Приложение к СУ'!$AA$3,IF('01 CУ'!J101='Приложение к СУ'!$AB$1,'Приложение к СУ'!$AB$3,IF('01 CУ'!J101='Приложение к СУ'!$AC$1,'Приложение к СУ'!$AC$3,IF('01 CУ'!J101='Приложение к СУ'!$Z$1,'Приложение к СУ'!$Z$3,IF('01 CУ'!J101='Приложение к СУ'!$Y$1,'Приложение к СУ'!$Y$3,IF('01 CУ'!J101='Приложение к СУ'!$X$1,'Приложение к СУ'!$X$3,IF('01 CУ'!J101='Приложение к СУ'!$W$1,'Приложение к СУ'!$W$3,IF('01 CУ'!J101='Приложение к СУ'!$V$1,'Приложение к СУ'!$V$3,IF('01 CУ'!J101='Приложение к СУ'!$U$1,'Приложение к СУ'!$U$3))))))))))))))))))))))))))))</f>
        <v>0</v>
      </c>
      <c r="K103" s="171" t="b">
        <f>IF(K101='Приложение к СУ'!$B$1,'Приложение к СУ'!$B$3,IF('01 CУ'!K101='Приложение к СУ'!$C$1,'Приложение к СУ'!$C$3,IF('01 CУ'!K101='Приложение к СУ'!$D$1,'Приложение к СУ'!$D$3,IF('01 CУ'!K101='Приложение к СУ'!$E$1,'Приложение к СУ'!$E$3,IF(K101='Приложение к СУ'!$F$1,'Приложение к СУ'!$F$3,IF(K101='Приложение к СУ'!$G$1,'Приложение к СУ'!$G$3,IF('01 CУ'!K101='Приложение к СУ'!$H$1,'Приложение к СУ'!$H$3,IF('01 CУ'!K101='Приложение к СУ'!$I$1,'Приложение к СУ'!$I$3,IF('01 CУ'!K101='Приложение к СУ'!$J$1,'Приложение к СУ'!$J$3,IF('01 CУ'!K101='Приложение к СУ'!$K$1,'Приложение к СУ'!$K$3,IF('01 CУ'!K101='Приложение к СУ'!$L$1,'Приложение к СУ'!$L$3,IF('01 CУ'!K101='Приложение к СУ'!$M$1,'Приложение к СУ'!$M$3,IF('01 CУ'!K101='Приложение к СУ'!$N$1,'Приложение к СУ'!$N$3,IF('01 CУ'!K101='Приложение к СУ'!$O$1,'Приложение к СУ'!$O$3,IF('01 CУ'!K101='Приложение к СУ'!$P$1,'Приложение к СУ'!$P$3,IF('01 CУ'!K101='Приложение к СУ'!$Q$1,'Приложение к СУ'!$Q$3,IF('01 CУ'!K101='Приложение к СУ'!$R$1,'Приложение к СУ'!$R$3,IF('01 CУ'!K101='Приложение к СУ'!$S$1,'Приложение к СУ'!$S$3,IF('01 CУ'!K101='Приложение к СУ'!$T$1,'Приложение к СУ'!$T$3,IF('01 CУ'!K101='Приложение к СУ'!$AA$1,'Приложение к СУ'!$AA$3,IF('01 CУ'!K101='Приложение к СУ'!$AB$1,'Приложение к СУ'!$AB$3,IF('01 CУ'!K101='Приложение к СУ'!$AC$1,'Приложение к СУ'!$AC$3,IF('01 CУ'!K101='Приложение к СУ'!$Z$1,'Приложение к СУ'!$Z$3,IF('01 CУ'!K101='Приложение к СУ'!$Y$1,'Приложение к СУ'!$Y$3,IF('01 CУ'!K101='Приложение к СУ'!$X$1,'Приложение к СУ'!$X$3,IF('01 CУ'!K101='Приложение к СУ'!$W$1,'Приложение к СУ'!$W$3,IF('01 CУ'!K101='Приложение к СУ'!$V$1,'Приложение к СУ'!$V$3,IF('01 CУ'!K101='Приложение к СУ'!$U$1,'Приложение к СУ'!$U$3))))))))))))))))))))))))))))</f>
        <v>0</v>
      </c>
      <c r="L103" s="171" t="str">
        <f>IF(L101='Приложение к СУ'!$B$1,'Приложение к СУ'!$B$3,IF('01 CУ'!L101='Приложение к СУ'!$C$1,'Приложение к СУ'!$C$3,IF('01 CУ'!L101='Приложение к СУ'!$D$1,'Приложение к СУ'!$D$3,IF('01 CУ'!L101='Приложение к СУ'!$E$1,'Приложение к СУ'!$E$3,IF(L101='Приложение к СУ'!$F$1,'Приложение к СУ'!$F$3,IF(L101='Приложение к СУ'!$G$1,'Приложение к СУ'!$G$3,IF('01 CУ'!L101='Приложение к СУ'!$H$1,'Приложение к СУ'!$H$3,IF('01 CУ'!L101='Приложение к СУ'!$I$1,'Приложение к СУ'!$I$3,IF('01 CУ'!L101='Приложение к СУ'!$J$1,'Приложение к СУ'!$J$3,IF('01 CУ'!L101='Приложение к СУ'!$K$1,'Приложение к СУ'!$K$3,IF('01 CУ'!L101='Приложение к СУ'!$L$1,'Приложение к СУ'!$L$3,IF('01 CУ'!L101='Приложение к СУ'!$M$1,'Приложение к СУ'!$M$3,IF('01 CУ'!L101='Приложение к СУ'!$N$1,'Приложение к СУ'!$N$3,IF('01 CУ'!L101='Приложение к СУ'!$O$1,'Приложение к СУ'!$O$3,IF('01 CУ'!L101='Приложение к СУ'!$P$1,'Приложение к СУ'!$P$3,IF('01 CУ'!L101='Приложение к СУ'!$Q$1,'Приложение к СУ'!$Q$3,IF('01 CУ'!L101='Приложение к СУ'!$R$1,'Приложение к СУ'!$R$3,IF('01 CУ'!L101='Приложение к СУ'!$S$1,'Приложение к СУ'!$S$3,IF('01 CУ'!L101='Приложение к СУ'!$T$1,'Приложение к СУ'!$T$3,IF('01 CУ'!L101='Приложение к СУ'!$AA$1,'Приложение к СУ'!$AA$3,IF('01 CУ'!L101='Приложение к СУ'!$AB$1,'Приложение к СУ'!$AB$3,IF('01 CУ'!L101='Приложение к СУ'!$AC$1,'Приложение к СУ'!$AC$3,IF('01 CУ'!L101='Приложение к СУ'!$Z$1,'Приложение к СУ'!$Z$3,IF('01 CУ'!L101='Приложение к СУ'!$Y$1,'Приложение к СУ'!$Y$3,IF('01 CУ'!L101='Приложение к СУ'!$X$1,'Приложение к СУ'!$X$3,IF('01 CУ'!L101='Приложение к СУ'!$W$1,'Приложение к СУ'!$W$3,IF('01 CУ'!L101='Приложение к СУ'!$V$1,'Приложение к СУ'!$V$3,IF('01 CУ'!L101='Приложение к СУ'!$U$1,'Приложение к СУ'!$U$3))))))))))))))))))))))))))))</f>
        <v xml:space="preserve">  </v>
      </c>
      <c r="M103" s="171" t="str">
        <f>IF(M101='Приложение к СУ'!$B$1,'Приложение к СУ'!$B$3,IF('01 CУ'!M101='Приложение к СУ'!$C$1,'Приложение к СУ'!$C$3,IF('01 CУ'!M101='Приложение к СУ'!$D$1,'Приложение к СУ'!$D$3,IF('01 CУ'!M101='Приложение к СУ'!$E$1,'Приложение к СУ'!$E$3,IF(M101='Приложение к СУ'!$F$1,'Приложение к СУ'!$F$3,IF(M101='Приложение к СУ'!$G$1,'Приложение к СУ'!$G$3,IF('01 CУ'!M101='Приложение к СУ'!$H$1,'Приложение к СУ'!$H$3,IF('01 CУ'!M101='Приложение к СУ'!$I$1,'Приложение к СУ'!$I$3,IF('01 CУ'!M101='Приложение к СУ'!$J$1,'Приложение к СУ'!$J$3,IF('01 CУ'!M101='Приложение к СУ'!$K$1,'Приложение к СУ'!$K$3,IF('01 CУ'!M101='Приложение к СУ'!$L$1,'Приложение к СУ'!$L$3,IF('01 CУ'!M101='Приложение к СУ'!$M$1,'Приложение к СУ'!$M$3,IF('01 CУ'!M101='Приложение к СУ'!$N$1,'Приложение к СУ'!$N$3,IF('01 CУ'!M101='Приложение к СУ'!$O$1,'Приложение к СУ'!$O$3,IF('01 CУ'!M101='Приложение к СУ'!$P$1,'Приложение к СУ'!$P$3,IF('01 CУ'!M101='Приложение к СУ'!$Q$1,'Приложение к СУ'!$Q$3,IF('01 CУ'!M101='Приложение к СУ'!$R$1,'Приложение к СУ'!$R$3,IF('01 CУ'!M101='Приложение к СУ'!$S$1,'Приложение к СУ'!$S$3,IF('01 CУ'!M101='Приложение к СУ'!$T$1,'Приложение к СУ'!$T$3,IF('01 CУ'!M101='Приложение к СУ'!$AA$1,'Приложение к СУ'!$AA$3,IF('01 CУ'!M101='Приложение к СУ'!$AB$1,'Приложение к СУ'!$AB$3,IF('01 CУ'!M101='Приложение к СУ'!$AC$1,'Приложение к СУ'!$AC$3,IF('01 CУ'!M101='Приложение к СУ'!$Z$1,'Приложение к СУ'!$Z$3,IF('01 CУ'!M101='Приложение к СУ'!$Y$1,'Приложение к СУ'!$Y$3,IF('01 CУ'!M101='Приложение к СУ'!$X$1,'Приложение к СУ'!$X$3,IF('01 CУ'!M101='Приложение к СУ'!$W$1,'Приложение к СУ'!$W$3,IF('01 CУ'!M101='Приложение к СУ'!$V$1,'Приложение к СУ'!$V$3,IF('01 CУ'!M101='Приложение к СУ'!$U$1,'Приложение к СУ'!$U$3))))))))))))))))))))))))))))</f>
        <v xml:space="preserve">  </v>
      </c>
      <c r="N103" s="171" t="b">
        <f>IF(N101='Приложение к СУ'!$B$1,'Приложение к СУ'!$B$3,IF('01 CУ'!N101='Приложение к СУ'!$C$1,'Приложение к СУ'!$C$3,IF('01 CУ'!N101='Приложение к СУ'!$D$1,'Приложение к СУ'!$D$3,IF('01 CУ'!N101='Приложение к СУ'!$E$1,'Приложение к СУ'!$E$3,IF(N101='Приложение к СУ'!$F$1,'Приложение к СУ'!$F$3,IF(N101='Приложение к СУ'!$G$1,'Приложение к СУ'!$G$3,IF('01 CУ'!N101='Приложение к СУ'!$H$1,'Приложение к СУ'!$H$3,IF('01 CУ'!N101='Приложение к СУ'!$I$1,'Приложение к СУ'!$I$3,IF('01 CУ'!N101='Приложение к СУ'!$J$1,'Приложение к СУ'!$J$3,IF('01 CУ'!N101='Приложение к СУ'!$K$1,'Приложение к СУ'!$K$3,IF('01 CУ'!N101='Приложение к СУ'!$L$1,'Приложение к СУ'!$L$3,IF('01 CУ'!N101='Приложение к СУ'!$M$1,'Приложение к СУ'!$M$3,IF('01 CУ'!N101='Приложение к СУ'!$N$1,'Приложение к СУ'!$N$3,IF('01 CУ'!N101='Приложение к СУ'!$O$1,'Приложение к СУ'!$O$3,IF('01 CУ'!N101='Приложение к СУ'!$P$1,'Приложение к СУ'!$P$3,IF('01 CУ'!N101='Приложение к СУ'!$Q$1,'Приложение к СУ'!$Q$3,IF('01 CУ'!N101='Приложение к СУ'!$R$1,'Приложение к СУ'!$R$3,IF('01 CУ'!N101='Приложение к СУ'!$S$1,'Приложение к СУ'!$S$3,IF('01 CУ'!N101='Приложение к СУ'!$T$1,'Приложение к СУ'!$T$3,IF('01 CУ'!N101='Приложение к СУ'!$AA$1,'Приложение к СУ'!$AA$3,IF('01 CУ'!N101='Приложение к СУ'!$AB$1,'Приложение к СУ'!$AB$3,IF('01 CУ'!N101='Приложение к СУ'!$AC$1,'Приложение к СУ'!$AC$3,IF('01 CУ'!N101='Приложение к СУ'!$Z$1,'Приложение к СУ'!$Z$3,IF('01 CУ'!N101='Приложение к СУ'!$Y$1,'Приложение к СУ'!$Y$3,IF('01 CУ'!N101='Приложение к СУ'!$X$1,'Приложение к СУ'!$X$3,IF('01 CУ'!N101='Приложение к СУ'!$W$1,'Приложение к СУ'!$W$3,IF('01 CУ'!N101='Приложение к СУ'!$V$1,'Приложение к СУ'!$V$3,IF('01 CУ'!N101='Приложение к СУ'!$U$1,'Приложение к СУ'!$U$3))))))))))))))))))))))))))))</f>
        <v>0</v>
      </c>
      <c r="O103" s="171" t="b">
        <f>IF(O101='Приложение к СУ'!$B$1,'Приложение к СУ'!$B$3,IF('01 CУ'!O101='Приложение к СУ'!$C$1,'Приложение к СУ'!$C$3,IF('01 CУ'!O101='Приложение к СУ'!$D$1,'Приложение к СУ'!$D$3,IF('01 CУ'!O101='Приложение к СУ'!$E$1,'Приложение к СУ'!$E$3,IF(O101='Приложение к СУ'!$F$1,'Приложение к СУ'!$F$3,IF(O101='Приложение к СУ'!$G$1,'Приложение к СУ'!$G$3,IF('01 CУ'!O101='Приложение к СУ'!$H$1,'Приложение к СУ'!$H$3,IF('01 CУ'!O101='Приложение к СУ'!$I$1,'Приложение к СУ'!$I$3,IF('01 CУ'!O101='Приложение к СУ'!$J$1,'Приложение к СУ'!$J$3,IF('01 CУ'!O101='Приложение к СУ'!$K$1,'Приложение к СУ'!$K$3,IF('01 CУ'!O101='Приложение к СУ'!$L$1,'Приложение к СУ'!$L$3,IF('01 CУ'!O101='Приложение к СУ'!$M$1,'Приложение к СУ'!$M$3,IF('01 CУ'!O101='Приложение к СУ'!$N$1,'Приложение к СУ'!$N$3,IF('01 CУ'!O101='Приложение к СУ'!$O$1,'Приложение к СУ'!$O$3,IF('01 CУ'!O101='Приложение к СУ'!$P$1,'Приложение к СУ'!$P$3,IF('01 CУ'!O101='Приложение к СУ'!$Q$1,'Приложение к СУ'!$Q$3,IF('01 CУ'!O101='Приложение к СУ'!$R$1,'Приложение к СУ'!$R$3,IF('01 CУ'!O101='Приложение к СУ'!$S$1,'Приложение к СУ'!$S$3,IF('01 CУ'!O101='Приложение к СУ'!$T$1,'Приложение к СУ'!$T$3,IF('01 CУ'!O101='Приложение к СУ'!$AA$1,'Приложение к СУ'!$AA$3,IF('01 CУ'!O101='Приложение к СУ'!$AB$1,'Приложение к СУ'!$AB$3,IF('01 CУ'!O101='Приложение к СУ'!$AC$1,'Приложение к СУ'!$AC$3,IF('01 CУ'!O101='Приложение к СУ'!$Z$1,'Приложение к СУ'!$Z$3,IF('01 CУ'!O101='Приложение к СУ'!$Y$1,'Приложение к СУ'!$Y$3,IF('01 CУ'!O101='Приложение к СУ'!$X$1,'Приложение к СУ'!$X$3,IF('01 CУ'!O101='Приложение к СУ'!$W$1,'Приложение к СУ'!$W$3,IF('01 CУ'!O101='Приложение к СУ'!$V$1,'Приложение к СУ'!$V$3,IF('01 CУ'!O101='Приложение к СУ'!$U$1,'Приложение к СУ'!$U$3))))))))))))))))))))))))))))</f>
        <v>0</v>
      </c>
      <c r="P103" s="171" t="b">
        <f>IF(P101='Приложение к СУ'!$B$1,'Приложение к СУ'!$B$3,IF('01 CУ'!P101='Приложение к СУ'!$C$1,'Приложение к СУ'!$C$3,IF('01 CУ'!P101='Приложение к СУ'!$D$1,'Приложение к СУ'!$D$3,IF('01 CУ'!P101='Приложение к СУ'!$E$1,'Приложение к СУ'!$E$3,IF(P101='Приложение к СУ'!$F$1,'Приложение к СУ'!$F$3,IF(P101='Приложение к СУ'!$G$1,'Приложение к СУ'!$G$3,IF('01 CУ'!P101='Приложение к СУ'!$H$1,'Приложение к СУ'!$H$3,IF('01 CУ'!P101='Приложение к СУ'!$I$1,'Приложение к СУ'!$I$3,IF('01 CУ'!P101='Приложение к СУ'!$J$1,'Приложение к СУ'!$J$3,IF('01 CУ'!P101='Приложение к СУ'!$K$1,'Приложение к СУ'!$K$3,IF('01 CУ'!P101='Приложение к СУ'!$L$1,'Приложение к СУ'!$L$3,IF('01 CУ'!P101='Приложение к СУ'!$M$1,'Приложение к СУ'!$M$3,IF('01 CУ'!P101='Приложение к СУ'!$N$1,'Приложение к СУ'!$N$3,IF('01 CУ'!P101='Приложение к СУ'!$O$1,'Приложение к СУ'!$O$3,IF('01 CУ'!P101='Приложение к СУ'!$P$1,'Приложение к СУ'!$P$3,IF('01 CУ'!P101='Приложение к СУ'!$Q$1,'Приложение к СУ'!$Q$3,IF('01 CУ'!P101='Приложение к СУ'!$R$1,'Приложение к СУ'!$R$3,IF('01 CУ'!P101='Приложение к СУ'!$S$1,'Приложение к СУ'!$S$3,IF('01 CУ'!P101='Приложение к СУ'!$T$1,'Приложение к СУ'!$T$3,IF('01 CУ'!P101='Приложение к СУ'!$AA$1,'Приложение к СУ'!$AA$3,IF('01 CУ'!P101='Приложение к СУ'!$AB$1,'Приложение к СУ'!$AB$3,IF('01 CУ'!P101='Приложение к СУ'!$AC$1,'Приложение к СУ'!$AC$3,IF('01 CУ'!P101='Приложение к СУ'!$Z$1,'Приложение к СУ'!$Z$3,IF('01 CУ'!P101='Приложение к СУ'!$Y$1,'Приложение к СУ'!$Y$3,IF('01 CУ'!P101='Приложение к СУ'!$X$1,'Приложение к СУ'!$X$3,IF('01 CУ'!P101='Приложение к СУ'!$W$1,'Приложение к СУ'!$W$3,IF('01 CУ'!P101='Приложение к СУ'!$V$1,'Приложение к СУ'!$V$3,IF('01 CУ'!P101='Приложение к СУ'!$U$1,'Приложение к СУ'!$U$3))))))))))))))))))))))))))))</f>
        <v>0</v>
      </c>
      <c r="Q103" s="171" t="b">
        <f>IF(Q101='Приложение к СУ'!$B$1,'Приложение к СУ'!$B$3,IF('01 CУ'!Q101='Приложение к СУ'!$C$1,'Приложение к СУ'!$C$3,IF('01 CУ'!Q101='Приложение к СУ'!$D$1,'Приложение к СУ'!$D$3,IF('01 CУ'!Q101='Приложение к СУ'!$E$1,'Приложение к СУ'!$E$3,IF(Q101='Приложение к СУ'!$F$1,'Приложение к СУ'!$F$3,IF(Q101='Приложение к СУ'!$G$1,'Приложение к СУ'!$G$3,IF('01 CУ'!Q101='Приложение к СУ'!$H$1,'Приложение к СУ'!$H$3,IF('01 CУ'!Q101='Приложение к СУ'!$I$1,'Приложение к СУ'!$I$3,IF('01 CУ'!Q101='Приложение к СУ'!$J$1,'Приложение к СУ'!$J$3,IF('01 CУ'!Q101='Приложение к СУ'!$K$1,'Приложение к СУ'!$K$3,IF('01 CУ'!Q101='Приложение к СУ'!$L$1,'Приложение к СУ'!$L$3,IF('01 CУ'!Q101='Приложение к СУ'!$M$1,'Приложение к СУ'!$M$3,IF('01 CУ'!Q101='Приложение к СУ'!$N$1,'Приложение к СУ'!$N$3,IF('01 CУ'!Q101='Приложение к СУ'!$O$1,'Приложение к СУ'!$O$3,IF('01 CУ'!Q101='Приложение к СУ'!$P$1,'Приложение к СУ'!$P$3,IF('01 CУ'!Q101='Приложение к СУ'!$Q$1,'Приложение к СУ'!$Q$3,IF('01 CУ'!Q101='Приложение к СУ'!$R$1,'Приложение к СУ'!$R$3,IF('01 CУ'!Q101='Приложение к СУ'!$S$1,'Приложение к СУ'!$S$3,IF('01 CУ'!Q101='Приложение к СУ'!$T$1,'Приложение к СУ'!$T$3,IF('01 CУ'!Q101='Приложение к СУ'!$AA$1,'Приложение к СУ'!$AA$3,IF('01 CУ'!Q101='Приложение к СУ'!$AB$1,'Приложение к СУ'!$AB$3,IF('01 CУ'!Q101='Приложение к СУ'!$AC$1,'Приложение к СУ'!$AC$3,IF('01 CУ'!Q101='Приложение к СУ'!$Z$1,'Приложение к СУ'!$Z$3,IF('01 CУ'!Q101='Приложение к СУ'!$Y$1,'Приложение к СУ'!$Y$3,IF('01 CУ'!Q101='Приложение к СУ'!$X$1,'Приложение к СУ'!$X$3,IF('01 CУ'!Q101='Приложение к СУ'!$W$1,'Приложение к СУ'!$W$3,IF('01 CУ'!Q101='Приложение к СУ'!$V$1,'Приложение к СУ'!$V$3,IF('01 CУ'!Q101='Приложение к СУ'!$U$1,'Приложение к СУ'!$U$3))))))))))))))))))))))))))))</f>
        <v>0</v>
      </c>
      <c r="R103" s="171" t="b">
        <f>IF(R101='Приложение к СУ'!$B$1,'Приложение к СУ'!$B$3,IF('01 CУ'!R101='Приложение к СУ'!$C$1,'Приложение к СУ'!$C$3,IF('01 CУ'!R101='Приложение к СУ'!$D$1,'Приложение к СУ'!$D$3,IF('01 CУ'!R101='Приложение к СУ'!$E$1,'Приложение к СУ'!$E$3,IF(R101='Приложение к СУ'!$F$1,'Приложение к СУ'!$F$3,IF(R101='Приложение к СУ'!$G$1,'Приложение к СУ'!$G$3,IF('01 CУ'!R101='Приложение к СУ'!$H$1,'Приложение к СУ'!$H$3,IF('01 CУ'!R101='Приложение к СУ'!$I$1,'Приложение к СУ'!$I$3,IF('01 CУ'!R101='Приложение к СУ'!$J$1,'Приложение к СУ'!$J$3,IF('01 CУ'!R101='Приложение к СУ'!$K$1,'Приложение к СУ'!$K$3,IF('01 CУ'!R101='Приложение к СУ'!$L$1,'Приложение к СУ'!$L$3,IF('01 CУ'!R101='Приложение к СУ'!$M$1,'Приложение к СУ'!$M$3,IF('01 CУ'!R101='Приложение к СУ'!$N$1,'Приложение к СУ'!$N$3,IF('01 CУ'!R101='Приложение к СУ'!$O$1,'Приложение к СУ'!$O$3,IF('01 CУ'!R101='Приложение к СУ'!$P$1,'Приложение к СУ'!$P$3,IF('01 CУ'!R101='Приложение к СУ'!$Q$1,'Приложение к СУ'!$Q$3,IF('01 CУ'!R101='Приложение к СУ'!$R$1,'Приложение к СУ'!$R$3,IF('01 CУ'!R101='Приложение к СУ'!$S$1,'Приложение к СУ'!$S$3,IF('01 CУ'!R101='Приложение к СУ'!$T$1,'Приложение к СУ'!$T$3,IF('01 CУ'!R101='Приложение к СУ'!$AA$1,'Приложение к СУ'!$AA$3,IF('01 CУ'!R101='Приложение к СУ'!$AB$1,'Приложение к СУ'!$AB$3,IF('01 CУ'!R101='Приложение к СУ'!$AC$1,'Приложение к СУ'!$AC$3,IF('01 CУ'!R101='Приложение к СУ'!$Z$1,'Приложение к СУ'!$Z$3,IF('01 CУ'!R101='Приложение к СУ'!$Y$1,'Приложение к СУ'!$Y$3,IF('01 CУ'!R101='Приложение к СУ'!$X$1,'Приложение к СУ'!$X$3,IF('01 CУ'!R101='Приложение к СУ'!$W$1,'Приложение к СУ'!$W$3,IF('01 CУ'!R101='Приложение к СУ'!$V$1,'Приложение к СУ'!$V$3,IF('01 CУ'!R101='Приложение к СУ'!$U$1,'Приложение к СУ'!$U$3))))))))))))))))))))))))))))</f>
        <v>0</v>
      </c>
      <c r="S103" s="171" t="b">
        <f>IF(S101='Приложение к СУ'!$B$1,'Приложение к СУ'!$B$3,IF('01 CУ'!S101='Приложение к СУ'!$C$1,'Приложение к СУ'!$C$3,IF('01 CУ'!S101='Приложение к СУ'!$D$1,'Приложение к СУ'!$D$3,IF('01 CУ'!S101='Приложение к СУ'!$E$1,'Приложение к СУ'!$E$3,IF(S101='Приложение к СУ'!$F$1,'Приложение к СУ'!$F$3,IF(S101='Приложение к СУ'!$G$1,'Приложение к СУ'!$G$3,IF('01 CУ'!S101='Приложение к СУ'!$H$1,'Приложение к СУ'!$H$3,IF('01 CУ'!S101='Приложение к СУ'!$I$1,'Приложение к СУ'!$I$3,IF('01 CУ'!S101='Приложение к СУ'!$J$1,'Приложение к СУ'!$J$3,IF('01 CУ'!S101='Приложение к СУ'!$K$1,'Приложение к СУ'!$K$3,IF('01 CУ'!S101='Приложение к СУ'!$L$1,'Приложение к СУ'!$L$3,IF('01 CУ'!S101='Приложение к СУ'!$M$1,'Приложение к СУ'!$M$3,IF('01 CУ'!S101='Приложение к СУ'!$N$1,'Приложение к СУ'!$N$3,IF('01 CУ'!S101='Приложение к СУ'!$O$1,'Приложение к СУ'!$O$3,IF('01 CУ'!S101='Приложение к СУ'!$P$1,'Приложение к СУ'!$P$3,IF('01 CУ'!S101='Приложение к СУ'!$Q$1,'Приложение к СУ'!$Q$3,IF('01 CУ'!S101='Приложение к СУ'!$R$1,'Приложение к СУ'!$R$3,IF('01 CУ'!S101='Приложение к СУ'!$S$1,'Приложение к СУ'!$S$3,IF('01 CУ'!S101='Приложение к СУ'!$T$1,'Приложение к СУ'!$T$3,IF('01 CУ'!S101='Приложение к СУ'!$AA$1,'Приложение к СУ'!$AA$3,IF('01 CУ'!S101='Приложение к СУ'!$AB$1,'Приложение к СУ'!$AB$3,IF('01 CУ'!S101='Приложение к СУ'!$AC$1,'Приложение к СУ'!$AC$3,IF('01 CУ'!S101='Приложение к СУ'!$Z$1,'Приложение к СУ'!$Z$3,IF('01 CУ'!S101='Приложение к СУ'!$Y$1,'Приложение к СУ'!$Y$3,IF('01 CУ'!S101='Приложение к СУ'!$X$1,'Приложение к СУ'!$X$3,IF('01 CУ'!S101='Приложение к СУ'!$W$1,'Приложение к СУ'!$W$3,IF('01 CУ'!S101='Приложение к СУ'!$V$1,'Приложение к СУ'!$V$3,IF('01 CУ'!S101='Приложение к СУ'!$U$1,'Приложение к СУ'!$U$3))))))))))))))))))))))))))))</f>
        <v>0</v>
      </c>
      <c r="T103" s="171" t="b">
        <f>IF(T101='Приложение к СУ'!$B$1,'Приложение к СУ'!$B$3,IF('01 CУ'!T101='Приложение к СУ'!$C$1,'Приложение к СУ'!$C$3,IF('01 CУ'!T101='Приложение к СУ'!$D$1,'Приложение к СУ'!$D$3,IF('01 CУ'!T101='Приложение к СУ'!$E$1,'Приложение к СУ'!$E$3,IF(T101='Приложение к СУ'!$F$1,'Приложение к СУ'!$F$3,IF(T101='Приложение к СУ'!$G$1,'Приложение к СУ'!$G$3,IF('01 CУ'!T101='Приложение к СУ'!$H$1,'Приложение к СУ'!$H$3,IF('01 CУ'!T101='Приложение к СУ'!$I$1,'Приложение к СУ'!$I$3,IF('01 CУ'!T101='Приложение к СУ'!$J$1,'Приложение к СУ'!$J$3,IF('01 CУ'!T101='Приложение к СУ'!$K$1,'Приложение к СУ'!$K$3,IF('01 CУ'!T101='Приложение к СУ'!$L$1,'Приложение к СУ'!$L$3,IF('01 CУ'!T101='Приложение к СУ'!$M$1,'Приложение к СУ'!$M$3,IF('01 CУ'!T101='Приложение к СУ'!$N$1,'Приложение к СУ'!$N$3,IF('01 CУ'!T101='Приложение к СУ'!$O$1,'Приложение к СУ'!$O$3,IF('01 CУ'!T101='Приложение к СУ'!$P$1,'Приложение к СУ'!$P$3,IF('01 CУ'!T101='Приложение к СУ'!$Q$1,'Приложение к СУ'!$Q$3,IF('01 CУ'!T101='Приложение к СУ'!$R$1,'Приложение к СУ'!$R$3,IF('01 CУ'!T101='Приложение к СУ'!$S$1,'Приложение к СУ'!$S$3,IF('01 CУ'!T101='Приложение к СУ'!$T$1,'Приложение к СУ'!$T$3,IF('01 CУ'!T101='Приложение к СУ'!$AA$1,'Приложение к СУ'!$AA$3,IF('01 CУ'!T101='Приложение к СУ'!$AB$1,'Приложение к СУ'!$AB$3,IF('01 CУ'!T101='Приложение к СУ'!$AC$1,'Приложение к СУ'!$AC$3,IF('01 CУ'!T101='Приложение к СУ'!$Z$1,'Приложение к СУ'!$Z$3,IF('01 CУ'!T101='Приложение к СУ'!$Y$1,'Приложение к СУ'!$Y$3,IF('01 CУ'!T101='Приложение к СУ'!$X$1,'Приложение к СУ'!$X$3,IF('01 CУ'!T101='Приложение к СУ'!$W$1,'Приложение к СУ'!$W$3,IF('01 CУ'!T101='Приложение к СУ'!$V$1,'Приложение к СУ'!$V$3,IF('01 CУ'!T101='Приложение к СУ'!$U$1,'Приложение к СУ'!$U$3))))))))))))))))))))))))))))</f>
        <v>0</v>
      </c>
      <c r="U103" s="171" t="b">
        <f>IF(U101='Приложение к СУ'!$B$1,'Приложение к СУ'!$B$3,IF('01 CУ'!U101='Приложение к СУ'!$C$1,'Приложение к СУ'!$C$3,IF('01 CУ'!U101='Приложение к СУ'!$D$1,'Приложение к СУ'!$D$3,IF('01 CУ'!U101='Приложение к СУ'!$E$1,'Приложение к СУ'!$E$3,IF(U101='Приложение к СУ'!$F$1,'Приложение к СУ'!$F$3,IF(U101='Приложение к СУ'!$G$1,'Приложение к СУ'!$G$3,IF('01 CУ'!U101='Приложение к СУ'!$H$1,'Приложение к СУ'!$H$3,IF('01 CУ'!U101='Приложение к СУ'!$I$1,'Приложение к СУ'!$I$3,IF('01 CУ'!U101='Приложение к СУ'!$J$1,'Приложение к СУ'!$J$3,IF('01 CУ'!U101='Приложение к СУ'!$K$1,'Приложение к СУ'!$K$3,IF('01 CУ'!U101='Приложение к СУ'!$L$1,'Приложение к СУ'!$L$3,IF('01 CУ'!U101='Приложение к СУ'!$M$1,'Приложение к СУ'!$M$3,IF('01 CУ'!U101='Приложение к СУ'!$N$1,'Приложение к СУ'!$N$3,IF('01 CУ'!U101='Приложение к СУ'!$O$1,'Приложение к СУ'!$O$3,IF('01 CУ'!U101='Приложение к СУ'!$P$1,'Приложение к СУ'!$P$3,IF('01 CУ'!U101='Приложение к СУ'!$Q$1,'Приложение к СУ'!$Q$3,IF('01 CУ'!U101='Приложение к СУ'!$R$1,'Приложение к СУ'!$R$3,IF('01 CУ'!U101='Приложение к СУ'!$S$1,'Приложение к СУ'!$S$3,IF('01 CУ'!U101='Приложение к СУ'!$T$1,'Приложение к СУ'!$T$3,IF('01 CУ'!U101='Приложение к СУ'!$AA$1,'Приложение к СУ'!$AA$3,IF('01 CУ'!U101='Приложение к СУ'!$AB$1,'Приложение к СУ'!$AB$3,IF('01 CУ'!U101='Приложение к СУ'!$AC$1,'Приложение к СУ'!$AC$3,IF('01 CУ'!U101='Приложение к СУ'!$Z$1,'Приложение к СУ'!$Z$3,IF('01 CУ'!U101='Приложение к СУ'!$Y$1,'Приложение к СУ'!$Y$3,IF('01 CУ'!U101='Приложение к СУ'!$X$1,'Приложение к СУ'!$X$3,IF('01 CУ'!U101='Приложение к СУ'!$W$1,'Приложение к СУ'!$W$3,IF('01 CУ'!U101='Приложение к СУ'!$V$1,'Приложение к СУ'!$V$3,IF('01 CУ'!U101='Приложение к СУ'!$U$1,'Приложение к СУ'!$U$3))))))))))))))))))))))))))))</f>
        <v>0</v>
      </c>
      <c r="V103" s="171" t="b">
        <f>IF(V101='Приложение к СУ'!$B$1,'Приложение к СУ'!$B$3,IF('01 CУ'!V101='Приложение к СУ'!$C$1,'Приложение к СУ'!$C$3,IF('01 CУ'!V101='Приложение к СУ'!$D$1,'Приложение к СУ'!$D$3,IF('01 CУ'!V101='Приложение к СУ'!$E$1,'Приложение к СУ'!$E$3,IF(V101='Приложение к СУ'!$F$1,'Приложение к СУ'!$F$3,IF(V101='Приложение к СУ'!$G$1,'Приложение к СУ'!$G$3,IF('01 CУ'!V101='Приложение к СУ'!$H$1,'Приложение к СУ'!$H$3,IF('01 CУ'!V101='Приложение к СУ'!$I$1,'Приложение к СУ'!$I$3,IF('01 CУ'!V101='Приложение к СУ'!$J$1,'Приложение к СУ'!$J$3,IF('01 CУ'!V101='Приложение к СУ'!$K$1,'Приложение к СУ'!$K$3,IF('01 CУ'!V101='Приложение к СУ'!$L$1,'Приложение к СУ'!$L$3,IF('01 CУ'!V101='Приложение к СУ'!$M$1,'Приложение к СУ'!$M$3,IF('01 CУ'!V101='Приложение к СУ'!$N$1,'Приложение к СУ'!$N$3,IF('01 CУ'!V101='Приложение к СУ'!$O$1,'Приложение к СУ'!$O$3,IF('01 CУ'!V101='Приложение к СУ'!$P$1,'Приложение к СУ'!$P$3,IF('01 CУ'!V101='Приложение к СУ'!$Q$1,'Приложение к СУ'!$Q$3,IF('01 CУ'!V101='Приложение к СУ'!$R$1,'Приложение к СУ'!$R$3,IF('01 CУ'!V101='Приложение к СУ'!$S$1,'Приложение к СУ'!$S$3,IF('01 CУ'!V101='Приложение к СУ'!$T$1,'Приложение к СУ'!$T$3,IF('01 CУ'!V101='Приложение к СУ'!$AA$1,'Приложение к СУ'!$AA$3,IF('01 CУ'!V101='Приложение к СУ'!$AB$1,'Приложение к СУ'!$AB$3,IF('01 CУ'!V101='Приложение к СУ'!$AC$1,'Приложение к СУ'!$AC$3,IF('01 CУ'!V101='Приложение к СУ'!$Z$1,'Приложение к СУ'!$Z$3,IF('01 CУ'!V101='Приложение к СУ'!$Y$1,'Приложение к СУ'!$Y$3,IF('01 CУ'!V101='Приложение к СУ'!$X$1,'Приложение к СУ'!$X$3,IF('01 CУ'!V101='Приложение к СУ'!$W$1,'Приложение к СУ'!$W$3,IF('01 CУ'!V101='Приложение к СУ'!$V$1,'Приложение к СУ'!$V$3,IF('01 CУ'!V101='Приложение к СУ'!$U$1,'Приложение к СУ'!$U$3))))))))))))))))))))))))))))</f>
        <v>0</v>
      </c>
      <c r="W103" s="171" t="b">
        <f>IF(W101='Приложение к СУ'!$B$1,'Приложение к СУ'!$B$3,IF('01 CУ'!W101='Приложение к СУ'!$C$1,'Приложение к СУ'!$C$3,IF('01 CУ'!W101='Приложение к СУ'!$D$1,'Приложение к СУ'!$D$3,IF('01 CУ'!W101='Приложение к СУ'!$E$1,'Приложение к СУ'!$E$3,IF(W101='Приложение к СУ'!$F$1,'Приложение к СУ'!$F$3,IF(W101='Приложение к СУ'!$G$1,'Приложение к СУ'!$G$3,IF('01 CУ'!W101='Приложение к СУ'!$H$1,'Приложение к СУ'!$H$3,IF('01 CУ'!W101='Приложение к СУ'!$I$1,'Приложение к СУ'!$I$3,IF('01 CУ'!W101='Приложение к СУ'!$J$1,'Приложение к СУ'!$J$3,IF('01 CУ'!W101='Приложение к СУ'!$K$1,'Приложение к СУ'!$K$3,IF('01 CУ'!W101='Приложение к СУ'!$L$1,'Приложение к СУ'!$L$3,IF('01 CУ'!W101='Приложение к СУ'!$M$1,'Приложение к СУ'!$M$3,IF('01 CУ'!W101='Приложение к СУ'!$N$1,'Приложение к СУ'!$N$3,IF('01 CУ'!W101='Приложение к СУ'!$O$1,'Приложение к СУ'!$O$3,IF('01 CУ'!W101='Приложение к СУ'!$P$1,'Приложение к СУ'!$P$3,IF('01 CУ'!W101='Приложение к СУ'!$Q$1,'Приложение к СУ'!$Q$3,IF('01 CУ'!W101='Приложение к СУ'!$R$1,'Приложение к СУ'!$R$3,IF('01 CУ'!W101='Приложение к СУ'!$S$1,'Приложение к СУ'!$S$3,IF('01 CУ'!W101='Приложение к СУ'!$T$1,'Приложение к СУ'!$T$3,IF('01 CУ'!W101='Приложение к СУ'!$AA$1,'Приложение к СУ'!$AA$3,IF('01 CУ'!W101='Приложение к СУ'!$AB$1,'Приложение к СУ'!$AB$3,IF('01 CУ'!W101='Приложение к СУ'!$AC$1,'Приложение к СУ'!$AC$3,IF('01 CУ'!W101='Приложение к СУ'!$Z$1,'Приложение к СУ'!$Z$3,IF('01 CУ'!W101='Приложение к СУ'!$Y$1,'Приложение к СУ'!$Y$3,IF('01 CУ'!W101='Приложение к СУ'!$X$1,'Приложение к СУ'!$X$3,IF('01 CУ'!W101='Приложение к СУ'!$W$1,'Приложение к СУ'!$W$3,IF('01 CУ'!W101='Приложение к СУ'!$V$1,'Приложение к СУ'!$V$3,IF('01 CУ'!W101='Приложение к СУ'!$U$1,'Приложение к СУ'!$U$3))))))))))))))))))))))))))))</f>
        <v>0</v>
      </c>
      <c r="X103" s="171" t="b">
        <f>IF(X101='Приложение к СУ'!$B$1,'Приложение к СУ'!$B$3,IF('01 CУ'!X101='Приложение к СУ'!$C$1,'Приложение к СУ'!$C$3,IF('01 CУ'!X101='Приложение к СУ'!$D$1,'Приложение к СУ'!$D$3,IF('01 CУ'!X101='Приложение к СУ'!$E$1,'Приложение к СУ'!$E$3,IF(X101='Приложение к СУ'!$F$1,'Приложение к СУ'!$F$3,IF(X101='Приложение к СУ'!$G$1,'Приложение к СУ'!$G$3,IF('01 CУ'!X101='Приложение к СУ'!$H$1,'Приложение к СУ'!$H$3,IF('01 CУ'!X101='Приложение к СУ'!$I$1,'Приложение к СУ'!$I$3,IF('01 CУ'!X101='Приложение к СУ'!$J$1,'Приложение к СУ'!$J$3,IF('01 CУ'!X101='Приложение к СУ'!$K$1,'Приложение к СУ'!$K$3,IF('01 CУ'!X101='Приложение к СУ'!$L$1,'Приложение к СУ'!$L$3,IF('01 CУ'!X101='Приложение к СУ'!$M$1,'Приложение к СУ'!$M$3,IF('01 CУ'!X101='Приложение к СУ'!$N$1,'Приложение к СУ'!$N$3,IF('01 CУ'!X101='Приложение к СУ'!$O$1,'Приложение к СУ'!$O$3,IF('01 CУ'!X101='Приложение к СУ'!$P$1,'Приложение к СУ'!$P$3,IF('01 CУ'!X101='Приложение к СУ'!$Q$1,'Приложение к СУ'!$Q$3,IF('01 CУ'!X101='Приложение к СУ'!$R$1,'Приложение к СУ'!$R$3,IF('01 CУ'!X101='Приложение к СУ'!$S$1,'Приложение к СУ'!$S$3,IF('01 CУ'!X101='Приложение к СУ'!$T$1,'Приложение к СУ'!$T$3,IF('01 CУ'!X101='Приложение к СУ'!$AA$1,'Приложение к СУ'!$AA$3,IF('01 CУ'!X101='Приложение к СУ'!$AB$1,'Приложение к СУ'!$AB$3,IF('01 CУ'!X101='Приложение к СУ'!$AC$1,'Приложение к СУ'!$AC$3,IF('01 CУ'!X101='Приложение к СУ'!$Z$1,'Приложение к СУ'!$Z$3,IF('01 CУ'!X101='Приложение к СУ'!$Y$1,'Приложение к СУ'!$Y$3,IF('01 CУ'!X101='Приложение к СУ'!$X$1,'Приложение к СУ'!$X$3,IF('01 CУ'!X101='Приложение к СУ'!$W$1,'Приложение к СУ'!$W$3,IF('01 CУ'!X101='Приложение к СУ'!$V$1,'Приложение к СУ'!$V$3,IF('01 CУ'!X101='Приложение к СУ'!$U$1,'Приложение к СУ'!$U$3))))))))))))))))))))))))))))</f>
        <v>0</v>
      </c>
      <c r="Y103" s="171" t="b">
        <f>IF(Y101='Приложение к СУ'!$B$1,'Приложение к СУ'!$B$3,IF('01 CУ'!Y101='Приложение к СУ'!$C$1,'Приложение к СУ'!$C$3,IF('01 CУ'!Y101='Приложение к СУ'!$D$1,'Приложение к СУ'!$D$3,IF('01 CУ'!Y101='Приложение к СУ'!$E$1,'Приложение к СУ'!$E$3,IF(Y101='Приложение к СУ'!$F$1,'Приложение к СУ'!$F$3,IF(Y101='Приложение к СУ'!$G$1,'Приложение к СУ'!$G$3,IF('01 CУ'!Y101='Приложение к СУ'!$H$1,'Приложение к СУ'!$H$3,IF('01 CУ'!Y101='Приложение к СУ'!$I$1,'Приложение к СУ'!$I$3,IF('01 CУ'!Y101='Приложение к СУ'!$J$1,'Приложение к СУ'!$J$3,IF('01 CУ'!Y101='Приложение к СУ'!$K$1,'Приложение к СУ'!$K$3,IF('01 CУ'!Y101='Приложение к СУ'!$L$1,'Приложение к СУ'!$L$3,IF('01 CУ'!Y101='Приложение к СУ'!$M$1,'Приложение к СУ'!$M$3,IF('01 CУ'!Y101='Приложение к СУ'!$N$1,'Приложение к СУ'!$N$3,IF('01 CУ'!Y101='Приложение к СУ'!$O$1,'Приложение к СУ'!$O$3,IF('01 CУ'!Y101='Приложение к СУ'!$P$1,'Приложение к СУ'!$P$3,IF('01 CУ'!Y101='Приложение к СУ'!$Q$1,'Приложение к СУ'!$Q$3,IF('01 CУ'!Y101='Приложение к СУ'!$R$1,'Приложение к СУ'!$R$3,IF('01 CУ'!Y101='Приложение к СУ'!$S$1,'Приложение к СУ'!$S$3,IF('01 CУ'!Y101='Приложение к СУ'!$T$1,'Приложение к СУ'!$T$3,IF('01 CУ'!Y101='Приложение к СУ'!$AA$1,'Приложение к СУ'!$AA$3,IF('01 CУ'!Y101='Приложение к СУ'!$AB$1,'Приложение к СУ'!$AB$3,IF('01 CУ'!Y101='Приложение к СУ'!$AC$1,'Приложение к СУ'!$AC$3,IF('01 CУ'!Y101='Приложение к СУ'!$Z$1,'Приложение к СУ'!$Z$3,IF('01 CУ'!Y101='Приложение к СУ'!$Y$1,'Приложение к СУ'!$Y$3,IF('01 CУ'!Y101='Приложение к СУ'!$X$1,'Приложение к СУ'!$X$3,IF('01 CУ'!Y101='Приложение к СУ'!$W$1,'Приложение к СУ'!$W$3,IF('01 CУ'!Y101='Приложение к СУ'!$V$1,'Приложение к СУ'!$V$3,IF('01 CУ'!Y101='Приложение к СУ'!$U$1,'Приложение к СУ'!$U$3))))))))))))))))))))))))))))</f>
        <v>0</v>
      </c>
      <c r="Z103" s="171" t="str">
        <f>IF(Z101='Приложение к СУ'!$B$1,'Приложение к СУ'!$B$3,IF('01 CУ'!Z101='Приложение к СУ'!$C$1,'Приложение к СУ'!$C$3,IF('01 CУ'!Z101='Приложение к СУ'!$D$1,'Приложение к СУ'!$D$3,IF('01 CУ'!Z101='Приложение к СУ'!$E$1,'Приложение к СУ'!$E$3,IF(Z101='Приложение к СУ'!$F$1,'Приложение к СУ'!$F$3,IF(Z101='Приложение к СУ'!$G$1,'Приложение к СУ'!$G$3,IF('01 CУ'!Z101='Приложение к СУ'!$H$1,'Приложение к СУ'!$H$3,IF('01 CУ'!Z101='Приложение к СУ'!$I$1,'Приложение к СУ'!$I$3,IF('01 CУ'!Z101='Приложение к СУ'!$J$1,'Приложение к СУ'!$J$3,IF('01 CУ'!Z101='Приложение к СУ'!$K$1,'Приложение к СУ'!$K$3,IF('01 CУ'!Z101='Приложение к СУ'!$L$1,'Приложение к СУ'!$L$3,IF('01 CУ'!Z101='Приложение к СУ'!$M$1,'Приложение к СУ'!$M$3,IF('01 CУ'!Z101='Приложение к СУ'!$N$1,'Приложение к СУ'!$N$3,IF('01 CУ'!Z101='Приложение к СУ'!$O$1,'Приложение к СУ'!$O$3,IF('01 CУ'!Z101='Приложение к СУ'!$P$1,'Приложение к СУ'!$P$3,IF('01 CУ'!Z101='Приложение к СУ'!$Q$1,'Приложение к СУ'!$Q$3,IF('01 CУ'!Z101='Приложение к СУ'!$R$1,'Приложение к СУ'!$R$3,IF('01 CУ'!Z101='Приложение к СУ'!$S$1,'Приложение к СУ'!$S$3,IF('01 CУ'!Z101='Приложение к СУ'!$T$1,'Приложение к СУ'!$T$3,IF('01 CУ'!Z101='Приложение к СУ'!$AA$1,'Приложение к СУ'!$AA$3,IF('01 CУ'!Z101='Приложение к СУ'!$AB$1,'Приложение к СУ'!$AB$3,IF('01 CУ'!Z101='Приложение к СУ'!$AC$1,'Приложение к СУ'!$AC$3,IF('01 CУ'!Z101='Приложение к СУ'!$Z$1,'Приложение к СУ'!$Z$3,IF('01 CУ'!Z101='Приложение к СУ'!$Y$1,'Приложение к СУ'!$Y$3,IF('01 CУ'!Z101='Приложение к СУ'!$X$1,'Приложение к СУ'!$X$3,IF('01 CУ'!Z101='Приложение к СУ'!$W$1,'Приложение к СУ'!$W$3,IF('01 CУ'!Z101='Приложение к СУ'!$V$1,'Приложение к СУ'!$V$3,IF('01 CУ'!Z101='Приложение к СУ'!$U$1,'Приложение к СУ'!$U$3))))))))))))))))))))))))))))</f>
        <v xml:space="preserve">  </v>
      </c>
      <c r="AA103" s="171" t="str">
        <f>IF(AA101='Приложение к СУ'!$B$1,'Приложение к СУ'!$B$3,IF('01 CУ'!AA101='Приложение к СУ'!$C$1,'Приложение к СУ'!$C$3,IF('01 CУ'!AA101='Приложение к СУ'!$D$1,'Приложение к СУ'!$D$3,IF('01 CУ'!AA101='Приложение к СУ'!$E$1,'Приложение к СУ'!$E$3,IF(AA101='Приложение к СУ'!$F$1,'Приложение к СУ'!$F$3,IF(AA101='Приложение к СУ'!$G$1,'Приложение к СУ'!$G$3,IF('01 CУ'!AA101='Приложение к СУ'!$H$1,'Приложение к СУ'!$H$3,IF('01 CУ'!AA101='Приложение к СУ'!$I$1,'Приложение к СУ'!$I$3,IF('01 CУ'!AA101='Приложение к СУ'!$J$1,'Приложение к СУ'!$J$3,IF('01 CУ'!AA101='Приложение к СУ'!$K$1,'Приложение к СУ'!$K$3,IF('01 CУ'!AA101='Приложение к СУ'!$L$1,'Приложение к СУ'!$L$3,IF('01 CУ'!AA101='Приложение к СУ'!$M$1,'Приложение к СУ'!$M$3,IF('01 CУ'!AA101='Приложение к СУ'!$N$1,'Приложение к СУ'!$N$3,IF('01 CУ'!AA101='Приложение к СУ'!$O$1,'Приложение к СУ'!$O$3,IF('01 CУ'!AA101='Приложение к СУ'!$P$1,'Приложение к СУ'!$P$3,IF('01 CУ'!AA101='Приложение к СУ'!$Q$1,'Приложение к СУ'!$Q$3,IF('01 CУ'!AA101='Приложение к СУ'!$R$1,'Приложение к СУ'!$R$3,IF('01 CУ'!AA101='Приложение к СУ'!$S$1,'Приложение к СУ'!$S$3,IF('01 CУ'!AA101='Приложение к СУ'!$T$1,'Приложение к СУ'!$T$3,IF('01 CУ'!AA101='Приложение к СУ'!$AA$1,'Приложение к СУ'!$AA$3,IF('01 CУ'!AA101='Приложение к СУ'!$AB$1,'Приложение к СУ'!$AB$3,IF('01 CУ'!AA101='Приложение к СУ'!$AC$1,'Приложение к СУ'!$AC$3,IF('01 CУ'!AA101='Приложение к СУ'!$Z$1,'Приложение к СУ'!$Z$3,IF('01 CУ'!AA101='Приложение к СУ'!$Y$1,'Приложение к СУ'!$Y$3,IF('01 CУ'!AA101='Приложение к СУ'!$X$1,'Приложение к СУ'!$X$3,IF('01 CУ'!AA101='Приложение к СУ'!$W$1,'Приложение к СУ'!$W$3,IF('01 CУ'!AA101='Приложение к СУ'!$V$1,'Приложение к СУ'!$V$3,IF('01 CУ'!AA101='Приложение к СУ'!$U$1,'Приложение к СУ'!$U$3))))))))))))))))))))))))))))</f>
        <v xml:space="preserve">  </v>
      </c>
      <c r="AB103" s="171" t="b">
        <f>IF(AB101='Приложение к СУ'!$B$1,'Приложение к СУ'!$B$3,IF('01 CУ'!AB101='Приложение к СУ'!$C$1,'Приложение к СУ'!$C$3,IF('01 CУ'!AB101='Приложение к СУ'!$D$1,'Приложение к СУ'!$D$3,IF('01 CУ'!AB101='Приложение к СУ'!$E$1,'Приложение к СУ'!$E$3,IF(AB101='Приложение к СУ'!$F$1,'Приложение к СУ'!$F$3,IF(AB101='Приложение к СУ'!$G$1,'Приложение к СУ'!$G$3,IF('01 CУ'!AB101='Приложение к СУ'!$H$1,'Приложение к СУ'!$H$3,IF('01 CУ'!AB101='Приложение к СУ'!$I$1,'Приложение к СУ'!$I$3,IF('01 CУ'!AB101='Приложение к СУ'!$J$1,'Приложение к СУ'!$J$3,IF('01 CУ'!AB101='Приложение к СУ'!$K$1,'Приложение к СУ'!$K$3,IF('01 CУ'!AB101='Приложение к СУ'!$L$1,'Приложение к СУ'!$L$3,IF('01 CУ'!AB101='Приложение к СУ'!$M$1,'Приложение к СУ'!$M$3,IF('01 CУ'!AB101='Приложение к СУ'!$N$1,'Приложение к СУ'!$N$3,IF('01 CУ'!AB101='Приложение к СУ'!$O$1,'Приложение к СУ'!$O$3,IF('01 CУ'!AB101='Приложение к СУ'!$P$1,'Приложение к СУ'!$P$3,IF('01 CУ'!AB101='Приложение к СУ'!$Q$1,'Приложение к СУ'!$Q$3,IF('01 CУ'!AB101='Приложение к СУ'!$R$1,'Приложение к СУ'!$R$3,IF('01 CУ'!AB101='Приложение к СУ'!$S$1,'Приложение к СУ'!$S$3,IF('01 CУ'!AB101='Приложение к СУ'!$T$1,'Приложение к СУ'!$T$3,IF('01 CУ'!AB101='Приложение к СУ'!$AA$1,'Приложение к СУ'!$AA$3,IF('01 CУ'!AB101='Приложение к СУ'!$AB$1,'Приложение к СУ'!$AB$3,IF('01 CУ'!AB101='Приложение к СУ'!$AC$1,'Приложение к СУ'!$AC$3,IF('01 CУ'!AB101='Приложение к СУ'!$Z$1,'Приложение к СУ'!$Z$3,IF('01 CУ'!AB101='Приложение к СУ'!$Y$1,'Приложение к СУ'!$Y$3,IF('01 CУ'!AB101='Приложение к СУ'!$X$1,'Приложение к СУ'!$X$3,IF('01 CУ'!AB101='Приложение к СУ'!$W$1,'Приложение к СУ'!$W$3,IF('01 CУ'!AB101='Приложение к СУ'!$V$1,'Приложение к СУ'!$V$3,IF('01 CУ'!AB101='Приложение к СУ'!$U$1,'Приложение к СУ'!$U$3))))))))))))))))))))))))))))</f>
        <v>0</v>
      </c>
      <c r="AC103" s="171" t="b">
        <f>IF(AC101='Приложение к СУ'!$B$1,'Приложение к СУ'!$B$3,IF('01 CУ'!AC101='Приложение к СУ'!$C$1,'Приложение к СУ'!$C$3,IF('01 CУ'!AC101='Приложение к СУ'!$D$1,'Приложение к СУ'!$D$3,IF('01 CУ'!AC101='Приложение к СУ'!$E$1,'Приложение к СУ'!$E$3,IF(AC101='Приложение к СУ'!$F$1,'Приложение к СУ'!$F$3,IF(AC101='Приложение к СУ'!$G$1,'Приложение к СУ'!$G$3,IF('01 CУ'!AC101='Приложение к СУ'!$H$1,'Приложение к СУ'!$H$3,IF('01 CУ'!AC101='Приложение к СУ'!$I$1,'Приложение к СУ'!$I$3,IF('01 CУ'!AC101='Приложение к СУ'!$J$1,'Приложение к СУ'!$J$3,IF('01 CУ'!AC101='Приложение к СУ'!$K$1,'Приложение к СУ'!$K$3,IF('01 CУ'!AC101='Приложение к СУ'!$L$1,'Приложение к СУ'!$L$3,IF('01 CУ'!AC101='Приложение к СУ'!$M$1,'Приложение к СУ'!$M$3,IF('01 CУ'!AC101='Приложение к СУ'!$N$1,'Приложение к СУ'!$N$3,IF('01 CУ'!AC101='Приложение к СУ'!$O$1,'Приложение к СУ'!$O$3,IF('01 CУ'!AC101='Приложение к СУ'!$P$1,'Приложение к СУ'!$P$3,IF('01 CУ'!AC101='Приложение к СУ'!$Q$1,'Приложение к СУ'!$Q$3,IF('01 CУ'!AC101='Приложение к СУ'!$R$1,'Приложение к СУ'!$R$3,IF('01 CУ'!AC101='Приложение к СУ'!$S$1,'Приложение к СУ'!$S$3,IF('01 CУ'!AC101='Приложение к СУ'!$T$1,'Приложение к СУ'!$T$3,IF('01 CУ'!AC101='Приложение к СУ'!$AA$1,'Приложение к СУ'!$AA$3,IF('01 CУ'!AC101='Приложение к СУ'!$AB$1,'Приложение к СУ'!$AB$3,IF('01 CУ'!AC101='Приложение к СУ'!$AC$1,'Приложение к СУ'!$AC$3,IF('01 CУ'!AC101='Приложение к СУ'!$Z$1,'Приложение к СУ'!$Z$3,IF('01 CУ'!AC101='Приложение к СУ'!$Y$1,'Приложение к СУ'!$Y$3,IF('01 CУ'!AC101='Приложение к СУ'!$X$1,'Приложение к СУ'!$X$3,IF('01 CУ'!AC101='Приложение к СУ'!$W$1,'Приложение к СУ'!$W$3,IF('01 CУ'!AC101='Приложение к СУ'!$V$1,'Приложение к СУ'!$V$3,IF('01 CУ'!AC101='Приложение к СУ'!$U$1,'Приложение к СУ'!$U$3))))))))))))))))))))))))))))</f>
        <v>0</v>
      </c>
      <c r="AD103" s="171" t="b">
        <f>IF(AD101='Приложение к СУ'!$B$1,'Приложение к СУ'!$B$3,IF('01 CУ'!AD101='Приложение к СУ'!$C$1,'Приложение к СУ'!$C$3,IF('01 CУ'!AD101='Приложение к СУ'!$D$1,'Приложение к СУ'!$D$3,IF('01 CУ'!AD101='Приложение к СУ'!$E$1,'Приложение к СУ'!$E$3,IF(AD101='Приложение к СУ'!$F$1,'Приложение к СУ'!$F$3,IF(AD101='Приложение к СУ'!$G$1,'Приложение к СУ'!$G$3,IF('01 CУ'!AD101='Приложение к СУ'!$H$1,'Приложение к СУ'!$H$3,IF('01 CУ'!AD101='Приложение к СУ'!$I$1,'Приложение к СУ'!$I$3,IF('01 CУ'!AD101='Приложение к СУ'!$J$1,'Приложение к СУ'!$J$3,IF('01 CУ'!AD101='Приложение к СУ'!$K$1,'Приложение к СУ'!$K$3,IF('01 CУ'!AD101='Приложение к СУ'!$L$1,'Приложение к СУ'!$L$3,IF('01 CУ'!AD101='Приложение к СУ'!$M$1,'Приложение к СУ'!$M$3,IF('01 CУ'!AD101='Приложение к СУ'!$N$1,'Приложение к СУ'!$N$3,IF('01 CУ'!AD101='Приложение к СУ'!$O$1,'Приложение к СУ'!$O$3,IF('01 CУ'!AD101='Приложение к СУ'!$P$1,'Приложение к СУ'!$P$3,IF('01 CУ'!AD101='Приложение к СУ'!$Q$1,'Приложение к СУ'!$Q$3,IF('01 CУ'!AD101='Приложение к СУ'!$R$1,'Приложение к СУ'!$R$3,IF('01 CУ'!AD101='Приложение к СУ'!$S$1,'Приложение к СУ'!$S$3,IF('01 CУ'!AD101='Приложение к СУ'!$T$1,'Приложение к СУ'!$T$3,IF('01 CУ'!AD101='Приложение к СУ'!$AA$1,'Приложение к СУ'!$AA$3,IF('01 CУ'!AD101='Приложение к СУ'!$AB$1,'Приложение к СУ'!$AB$3,IF('01 CУ'!AD101='Приложение к СУ'!$AC$1,'Приложение к СУ'!$AC$3,IF('01 CУ'!AD101='Приложение к СУ'!$Z$1,'Приложение к СУ'!$Z$3,IF('01 CУ'!AD101='Приложение к СУ'!$Y$1,'Приложение к СУ'!$Y$3,IF('01 CУ'!AD101='Приложение к СУ'!$X$1,'Приложение к СУ'!$X$3,IF('01 CУ'!AD101='Приложение к СУ'!$W$1,'Приложение к СУ'!$W$3,IF('01 CУ'!AD101='Приложение к СУ'!$V$1,'Приложение к СУ'!$V$3,IF('01 CУ'!AD101='Приложение к СУ'!$U$1,'Приложение к СУ'!$U$3))))))))))))))))))))))))))))</f>
        <v>0</v>
      </c>
      <c r="AE103" s="171" t="b">
        <f>IF(AE101='Приложение к СУ'!$B$1,'Приложение к СУ'!$B$3,IF('01 CУ'!AE101='Приложение к СУ'!$C$1,'Приложение к СУ'!$C$3,IF('01 CУ'!AE101='Приложение к СУ'!$D$1,'Приложение к СУ'!$D$3,IF('01 CУ'!AE101='Приложение к СУ'!$E$1,'Приложение к СУ'!$E$3,IF(AE101='Приложение к СУ'!$F$1,'Приложение к СУ'!$F$3,IF(AE101='Приложение к СУ'!$G$1,'Приложение к СУ'!$G$3,IF('01 CУ'!AE101='Приложение к СУ'!$H$1,'Приложение к СУ'!$H$3,IF('01 CУ'!AE101='Приложение к СУ'!$I$1,'Приложение к СУ'!$I$3,IF('01 CУ'!AE101='Приложение к СУ'!$J$1,'Приложение к СУ'!$J$3,IF('01 CУ'!AE101='Приложение к СУ'!$K$1,'Приложение к СУ'!$K$3,IF('01 CУ'!AE101='Приложение к СУ'!$L$1,'Приложение к СУ'!$L$3,IF('01 CУ'!AE101='Приложение к СУ'!$M$1,'Приложение к СУ'!$M$3,IF('01 CУ'!AE101='Приложение к СУ'!$N$1,'Приложение к СУ'!$N$3,IF('01 CУ'!AE101='Приложение к СУ'!$O$1,'Приложение к СУ'!$O$3,IF('01 CУ'!AE101='Приложение к СУ'!$P$1,'Приложение к СУ'!$P$3,IF('01 CУ'!AE101='Приложение к СУ'!$Q$1,'Приложение к СУ'!$Q$3,IF('01 CУ'!AE101='Приложение к СУ'!$R$1,'Приложение к СУ'!$R$3,IF('01 CУ'!AE101='Приложение к СУ'!$S$1,'Приложение к СУ'!$S$3,IF('01 CУ'!AE101='Приложение к СУ'!$T$1,'Приложение к СУ'!$T$3,IF('01 CУ'!AE101='Приложение к СУ'!$AA$1,'Приложение к СУ'!$AA$3,IF('01 CУ'!AE101='Приложение к СУ'!$AB$1,'Приложение к СУ'!$AB$3,IF('01 CУ'!AE101='Приложение к СУ'!$AC$1,'Приложение к СУ'!$AC$3,IF('01 CУ'!AE101='Приложение к СУ'!$Z$1,'Приложение к СУ'!$Z$3,IF('01 CУ'!AE101='Приложение к СУ'!$Y$1,'Приложение к СУ'!$Y$3,IF('01 CУ'!AE101='Приложение к СУ'!$X$1,'Приложение к СУ'!$X$3,IF('01 CУ'!AE101='Приложение к СУ'!$W$1,'Приложение к СУ'!$W$3,IF('01 CУ'!AE101='Приложение к СУ'!$V$1,'Приложение к СУ'!$V$3,IF('01 CУ'!AE101='Приложение к СУ'!$U$1,'Приложение к СУ'!$U$3))))))))))))))))))))))))))))</f>
        <v>0</v>
      </c>
      <c r="AF103" s="171" t="b">
        <f>IF(AF101='Приложение к СУ'!$B$1,'Приложение к СУ'!$B$3,IF('01 CУ'!AF101='Приложение к СУ'!$C$1,'Приложение к СУ'!$C$3,IF('01 CУ'!AF101='Приложение к СУ'!$D$1,'Приложение к СУ'!$D$3,IF('01 CУ'!AF101='Приложение к СУ'!$E$1,'Приложение к СУ'!$E$3,IF(AF101='Приложение к СУ'!$F$1,'Приложение к СУ'!$F$3,IF(AF101='Приложение к СУ'!$G$1,'Приложение к СУ'!$G$3,IF('01 CУ'!AF101='Приложение к СУ'!$H$1,'Приложение к СУ'!$H$3,IF('01 CУ'!AF101='Приложение к СУ'!$I$1,'Приложение к СУ'!$I$3,IF('01 CУ'!AF101='Приложение к СУ'!$J$1,'Приложение к СУ'!$J$3,IF('01 CУ'!AF101='Приложение к СУ'!$K$1,'Приложение к СУ'!$K$3,IF('01 CУ'!AF101='Приложение к СУ'!$L$1,'Приложение к СУ'!$L$3,IF('01 CУ'!AF101='Приложение к СУ'!$M$1,'Приложение к СУ'!$M$3,IF('01 CУ'!AF101='Приложение к СУ'!$N$1,'Приложение к СУ'!$N$3,IF('01 CУ'!AF101='Приложение к СУ'!$O$1,'Приложение к СУ'!$O$3,IF('01 CУ'!AF101='Приложение к СУ'!$P$1,'Приложение к СУ'!$P$3,IF('01 CУ'!AF101='Приложение к СУ'!$Q$1,'Приложение к СУ'!$Q$3,IF('01 CУ'!AF101='Приложение к СУ'!$R$1,'Приложение к СУ'!$R$3,IF('01 CУ'!AF101='Приложение к СУ'!$S$1,'Приложение к СУ'!$S$3,IF('01 CУ'!AF101='Приложение к СУ'!$T$1,'Приложение к СУ'!$T$3,IF('01 CУ'!AF101='Приложение к СУ'!$AA$1,'Приложение к СУ'!$AA$3,IF('01 CУ'!AF101='Приложение к СУ'!$AB$1,'Приложение к СУ'!$AB$3,IF('01 CУ'!AF101='Приложение к СУ'!$AC$1,'Приложение к СУ'!$AC$3,IF('01 CУ'!AF101='Приложение к СУ'!$Z$1,'Приложение к СУ'!$Z$3,IF('01 CУ'!AF101='Приложение к СУ'!$Y$1,'Приложение к СУ'!$Y$3,IF('01 CУ'!AF101='Приложение к СУ'!$X$1,'Приложение к СУ'!$X$3,IF('01 CУ'!AF101='Приложение к СУ'!$W$1,'Приложение к СУ'!$W$3,IF('01 CУ'!AF101='Приложение к СУ'!$V$1,'Приложение к СУ'!$V$3,IF('01 CУ'!AF101='Приложение к СУ'!$U$1,'Приложение к СУ'!$U$3))))))))))))))))))))))))))))</f>
        <v>0</v>
      </c>
      <c r="AG103" s="171" t="b">
        <f>IF(AG101='Приложение к СУ'!$B$1,'Приложение к СУ'!$B$3,IF('01 CУ'!AG101='Приложение к СУ'!$C$1,'Приложение к СУ'!$C$3,IF('01 CУ'!AG101='Приложение к СУ'!$D$1,'Приложение к СУ'!$D$3,IF('01 CУ'!AG101='Приложение к СУ'!$E$1,'Приложение к СУ'!$E$3,IF(AG101='Приложение к СУ'!$F$1,'Приложение к СУ'!$F$3,IF(AG101='Приложение к СУ'!$G$1,'Приложение к СУ'!$G$3,IF('01 CУ'!AG101='Приложение к СУ'!$H$1,'Приложение к СУ'!$H$3,IF('01 CУ'!AG101='Приложение к СУ'!$I$1,'Приложение к СУ'!$I$3,IF('01 CУ'!AG101='Приложение к СУ'!$J$1,'Приложение к СУ'!$J$3,IF('01 CУ'!AG101='Приложение к СУ'!$K$1,'Приложение к СУ'!$K$3,IF('01 CУ'!AG101='Приложение к СУ'!$L$1,'Приложение к СУ'!$L$3,IF('01 CУ'!AG101='Приложение к СУ'!$M$1,'Приложение к СУ'!$M$3,IF('01 CУ'!AG101='Приложение к СУ'!$N$1,'Приложение к СУ'!$N$3,IF('01 CУ'!AG101='Приложение к СУ'!$O$1,'Приложение к СУ'!$O$3,IF('01 CУ'!AG101='Приложение к СУ'!$P$1,'Приложение к СУ'!$P$3,IF('01 CУ'!AG101='Приложение к СУ'!$Q$1,'Приложение к СУ'!$Q$3,IF('01 CУ'!AG101='Приложение к СУ'!$R$1,'Приложение к СУ'!$R$3,IF('01 CУ'!AG101='Приложение к СУ'!$S$1,'Приложение к СУ'!$S$3,IF('01 CУ'!AG101='Приложение к СУ'!$T$1,'Приложение к СУ'!$T$3,IF('01 CУ'!AG101='Приложение к СУ'!$AA$1,'Приложение к СУ'!$AA$3,IF('01 CУ'!AG101='Приложение к СУ'!$AB$1,'Приложение к СУ'!$AB$3,IF('01 CУ'!AG101='Приложение к СУ'!$AC$1,'Приложение к СУ'!$AC$3,IF('01 CУ'!AG101='Приложение к СУ'!$Z$1,'Приложение к СУ'!$Z$3,IF('01 CУ'!AG101='Приложение к СУ'!$Y$1,'Приложение к СУ'!$Y$3,IF('01 CУ'!AG101='Приложение к СУ'!$X$1,'Приложение к СУ'!$X$3,IF('01 CУ'!AG101='Приложение к СУ'!$W$1,'Приложение к СУ'!$W$3,IF('01 CУ'!AG101='Приложение к СУ'!$V$1,'Приложение к СУ'!$V$3,IF('01 CУ'!AG101='Приложение к СУ'!$U$1,'Приложение к СУ'!$U$3))))))))))))))))))))))))))))</f>
        <v>0</v>
      </c>
      <c r="AH103" s="171" t="b">
        <f>IF(AH101='Приложение к СУ'!$B$1,'Приложение к СУ'!$B$3,IF('01 CУ'!AH101='Приложение к СУ'!$C$1,'Приложение к СУ'!$C$3,IF('01 CУ'!AH101='Приложение к СУ'!$D$1,'Приложение к СУ'!$D$3,IF('01 CУ'!AH101='Приложение к СУ'!$E$1,'Приложение к СУ'!$E$3,IF(AH101='Приложение к СУ'!$F$1,'Приложение к СУ'!$F$3,IF(AH101='Приложение к СУ'!$G$1,'Приложение к СУ'!$G$3,IF('01 CУ'!AH101='Приложение к СУ'!$H$1,'Приложение к СУ'!$H$3,IF('01 CУ'!AH101='Приложение к СУ'!$I$1,'Приложение к СУ'!$I$3,IF('01 CУ'!AH101='Приложение к СУ'!$J$1,'Приложение к СУ'!$J$3,IF('01 CУ'!AH101='Приложение к СУ'!$K$1,'Приложение к СУ'!$K$3,IF('01 CУ'!AH101='Приложение к СУ'!$L$1,'Приложение к СУ'!$L$3,IF('01 CУ'!AH101='Приложение к СУ'!$M$1,'Приложение к СУ'!$M$3,IF('01 CУ'!AH101='Приложение к СУ'!$N$1,'Приложение к СУ'!$N$3,IF('01 CУ'!AH101='Приложение к СУ'!$O$1,'Приложение к СУ'!$O$3,IF('01 CУ'!AH101='Приложение к СУ'!$P$1,'Приложение к СУ'!$P$3,IF('01 CУ'!AH101='Приложение к СУ'!$Q$1,'Приложение к СУ'!$Q$3,IF('01 CУ'!AH101='Приложение к СУ'!$R$1,'Приложение к СУ'!$R$3,IF('01 CУ'!AH101='Приложение к СУ'!$S$1,'Приложение к СУ'!$S$3,IF('01 CУ'!AH101='Приложение к СУ'!$T$1,'Приложение к СУ'!$T$3,IF('01 CУ'!AH101='Приложение к СУ'!$AA$1,'Приложение к СУ'!$AA$3,IF('01 CУ'!AH101='Приложение к СУ'!$AB$1,'Приложение к СУ'!$AB$3,IF('01 CУ'!AH101='Приложение к СУ'!$AC$1,'Приложение к СУ'!$AC$3,IF('01 CУ'!AH101='Приложение к СУ'!$Z$1,'Приложение к СУ'!$Z$3,IF('01 CУ'!AH101='Приложение к СУ'!$Y$1,'Приложение к СУ'!$Y$3,IF('01 CУ'!AH101='Приложение к СУ'!$X$1,'Приложение к СУ'!$X$3,IF('01 CУ'!AH101='Приложение к СУ'!$W$1,'Приложение к СУ'!$W$3,IF('01 CУ'!AH101='Приложение к СУ'!$V$1,'Приложение к СУ'!$V$3,IF('01 CУ'!AH101='Приложение к СУ'!$U$1,'Приложение к СУ'!$U$3))))))))))))))))))))))))))))</f>
        <v>0</v>
      </c>
      <c r="AI103" s="171" t="b">
        <f>IF(AI101='Приложение к СУ'!$B$1,'Приложение к СУ'!$B$3,IF('01 CУ'!AI101='Приложение к СУ'!$C$1,'Приложение к СУ'!$C$3,IF('01 CУ'!AI101='Приложение к СУ'!$D$1,'Приложение к СУ'!$D$3,IF('01 CУ'!AI101='Приложение к СУ'!$E$1,'Приложение к СУ'!$E$3,IF(AI101='Приложение к СУ'!$F$1,'Приложение к СУ'!$F$3,IF(AI101='Приложение к СУ'!$G$1,'Приложение к СУ'!$G$3,IF('01 CУ'!AI101='Приложение к СУ'!$H$1,'Приложение к СУ'!$H$3,IF('01 CУ'!AI101='Приложение к СУ'!$I$1,'Приложение к СУ'!$I$3,IF('01 CУ'!AI101='Приложение к СУ'!$J$1,'Приложение к СУ'!$J$3,IF('01 CУ'!AI101='Приложение к СУ'!$K$1,'Приложение к СУ'!$K$3,IF('01 CУ'!AI101='Приложение к СУ'!$L$1,'Приложение к СУ'!$L$3,IF('01 CУ'!AI101='Приложение к СУ'!$M$1,'Приложение к СУ'!$M$3,IF('01 CУ'!AI101='Приложение к СУ'!$N$1,'Приложение к СУ'!$N$3,IF('01 CУ'!AI101='Приложение к СУ'!$O$1,'Приложение к СУ'!$O$3,IF('01 CУ'!AI101='Приложение к СУ'!$P$1,'Приложение к СУ'!$P$3,IF('01 CУ'!AI101='Приложение к СУ'!$Q$1,'Приложение к СУ'!$Q$3,IF('01 CУ'!AI101='Приложение к СУ'!$R$1,'Приложение к СУ'!$R$3,IF('01 CУ'!AI101='Приложение к СУ'!$S$1,'Приложение к СУ'!$S$3,IF('01 CУ'!AI101='Приложение к СУ'!$T$1,'Приложение к СУ'!$T$3,IF('01 CУ'!AI101='Приложение к СУ'!$AA$1,'Приложение к СУ'!$AA$3,IF('01 CУ'!AI101='Приложение к СУ'!$AB$1,'Приложение к СУ'!$AB$3,IF('01 CУ'!AI101='Приложение к СУ'!$AC$1,'Приложение к СУ'!$AC$3,IF('01 CУ'!AI101='Приложение к СУ'!$Z$1,'Приложение к СУ'!$Z$3,IF('01 CУ'!AI101='Приложение к СУ'!$Y$1,'Приложение к СУ'!$Y$3,IF('01 CУ'!AI101='Приложение к СУ'!$X$1,'Приложение к СУ'!$X$3,IF('01 CУ'!AI101='Приложение к СУ'!$W$1,'Приложение к СУ'!$W$3,IF('01 CУ'!AI101='Приложение к СУ'!$V$1,'Приложение к СУ'!$V$3,IF('01 CУ'!AI101='Приложение к СУ'!$U$1,'Приложение к СУ'!$U$3))))))))))))))))))))))))))))</f>
        <v>0</v>
      </c>
      <c r="AJ103" s="287"/>
      <c r="AK103" s="288"/>
      <c r="AL103" s="288"/>
      <c r="AM103" s="288"/>
      <c r="AN103" s="285"/>
      <c r="AO103" s="283"/>
      <c r="AP103" s="283"/>
      <c r="AQ103" s="52"/>
    </row>
    <row r="104" spans="1:43" s="143" customFormat="1" ht="48.6" customHeight="1" x14ac:dyDescent="0.2">
      <c r="A104" s="284">
        <v>31</v>
      </c>
      <c r="B104" s="285" t="str">
        <f>'01 График'!B33</f>
        <v>Циркун Т Н</v>
      </c>
      <c r="C104" s="286" t="s">
        <v>161</v>
      </c>
      <c r="D104" s="163" t="s">
        <v>139</v>
      </c>
      <c r="E104" s="234">
        <f>'01 График'!C33</f>
        <v>0</v>
      </c>
      <c r="F104" s="234">
        <f>'01 График'!D33</f>
        <v>0</v>
      </c>
      <c r="G104" s="234">
        <f>'01 График'!E33</f>
        <v>0</v>
      </c>
      <c r="H104" s="234">
        <f>'01 График'!F33</f>
        <v>0</v>
      </c>
      <c r="I104" s="234">
        <f>'01 График'!G33</f>
        <v>0</v>
      </c>
      <c r="J104" s="234">
        <f>'01 График'!H33</f>
        <v>0</v>
      </c>
      <c r="K104" s="234" t="str">
        <f>'01 График'!I33</f>
        <v>в</v>
      </c>
      <c r="L104" s="234">
        <f>'01 График'!J33</f>
        <v>0</v>
      </c>
      <c r="M104" s="234">
        <f>'01 График'!K33</f>
        <v>0</v>
      </c>
      <c r="N104" s="234">
        <f>'01 График'!L33</f>
        <v>0</v>
      </c>
      <c r="O104" s="234">
        <f>'01 График'!M33</f>
        <v>0</v>
      </c>
      <c r="P104" s="234">
        <f>'01 График'!N33</f>
        <v>0</v>
      </c>
      <c r="Q104" s="234">
        <f>'01 График'!O33</f>
        <v>0</v>
      </c>
      <c r="R104" s="234">
        <f>'01 График'!P33</f>
        <v>0</v>
      </c>
      <c r="S104" s="234">
        <f>'01 График'!Q33</f>
        <v>0</v>
      </c>
      <c r="T104" s="234">
        <f>'01 График'!R33</f>
        <v>0</v>
      </c>
      <c r="U104" s="234">
        <f>'01 График'!S33</f>
        <v>0</v>
      </c>
      <c r="V104" s="234">
        <f>'01 График'!T33</f>
        <v>0</v>
      </c>
      <c r="W104" s="234">
        <f>'01 График'!U33</f>
        <v>0</v>
      </c>
      <c r="X104" s="234">
        <f>'01 График'!V33</f>
        <v>0</v>
      </c>
      <c r="Y104" s="234">
        <f>'01 График'!W33</f>
        <v>0</v>
      </c>
      <c r="Z104" s="234">
        <f>'01 График'!X33</f>
        <v>0</v>
      </c>
      <c r="AA104" s="234">
        <f>'01 График'!Y33</f>
        <v>0</v>
      </c>
      <c r="AB104" s="234">
        <f>'01 График'!Z33</f>
        <v>0</v>
      </c>
      <c r="AC104" s="234">
        <f>'01 График'!AA33</f>
        <v>0</v>
      </c>
      <c r="AD104" s="234">
        <f>'01 График'!AB33</f>
        <v>0</v>
      </c>
      <c r="AE104" s="234">
        <f>'01 График'!AC33</f>
        <v>0</v>
      </c>
      <c r="AF104" s="234">
        <f>'01 График'!AD33</f>
        <v>0</v>
      </c>
      <c r="AG104" s="234">
        <f>'01 График'!AE33</f>
        <v>0</v>
      </c>
      <c r="AH104" s="234">
        <f>'01 График'!AF33</f>
        <v>0</v>
      </c>
      <c r="AI104" s="234">
        <f>'01 График'!AG33</f>
        <v>0</v>
      </c>
      <c r="AJ104" s="287">
        <f>COUNT(E106:AI106)</f>
        <v>0</v>
      </c>
      <c r="AK104" s="288">
        <f>SUM(E106:AI106)</f>
        <v>0</v>
      </c>
      <c r="AL104" s="288">
        <f t="shared" ref="AL104" si="30">$AR$1</f>
        <v>7</v>
      </c>
      <c r="AM104" s="288">
        <f>AK104-AL104</f>
        <v>-7</v>
      </c>
      <c r="AN104" s="283" t="s">
        <v>41</v>
      </c>
      <c r="AO104" s="283"/>
      <c r="AP104" s="283"/>
      <c r="AQ104" s="142"/>
    </row>
    <row r="105" spans="1:43" s="143" customFormat="1" ht="67.150000000000006" customHeight="1" x14ac:dyDescent="0.2">
      <c r="A105" s="284"/>
      <c r="B105" s="285"/>
      <c r="C105" s="286"/>
      <c r="D105" s="163" t="s">
        <v>140</v>
      </c>
      <c r="E105" s="170" t="b">
        <f>IF(E104='Приложение к СУ'!$B$1,'Приложение к СУ'!$B$2,IF('01 CУ'!E104='Приложение к СУ'!$C$1,'Приложение к СУ'!$C$2,IF('01 CУ'!E104='Приложение к СУ'!$D$1,'Приложение к СУ'!$D$2,IF('01 CУ'!E104='Приложение к СУ'!$E$1,'Приложение к СУ'!$E$2,IF(E104='Приложение к СУ'!$F$1,'Приложение к СУ'!$F$2,IF('01 CУ'!E104='Приложение к СУ'!$G$1,'Приложение к СУ'!$G$2,IF('01 CУ'!E104='Приложение к СУ'!$H$1,'Приложение к СУ'!$H$2,IF('01 CУ'!E104='Приложение к СУ'!$I$1,'Приложение к СУ'!$I$2,IF('01 CУ'!E104='Приложение к СУ'!$J$1,'Приложение к СУ'!$J$2,IF('01 CУ'!E104='Приложение к СУ'!$K$1,'Приложение к СУ'!$K$2,IF('01 CУ'!E104='Приложение к СУ'!$L$1,'Приложение к СУ'!$L$2,IF('01 CУ'!E104='Приложение к СУ'!$M$1,'Приложение к СУ'!$M$2,IF('01 CУ'!E104='Приложение к СУ'!$N$1,'Приложение к СУ'!$N$2,IF('01 CУ'!E104='Приложение к СУ'!$O$1,'Приложение к СУ'!$O$2,IF('01 CУ'!E104='Приложение к СУ'!$P$1,'Приложение к СУ'!$P$2,IF('01 CУ'!E104='Приложение к СУ'!$Q$1,'Приложение к СУ'!$Q$2,IF('01 CУ'!E104='Приложение к СУ'!$R$1,'Приложение к СУ'!$R$2,IF('01 CУ'!E104='Приложение к СУ'!$S$1,'Приложение к СУ'!$S$2,IF('01 CУ'!E104='Приложение к СУ'!$T$1,'Приложение к СУ'!$T$2,IF('01 CУ'!E104='Приложение к СУ'!$AA$1,'Приложение к СУ'!$AA$2,IF('01 CУ'!E104='Приложение к СУ'!$AB$1,'Приложение к СУ'!$AB$2,IF('01 CУ'!E104='Приложение к СУ'!$AC$1,'Приложение к СУ'!$AC$2,IF('01 CУ'!E104='Приложение к СУ'!$Z$1,'Приложение к СУ'!$Z$2,IF('01 CУ'!E104='Приложение к СУ'!$Y$1,'Приложение к СУ'!$Y$2,IF('01 CУ'!E104='Приложение к СУ'!$X$1,'Приложение к СУ'!$X$2,IF('01 CУ'!E104='Приложение к СУ'!$W$1,'Приложение к СУ'!$W$2,IF('01 CУ'!E104='Приложение к СУ'!$V$1,'Приложение к СУ'!$V$2,IF('01 CУ'!E104='Приложение к СУ'!$U$1,'Приложение к СУ'!$U$2))))))))))))))))))))))))))))</f>
        <v>0</v>
      </c>
      <c r="F105" s="170" t="b">
        <f>IF(F104='Приложение к СУ'!$B$1,'Приложение к СУ'!$B$2,IF('01 CУ'!F104='Приложение к СУ'!$C$1,'Приложение к СУ'!$C$2,IF('01 CУ'!F104='Приложение к СУ'!$D$1,'Приложение к СУ'!$D$2,IF('01 CУ'!F104='Приложение к СУ'!$E$1,'Приложение к СУ'!$E$2,IF(F104='Приложение к СУ'!$F$1,'Приложение к СУ'!$F$2,IF('01 CУ'!F104='Приложение к СУ'!$G$1,'Приложение к СУ'!$G$2,IF('01 CУ'!F104='Приложение к СУ'!$H$1,'Приложение к СУ'!$H$2,IF('01 CУ'!F104='Приложение к СУ'!$I$1,'Приложение к СУ'!$I$2,IF('01 CУ'!F104='Приложение к СУ'!$J$1,'Приложение к СУ'!$J$2,IF('01 CУ'!F104='Приложение к СУ'!$K$1,'Приложение к СУ'!$K$2,IF('01 CУ'!F104='Приложение к СУ'!$L$1,'Приложение к СУ'!$L$2,IF('01 CУ'!F104='Приложение к СУ'!$M$1,'Приложение к СУ'!$M$2,IF('01 CУ'!F104='Приложение к СУ'!$N$1,'Приложение к СУ'!$N$2,IF('01 CУ'!F104='Приложение к СУ'!$O$1,'Приложение к СУ'!$O$2,IF('01 CУ'!F104='Приложение к СУ'!$P$1,'Приложение к СУ'!$P$2,IF('01 CУ'!F104='Приложение к СУ'!$Q$1,'Приложение к СУ'!$Q$2,IF('01 CУ'!F104='Приложение к СУ'!$R$1,'Приложение к СУ'!$R$2,IF('01 CУ'!F104='Приложение к СУ'!$S$1,'Приложение к СУ'!$S$2,IF('01 CУ'!F104='Приложение к СУ'!$T$1,'Приложение к СУ'!$T$2,IF('01 CУ'!F104='Приложение к СУ'!$AA$1,'Приложение к СУ'!$AA$2,IF('01 CУ'!F104='Приложение к СУ'!$AB$1,'Приложение к СУ'!$AB$2,IF('01 CУ'!F104='Приложение к СУ'!$AC$1,'Приложение к СУ'!$AC$2,IF('01 CУ'!F104='Приложение к СУ'!$Z$1,'Приложение к СУ'!$Z$2,IF('01 CУ'!F104='Приложение к СУ'!$Y$1,'Приложение к СУ'!$Y$2,IF('01 CУ'!F104='Приложение к СУ'!$X$1,'Приложение к СУ'!$X$2,IF('01 CУ'!F104='Приложение к СУ'!$W$1,'Приложение к СУ'!$W$2,IF('01 CУ'!F104='Приложение к СУ'!$V$1,'Приложение к СУ'!$V$2,IF('01 CУ'!F104='Приложение к СУ'!$U$1,'Приложение к СУ'!$U$2))))))))))))))))))))))))))))</f>
        <v>0</v>
      </c>
      <c r="G105" s="170" t="b">
        <f>IF(G104='Приложение к СУ'!$B$1,'Приложение к СУ'!$B$2,IF('01 CУ'!G104='Приложение к СУ'!$C$1,'Приложение к СУ'!$C$2,IF('01 CУ'!G104='Приложение к СУ'!$D$1,'Приложение к СУ'!$D$2,IF('01 CУ'!G104='Приложение к СУ'!$E$1,'Приложение к СУ'!$E$2,IF(G104='Приложение к СУ'!$F$1,'Приложение к СУ'!$F$2,IF('01 CУ'!G104='Приложение к СУ'!$G$1,'Приложение к СУ'!$G$2,IF('01 CУ'!G104='Приложение к СУ'!$H$1,'Приложение к СУ'!$H$2,IF('01 CУ'!G104='Приложение к СУ'!$I$1,'Приложение к СУ'!$I$2,IF('01 CУ'!G104='Приложение к СУ'!$J$1,'Приложение к СУ'!$J$2,IF('01 CУ'!G104='Приложение к СУ'!$K$1,'Приложение к СУ'!$K$2,IF('01 CУ'!G104='Приложение к СУ'!$L$1,'Приложение к СУ'!$L$2,IF('01 CУ'!G104='Приложение к СУ'!$M$1,'Приложение к СУ'!$M$2,IF('01 CУ'!G104='Приложение к СУ'!$N$1,'Приложение к СУ'!$N$2,IF('01 CУ'!G104='Приложение к СУ'!$O$1,'Приложение к СУ'!$O$2,IF('01 CУ'!G104='Приложение к СУ'!$P$1,'Приложение к СУ'!$P$2,IF('01 CУ'!G104='Приложение к СУ'!$Q$1,'Приложение к СУ'!$Q$2,IF('01 CУ'!G104='Приложение к СУ'!$R$1,'Приложение к СУ'!$R$2,IF('01 CУ'!G104='Приложение к СУ'!$S$1,'Приложение к СУ'!$S$2,IF('01 CУ'!G104='Приложение к СУ'!$T$1,'Приложение к СУ'!$T$2,IF('01 CУ'!G104='Приложение к СУ'!$AA$1,'Приложение к СУ'!$AA$2,IF('01 CУ'!G104='Приложение к СУ'!$AB$1,'Приложение к СУ'!$AB$2,IF('01 CУ'!G104='Приложение к СУ'!$AC$1,'Приложение к СУ'!$AC$2,IF('01 CУ'!G104='Приложение к СУ'!$Z$1,'Приложение к СУ'!$Z$2,IF('01 CУ'!G104='Приложение к СУ'!$Y$1,'Приложение к СУ'!$Y$2,IF('01 CУ'!G104='Приложение к СУ'!$X$1,'Приложение к СУ'!$X$2,IF('01 CУ'!G104='Приложение к СУ'!$W$1,'Приложение к СУ'!$W$2,IF('01 CУ'!G104='Приложение к СУ'!$V$1,'Приложение к СУ'!$V$2,IF('01 CУ'!G104='Приложение к СУ'!$U$1,'Приложение к СУ'!$U$2))))))))))))))))))))))))))))</f>
        <v>0</v>
      </c>
      <c r="H105" s="170" t="b">
        <f>IF(H104='Приложение к СУ'!$B$1,'Приложение к СУ'!$B$2,IF('01 CУ'!H104='Приложение к СУ'!$C$1,'Приложение к СУ'!$C$2,IF('01 CУ'!H104='Приложение к СУ'!$D$1,'Приложение к СУ'!$D$2,IF('01 CУ'!H104='Приложение к СУ'!$E$1,'Приложение к СУ'!$E$2,IF(H104='Приложение к СУ'!$F$1,'Приложение к СУ'!$F$2,IF('01 CУ'!H104='Приложение к СУ'!$G$1,'Приложение к СУ'!$G$2,IF('01 CУ'!H104='Приложение к СУ'!$H$1,'Приложение к СУ'!$H$2,IF('01 CУ'!H104='Приложение к СУ'!$I$1,'Приложение к СУ'!$I$2,IF('01 CУ'!H104='Приложение к СУ'!$J$1,'Приложение к СУ'!$J$2,IF('01 CУ'!H104='Приложение к СУ'!$K$1,'Приложение к СУ'!$K$2,IF('01 CУ'!H104='Приложение к СУ'!$L$1,'Приложение к СУ'!$L$2,IF('01 CУ'!H104='Приложение к СУ'!$M$1,'Приложение к СУ'!$M$2,IF('01 CУ'!H104='Приложение к СУ'!$N$1,'Приложение к СУ'!$N$2,IF('01 CУ'!H104='Приложение к СУ'!$O$1,'Приложение к СУ'!$O$2,IF('01 CУ'!H104='Приложение к СУ'!$P$1,'Приложение к СУ'!$P$2,IF('01 CУ'!H104='Приложение к СУ'!$Q$1,'Приложение к СУ'!$Q$2,IF('01 CУ'!H104='Приложение к СУ'!$R$1,'Приложение к СУ'!$R$2,IF('01 CУ'!H104='Приложение к СУ'!$S$1,'Приложение к СУ'!$S$2,IF('01 CУ'!H104='Приложение к СУ'!$T$1,'Приложение к СУ'!$T$2,IF('01 CУ'!H104='Приложение к СУ'!$AA$1,'Приложение к СУ'!$AA$2,IF('01 CУ'!H104='Приложение к СУ'!$AB$1,'Приложение к СУ'!$AB$2,IF('01 CУ'!H104='Приложение к СУ'!$AC$1,'Приложение к СУ'!$AC$2,IF('01 CУ'!H104='Приложение к СУ'!$Z$1,'Приложение к СУ'!$Z$2,IF('01 CУ'!H104='Приложение к СУ'!$Y$1,'Приложение к СУ'!$Y$2,IF('01 CУ'!H104='Приложение к СУ'!$X$1,'Приложение к СУ'!$X$2,IF('01 CУ'!H104='Приложение к СУ'!$W$1,'Приложение к СУ'!$W$2,IF('01 CУ'!H104='Приложение к СУ'!$V$1,'Приложение к СУ'!$V$2,IF('01 CУ'!H104='Приложение к СУ'!$U$1,'Приложение к СУ'!$U$2))))))))))))))))))))))))))))</f>
        <v>0</v>
      </c>
      <c r="I105" s="170" t="b">
        <f>IF(I104='Приложение к СУ'!$B$1,'Приложение к СУ'!$B$2,IF('01 CУ'!I104='Приложение к СУ'!$C$1,'Приложение к СУ'!$C$2,IF('01 CУ'!I104='Приложение к СУ'!$D$1,'Приложение к СУ'!$D$2,IF('01 CУ'!I104='Приложение к СУ'!$E$1,'Приложение к СУ'!$E$2,IF(I104='Приложение к СУ'!$F$1,'Приложение к СУ'!$F$2,IF('01 CУ'!I104='Приложение к СУ'!$G$1,'Приложение к СУ'!$G$2,IF('01 CУ'!I104='Приложение к СУ'!$H$1,'Приложение к СУ'!$H$2,IF('01 CУ'!I104='Приложение к СУ'!$I$1,'Приложение к СУ'!$I$2,IF('01 CУ'!I104='Приложение к СУ'!$J$1,'Приложение к СУ'!$J$2,IF('01 CУ'!I104='Приложение к СУ'!$K$1,'Приложение к СУ'!$K$2,IF('01 CУ'!I104='Приложение к СУ'!$L$1,'Приложение к СУ'!$L$2,IF('01 CУ'!I104='Приложение к СУ'!$M$1,'Приложение к СУ'!$M$2,IF('01 CУ'!I104='Приложение к СУ'!$N$1,'Приложение к СУ'!$N$2,IF('01 CУ'!I104='Приложение к СУ'!$O$1,'Приложение к СУ'!$O$2,IF('01 CУ'!I104='Приложение к СУ'!$P$1,'Приложение к СУ'!$P$2,IF('01 CУ'!I104='Приложение к СУ'!$Q$1,'Приложение к СУ'!$Q$2,IF('01 CУ'!I104='Приложение к СУ'!$R$1,'Приложение к СУ'!$R$2,IF('01 CУ'!I104='Приложение к СУ'!$S$1,'Приложение к СУ'!$S$2,IF('01 CУ'!I104='Приложение к СУ'!$T$1,'Приложение к СУ'!$T$2,IF('01 CУ'!I104='Приложение к СУ'!$AA$1,'Приложение к СУ'!$AA$2,IF('01 CУ'!I104='Приложение к СУ'!$AB$1,'Приложение к СУ'!$AB$2,IF('01 CУ'!I104='Приложение к СУ'!$AC$1,'Приложение к СУ'!$AC$2,IF('01 CУ'!I104='Приложение к СУ'!$Z$1,'Приложение к СУ'!$Z$2,IF('01 CУ'!I104='Приложение к СУ'!$Y$1,'Приложение к СУ'!$Y$2,IF('01 CУ'!I104='Приложение к СУ'!$X$1,'Приложение к СУ'!$X$2,IF('01 CУ'!I104='Приложение к СУ'!$W$1,'Приложение к СУ'!$W$2,IF('01 CУ'!I104='Приложение к СУ'!$V$1,'Приложение к СУ'!$V$2,IF('01 CУ'!I104='Приложение к СУ'!$U$1,'Приложение к СУ'!$U$2))))))))))))))))))))))))))))</f>
        <v>0</v>
      </c>
      <c r="J105" s="170" t="b">
        <f>IF(J104='Приложение к СУ'!$B$1,'Приложение к СУ'!$B$2,IF('01 CУ'!J104='Приложение к СУ'!$C$1,'Приложение к СУ'!$C$2,IF('01 CУ'!J104='Приложение к СУ'!$D$1,'Приложение к СУ'!$D$2,IF('01 CУ'!J104='Приложение к СУ'!$E$1,'Приложение к СУ'!$E$2,IF(J104='Приложение к СУ'!$F$1,'Приложение к СУ'!$F$2,IF('01 CУ'!J104='Приложение к СУ'!$G$1,'Приложение к СУ'!$G$2,IF('01 CУ'!J104='Приложение к СУ'!$H$1,'Приложение к СУ'!$H$2,IF('01 CУ'!J104='Приложение к СУ'!$I$1,'Приложение к СУ'!$I$2,IF('01 CУ'!J104='Приложение к СУ'!$J$1,'Приложение к СУ'!$J$2,IF('01 CУ'!J104='Приложение к СУ'!$K$1,'Приложение к СУ'!$K$2,IF('01 CУ'!J104='Приложение к СУ'!$L$1,'Приложение к СУ'!$L$2,IF('01 CУ'!J104='Приложение к СУ'!$M$1,'Приложение к СУ'!$M$2,IF('01 CУ'!J104='Приложение к СУ'!$N$1,'Приложение к СУ'!$N$2,IF('01 CУ'!J104='Приложение к СУ'!$O$1,'Приложение к СУ'!$O$2,IF('01 CУ'!J104='Приложение к СУ'!$P$1,'Приложение к СУ'!$P$2,IF('01 CУ'!J104='Приложение к СУ'!$Q$1,'Приложение к СУ'!$Q$2,IF('01 CУ'!J104='Приложение к СУ'!$R$1,'Приложение к СУ'!$R$2,IF('01 CУ'!J104='Приложение к СУ'!$S$1,'Приложение к СУ'!$S$2,IF('01 CУ'!J104='Приложение к СУ'!$T$1,'Приложение к СУ'!$T$2,IF('01 CУ'!J104='Приложение к СУ'!$AA$1,'Приложение к СУ'!$AA$2,IF('01 CУ'!J104='Приложение к СУ'!$AB$1,'Приложение к СУ'!$AB$2,IF('01 CУ'!J104='Приложение к СУ'!$AC$1,'Приложение к СУ'!$AC$2,IF('01 CУ'!J104='Приложение к СУ'!$Z$1,'Приложение к СУ'!$Z$2,IF('01 CУ'!J104='Приложение к СУ'!$Y$1,'Приложение к СУ'!$Y$2,IF('01 CУ'!J104='Приложение к СУ'!$X$1,'Приложение к СУ'!$X$2,IF('01 CУ'!J104='Приложение к СУ'!$W$1,'Приложение к СУ'!$W$2,IF('01 CУ'!J104='Приложение к СУ'!$V$1,'Приложение к СУ'!$V$2,IF('01 CУ'!J104='Приложение к СУ'!$U$1,'Приложение к СУ'!$U$2))))))))))))))))))))))))))))</f>
        <v>0</v>
      </c>
      <c r="K105" s="170" t="str">
        <f>IF(K104='Приложение к СУ'!$B$1,'Приложение к СУ'!$B$2,IF('01 CУ'!K104='Приложение к СУ'!$C$1,'Приложение к СУ'!$C$2,IF('01 CУ'!K104='Приложение к СУ'!$D$1,'Приложение к СУ'!$D$2,IF('01 CУ'!K104='Приложение к СУ'!$E$1,'Приложение к СУ'!$E$2,IF(K104='Приложение к СУ'!$F$1,'Приложение к СУ'!$F$2,IF('01 CУ'!K104='Приложение к СУ'!$G$1,'Приложение к СУ'!$G$2,IF('01 CУ'!K104='Приложение к СУ'!$H$1,'Приложение к СУ'!$H$2,IF('01 CУ'!K104='Приложение к СУ'!$I$1,'Приложение к СУ'!$I$2,IF('01 CУ'!K104='Приложение к СУ'!$J$1,'Приложение к СУ'!$J$2,IF('01 CУ'!K104='Приложение к СУ'!$K$1,'Приложение к СУ'!$K$2,IF('01 CУ'!K104='Приложение к СУ'!$L$1,'Приложение к СУ'!$L$2,IF('01 CУ'!K104='Приложение к СУ'!$M$1,'Приложение к СУ'!$M$2,IF('01 CУ'!K104='Приложение к СУ'!$N$1,'Приложение к СУ'!$N$2,IF('01 CУ'!K104='Приложение к СУ'!$O$1,'Приложение к СУ'!$O$2,IF('01 CУ'!K104='Приложение к СУ'!$P$1,'Приложение к СУ'!$P$2,IF('01 CУ'!K104='Приложение к СУ'!$Q$1,'Приложение к СУ'!$Q$2,IF('01 CУ'!K104='Приложение к СУ'!$R$1,'Приложение к СУ'!$R$2,IF('01 CУ'!K104='Приложение к СУ'!$S$1,'Приложение к СУ'!$S$2,IF('01 CУ'!K104='Приложение к СУ'!$T$1,'Приложение к СУ'!$T$2,IF('01 CУ'!K104='Приложение к СУ'!$AA$1,'Приложение к СУ'!$AA$2,IF('01 CУ'!K104='Приложение к СУ'!$AB$1,'Приложение к СУ'!$AB$2,IF('01 CУ'!K104='Приложение к СУ'!$AC$1,'Приложение к СУ'!$AC$2,IF('01 CУ'!K104='Приложение к СУ'!$Z$1,'Приложение к СУ'!$Z$2,IF('01 CУ'!K104='Приложение к СУ'!$Y$1,'Приложение к СУ'!$Y$2,IF('01 CУ'!K104='Приложение к СУ'!$X$1,'Приложение к СУ'!$X$2,IF('01 CУ'!K104='Приложение к СУ'!$W$1,'Приложение к СУ'!$W$2,IF('01 CУ'!K104='Приложение к СУ'!$V$1,'Приложение к СУ'!$V$2,IF('01 CУ'!K104='Приложение к СУ'!$U$1,'Приложение к СУ'!$U$2))))))))))))))))))))))))))))</f>
        <v xml:space="preserve">   </v>
      </c>
      <c r="L105" s="170" t="b">
        <f>IF(L104='Приложение к СУ'!$B$1,'Приложение к СУ'!$B$2,IF('01 CУ'!L104='Приложение к СУ'!$C$1,'Приложение к СУ'!$C$2,IF('01 CУ'!L104='Приложение к СУ'!$D$1,'Приложение к СУ'!$D$2,IF('01 CУ'!L104='Приложение к СУ'!$E$1,'Приложение к СУ'!$E$2,IF(L104='Приложение к СУ'!$F$1,'Приложение к СУ'!$F$2,IF('01 CУ'!L104='Приложение к СУ'!$G$1,'Приложение к СУ'!$G$2,IF('01 CУ'!L104='Приложение к СУ'!$H$1,'Приложение к СУ'!$H$2,IF('01 CУ'!L104='Приложение к СУ'!$I$1,'Приложение к СУ'!$I$2,IF('01 CУ'!L104='Приложение к СУ'!$J$1,'Приложение к СУ'!$J$2,IF('01 CУ'!L104='Приложение к СУ'!$K$1,'Приложение к СУ'!$K$2,IF('01 CУ'!L104='Приложение к СУ'!$L$1,'Приложение к СУ'!$L$2,IF('01 CУ'!L104='Приложение к СУ'!$M$1,'Приложение к СУ'!$M$2,IF('01 CУ'!L104='Приложение к СУ'!$N$1,'Приложение к СУ'!$N$2,IF('01 CУ'!L104='Приложение к СУ'!$O$1,'Приложение к СУ'!$O$2,IF('01 CУ'!L104='Приложение к СУ'!$P$1,'Приложение к СУ'!$P$2,IF('01 CУ'!L104='Приложение к СУ'!$Q$1,'Приложение к СУ'!$Q$2,IF('01 CУ'!L104='Приложение к СУ'!$R$1,'Приложение к СУ'!$R$2,IF('01 CУ'!L104='Приложение к СУ'!$S$1,'Приложение к СУ'!$S$2,IF('01 CУ'!L104='Приложение к СУ'!$T$1,'Приложение к СУ'!$T$2,IF('01 CУ'!L104='Приложение к СУ'!$AA$1,'Приложение к СУ'!$AA$2,IF('01 CУ'!L104='Приложение к СУ'!$AB$1,'Приложение к СУ'!$AB$2,IF('01 CУ'!L104='Приложение к СУ'!$AC$1,'Приложение к СУ'!$AC$2,IF('01 CУ'!L104='Приложение к СУ'!$Z$1,'Приложение к СУ'!$Z$2,IF('01 CУ'!L104='Приложение к СУ'!$Y$1,'Приложение к СУ'!$Y$2,IF('01 CУ'!L104='Приложение к СУ'!$X$1,'Приложение к СУ'!$X$2,IF('01 CУ'!L104='Приложение к СУ'!$W$1,'Приложение к СУ'!$W$2,IF('01 CУ'!L104='Приложение к СУ'!$V$1,'Приложение к СУ'!$V$2,IF('01 CУ'!L104='Приложение к СУ'!$U$1,'Приложение к СУ'!$U$2))))))))))))))))))))))))))))</f>
        <v>0</v>
      </c>
      <c r="M105" s="170" t="b">
        <f>IF(M104='Приложение к СУ'!$B$1,'Приложение к СУ'!$B$2,IF('01 CУ'!M104='Приложение к СУ'!$C$1,'Приложение к СУ'!$C$2,IF('01 CУ'!M104='Приложение к СУ'!$D$1,'Приложение к СУ'!$D$2,IF('01 CУ'!M104='Приложение к СУ'!$E$1,'Приложение к СУ'!$E$2,IF(M104='Приложение к СУ'!$F$1,'Приложение к СУ'!$F$2,IF('01 CУ'!M104='Приложение к СУ'!$G$1,'Приложение к СУ'!$G$2,IF('01 CУ'!M104='Приложение к СУ'!$H$1,'Приложение к СУ'!$H$2,IF('01 CУ'!M104='Приложение к СУ'!$I$1,'Приложение к СУ'!$I$2,IF('01 CУ'!M104='Приложение к СУ'!$J$1,'Приложение к СУ'!$J$2,IF('01 CУ'!M104='Приложение к СУ'!$K$1,'Приложение к СУ'!$K$2,IF('01 CУ'!M104='Приложение к СУ'!$L$1,'Приложение к СУ'!$L$2,IF('01 CУ'!M104='Приложение к СУ'!$M$1,'Приложение к СУ'!$M$2,IF('01 CУ'!M104='Приложение к СУ'!$N$1,'Приложение к СУ'!$N$2,IF('01 CУ'!M104='Приложение к СУ'!$O$1,'Приложение к СУ'!$O$2,IF('01 CУ'!M104='Приложение к СУ'!$P$1,'Приложение к СУ'!$P$2,IF('01 CУ'!M104='Приложение к СУ'!$Q$1,'Приложение к СУ'!$Q$2,IF('01 CУ'!M104='Приложение к СУ'!$R$1,'Приложение к СУ'!$R$2,IF('01 CУ'!M104='Приложение к СУ'!$S$1,'Приложение к СУ'!$S$2,IF('01 CУ'!M104='Приложение к СУ'!$T$1,'Приложение к СУ'!$T$2,IF('01 CУ'!M104='Приложение к СУ'!$AA$1,'Приложение к СУ'!$AA$2,IF('01 CУ'!M104='Приложение к СУ'!$AB$1,'Приложение к СУ'!$AB$2,IF('01 CУ'!M104='Приложение к СУ'!$AC$1,'Приложение к СУ'!$AC$2,IF('01 CУ'!M104='Приложение к СУ'!$Z$1,'Приложение к СУ'!$Z$2,IF('01 CУ'!M104='Приложение к СУ'!$Y$1,'Приложение к СУ'!$Y$2,IF('01 CУ'!M104='Приложение к СУ'!$X$1,'Приложение к СУ'!$X$2,IF('01 CУ'!M104='Приложение к СУ'!$W$1,'Приложение к СУ'!$W$2,IF('01 CУ'!M104='Приложение к СУ'!$V$1,'Приложение к СУ'!$V$2,IF('01 CУ'!M104='Приложение к СУ'!$U$1,'Приложение к СУ'!$U$2))))))))))))))))))))))))))))</f>
        <v>0</v>
      </c>
      <c r="N105" s="170" t="b">
        <f>IF(N104='Приложение к СУ'!$B$1,'Приложение к СУ'!$B$2,IF('01 CУ'!N104='Приложение к СУ'!$C$1,'Приложение к СУ'!$C$2,IF('01 CУ'!N104='Приложение к СУ'!$D$1,'Приложение к СУ'!$D$2,IF('01 CУ'!N104='Приложение к СУ'!$E$1,'Приложение к СУ'!$E$2,IF(N104='Приложение к СУ'!$F$1,'Приложение к СУ'!$F$2,IF('01 CУ'!N104='Приложение к СУ'!$G$1,'Приложение к СУ'!$G$2,IF('01 CУ'!N104='Приложение к СУ'!$H$1,'Приложение к СУ'!$H$2,IF('01 CУ'!N104='Приложение к СУ'!$I$1,'Приложение к СУ'!$I$2,IF('01 CУ'!N104='Приложение к СУ'!$J$1,'Приложение к СУ'!$J$2,IF('01 CУ'!N104='Приложение к СУ'!$K$1,'Приложение к СУ'!$K$2,IF('01 CУ'!N104='Приложение к СУ'!$L$1,'Приложение к СУ'!$L$2,IF('01 CУ'!N104='Приложение к СУ'!$M$1,'Приложение к СУ'!$M$2,IF('01 CУ'!N104='Приложение к СУ'!$N$1,'Приложение к СУ'!$N$2,IF('01 CУ'!N104='Приложение к СУ'!$O$1,'Приложение к СУ'!$O$2,IF('01 CУ'!N104='Приложение к СУ'!$P$1,'Приложение к СУ'!$P$2,IF('01 CУ'!N104='Приложение к СУ'!$Q$1,'Приложение к СУ'!$Q$2,IF('01 CУ'!N104='Приложение к СУ'!$R$1,'Приложение к СУ'!$R$2,IF('01 CУ'!N104='Приложение к СУ'!$S$1,'Приложение к СУ'!$S$2,IF('01 CУ'!N104='Приложение к СУ'!$T$1,'Приложение к СУ'!$T$2,IF('01 CУ'!N104='Приложение к СУ'!$AA$1,'Приложение к СУ'!$AA$2,IF('01 CУ'!N104='Приложение к СУ'!$AB$1,'Приложение к СУ'!$AB$2,IF('01 CУ'!N104='Приложение к СУ'!$AC$1,'Приложение к СУ'!$AC$2,IF('01 CУ'!N104='Приложение к СУ'!$Z$1,'Приложение к СУ'!$Z$2,IF('01 CУ'!N104='Приложение к СУ'!$Y$1,'Приложение к СУ'!$Y$2,IF('01 CУ'!N104='Приложение к СУ'!$X$1,'Приложение к СУ'!$X$2,IF('01 CУ'!N104='Приложение к СУ'!$W$1,'Приложение к СУ'!$W$2,IF('01 CУ'!N104='Приложение к СУ'!$V$1,'Приложение к СУ'!$V$2,IF('01 CУ'!N104='Приложение к СУ'!$U$1,'Приложение к СУ'!$U$2))))))))))))))))))))))))))))</f>
        <v>0</v>
      </c>
      <c r="O105" s="170" t="b">
        <f>IF(O104='Приложение к СУ'!$B$1,'Приложение к СУ'!$B$2,IF('01 CУ'!O104='Приложение к СУ'!$C$1,'Приложение к СУ'!$C$2,IF('01 CУ'!O104='Приложение к СУ'!$D$1,'Приложение к СУ'!$D$2,IF('01 CУ'!O104='Приложение к СУ'!$E$1,'Приложение к СУ'!$E$2,IF(O104='Приложение к СУ'!$F$1,'Приложение к СУ'!$F$2,IF('01 CУ'!O104='Приложение к СУ'!$G$1,'Приложение к СУ'!$G$2,IF('01 CУ'!O104='Приложение к СУ'!$H$1,'Приложение к СУ'!$H$2,IF('01 CУ'!O104='Приложение к СУ'!$I$1,'Приложение к СУ'!$I$2,IF('01 CУ'!O104='Приложение к СУ'!$J$1,'Приложение к СУ'!$J$2,IF('01 CУ'!O104='Приложение к СУ'!$K$1,'Приложение к СУ'!$K$2,IF('01 CУ'!O104='Приложение к СУ'!$L$1,'Приложение к СУ'!$L$2,IF('01 CУ'!O104='Приложение к СУ'!$M$1,'Приложение к СУ'!$M$2,IF('01 CУ'!O104='Приложение к СУ'!$N$1,'Приложение к СУ'!$N$2,IF('01 CУ'!O104='Приложение к СУ'!$O$1,'Приложение к СУ'!$O$2,IF('01 CУ'!O104='Приложение к СУ'!$P$1,'Приложение к СУ'!$P$2,IF('01 CУ'!O104='Приложение к СУ'!$Q$1,'Приложение к СУ'!$Q$2,IF('01 CУ'!O104='Приложение к СУ'!$R$1,'Приложение к СУ'!$R$2,IF('01 CУ'!O104='Приложение к СУ'!$S$1,'Приложение к СУ'!$S$2,IF('01 CУ'!O104='Приложение к СУ'!$T$1,'Приложение к СУ'!$T$2,IF('01 CУ'!O104='Приложение к СУ'!$AA$1,'Приложение к СУ'!$AA$2,IF('01 CУ'!O104='Приложение к СУ'!$AB$1,'Приложение к СУ'!$AB$2,IF('01 CУ'!O104='Приложение к СУ'!$AC$1,'Приложение к СУ'!$AC$2,IF('01 CУ'!O104='Приложение к СУ'!$Z$1,'Приложение к СУ'!$Z$2,IF('01 CУ'!O104='Приложение к СУ'!$Y$1,'Приложение к СУ'!$Y$2,IF('01 CУ'!O104='Приложение к СУ'!$X$1,'Приложение к СУ'!$X$2,IF('01 CУ'!O104='Приложение к СУ'!$W$1,'Приложение к СУ'!$W$2,IF('01 CУ'!O104='Приложение к СУ'!$V$1,'Приложение к СУ'!$V$2,IF('01 CУ'!O104='Приложение к СУ'!$U$1,'Приложение к СУ'!$U$2))))))))))))))))))))))))))))</f>
        <v>0</v>
      </c>
      <c r="P105" s="170" t="b">
        <f>IF(P104='Приложение к СУ'!$B$1,'Приложение к СУ'!$B$2,IF('01 CУ'!P104='Приложение к СУ'!$C$1,'Приложение к СУ'!$C$2,IF('01 CУ'!P104='Приложение к СУ'!$D$1,'Приложение к СУ'!$D$2,IF('01 CУ'!P104='Приложение к СУ'!$E$1,'Приложение к СУ'!$E$2,IF(P104='Приложение к СУ'!$F$1,'Приложение к СУ'!$F$2,IF('01 CУ'!P104='Приложение к СУ'!$G$1,'Приложение к СУ'!$G$2,IF('01 CУ'!P104='Приложение к СУ'!$H$1,'Приложение к СУ'!$H$2,IF('01 CУ'!P104='Приложение к СУ'!$I$1,'Приложение к СУ'!$I$2,IF('01 CУ'!P104='Приложение к СУ'!$J$1,'Приложение к СУ'!$J$2,IF('01 CУ'!P104='Приложение к СУ'!$K$1,'Приложение к СУ'!$K$2,IF('01 CУ'!P104='Приложение к СУ'!$L$1,'Приложение к СУ'!$L$2,IF('01 CУ'!P104='Приложение к СУ'!$M$1,'Приложение к СУ'!$M$2,IF('01 CУ'!P104='Приложение к СУ'!$N$1,'Приложение к СУ'!$N$2,IF('01 CУ'!P104='Приложение к СУ'!$O$1,'Приложение к СУ'!$O$2,IF('01 CУ'!P104='Приложение к СУ'!$P$1,'Приложение к СУ'!$P$2,IF('01 CУ'!P104='Приложение к СУ'!$Q$1,'Приложение к СУ'!$Q$2,IF('01 CУ'!P104='Приложение к СУ'!$R$1,'Приложение к СУ'!$R$2,IF('01 CУ'!P104='Приложение к СУ'!$S$1,'Приложение к СУ'!$S$2,IF('01 CУ'!P104='Приложение к СУ'!$T$1,'Приложение к СУ'!$T$2,IF('01 CУ'!P104='Приложение к СУ'!$AA$1,'Приложение к СУ'!$AA$2,IF('01 CУ'!P104='Приложение к СУ'!$AB$1,'Приложение к СУ'!$AB$2,IF('01 CУ'!P104='Приложение к СУ'!$AC$1,'Приложение к СУ'!$AC$2,IF('01 CУ'!P104='Приложение к СУ'!$Z$1,'Приложение к СУ'!$Z$2,IF('01 CУ'!P104='Приложение к СУ'!$Y$1,'Приложение к СУ'!$Y$2,IF('01 CУ'!P104='Приложение к СУ'!$X$1,'Приложение к СУ'!$X$2,IF('01 CУ'!P104='Приложение к СУ'!$W$1,'Приложение к СУ'!$W$2,IF('01 CУ'!P104='Приложение к СУ'!$V$1,'Приложение к СУ'!$V$2,IF('01 CУ'!P104='Приложение к СУ'!$U$1,'Приложение к СУ'!$U$2))))))))))))))))))))))))))))</f>
        <v>0</v>
      </c>
      <c r="Q105" s="170" t="b">
        <f>IF(Q104='Приложение к СУ'!$B$1,'Приложение к СУ'!$B$2,IF('01 CУ'!Q104='Приложение к СУ'!$C$1,'Приложение к СУ'!$C$2,IF('01 CУ'!Q104='Приложение к СУ'!$D$1,'Приложение к СУ'!$D$2,IF('01 CУ'!Q104='Приложение к СУ'!$E$1,'Приложение к СУ'!$E$2,IF(Q104='Приложение к СУ'!$F$1,'Приложение к СУ'!$F$2,IF('01 CУ'!Q104='Приложение к СУ'!$G$1,'Приложение к СУ'!$G$2,IF('01 CУ'!Q104='Приложение к СУ'!$H$1,'Приложение к СУ'!$H$2,IF('01 CУ'!Q104='Приложение к СУ'!$I$1,'Приложение к СУ'!$I$2,IF('01 CУ'!Q104='Приложение к СУ'!$J$1,'Приложение к СУ'!$J$2,IF('01 CУ'!Q104='Приложение к СУ'!$K$1,'Приложение к СУ'!$K$2,IF('01 CУ'!Q104='Приложение к СУ'!$L$1,'Приложение к СУ'!$L$2,IF('01 CУ'!Q104='Приложение к СУ'!$M$1,'Приложение к СУ'!$M$2,IF('01 CУ'!Q104='Приложение к СУ'!$N$1,'Приложение к СУ'!$N$2,IF('01 CУ'!Q104='Приложение к СУ'!$O$1,'Приложение к СУ'!$O$2,IF('01 CУ'!Q104='Приложение к СУ'!$P$1,'Приложение к СУ'!$P$2,IF('01 CУ'!Q104='Приложение к СУ'!$Q$1,'Приложение к СУ'!$Q$2,IF('01 CУ'!Q104='Приложение к СУ'!$R$1,'Приложение к СУ'!$R$2,IF('01 CУ'!Q104='Приложение к СУ'!$S$1,'Приложение к СУ'!$S$2,IF('01 CУ'!Q104='Приложение к СУ'!$T$1,'Приложение к СУ'!$T$2,IF('01 CУ'!Q104='Приложение к СУ'!$AA$1,'Приложение к СУ'!$AA$2,IF('01 CУ'!Q104='Приложение к СУ'!$AB$1,'Приложение к СУ'!$AB$2,IF('01 CУ'!Q104='Приложение к СУ'!$AC$1,'Приложение к СУ'!$AC$2,IF('01 CУ'!Q104='Приложение к СУ'!$Z$1,'Приложение к СУ'!$Z$2,IF('01 CУ'!Q104='Приложение к СУ'!$Y$1,'Приложение к СУ'!$Y$2,IF('01 CУ'!Q104='Приложение к СУ'!$X$1,'Приложение к СУ'!$X$2,IF('01 CУ'!Q104='Приложение к СУ'!$W$1,'Приложение к СУ'!$W$2,IF('01 CУ'!Q104='Приложение к СУ'!$V$1,'Приложение к СУ'!$V$2,IF('01 CУ'!Q104='Приложение к СУ'!$U$1,'Приложение к СУ'!$U$2))))))))))))))))))))))))))))</f>
        <v>0</v>
      </c>
      <c r="R105" s="170" t="b">
        <f>IF(R104='Приложение к СУ'!$B$1,'Приложение к СУ'!$B$2,IF('01 CУ'!R104='Приложение к СУ'!$C$1,'Приложение к СУ'!$C$2,IF('01 CУ'!R104='Приложение к СУ'!$D$1,'Приложение к СУ'!$D$2,IF('01 CУ'!R104='Приложение к СУ'!$E$1,'Приложение к СУ'!$E$2,IF(R104='Приложение к СУ'!$F$1,'Приложение к СУ'!$F$2,IF('01 CУ'!R104='Приложение к СУ'!$G$1,'Приложение к СУ'!$G$2,IF('01 CУ'!R104='Приложение к СУ'!$H$1,'Приложение к СУ'!$H$2,IF('01 CУ'!R104='Приложение к СУ'!$I$1,'Приложение к СУ'!$I$2,IF('01 CУ'!R104='Приложение к СУ'!$J$1,'Приложение к СУ'!$J$2,IF('01 CУ'!R104='Приложение к СУ'!$K$1,'Приложение к СУ'!$K$2,IF('01 CУ'!R104='Приложение к СУ'!$L$1,'Приложение к СУ'!$L$2,IF('01 CУ'!R104='Приложение к СУ'!$M$1,'Приложение к СУ'!$M$2,IF('01 CУ'!R104='Приложение к СУ'!$N$1,'Приложение к СУ'!$N$2,IF('01 CУ'!R104='Приложение к СУ'!$O$1,'Приложение к СУ'!$O$2,IF('01 CУ'!R104='Приложение к СУ'!$P$1,'Приложение к СУ'!$P$2,IF('01 CУ'!R104='Приложение к СУ'!$Q$1,'Приложение к СУ'!$Q$2,IF('01 CУ'!R104='Приложение к СУ'!$R$1,'Приложение к СУ'!$R$2,IF('01 CУ'!R104='Приложение к СУ'!$S$1,'Приложение к СУ'!$S$2,IF('01 CУ'!R104='Приложение к СУ'!$T$1,'Приложение к СУ'!$T$2,IF('01 CУ'!R104='Приложение к СУ'!$AA$1,'Приложение к СУ'!$AA$2,IF('01 CУ'!R104='Приложение к СУ'!$AB$1,'Приложение к СУ'!$AB$2,IF('01 CУ'!R104='Приложение к СУ'!$AC$1,'Приложение к СУ'!$AC$2,IF('01 CУ'!R104='Приложение к СУ'!$Z$1,'Приложение к СУ'!$Z$2,IF('01 CУ'!R104='Приложение к СУ'!$Y$1,'Приложение к СУ'!$Y$2,IF('01 CУ'!R104='Приложение к СУ'!$X$1,'Приложение к СУ'!$X$2,IF('01 CУ'!R104='Приложение к СУ'!$W$1,'Приложение к СУ'!$W$2,IF('01 CУ'!R104='Приложение к СУ'!$V$1,'Приложение к СУ'!$V$2,IF('01 CУ'!R104='Приложение к СУ'!$U$1,'Приложение к СУ'!$U$2))))))))))))))))))))))))))))</f>
        <v>0</v>
      </c>
      <c r="S105" s="170" t="b">
        <f>IF(S104='Приложение к СУ'!$B$1,'Приложение к СУ'!$B$2,IF('01 CУ'!S104='Приложение к СУ'!$C$1,'Приложение к СУ'!$C$2,IF('01 CУ'!S104='Приложение к СУ'!$D$1,'Приложение к СУ'!$D$2,IF('01 CУ'!S104='Приложение к СУ'!$E$1,'Приложение к СУ'!$E$2,IF(S104='Приложение к СУ'!$F$1,'Приложение к СУ'!$F$2,IF('01 CУ'!S104='Приложение к СУ'!$G$1,'Приложение к СУ'!$G$2,IF('01 CУ'!S104='Приложение к СУ'!$H$1,'Приложение к СУ'!$H$2,IF('01 CУ'!S104='Приложение к СУ'!$I$1,'Приложение к СУ'!$I$2,IF('01 CУ'!S104='Приложение к СУ'!$J$1,'Приложение к СУ'!$J$2,IF('01 CУ'!S104='Приложение к СУ'!$K$1,'Приложение к СУ'!$K$2,IF('01 CУ'!S104='Приложение к СУ'!$L$1,'Приложение к СУ'!$L$2,IF('01 CУ'!S104='Приложение к СУ'!$M$1,'Приложение к СУ'!$M$2,IF('01 CУ'!S104='Приложение к СУ'!$N$1,'Приложение к СУ'!$N$2,IF('01 CУ'!S104='Приложение к СУ'!$O$1,'Приложение к СУ'!$O$2,IF('01 CУ'!S104='Приложение к СУ'!$P$1,'Приложение к СУ'!$P$2,IF('01 CУ'!S104='Приложение к СУ'!$Q$1,'Приложение к СУ'!$Q$2,IF('01 CУ'!S104='Приложение к СУ'!$R$1,'Приложение к СУ'!$R$2,IF('01 CУ'!S104='Приложение к СУ'!$S$1,'Приложение к СУ'!$S$2,IF('01 CУ'!S104='Приложение к СУ'!$T$1,'Приложение к СУ'!$T$2,IF('01 CУ'!S104='Приложение к СУ'!$AA$1,'Приложение к СУ'!$AA$2,IF('01 CУ'!S104='Приложение к СУ'!$AB$1,'Приложение к СУ'!$AB$2,IF('01 CУ'!S104='Приложение к СУ'!$AC$1,'Приложение к СУ'!$AC$2,IF('01 CУ'!S104='Приложение к СУ'!$Z$1,'Приложение к СУ'!$Z$2,IF('01 CУ'!S104='Приложение к СУ'!$Y$1,'Приложение к СУ'!$Y$2,IF('01 CУ'!S104='Приложение к СУ'!$X$1,'Приложение к СУ'!$X$2,IF('01 CУ'!S104='Приложение к СУ'!$W$1,'Приложение к СУ'!$W$2,IF('01 CУ'!S104='Приложение к СУ'!$V$1,'Приложение к СУ'!$V$2,IF('01 CУ'!S104='Приложение к СУ'!$U$1,'Приложение к СУ'!$U$2))))))))))))))))))))))))))))</f>
        <v>0</v>
      </c>
      <c r="T105" s="170" t="b">
        <f>IF(T104='Приложение к СУ'!$B$1,'Приложение к СУ'!$B$2,IF('01 CУ'!T104='Приложение к СУ'!$C$1,'Приложение к СУ'!$C$2,IF('01 CУ'!T104='Приложение к СУ'!$D$1,'Приложение к СУ'!$D$2,IF('01 CУ'!T104='Приложение к СУ'!$E$1,'Приложение к СУ'!$E$2,IF(T104='Приложение к СУ'!$F$1,'Приложение к СУ'!$F$2,IF('01 CУ'!T104='Приложение к СУ'!$G$1,'Приложение к СУ'!$G$2,IF('01 CУ'!T104='Приложение к СУ'!$H$1,'Приложение к СУ'!$H$2,IF('01 CУ'!T104='Приложение к СУ'!$I$1,'Приложение к СУ'!$I$2,IF('01 CУ'!T104='Приложение к СУ'!$J$1,'Приложение к СУ'!$J$2,IF('01 CУ'!T104='Приложение к СУ'!$K$1,'Приложение к СУ'!$K$2,IF('01 CУ'!T104='Приложение к СУ'!$L$1,'Приложение к СУ'!$L$2,IF('01 CУ'!T104='Приложение к СУ'!$M$1,'Приложение к СУ'!$M$2,IF('01 CУ'!T104='Приложение к СУ'!$N$1,'Приложение к СУ'!$N$2,IF('01 CУ'!T104='Приложение к СУ'!$O$1,'Приложение к СУ'!$O$2,IF('01 CУ'!T104='Приложение к СУ'!$P$1,'Приложение к СУ'!$P$2,IF('01 CУ'!T104='Приложение к СУ'!$Q$1,'Приложение к СУ'!$Q$2,IF('01 CУ'!T104='Приложение к СУ'!$R$1,'Приложение к СУ'!$R$2,IF('01 CУ'!T104='Приложение к СУ'!$S$1,'Приложение к СУ'!$S$2,IF('01 CУ'!T104='Приложение к СУ'!$T$1,'Приложение к СУ'!$T$2,IF('01 CУ'!T104='Приложение к СУ'!$AA$1,'Приложение к СУ'!$AA$2,IF('01 CУ'!T104='Приложение к СУ'!$AB$1,'Приложение к СУ'!$AB$2,IF('01 CУ'!T104='Приложение к СУ'!$AC$1,'Приложение к СУ'!$AC$2,IF('01 CУ'!T104='Приложение к СУ'!$Z$1,'Приложение к СУ'!$Z$2,IF('01 CУ'!T104='Приложение к СУ'!$Y$1,'Приложение к СУ'!$Y$2,IF('01 CУ'!T104='Приложение к СУ'!$X$1,'Приложение к СУ'!$X$2,IF('01 CУ'!T104='Приложение к СУ'!$W$1,'Приложение к СУ'!$W$2,IF('01 CУ'!T104='Приложение к СУ'!$V$1,'Приложение к СУ'!$V$2,IF('01 CУ'!T104='Приложение к СУ'!$U$1,'Приложение к СУ'!$U$2))))))))))))))))))))))))))))</f>
        <v>0</v>
      </c>
      <c r="U105" s="170" t="b">
        <f>IF(U104='Приложение к СУ'!$B$1,'Приложение к СУ'!$B$2,IF('01 CУ'!U104='Приложение к СУ'!$C$1,'Приложение к СУ'!$C$2,IF('01 CУ'!U104='Приложение к СУ'!$D$1,'Приложение к СУ'!$D$2,IF('01 CУ'!U104='Приложение к СУ'!$E$1,'Приложение к СУ'!$E$2,IF(U104='Приложение к СУ'!$F$1,'Приложение к СУ'!$F$2,IF('01 CУ'!U104='Приложение к СУ'!$G$1,'Приложение к СУ'!$G$2,IF('01 CУ'!U104='Приложение к СУ'!$H$1,'Приложение к СУ'!$H$2,IF('01 CУ'!U104='Приложение к СУ'!$I$1,'Приложение к СУ'!$I$2,IF('01 CУ'!U104='Приложение к СУ'!$J$1,'Приложение к СУ'!$J$2,IF('01 CУ'!U104='Приложение к СУ'!$K$1,'Приложение к СУ'!$K$2,IF('01 CУ'!U104='Приложение к СУ'!$L$1,'Приложение к СУ'!$L$2,IF('01 CУ'!U104='Приложение к СУ'!$M$1,'Приложение к СУ'!$M$2,IF('01 CУ'!U104='Приложение к СУ'!$N$1,'Приложение к СУ'!$N$2,IF('01 CУ'!U104='Приложение к СУ'!$O$1,'Приложение к СУ'!$O$2,IF('01 CУ'!U104='Приложение к СУ'!$P$1,'Приложение к СУ'!$P$2,IF('01 CУ'!U104='Приложение к СУ'!$Q$1,'Приложение к СУ'!$Q$2,IF('01 CУ'!U104='Приложение к СУ'!$R$1,'Приложение к СУ'!$R$2,IF('01 CУ'!U104='Приложение к СУ'!$S$1,'Приложение к СУ'!$S$2,IF('01 CУ'!U104='Приложение к СУ'!$T$1,'Приложение к СУ'!$T$2,IF('01 CУ'!U104='Приложение к СУ'!$AA$1,'Приложение к СУ'!$AA$2,IF('01 CУ'!U104='Приложение к СУ'!$AB$1,'Приложение к СУ'!$AB$2,IF('01 CУ'!U104='Приложение к СУ'!$AC$1,'Приложение к СУ'!$AC$2,IF('01 CУ'!U104='Приложение к СУ'!$Z$1,'Приложение к СУ'!$Z$2,IF('01 CУ'!U104='Приложение к СУ'!$Y$1,'Приложение к СУ'!$Y$2,IF('01 CУ'!U104='Приложение к СУ'!$X$1,'Приложение к СУ'!$X$2,IF('01 CУ'!U104='Приложение к СУ'!$W$1,'Приложение к СУ'!$W$2,IF('01 CУ'!U104='Приложение к СУ'!$V$1,'Приложение к СУ'!$V$2,IF('01 CУ'!U104='Приложение к СУ'!$U$1,'Приложение к СУ'!$U$2))))))))))))))))))))))))))))</f>
        <v>0</v>
      </c>
      <c r="V105" s="170" t="b">
        <f>IF(V104='Приложение к СУ'!$B$1,'Приложение к СУ'!$B$2,IF('01 CУ'!V104='Приложение к СУ'!$C$1,'Приложение к СУ'!$C$2,IF('01 CУ'!V104='Приложение к СУ'!$D$1,'Приложение к СУ'!$D$2,IF('01 CУ'!V104='Приложение к СУ'!$E$1,'Приложение к СУ'!$E$2,IF(V104='Приложение к СУ'!$F$1,'Приложение к СУ'!$F$2,IF('01 CУ'!V104='Приложение к СУ'!$G$1,'Приложение к СУ'!$G$2,IF('01 CУ'!V104='Приложение к СУ'!$H$1,'Приложение к СУ'!$H$2,IF('01 CУ'!V104='Приложение к СУ'!$I$1,'Приложение к СУ'!$I$2,IF('01 CУ'!V104='Приложение к СУ'!$J$1,'Приложение к СУ'!$J$2,IF('01 CУ'!V104='Приложение к СУ'!$K$1,'Приложение к СУ'!$K$2,IF('01 CУ'!V104='Приложение к СУ'!$L$1,'Приложение к СУ'!$L$2,IF('01 CУ'!V104='Приложение к СУ'!$M$1,'Приложение к СУ'!$M$2,IF('01 CУ'!V104='Приложение к СУ'!$N$1,'Приложение к СУ'!$N$2,IF('01 CУ'!V104='Приложение к СУ'!$O$1,'Приложение к СУ'!$O$2,IF('01 CУ'!V104='Приложение к СУ'!$P$1,'Приложение к СУ'!$P$2,IF('01 CУ'!V104='Приложение к СУ'!$Q$1,'Приложение к СУ'!$Q$2,IF('01 CУ'!V104='Приложение к СУ'!$R$1,'Приложение к СУ'!$R$2,IF('01 CУ'!V104='Приложение к СУ'!$S$1,'Приложение к СУ'!$S$2,IF('01 CУ'!V104='Приложение к СУ'!$T$1,'Приложение к СУ'!$T$2,IF('01 CУ'!V104='Приложение к СУ'!$AA$1,'Приложение к СУ'!$AA$2,IF('01 CУ'!V104='Приложение к СУ'!$AB$1,'Приложение к СУ'!$AB$2,IF('01 CУ'!V104='Приложение к СУ'!$AC$1,'Приложение к СУ'!$AC$2,IF('01 CУ'!V104='Приложение к СУ'!$Z$1,'Приложение к СУ'!$Z$2,IF('01 CУ'!V104='Приложение к СУ'!$Y$1,'Приложение к СУ'!$Y$2,IF('01 CУ'!V104='Приложение к СУ'!$X$1,'Приложение к СУ'!$X$2,IF('01 CУ'!V104='Приложение к СУ'!$W$1,'Приложение к СУ'!$W$2,IF('01 CУ'!V104='Приложение к СУ'!$V$1,'Приложение к СУ'!$V$2,IF('01 CУ'!V104='Приложение к СУ'!$U$1,'Приложение к СУ'!$U$2))))))))))))))))))))))))))))</f>
        <v>0</v>
      </c>
      <c r="W105" s="170" t="b">
        <f>IF(W104='Приложение к СУ'!$B$1,'Приложение к СУ'!$B$2,IF('01 CУ'!W104='Приложение к СУ'!$C$1,'Приложение к СУ'!$C$2,IF('01 CУ'!W104='Приложение к СУ'!$D$1,'Приложение к СУ'!$D$2,IF('01 CУ'!W104='Приложение к СУ'!$E$1,'Приложение к СУ'!$E$2,IF(W104='Приложение к СУ'!$F$1,'Приложение к СУ'!$F$2,IF('01 CУ'!W104='Приложение к СУ'!$G$1,'Приложение к СУ'!$G$2,IF('01 CУ'!W104='Приложение к СУ'!$H$1,'Приложение к СУ'!$H$2,IF('01 CУ'!W104='Приложение к СУ'!$I$1,'Приложение к СУ'!$I$2,IF('01 CУ'!W104='Приложение к СУ'!$J$1,'Приложение к СУ'!$J$2,IF('01 CУ'!W104='Приложение к СУ'!$K$1,'Приложение к СУ'!$K$2,IF('01 CУ'!W104='Приложение к СУ'!$L$1,'Приложение к СУ'!$L$2,IF('01 CУ'!W104='Приложение к СУ'!$M$1,'Приложение к СУ'!$M$2,IF('01 CУ'!W104='Приложение к СУ'!$N$1,'Приложение к СУ'!$N$2,IF('01 CУ'!W104='Приложение к СУ'!$O$1,'Приложение к СУ'!$O$2,IF('01 CУ'!W104='Приложение к СУ'!$P$1,'Приложение к СУ'!$P$2,IF('01 CУ'!W104='Приложение к СУ'!$Q$1,'Приложение к СУ'!$Q$2,IF('01 CУ'!W104='Приложение к СУ'!$R$1,'Приложение к СУ'!$R$2,IF('01 CУ'!W104='Приложение к СУ'!$S$1,'Приложение к СУ'!$S$2,IF('01 CУ'!W104='Приложение к СУ'!$T$1,'Приложение к СУ'!$T$2,IF('01 CУ'!W104='Приложение к СУ'!$AA$1,'Приложение к СУ'!$AA$2,IF('01 CУ'!W104='Приложение к СУ'!$AB$1,'Приложение к СУ'!$AB$2,IF('01 CУ'!W104='Приложение к СУ'!$AC$1,'Приложение к СУ'!$AC$2,IF('01 CУ'!W104='Приложение к СУ'!$Z$1,'Приложение к СУ'!$Z$2,IF('01 CУ'!W104='Приложение к СУ'!$Y$1,'Приложение к СУ'!$Y$2,IF('01 CУ'!W104='Приложение к СУ'!$X$1,'Приложение к СУ'!$X$2,IF('01 CУ'!W104='Приложение к СУ'!$W$1,'Приложение к СУ'!$W$2,IF('01 CУ'!W104='Приложение к СУ'!$V$1,'Приложение к СУ'!$V$2,IF('01 CУ'!W104='Приложение к СУ'!$U$1,'Приложение к СУ'!$U$2))))))))))))))))))))))))))))</f>
        <v>0</v>
      </c>
      <c r="X105" s="170" t="b">
        <f>IF(X104='Приложение к СУ'!$B$1,'Приложение к СУ'!$B$2,IF('01 CУ'!X104='Приложение к СУ'!$C$1,'Приложение к СУ'!$C$2,IF('01 CУ'!X104='Приложение к СУ'!$D$1,'Приложение к СУ'!$D$2,IF('01 CУ'!X104='Приложение к СУ'!$E$1,'Приложение к СУ'!$E$2,IF(X104='Приложение к СУ'!$F$1,'Приложение к СУ'!$F$2,IF('01 CУ'!X104='Приложение к СУ'!$G$1,'Приложение к СУ'!$G$2,IF('01 CУ'!X104='Приложение к СУ'!$H$1,'Приложение к СУ'!$H$2,IF('01 CУ'!X104='Приложение к СУ'!$I$1,'Приложение к СУ'!$I$2,IF('01 CУ'!X104='Приложение к СУ'!$J$1,'Приложение к СУ'!$J$2,IF('01 CУ'!X104='Приложение к СУ'!$K$1,'Приложение к СУ'!$K$2,IF('01 CУ'!X104='Приложение к СУ'!$L$1,'Приложение к СУ'!$L$2,IF('01 CУ'!X104='Приложение к СУ'!$M$1,'Приложение к СУ'!$M$2,IF('01 CУ'!X104='Приложение к СУ'!$N$1,'Приложение к СУ'!$N$2,IF('01 CУ'!X104='Приложение к СУ'!$O$1,'Приложение к СУ'!$O$2,IF('01 CУ'!X104='Приложение к СУ'!$P$1,'Приложение к СУ'!$P$2,IF('01 CУ'!X104='Приложение к СУ'!$Q$1,'Приложение к СУ'!$Q$2,IF('01 CУ'!X104='Приложение к СУ'!$R$1,'Приложение к СУ'!$R$2,IF('01 CУ'!X104='Приложение к СУ'!$S$1,'Приложение к СУ'!$S$2,IF('01 CУ'!X104='Приложение к СУ'!$T$1,'Приложение к СУ'!$T$2,IF('01 CУ'!X104='Приложение к СУ'!$AA$1,'Приложение к СУ'!$AA$2,IF('01 CУ'!X104='Приложение к СУ'!$AB$1,'Приложение к СУ'!$AB$2,IF('01 CУ'!X104='Приложение к СУ'!$AC$1,'Приложение к СУ'!$AC$2,IF('01 CУ'!X104='Приложение к СУ'!$Z$1,'Приложение к СУ'!$Z$2,IF('01 CУ'!X104='Приложение к СУ'!$Y$1,'Приложение к СУ'!$Y$2,IF('01 CУ'!X104='Приложение к СУ'!$X$1,'Приложение к СУ'!$X$2,IF('01 CУ'!X104='Приложение к СУ'!$W$1,'Приложение к СУ'!$W$2,IF('01 CУ'!X104='Приложение к СУ'!$V$1,'Приложение к СУ'!$V$2,IF('01 CУ'!X104='Приложение к СУ'!$U$1,'Приложение к СУ'!$U$2))))))))))))))))))))))))))))</f>
        <v>0</v>
      </c>
      <c r="Y105" s="170" t="b">
        <f>IF(Y104='Приложение к СУ'!$B$1,'Приложение к СУ'!$B$2,IF('01 CУ'!Y104='Приложение к СУ'!$C$1,'Приложение к СУ'!$C$2,IF('01 CУ'!Y104='Приложение к СУ'!$D$1,'Приложение к СУ'!$D$2,IF('01 CУ'!Y104='Приложение к СУ'!$E$1,'Приложение к СУ'!$E$2,IF(Y104='Приложение к СУ'!$F$1,'Приложение к СУ'!$F$2,IF('01 CУ'!Y104='Приложение к СУ'!$G$1,'Приложение к СУ'!$G$2,IF('01 CУ'!Y104='Приложение к СУ'!$H$1,'Приложение к СУ'!$H$2,IF('01 CУ'!Y104='Приложение к СУ'!$I$1,'Приложение к СУ'!$I$2,IF('01 CУ'!Y104='Приложение к СУ'!$J$1,'Приложение к СУ'!$J$2,IF('01 CУ'!Y104='Приложение к СУ'!$K$1,'Приложение к СУ'!$K$2,IF('01 CУ'!Y104='Приложение к СУ'!$L$1,'Приложение к СУ'!$L$2,IF('01 CУ'!Y104='Приложение к СУ'!$M$1,'Приложение к СУ'!$M$2,IF('01 CУ'!Y104='Приложение к СУ'!$N$1,'Приложение к СУ'!$N$2,IF('01 CУ'!Y104='Приложение к СУ'!$O$1,'Приложение к СУ'!$O$2,IF('01 CУ'!Y104='Приложение к СУ'!$P$1,'Приложение к СУ'!$P$2,IF('01 CУ'!Y104='Приложение к СУ'!$Q$1,'Приложение к СУ'!$Q$2,IF('01 CУ'!Y104='Приложение к СУ'!$R$1,'Приложение к СУ'!$R$2,IF('01 CУ'!Y104='Приложение к СУ'!$S$1,'Приложение к СУ'!$S$2,IF('01 CУ'!Y104='Приложение к СУ'!$T$1,'Приложение к СУ'!$T$2,IF('01 CУ'!Y104='Приложение к СУ'!$AA$1,'Приложение к СУ'!$AA$2,IF('01 CУ'!Y104='Приложение к СУ'!$AB$1,'Приложение к СУ'!$AB$2,IF('01 CУ'!Y104='Приложение к СУ'!$AC$1,'Приложение к СУ'!$AC$2,IF('01 CУ'!Y104='Приложение к СУ'!$Z$1,'Приложение к СУ'!$Z$2,IF('01 CУ'!Y104='Приложение к СУ'!$Y$1,'Приложение к СУ'!$Y$2,IF('01 CУ'!Y104='Приложение к СУ'!$X$1,'Приложение к СУ'!$X$2,IF('01 CУ'!Y104='Приложение к СУ'!$W$1,'Приложение к СУ'!$W$2,IF('01 CУ'!Y104='Приложение к СУ'!$V$1,'Приложение к СУ'!$V$2,IF('01 CУ'!Y104='Приложение к СУ'!$U$1,'Приложение к СУ'!$U$2))))))))))))))))))))))))))))</f>
        <v>0</v>
      </c>
      <c r="Z105" s="170" t="b">
        <f>IF(Z104='Приложение к СУ'!$B$1,'Приложение к СУ'!$B$2,IF('01 CУ'!Z104='Приложение к СУ'!$C$1,'Приложение к СУ'!$C$2,IF('01 CУ'!Z104='Приложение к СУ'!$D$1,'Приложение к СУ'!$D$2,IF('01 CУ'!Z104='Приложение к СУ'!$E$1,'Приложение к СУ'!$E$2,IF(Z104='Приложение к СУ'!$F$1,'Приложение к СУ'!$F$2,IF('01 CУ'!Z104='Приложение к СУ'!$G$1,'Приложение к СУ'!$G$2,IF('01 CУ'!Z104='Приложение к СУ'!$H$1,'Приложение к СУ'!$H$2,IF('01 CУ'!Z104='Приложение к СУ'!$I$1,'Приложение к СУ'!$I$2,IF('01 CУ'!Z104='Приложение к СУ'!$J$1,'Приложение к СУ'!$J$2,IF('01 CУ'!Z104='Приложение к СУ'!$K$1,'Приложение к СУ'!$K$2,IF('01 CУ'!Z104='Приложение к СУ'!$L$1,'Приложение к СУ'!$L$2,IF('01 CУ'!Z104='Приложение к СУ'!$M$1,'Приложение к СУ'!$M$2,IF('01 CУ'!Z104='Приложение к СУ'!$N$1,'Приложение к СУ'!$N$2,IF('01 CУ'!Z104='Приложение к СУ'!$O$1,'Приложение к СУ'!$O$2,IF('01 CУ'!Z104='Приложение к СУ'!$P$1,'Приложение к СУ'!$P$2,IF('01 CУ'!Z104='Приложение к СУ'!$Q$1,'Приложение к СУ'!$Q$2,IF('01 CУ'!Z104='Приложение к СУ'!$R$1,'Приложение к СУ'!$R$2,IF('01 CУ'!Z104='Приложение к СУ'!$S$1,'Приложение к СУ'!$S$2,IF('01 CУ'!Z104='Приложение к СУ'!$T$1,'Приложение к СУ'!$T$2,IF('01 CУ'!Z104='Приложение к СУ'!$AA$1,'Приложение к СУ'!$AA$2,IF('01 CУ'!Z104='Приложение к СУ'!$AB$1,'Приложение к СУ'!$AB$2,IF('01 CУ'!Z104='Приложение к СУ'!$AC$1,'Приложение к СУ'!$AC$2,IF('01 CУ'!Z104='Приложение к СУ'!$Z$1,'Приложение к СУ'!$Z$2,IF('01 CУ'!Z104='Приложение к СУ'!$Y$1,'Приложение к СУ'!$Y$2,IF('01 CУ'!Z104='Приложение к СУ'!$X$1,'Приложение к СУ'!$X$2,IF('01 CУ'!Z104='Приложение к СУ'!$W$1,'Приложение к СУ'!$W$2,IF('01 CУ'!Z104='Приложение к СУ'!$V$1,'Приложение к СУ'!$V$2,IF('01 CУ'!Z104='Приложение к СУ'!$U$1,'Приложение к СУ'!$U$2))))))))))))))))))))))))))))</f>
        <v>0</v>
      </c>
      <c r="AA105" s="170" t="b">
        <f>IF(AA104='Приложение к СУ'!$B$1,'Приложение к СУ'!$B$2,IF('01 CУ'!AA104='Приложение к СУ'!$C$1,'Приложение к СУ'!$C$2,IF('01 CУ'!AA104='Приложение к СУ'!$D$1,'Приложение к СУ'!$D$2,IF('01 CУ'!AA104='Приложение к СУ'!$E$1,'Приложение к СУ'!$E$2,IF(AA104='Приложение к СУ'!$F$1,'Приложение к СУ'!$F$2,IF('01 CУ'!AA104='Приложение к СУ'!$G$1,'Приложение к СУ'!$G$2,IF('01 CУ'!AA104='Приложение к СУ'!$H$1,'Приложение к СУ'!$H$2,IF('01 CУ'!AA104='Приложение к СУ'!$I$1,'Приложение к СУ'!$I$2,IF('01 CУ'!AA104='Приложение к СУ'!$J$1,'Приложение к СУ'!$J$2,IF('01 CУ'!AA104='Приложение к СУ'!$K$1,'Приложение к СУ'!$K$2,IF('01 CУ'!AA104='Приложение к СУ'!$L$1,'Приложение к СУ'!$L$2,IF('01 CУ'!AA104='Приложение к СУ'!$M$1,'Приложение к СУ'!$M$2,IF('01 CУ'!AA104='Приложение к СУ'!$N$1,'Приложение к СУ'!$N$2,IF('01 CУ'!AA104='Приложение к СУ'!$O$1,'Приложение к СУ'!$O$2,IF('01 CУ'!AA104='Приложение к СУ'!$P$1,'Приложение к СУ'!$P$2,IF('01 CУ'!AA104='Приложение к СУ'!$Q$1,'Приложение к СУ'!$Q$2,IF('01 CУ'!AA104='Приложение к СУ'!$R$1,'Приложение к СУ'!$R$2,IF('01 CУ'!AA104='Приложение к СУ'!$S$1,'Приложение к СУ'!$S$2,IF('01 CУ'!AA104='Приложение к СУ'!$T$1,'Приложение к СУ'!$T$2,IF('01 CУ'!AA104='Приложение к СУ'!$AA$1,'Приложение к СУ'!$AA$2,IF('01 CУ'!AA104='Приложение к СУ'!$AB$1,'Приложение к СУ'!$AB$2,IF('01 CУ'!AA104='Приложение к СУ'!$AC$1,'Приложение к СУ'!$AC$2,IF('01 CУ'!AA104='Приложение к СУ'!$Z$1,'Приложение к СУ'!$Z$2,IF('01 CУ'!AA104='Приложение к СУ'!$Y$1,'Приложение к СУ'!$Y$2,IF('01 CУ'!AA104='Приложение к СУ'!$X$1,'Приложение к СУ'!$X$2,IF('01 CУ'!AA104='Приложение к СУ'!$W$1,'Приложение к СУ'!$W$2,IF('01 CУ'!AA104='Приложение к СУ'!$V$1,'Приложение к СУ'!$V$2,IF('01 CУ'!AA104='Приложение к СУ'!$U$1,'Приложение к СУ'!$U$2))))))))))))))))))))))))))))</f>
        <v>0</v>
      </c>
      <c r="AB105" s="170" t="b">
        <f>IF(AB104='Приложение к СУ'!$B$1,'Приложение к СУ'!$B$2,IF('01 CУ'!AB104='Приложение к СУ'!$C$1,'Приложение к СУ'!$C$2,IF('01 CУ'!AB104='Приложение к СУ'!$D$1,'Приложение к СУ'!$D$2,IF('01 CУ'!AB104='Приложение к СУ'!$E$1,'Приложение к СУ'!$E$2,IF(AB104='Приложение к СУ'!$F$1,'Приложение к СУ'!$F$2,IF('01 CУ'!AB104='Приложение к СУ'!$G$1,'Приложение к СУ'!$G$2,IF('01 CУ'!AB104='Приложение к СУ'!$H$1,'Приложение к СУ'!$H$2,IF('01 CУ'!AB104='Приложение к СУ'!$I$1,'Приложение к СУ'!$I$2,IF('01 CУ'!AB104='Приложение к СУ'!$J$1,'Приложение к СУ'!$J$2,IF('01 CУ'!AB104='Приложение к СУ'!$K$1,'Приложение к СУ'!$K$2,IF('01 CУ'!AB104='Приложение к СУ'!$L$1,'Приложение к СУ'!$L$2,IF('01 CУ'!AB104='Приложение к СУ'!$M$1,'Приложение к СУ'!$M$2,IF('01 CУ'!AB104='Приложение к СУ'!$N$1,'Приложение к СУ'!$N$2,IF('01 CУ'!AB104='Приложение к СУ'!$O$1,'Приложение к СУ'!$O$2,IF('01 CУ'!AB104='Приложение к СУ'!$P$1,'Приложение к СУ'!$P$2,IF('01 CУ'!AB104='Приложение к СУ'!$Q$1,'Приложение к СУ'!$Q$2,IF('01 CУ'!AB104='Приложение к СУ'!$R$1,'Приложение к СУ'!$R$2,IF('01 CУ'!AB104='Приложение к СУ'!$S$1,'Приложение к СУ'!$S$2,IF('01 CУ'!AB104='Приложение к СУ'!$T$1,'Приложение к СУ'!$T$2,IF('01 CУ'!AB104='Приложение к СУ'!$AA$1,'Приложение к СУ'!$AA$2,IF('01 CУ'!AB104='Приложение к СУ'!$AB$1,'Приложение к СУ'!$AB$2,IF('01 CУ'!AB104='Приложение к СУ'!$AC$1,'Приложение к СУ'!$AC$2,IF('01 CУ'!AB104='Приложение к СУ'!$Z$1,'Приложение к СУ'!$Z$2,IF('01 CУ'!AB104='Приложение к СУ'!$Y$1,'Приложение к СУ'!$Y$2,IF('01 CУ'!AB104='Приложение к СУ'!$X$1,'Приложение к СУ'!$X$2,IF('01 CУ'!AB104='Приложение к СУ'!$W$1,'Приложение к СУ'!$W$2,IF('01 CУ'!AB104='Приложение к СУ'!$V$1,'Приложение к СУ'!$V$2,IF('01 CУ'!AB104='Приложение к СУ'!$U$1,'Приложение к СУ'!$U$2))))))))))))))))))))))))))))</f>
        <v>0</v>
      </c>
      <c r="AC105" s="170" t="b">
        <f>IF(AC104='Приложение к СУ'!$B$1,'Приложение к СУ'!$B$2,IF('01 CУ'!AC104='Приложение к СУ'!$C$1,'Приложение к СУ'!$C$2,IF('01 CУ'!AC104='Приложение к СУ'!$D$1,'Приложение к СУ'!$D$2,IF('01 CУ'!AC104='Приложение к СУ'!$E$1,'Приложение к СУ'!$E$2,IF(AC104='Приложение к СУ'!$F$1,'Приложение к СУ'!$F$2,IF('01 CУ'!AC104='Приложение к СУ'!$G$1,'Приложение к СУ'!$G$2,IF('01 CУ'!AC104='Приложение к СУ'!$H$1,'Приложение к СУ'!$H$2,IF('01 CУ'!AC104='Приложение к СУ'!$I$1,'Приложение к СУ'!$I$2,IF('01 CУ'!AC104='Приложение к СУ'!$J$1,'Приложение к СУ'!$J$2,IF('01 CУ'!AC104='Приложение к СУ'!$K$1,'Приложение к СУ'!$K$2,IF('01 CУ'!AC104='Приложение к СУ'!$L$1,'Приложение к СУ'!$L$2,IF('01 CУ'!AC104='Приложение к СУ'!$M$1,'Приложение к СУ'!$M$2,IF('01 CУ'!AC104='Приложение к СУ'!$N$1,'Приложение к СУ'!$N$2,IF('01 CУ'!AC104='Приложение к СУ'!$O$1,'Приложение к СУ'!$O$2,IF('01 CУ'!AC104='Приложение к СУ'!$P$1,'Приложение к СУ'!$P$2,IF('01 CУ'!AC104='Приложение к СУ'!$Q$1,'Приложение к СУ'!$Q$2,IF('01 CУ'!AC104='Приложение к СУ'!$R$1,'Приложение к СУ'!$R$2,IF('01 CУ'!AC104='Приложение к СУ'!$S$1,'Приложение к СУ'!$S$2,IF('01 CУ'!AC104='Приложение к СУ'!$T$1,'Приложение к СУ'!$T$2,IF('01 CУ'!AC104='Приложение к СУ'!$AA$1,'Приложение к СУ'!$AA$2,IF('01 CУ'!AC104='Приложение к СУ'!$AB$1,'Приложение к СУ'!$AB$2,IF('01 CУ'!AC104='Приложение к СУ'!$AC$1,'Приложение к СУ'!$AC$2,IF('01 CУ'!AC104='Приложение к СУ'!$Z$1,'Приложение к СУ'!$Z$2,IF('01 CУ'!AC104='Приложение к СУ'!$Y$1,'Приложение к СУ'!$Y$2,IF('01 CУ'!AC104='Приложение к СУ'!$X$1,'Приложение к СУ'!$X$2,IF('01 CУ'!AC104='Приложение к СУ'!$W$1,'Приложение к СУ'!$W$2,IF('01 CУ'!AC104='Приложение к СУ'!$V$1,'Приложение к СУ'!$V$2,IF('01 CУ'!AC104='Приложение к СУ'!$U$1,'Приложение к СУ'!$U$2))))))))))))))))))))))))))))</f>
        <v>0</v>
      </c>
      <c r="AD105" s="170" t="b">
        <f>IF(AD104='Приложение к СУ'!$B$1,'Приложение к СУ'!$B$2,IF('01 CУ'!AD104='Приложение к СУ'!$C$1,'Приложение к СУ'!$C$2,IF('01 CУ'!AD104='Приложение к СУ'!$D$1,'Приложение к СУ'!$D$2,IF('01 CУ'!AD104='Приложение к СУ'!$E$1,'Приложение к СУ'!$E$2,IF(AD104='Приложение к СУ'!$F$1,'Приложение к СУ'!$F$2,IF('01 CУ'!AD104='Приложение к СУ'!$G$1,'Приложение к СУ'!$G$2,IF('01 CУ'!AD104='Приложение к СУ'!$H$1,'Приложение к СУ'!$H$2,IF('01 CУ'!AD104='Приложение к СУ'!$I$1,'Приложение к СУ'!$I$2,IF('01 CУ'!AD104='Приложение к СУ'!$J$1,'Приложение к СУ'!$J$2,IF('01 CУ'!AD104='Приложение к СУ'!$K$1,'Приложение к СУ'!$K$2,IF('01 CУ'!AD104='Приложение к СУ'!$L$1,'Приложение к СУ'!$L$2,IF('01 CУ'!AD104='Приложение к СУ'!$M$1,'Приложение к СУ'!$M$2,IF('01 CУ'!AD104='Приложение к СУ'!$N$1,'Приложение к СУ'!$N$2,IF('01 CУ'!AD104='Приложение к СУ'!$O$1,'Приложение к СУ'!$O$2,IF('01 CУ'!AD104='Приложение к СУ'!$P$1,'Приложение к СУ'!$P$2,IF('01 CУ'!AD104='Приложение к СУ'!$Q$1,'Приложение к СУ'!$Q$2,IF('01 CУ'!AD104='Приложение к СУ'!$R$1,'Приложение к СУ'!$R$2,IF('01 CУ'!AD104='Приложение к СУ'!$S$1,'Приложение к СУ'!$S$2,IF('01 CУ'!AD104='Приложение к СУ'!$T$1,'Приложение к СУ'!$T$2,IF('01 CУ'!AD104='Приложение к СУ'!$AA$1,'Приложение к СУ'!$AA$2,IF('01 CУ'!AD104='Приложение к СУ'!$AB$1,'Приложение к СУ'!$AB$2,IF('01 CУ'!AD104='Приложение к СУ'!$AC$1,'Приложение к СУ'!$AC$2,IF('01 CУ'!AD104='Приложение к СУ'!$Z$1,'Приложение к СУ'!$Z$2,IF('01 CУ'!AD104='Приложение к СУ'!$Y$1,'Приложение к СУ'!$Y$2,IF('01 CУ'!AD104='Приложение к СУ'!$X$1,'Приложение к СУ'!$X$2,IF('01 CУ'!AD104='Приложение к СУ'!$W$1,'Приложение к СУ'!$W$2,IF('01 CУ'!AD104='Приложение к СУ'!$V$1,'Приложение к СУ'!$V$2,IF('01 CУ'!AD104='Приложение к СУ'!$U$1,'Приложение к СУ'!$U$2))))))))))))))))))))))))))))</f>
        <v>0</v>
      </c>
      <c r="AE105" s="170" t="b">
        <f>IF(AE104='Приложение к СУ'!$B$1,'Приложение к СУ'!$B$2,IF('01 CУ'!AE104='Приложение к СУ'!$C$1,'Приложение к СУ'!$C$2,IF('01 CУ'!AE104='Приложение к СУ'!$D$1,'Приложение к СУ'!$D$2,IF('01 CУ'!AE104='Приложение к СУ'!$E$1,'Приложение к СУ'!$E$2,IF(AE104='Приложение к СУ'!$F$1,'Приложение к СУ'!$F$2,IF('01 CУ'!AE104='Приложение к СУ'!$G$1,'Приложение к СУ'!$G$2,IF('01 CУ'!AE104='Приложение к СУ'!$H$1,'Приложение к СУ'!$H$2,IF('01 CУ'!AE104='Приложение к СУ'!$I$1,'Приложение к СУ'!$I$2,IF('01 CУ'!AE104='Приложение к СУ'!$J$1,'Приложение к СУ'!$J$2,IF('01 CУ'!AE104='Приложение к СУ'!$K$1,'Приложение к СУ'!$K$2,IF('01 CУ'!AE104='Приложение к СУ'!$L$1,'Приложение к СУ'!$L$2,IF('01 CУ'!AE104='Приложение к СУ'!$M$1,'Приложение к СУ'!$M$2,IF('01 CУ'!AE104='Приложение к СУ'!$N$1,'Приложение к СУ'!$N$2,IF('01 CУ'!AE104='Приложение к СУ'!$O$1,'Приложение к СУ'!$O$2,IF('01 CУ'!AE104='Приложение к СУ'!$P$1,'Приложение к СУ'!$P$2,IF('01 CУ'!AE104='Приложение к СУ'!$Q$1,'Приложение к СУ'!$Q$2,IF('01 CУ'!AE104='Приложение к СУ'!$R$1,'Приложение к СУ'!$R$2,IF('01 CУ'!AE104='Приложение к СУ'!$S$1,'Приложение к СУ'!$S$2,IF('01 CУ'!AE104='Приложение к СУ'!$T$1,'Приложение к СУ'!$T$2,IF('01 CУ'!AE104='Приложение к СУ'!$AA$1,'Приложение к СУ'!$AA$2,IF('01 CУ'!AE104='Приложение к СУ'!$AB$1,'Приложение к СУ'!$AB$2,IF('01 CУ'!AE104='Приложение к СУ'!$AC$1,'Приложение к СУ'!$AC$2,IF('01 CУ'!AE104='Приложение к СУ'!$Z$1,'Приложение к СУ'!$Z$2,IF('01 CУ'!AE104='Приложение к СУ'!$Y$1,'Приложение к СУ'!$Y$2,IF('01 CУ'!AE104='Приложение к СУ'!$X$1,'Приложение к СУ'!$X$2,IF('01 CУ'!AE104='Приложение к СУ'!$W$1,'Приложение к СУ'!$W$2,IF('01 CУ'!AE104='Приложение к СУ'!$V$1,'Приложение к СУ'!$V$2,IF('01 CУ'!AE104='Приложение к СУ'!$U$1,'Приложение к СУ'!$U$2))))))))))))))))))))))))))))</f>
        <v>0</v>
      </c>
      <c r="AF105" s="170" t="b">
        <f>IF(AF104='Приложение к СУ'!$B$1,'Приложение к СУ'!$B$2,IF('01 CУ'!AF104='Приложение к СУ'!$C$1,'Приложение к СУ'!$C$2,IF('01 CУ'!AF104='Приложение к СУ'!$D$1,'Приложение к СУ'!$D$2,IF('01 CУ'!AF104='Приложение к СУ'!$E$1,'Приложение к СУ'!$E$2,IF(AF104='Приложение к СУ'!$F$1,'Приложение к СУ'!$F$2,IF('01 CУ'!AF104='Приложение к СУ'!$G$1,'Приложение к СУ'!$G$2,IF('01 CУ'!AF104='Приложение к СУ'!$H$1,'Приложение к СУ'!$H$2,IF('01 CУ'!AF104='Приложение к СУ'!$I$1,'Приложение к СУ'!$I$2,IF('01 CУ'!AF104='Приложение к СУ'!$J$1,'Приложение к СУ'!$J$2,IF('01 CУ'!AF104='Приложение к СУ'!$K$1,'Приложение к СУ'!$K$2,IF('01 CУ'!AF104='Приложение к СУ'!$L$1,'Приложение к СУ'!$L$2,IF('01 CУ'!AF104='Приложение к СУ'!$M$1,'Приложение к СУ'!$M$2,IF('01 CУ'!AF104='Приложение к СУ'!$N$1,'Приложение к СУ'!$N$2,IF('01 CУ'!AF104='Приложение к СУ'!$O$1,'Приложение к СУ'!$O$2,IF('01 CУ'!AF104='Приложение к СУ'!$P$1,'Приложение к СУ'!$P$2,IF('01 CУ'!AF104='Приложение к СУ'!$Q$1,'Приложение к СУ'!$Q$2,IF('01 CУ'!AF104='Приложение к СУ'!$R$1,'Приложение к СУ'!$R$2,IF('01 CУ'!AF104='Приложение к СУ'!$S$1,'Приложение к СУ'!$S$2,IF('01 CУ'!AF104='Приложение к СУ'!$T$1,'Приложение к СУ'!$T$2,IF('01 CУ'!AF104='Приложение к СУ'!$AA$1,'Приложение к СУ'!$AA$2,IF('01 CУ'!AF104='Приложение к СУ'!$AB$1,'Приложение к СУ'!$AB$2,IF('01 CУ'!AF104='Приложение к СУ'!$AC$1,'Приложение к СУ'!$AC$2,IF('01 CУ'!AF104='Приложение к СУ'!$Z$1,'Приложение к СУ'!$Z$2,IF('01 CУ'!AF104='Приложение к СУ'!$Y$1,'Приложение к СУ'!$Y$2,IF('01 CУ'!AF104='Приложение к СУ'!$X$1,'Приложение к СУ'!$X$2,IF('01 CУ'!AF104='Приложение к СУ'!$W$1,'Приложение к СУ'!$W$2,IF('01 CУ'!AF104='Приложение к СУ'!$V$1,'Приложение к СУ'!$V$2,IF('01 CУ'!AF104='Приложение к СУ'!$U$1,'Приложение к СУ'!$U$2))))))))))))))))))))))))))))</f>
        <v>0</v>
      </c>
      <c r="AG105" s="170" t="b">
        <f>IF(AG104='Приложение к СУ'!$B$1,'Приложение к СУ'!$B$2,IF('01 CУ'!AG104='Приложение к СУ'!$C$1,'Приложение к СУ'!$C$2,IF('01 CУ'!AG104='Приложение к СУ'!$D$1,'Приложение к СУ'!$D$2,IF('01 CУ'!AG104='Приложение к СУ'!$E$1,'Приложение к СУ'!$E$2,IF(AG104='Приложение к СУ'!$F$1,'Приложение к СУ'!$F$2,IF('01 CУ'!AG104='Приложение к СУ'!$G$1,'Приложение к СУ'!$G$2,IF('01 CУ'!AG104='Приложение к СУ'!$H$1,'Приложение к СУ'!$H$2,IF('01 CУ'!AG104='Приложение к СУ'!$I$1,'Приложение к СУ'!$I$2,IF('01 CУ'!AG104='Приложение к СУ'!$J$1,'Приложение к СУ'!$J$2,IF('01 CУ'!AG104='Приложение к СУ'!$K$1,'Приложение к СУ'!$K$2,IF('01 CУ'!AG104='Приложение к СУ'!$L$1,'Приложение к СУ'!$L$2,IF('01 CУ'!AG104='Приложение к СУ'!$M$1,'Приложение к СУ'!$M$2,IF('01 CУ'!AG104='Приложение к СУ'!$N$1,'Приложение к СУ'!$N$2,IF('01 CУ'!AG104='Приложение к СУ'!$O$1,'Приложение к СУ'!$O$2,IF('01 CУ'!AG104='Приложение к СУ'!$P$1,'Приложение к СУ'!$P$2,IF('01 CУ'!AG104='Приложение к СУ'!$Q$1,'Приложение к СУ'!$Q$2,IF('01 CУ'!AG104='Приложение к СУ'!$R$1,'Приложение к СУ'!$R$2,IF('01 CУ'!AG104='Приложение к СУ'!$S$1,'Приложение к СУ'!$S$2,IF('01 CУ'!AG104='Приложение к СУ'!$T$1,'Приложение к СУ'!$T$2,IF('01 CУ'!AG104='Приложение к СУ'!$AA$1,'Приложение к СУ'!$AA$2,IF('01 CУ'!AG104='Приложение к СУ'!$AB$1,'Приложение к СУ'!$AB$2,IF('01 CУ'!AG104='Приложение к СУ'!$AC$1,'Приложение к СУ'!$AC$2,IF('01 CУ'!AG104='Приложение к СУ'!$Z$1,'Приложение к СУ'!$Z$2,IF('01 CУ'!AG104='Приложение к СУ'!$Y$1,'Приложение к СУ'!$Y$2,IF('01 CУ'!AG104='Приложение к СУ'!$X$1,'Приложение к СУ'!$X$2,IF('01 CУ'!AG104='Приложение к СУ'!$W$1,'Приложение к СУ'!$W$2,IF('01 CУ'!AG104='Приложение к СУ'!$V$1,'Приложение к СУ'!$V$2,IF('01 CУ'!AG104='Приложение к СУ'!$U$1,'Приложение к СУ'!$U$2))))))))))))))))))))))))))))</f>
        <v>0</v>
      </c>
      <c r="AH105" s="170" t="b">
        <f>IF(AH104='Приложение к СУ'!$B$1,'Приложение к СУ'!$B$2,IF('01 CУ'!AH104='Приложение к СУ'!$C$1,'Приложение к СУ'!$C$2,IF('01 CУ'!AH104='Приложение к СУ'!$D$1,'Приложение к СУ'!$D$2,IF('01 CУ'!AH104='Приложение к СУ'!$E$1,'Приложение к СУ'!$E$2,IF(AH104='Приложение к СУ'!$F$1,'Приложение к СУ'!$F$2,IF('01 CУ'!AH104='Приложение к СУ'!$G$1,'Приложение к СУ'!$G$2,IF('01 CУ'!AH104='Приложение к СУ'!$H$1,'Приложение к СУ'!$H$2,IF('01 CУ'!AH104='Приложение к СУ'!$I$1,'Приложение к СУ'!$I$2,IF('01 CУ'!AH104='Приложение к СУ'!$J$1,'Приложение к СУ'!$J$2,IF('01 CУ'!AH104='Приложение к СУ'!$K$1,'Приложение к СУ'!$K$2,IF('01 CУ'!AH104='Приложение к СУ'!$L$1,'Приложение к СУ'!$L$2,IF('01 CУ'!AH104='Приложение к СУ'!$M$1,'Приложение к СУ'!$M$2,IF('01 CУ'!AH104='Приложение к СУ'!$N$1,'Приложение к СУ'!$N$2,IF('01 CУ'!AH104='Приложение к СУ'!$O$1,'Приложение к СУ'!$O$2,IF('01 CУ'!AH104='Приложение к СУ'!$P$1,'Приложение к СУ'!$P$2,IF('01 CУ'!AH104='Приложение к СУ'!$Q$1,'Приложение к СУ'!$Q$2,IF('01 CУ'!AH104='Приложение к СУ'!$R$1,'Приложение к СУ'!$R$2,IF('01 CУ'!AH104='Приложение к СУ'!$S$1,'Приложение к СУ'!$S$2,IF('01 CУ'!AH104='Приложение к СУ'!$T$1,'Приложение к СУ'!$T$2,IF('01 CУ'!AH104='Приложение к СУ'!$AA$1,'Приложение к СУ'!$AA$2,IF('01 CУ'!AH104='Приложение к СУ'!$AB$1,'Приложение к СУ'!$AB$2,IF('01 CУ'!AH104='Приложение к СУ'!$AC$1,'Приложение к СУ'!$AC$2,IF('01 CУ'!AH104='Приложение к СУ'!$Z$1,'Приложение к СУ'!$Z$2,IF('01 CУ'!AH104='Приложение к СУ'!$Y$1,'Приложение к СУ'!$Y$2,IF('01 CУ'!AH104='Приложение к СУ'!$X$1,'Приложение к СУ'!$X$2,IF('01 CУ'!AH104='Приложение к СУ'!$W$1,'Приложение к СУ'!$W$2,IF('01 CУ'!AH104='Приложение к СУ'!$V$1,'Приложение к СУ'!$V$2,IF('01 CУ'!AH104='Приложение к СУ'!$U$1,'Приложение к СУ'!$U$2))))))))))))))))))))))))))))</f>
        <v>0</v>
      </c>
      <c r="AI105" s="170" t="b">
        <f>IF(AI104='Приложение к СУ'!$B$1,'Приложение к СУ'!$B$2,IF('01 CУ'!AI104='Приложение к СУ'!$C$1,'Приложение к СУ'!$C$2,IF('01 CУ'!AI104='Приложение к СУ'!$D$1,'Приложение к СУ'!$D$2,IF('01 CУ'!AI104='Приложение к СУ'!$E$1,'Приложение к СУ'!$E$2,IF(AI104='Приложение к СУ'!$F$1,'Приложение к СУ'!$F$2,IF('01 CУ'!AI104='Приложение к СУ'!$G$1,'Приложение к СУ'!$G$2,IF('01 CУ'!AI104='Приложение к СУ'!$H$1,'Приложение к СУ'!$H$2,IF('01 CУ'!AI104='Приложение к СУ'!$I$1,'Приложение к СУ'!$I$2,IF('01 CУ'!AI104='Приложение к СУ'!$J$1,'Приложение к СУ'!$J$2,IF('01 CУ'!AI104='Приложение к СУ'!$K$1,'Приложение к СУ'!$K$2,IF('01 CУ'!AI104='Приложение к СУ'!$L$1,'Приложение к СУ'!$L$2,IF('01 CУ'!AI104='Приложение к СУ'!$M$1,'Приложение к СУ'!$M$2,IF('01 CУ'!AI104='Приложение к СУ'!$N$1,'Приложение к СУ'!$N$2,IF('01 CУ'!AI104='Приложение к СУ'!$O$1,'Приложение к СУ'!$O$2,IF('01 CУ'!AI104='Приложение к СУ'!$P$1,'Приложение к СУ'!$P$2,IF('01 CУ'!AI104='Приложение к СУ'!$Q$1,'Приложение к СУ'!$Q$2,IF('01 CУ'!AI104='Приложение к СУ'!$R$1,'Приложение к СУ'!$R$2,IF('01 CУ'!AI104='Приложение к СУ'!$S$1,'Приложение к СУ'!$S$2,IF('01 CУ'!AI104='Приложение к СУ'!$T$1,'Приложение к СУ'!$T$2,IF('01 CУ'!AI104='Приложение к СУ'!$AA$1,'Приложение к СУ'!$AA$2,IF('01 CУ'!AI104='Приложение к СУ'!$AB$1,'Приложение к СУ'!$AB$2,IF('01 CУ'!AI104='Приложение к СУ'!$AC$1,'Приложение к СУ'!$AC$2,IF('01 CУ'!AI104='Приложение к СУ'!$Z$1,'Приложение к СУ'!$Z$2,IF('01 CУ'!AI104='Приложение к СУ'!$Y$1,'Приложение к СУ'!$Y$2,IF('01 CУ'!AI104='Приложение к СУ'!$X$1,'Приложение к СУ'!$X$2,IF('01 CУ'!AI104='Приложение к СУ'!$W$1,'Приложение к СУ'!$W$2,IF('01 CУ'!AI104='Приложение к СУ'!$V$1,'Приложение к СУ'!$V$2,IF('01 CУ'!AI104='Приложение к СУ'!$U$1,'Приложение к СУ'!$U$2))))))))))))))))))))))))))))</f>
        <v>0</v>
      </c>
      <c r="AJ105" s="287"/>
      <c r="AK105" s="288"/>
      <c r="AL105" s="288"/>
      <c r="AM105" s="288"/>
      <c r="AN105" s="283"/>
      <c r="AO105" s="283"/>
      <c r="AP105" s="283"/>
      <c r="AQ105" s="142"/>
    </row>
    <row r="106" spans="1:43" s="143" customFormat="1" ht="48.6" customHeight="1" x14ac:dyDescent="0.2">
      <c r="A106" s="284"/>
      <c r="B106" s="285"/>
      <c r="C106" s="286"/>
      <c r="D106" s="163" t="s">
        <v>141</v>
      </c>
      <c r="E106" s="171" t="b">
        <f>IF(E104='Приложение к СУ'!$B$1,'Приложение к СУ'!$B$3,IF('01 CУ'!E104='Приложение к СУ'!$C$1,'Приложение к СУ'!$C$3,IF('01 CУ'!E104='Приложение к СУ'!$D$1,'Приложение к СУ'!$D$3,IF('01 CУ'!E104='Приложение к СУ'!$E$1,'Приложение к СУ'!$E$3,IF(E104='Приложение к СУ'!$F$1,'Приложение к СУ'!$F$3,IF(E104='Приложение к СУ'!$G$1,'Приложение к СУ'!$G$3,IF('01 CУ'!E104='Приложение к СУ'!$H$1,'Приложение к СУ'!$H$3,IF('01 CУ'!E104='Приложение к СУ'!$I$1,'Приложение к СУ'!$I$3,IF('01 CУ'!E104='Приложение к СУ'!$J$1,'Приложение к СУ'!$J$3,IF('01 CУ'!E104='Приложение к СУ'!$K$1,'Приложение к СУ'!$K$3,IF('01 CУ'!E104='Приложение к СУ'!$L$1,'Приложение к СУ'!$L$3,IF('01 CУ'!E104='Приложение к СУ'!$M$1,'Приложение к СУ'!$M$3,IF('01 CУ'!E104='Приложение к СУ'!$N$1,'Приложение к СУ'!$N$3,IF('01 CУ'!E104='Приложение к СУ'!$O$1,'Приложение к СУ'!$O$3,IF('01 CУ'!E104='Приложение к СУ'!$P$1,'Приложение к СУ'!$P$3,IF('01 CУ'!E104='Приложение к СУ'!$Q$1,'Приложение к СУ'!$Q$3,IF('01 CУ'!E104='Приложение к СУ'!$R$1,'Приложение к СУ'!$R$3,IF('01 CУ'!E104='Приложение к СУ'!$S$1,'Приложение к СУ'!$S$3,IF('01 CУ'!E104='Приложение к СУ'!$T$1,'Приложение к СУ'!$T$3,IF('01 CУ'!E104='Приложение к СУ'!$AA$1,'Приложение к СУ'!$AA$3,IF('01 CУ'!E104='Приложение к СУ'!$AB$1,'Приложение к СУ'!$AB$3,IF('01 CУ'!E104='Приложение к СУ'!$AC$1,'Приложение к СУ'!$AC$3,IF('01 CУ'!E104='Приложение к СУ'!$Z$1,'Приложение к СУ'!$Z$3,IF('01 CУ'!E104='Приложение к СУ'!$Y$1,'Приложение к СУ'!$Y$3,IF('01 CУ'!E104='Приложение к СУ'!$X$1,'Приложение к СУ'!$X$3,IF('01 CУ'!E104='Приложение к СУ'!$W$1,'Приложение к СУ'!$W$3,IF('01 CУ'!E104='Приложение к СУ'!$V$1,'Приложение к СУ'!$V$3,IF('01 CУ'!E104='Приложение к СУ'!$U$1,'Приложение к СУ'!$U$3))))))))))))))))))))))))))))</f>
        <v>0</v>
      </c>
      <c r="F106" s="171" t="b">
        <f>IF(F104='Приложение к СУ'!$B$1,'Приложение к СУ'!$B$3,IF('01 CУ'!F104='Приложение к СУ'!$C$1,'Приложение к СУ'!$C$3,IF('01 CУ'!F104='Приложение к СУ'!$D$1,'Приложение к СУ'!$D$3,IF('01 CУ'!F104='Приложение к СУ'!$E$1,'Приложение к СУ'!$E$3,IF(F104='Приложение к СУ'!$F$1,'Приложение к СУ'!$F$3,IF(F104='Приложение к СУ'!$G$1,'Приложение к СУ'!$G$3,IF('01 CУ'!F104='Приложение к СУ'!$H$1,'Приложение к СУ'!$H$3,IF('01 CУ'!F104='Приложение к СУ'!$I$1,'Приложение к СУ'!$I$3,IF('01 CУ'!F104='Приложение к СУ'!$J$1,'Приложение к СУ'!$J$3,IF('01 CУ'!F104='Приложение к СУ'!$K$1,'Приложение к СУ'!$K$3,IF('01 CУ'!F104='Приложение к СУ'!$L$1,'Приложение к СУ'!$L$3,IF('01 CУ'!F104='Приложение к СУ'!$M$1,'Приложение к СУ'!$M$3,IF('01 CУ'!F104='Приложение к СУ'!$N$1,'Приложение к СУ'!$N$3,IF('01 CУ'!F104='Приложение к СУ'!$O$1,'Приложение к СУ'!$O$3,IF('01 CУ'!F104='Приложение к СУ'!$P$1,'Приложение к СУ'!$P$3,IF('01 CУ'!F104='Приложение к СУ'!$Q$1,'Приложение к СУ'!$Q$3,IF('01 CУ'!F104='Приложение к СУ'!$R$1,'Приложение к СУ'!$R$3,IF('01 CУ'!F104='Приложение к СУ'!$S$1,'Приложение к СУ'!$S$3,IF('01 CУ'!F104='Приложение к СУ'!$T$1,'Приложение к СУ'!$T$3,IF('01 CУ'!F104='Приложение к СУ'!$AA$1,'Приложение к СУ'!$AA$3,IF('01 CУ'!F104='Приложение к СУ'!$AB$1,'Приложение к СУ'!$AB$3,IF('01 CУ'!F104='Приложение к СУ'!$AC$1,'Приложение к СУ'!$AC$3,IF('01 CУ'!F104='Приложение к СУ'!$Z$1,'Приложение к СУ'!$Z$3,IF('01 CУ'!F104='Приложение к СУ'!$Y$1,'Приложение к СУ'!$Y$3,IF('01 CУ'!F104='Приложение к СУ'!$X$1,'Приложение к СУ'!$X$3,IF('01 CУ'!F104='Приложение к СУ'!$W$1,'Приложение к СУ'!$W$3,IF('01 CУ'!F104='Приложение к СУ'!$V$1,'Приложение к СУ'!$V$3,IF('01 CУ'!F104='Приложение к СУ'!$U$1,'Приложение к СУ'!$U$3))))))))))))))))))))))))))))</f>
        <v>0</v>
      </c>
      <c r="G106" s="171" t="b">
        <f>IF(G104='Приложение к СУ'!$B$1,'Приложение к СУ'!$B$3,IF('01 CУ'!G104='Приложение к СУ'!$C$1,'Приложение к СУ'!$C$3,IF('01 CУ'!G104='Приложение к СУ'!$D$1,'Приложение к СУ'!$D$3,IF('01 CУ'!G104='Приложение к СУ'!$E$1,'Приложение к СУ'!$E$3,IF(G104='Приложение к СУ'!$F$1,'Приложение к СУ'!$F$3,IF(G104='Приложение к СУ'!$G$1,'Приложение к СУ'!$G$3,IF('01 CУ'!G104='Приложение к СУ'!$H$1,'Приложение к СУ'!$H$3,IF('01 CУ'!G104='Приложение к СУ'!$I$1,'Приложение к СУ'!$I$3,IF('01 CУ'!G104='Приложение к СУ'!$J$1,'Приложение к СУ'!$J$3,IF('01 CУ'!G104='Приложение к СУ'!$K$1,'Приложение к СУ'!$K$3,IF('01 CУ'!G104='Приложение к СУ'!$L$1,'Приложение к СУ'!$L$3,IF('01 CУ'!G104='Приложение к СУ'!$M$1,'Приложение к СУ'!$M$3,IF('01 CУ'!G104='Приложение к СУ'!$N$1,'Приложение к СУ'!$N$3,IF('01 CУ'!G104='Приложение к СУ'!$O$1,'Приложение к СУ'!$O$3,IF('01 CУ'!G104='Приложение к СУ'!$P$1,'Приложение к СУ'!$P$3,IF('01 CУ'!G104='Приложение к СУ'!$Q$1,'Приложение к СУ'!$Q$3,IF('01 CУ'!G104='Приложение к СУ'!$R$1,'Приложение к СУ'!$R$3,IF('01 CУ'!G104='Приложение к СУ'!$S$1,'Приложение к СУ'!$S$3,IF('01 CУ'!G104='Приложение к СУ'!$T$1,'Приложение к СУ'!$T$3,IF('01 CУ'!G104='Приложение к СУ'!$AA$1,'Приложение к СУ'!$AA$3,IF('01 CУ'!G104='Приложение к СУ'!$AB$1,'Приложение к СУ'!$AB$3,IF('01 CУ'!G104='Приложение к СУ'!$AC$1,'Приложение к СУ'!$AC$3,IF('01 CУ'!G104='Приложение к СУ'!$Z$1,'Приложение к СУ'!$Z$3,IF('01 CУ'!G104='Приложение к СУ'!$Y$1,'Приложение к СУ'!$Y$3,IF('01 CУ'!G104='Приложение к СУ'!$X$1,'Приложение к СУ'!$X$3,IF('01 CУ'!G104='Приложение к СУ'!$W$1,'Приложение к СУ'!$W$3,IF('01 CУ'!G104='Приложение к СУ'!$V$1,'Приложение к СУ'!$V$3,IF('01 CУ'!G104='Приложение к СУ'!$U$1,'Приложение к СУ'!$U$3))))))))))))))))))))))))))))</f>
        <v>0</v>
      </c>
      <c r="H106" s="171" t="b">
        <f>IF(H104='Приложение к СУ'!$B$1,'Приложение к СУ'!$B$3,IF('01 CУ'!H104='Приложение к СУ'!$C$1,'Приложение к СУ'!$C$3,IF('01 CУ'!H104='Приложение к СУ'!$D$1,'Приложение к СУ'!$D$3,IF('01 CУ'!H104='Приложение к СУ'!$E$1,'Приложение к СУ'!$E$3,IF(H104='Приложение к СУ'!$F$1,'Приложение к СУ'!$F$3,IF(H104='Приложение к СУ'!$G$1,'Приложение к СУ'!$G$3,IF('01 CУ'!H104='Приложение к СУ'!$H$1,'Приложение к СУ'!$H$3,IF('01 CУ'!H104='Приложение к СУ'!$I$1,'Приложение к СУ'!$I$3,IF('01 CУ'!H104='Приложение к СУ'!$J$1,'Приложение к СУ'!$J$3,IF('01 CУ'!H104='Приложение к СУ'!$K$1,'Приложение к СУ'!$K$3,IF('01 CУ'!H104='Приложение к СУ'!$L$1,'Приложение к СУ'!$L$3,IF('01 CУ'!H104='Приложение к СУ'!$M$1,'Приложение к СУ'!$M$3,IF('01 CУ'!H104='Приложение к СУ'!$N$1,'Приложение к СУ'!$N$3,IF('01 CУ'!H104='Приложение к СУ'!$O$1,'Приложение к СУ'!$O$3,IF('01 CУ'!H104='Приложение к СУ'!$P$1,'Приложение к СУ'!$P$3,IF('01 CУ'!H104='Приложение к СУ'!$Q$1,'Приложение к СУ'!$Q$3,IF('01 CУ'!H104='Приложение к СУ'!$R$1,'Приложение к СУ'!$R$3,IF('01 CУ'!H104='Приложение к СУ'!$S$1,'Приложение к СУ'!$S$3,IF('01 CУ'!H104='Приложение к СУ'!$T$1,'Приложение к СУ'!$T$3,IF('01 CУ'!H104='Приложение к СУ'!$AA$1,'Приложение к СУ'!$AA$3,IF('01 CУ'!H104='Приложение к СУ'!$AB$1,'Приложение к СУ'!$AB$3,IF('01 CУ'!H104='Приложение к СУ'!$AC$1,'Приложение к СУ'!$AC$3,IF('01 CУ'!H104='Приложение к СУ'!$Z$1,'Приложение к СУ'!$Z$3,IF('01 CУ'!H104='Приложение к СУ'!$Y$1,'Приложение к СУ'!$Y$3,IF('01 CУ'!H104='Приложение к СУ'!$X$1,'Приложение к СУ'!$X$3,IF('01 CУ'!H104='Приложение к СУ'!$W$1,'Приложение к СУ'!$W$3,IF('01 CУ'!H104='Приложение к СУ'!$V$1,'Приложение к СУ'!$V$3,IF('01 CУ'!H104='Приложение к СУ'!$U$1,'Приложение к СУ'!$U$3))))))))))))))))))))))))))))</f>
        <v>0</v>
      </c>
      <c r="I106" s="171" t="b">
        <f>IF(I104='Приложение к СУ'!$B$1,'Приложение к СУ'!$B$3,IF('01 CУ'!I104='Приложение к СУ'!$C$1,'Приложение к СУ'!$C$3,IF('01 CУ'!I104='Приложение к СУ'!$D$1,'Приложение к СУ'!$D$3,IF('01 CУ'!I104='Приложение к СУ'!$E$1,'Приложение к СУ'!$E$3,IF(I104='Приложение к СУ'!$F$1,'Приложение к СУ'!$F$3,IF(I104='Приложение к СУ'!$G$1,'Приложение к СУ'!$G$3,IF('01 CУ'!I104='Приложение к СУ'!$H$1,'Приложение к СУ'!$H$3,IF('01 CУ'!I104='Приложение к СУ'!$I$1,'Приложение к СУ'!$I$3,IF('01 CУ'!I104='Приложение к СУ'!$J$1,'Приложение к СУ'!$J$3,IF('01 CУ'!I104='Приложение к СУ'!$K$1,'Приложение к СУ'!$K$3,IF('01 CУ'!I104='Приложение к СУ'!$L$1,'Приложение к СУ'!$L$3,IF('01 CУ'!I104='Приложение к СУ'!$M$1,'Приложение к СУ'!$M$3,IF('01 CУ'!I104='Приложение к СУ'!$N$1,'Приложение к СУ'!$N$3,IF('01 CУ'!I104='Приложение к СУ'!$O$1,'Приложение к СУ'!$O$3,IF('01 CУ'!I104='Приложение к СУ'!$P$1,'Приложение к СУ'!$P$3,IF('01 CУ'!I104='Приложение к СУ'!$Q$1,'Приложение к СУ'!$Q$3,IF('01 CУ'!I104='Приложение к СУ'!$R$1,'Приложение к СУ'!$R$3,IF('01 CУ'!I104='Приложение к СУ'!$S$1,'Приложение к СУ'!$S$3,IF('01 CУ'!I104='Приложение к СУ'!$T$1,'Приложение к СУ'!$T$3,IF('01 CУ'!I104='Приложение к СУ'!$AA$1,'Приложение к СУ'!$AA$3,IF('01 CУ'!I104='Приложение к СУ'!$AB$1,'Приложение к СУ'!$AB$3,IF('01 CУ'!I104='Приложение к СУ'!$AC$1,'Приложение к СУ'!$AC$3,IF('01 CУ'!I104='Приложение к СУ'!$Z$1,'Приложение к СУ'!$Z$3,IF('01 CУ'!I104='Приложение к СУ'!$Y$1,'Приложение к СУ'!$Y$3,IF('01 CУ'!I104='Приложение к СУ'!$X$1,'Приложение к СУ'!$X$3,IF('01 CУ'!I104='Приложение к СУ'!$W$1,'Приложение к СУ'!$W$3,IF('01 CУ'!I104='Приложение к СУ'!$V$1,'Приложение к СУ'!$V$3,IF('01 CУ'!I104='Приложение к СУ'!$U$1,'Приложение к СУ'!$U$3))))))))))))))))))))))))))))</f>
        <v>0</v>
      </c>
      <c r="J106" s="171" t="b">
        <f>IF(J104='Приложение к СУ'!$B$1,'Приложение к СУ'!$B$3,IF('01 CУ'!J104='Приложение к СУ'!$C$1,'Приложение к СУ'!$C$3,IF('01 CУ'!J104='Приложение к СУ'!$D$1,'Приложение к СУ'!$D$3,IF('01 CУ'!J104='Приложение к СУ'!$E$1,'Приложение к СУ'!$E$3,IF(J104='Приложение к СУ'!$F$1,'Приложение к СУ'!$F$3,IF(J104='Приложение к СУ'!$G$1,'Приложение к СУ'!$G$3,IF('01 CУ'!J104='Приложение к СУ'!$H$1,'Приложение к СУ'!$H$3,IF('01 CУ'!J104='Приложение к СУ'!$I$1,'Приложение к СУ'!$I$3,IF('01 CУ'!J104='Приложение к СУ'!$J$1,'Приложение к СУ'!$J$3,IF('01 CУ'!J104='Приложение к СУ'!$K$1,'Приложение к СУ'!$K$3,IF('01 CУ'!J104='Приложение к СУ'!$L$1,'Приложение к СУ'!$L$3,IF('01 CУ'!J104='Приложение к СУ'!$M$1,'Приложение к СУ'!$M$3,IF('01 CУ'!J104='Приложение к СУ'!$N$1,'Приложение к СУ'!$N$3,IF('01 CУ'!J104='Приложение к СУ'!$O$1,'Приложение к СУ'!$O$3,IF('01 CУ'!J104='Приложение к СУ'!$P$1,'Приложение к СУ'!$P$3,IF('01 CУ'!J104='Приложение к СУ'!$Q$1,'Приложение к СУ'!$Q$3,IF('01 CУ'!J104='Приложение к СУ'!$R$1,'Приложение к СУ'!$R$3,IF('01 CУ'!J104='Приложение к СУ'!$S$1,'Приложение к СУ'!$S$3,IF('01 CУ'!J104='Приложение к СУ'!$T$1,'Приложение к СУ'!$T$3,IF('01 CУ'!J104='Приложение к СУ'!$AA$1,'Приложение к СУ'!$AA$3,IF('01 CУ'!J104='Приложение к СУ'!$AB$1,'Приложение к СУ'!$AB$3,IF('01 CУ'!J104='Приложение к СУ'!$AC$1,'Приложение к СУ'!$AC$3,IF('01 CУ'!J104='Приложение к СУ'!$Z$1,'Приложение к СУ'!$Z$3,IF('01 CУ'!J104='Приложение к СУ'!$Y$1,'Приложение к СУ'!$Y$3,IF('01 CУ'!J104='Приложение к СУ'!$X$1,'Приложение к СУ'!$X$3,IF('01 CУ'!J104='Приложение к СУ'!$W$1,'Приложение к СУ'!$W$3,IF('01 CУ'!J104='Приложение к СУ'!$V$1,'Приложение к СУ'!$V$3,IF('01 CУ'!J104='Приложение к СУ'!$U$1,'Приложение к СУ'!$U$3))))))))))))))))))))))))))))</f>
        <v>0</v>
      </c>
      <c r="K106" s="171" t="str">
        <f>IF(K104='Приложение к СУ'!$B$1,'Приложение к СУ'!$B$3,IF('01 CУ'!K104='Приложение к СУ'!$C$1,'Приложение к СУ'!$C$3,IF('01 CУ'!K104='Приложение к СУ'!$D$1,'Приложение к СУ'!$D$3,IF('01 CУ'!K104='Приложение к СУ'!$E$1,'Приложение к СУ'!$E$3,IF(K104='Приложение к СУ'!$F$1,'Приложение к СУ'!$F$3,IF(K104='Приложение к СУ'!$G$1,'Приложение к СУ'!$G$3,IF('01 CУ'!K104='Приложение к СУ'!$H$1,'Приложение к СУ'!$H$3,IF('01 CУ'!K104='Приложение к СУ'!$I$1,'Приложение к СУ'!$I$3,IF('01 CУ'!K104='Приложение к СУ'!$J$1,'Приложение к СУ'!$J$3,IF('01 CУ'!K104='Приложение к СУ'!$K$1,'Приложение к СУ'!$K$3,IF('01 CУ'!K104='Приложение к СУ'!$L$1,'Приложение к СУ'!$L$3,IF('01 CУ'!K104='Приложение к СУ'!$M$1,'Приложение к СУ'!$M$3,IF('01 CУ'!K104='Приложение к СУ'!$N$1,'Приложение к СУ'!$N$3,IF('01 CУ'!K104='Приложение к СУ'!$O$1,'Приложение к СУ'!$O$3,IF('01 CУ'!K104='Приложение к СУ'!$P$1,'Приложение к СУ'!$P$3,IF('01 CУ'!K104='Приложение к СУ'!$Q$1,'Приложение к СУ'!$Q$3,IF('01 CУ'!K104='Приложение к СУ'!$R$1,'Приложение к СУ'!$R$3,IF('01 CУ'!K104='Приложение к СУ'!$S$1,'Приложение к СУ'!$S$3,IF('01 CУ'!K104='Приложение к СУ'!$T$1,'Приложение к СУ'!$T$3,IF('01 CУ'!K104='Приложение к СУ'!$AA$1,'Приложение к СУ'!$AA$3,IF('01 CУ'!K104='Приложение к СУ'!$AB$1,'Приложение к СУ'!$AB$3,IF('01 CУ'!K104='Приложение к СУ'!$AC$1,'Приложение к СУ'!$AC$3,IF('01 CУ'!K104='Приложение к СУ'!$Z$1,'Приложение к СУ'!$Z$3,IF('01 CУ'!K104='Приложение к СУ'!$Y$1,'Приложение к СУ'!$Y$3,IF('01 CУ'!K104='Приложение к СУ'!$X$1,'Приложение к СУ'!$X$3,IF('01 CУ'!K104='Приложение к СУ'!$W$1,'Приложение к СУ'!$W$3,IF('01 CУ'!K104='Приложение к СУ'!$V$1,'Приложение к СУ'!$V$3,IF('01 CУ'!K104='Приложение к СУ'!$U$1,'Приложение к СУ'!$U$3))))))))))))))))))))))))))))</f>
        <v xml:space="preserve">  </v>
      </c>
      <c r="L106" s="171" t="b">
        <f>IF(L104='Приложение к СУ'!$B$1,'Приложение к СУ'!$B$3,IF('01 CУ'!L104='Приложение к СУ'!$C$1,'Приложение к СУ'!$C$3,IF('01 CУ'!L104='Приложение к СУ'!$D$1,'Приложение к СУ'!$D$3,IF('01 CУ'!L104='Приложение к СУ'!$E$1,'Приложение к СУ'!$E$3,IF(L104='Приложение к СУ'!$F$1,'Приложение к СУ'!$F$3,IF(L104='Приложение к СУ'!$G$1,'Приложение к СУ'!$G$3,IF('01 CУ'!L104='Приложение к СУ'!$H$1,'Приложение к СУ'!$H$3,IF('01 CУ'!L104='Приложение к СУ'!$I$1,'Приложение к СУ'!$I$3,IF('01 CУ'!L104='Приложение к СУ'!$J$1,'Приложение к СУ'!$J$3,IF('01 CУ'!L104='Приложение к СУ'!$K$1,'Приложение к СУ'!$K$3,IF('01 CУ'!L104='Приложение к СУ'!$L$1,'Приложение к СУ'!$L$3,IF('01 CУ'!L104='Приложение к СУ'!$M$1,'Приложение к СУ'!$M$3,IF('01 CУ'!L104='Приложение к СУ'!$N$1,'Приложение к СУ'!$N$3,IF('01 CУ'!L104='Приложение к СУ'!$O$1,'Приложение к СУ'!$O$3,IF('01 CУ'!L104='Приложение к СУ'!$P$1,'Приложение к СУ'!$P$3,IF('01 CУ'!L104='Приложение к СУ'!$Q$1,'Приложение к СУ'!$Q$3,IF('01 CУ'!L104='Приложение к СУ'!$R$1,'Приложение к СУ'!$R$3,IF('01 CУ'!L104='Приложение к СУ'!$S$1,'Приложение к СУ'!$S$3,IF('01 CУ'!L104='Приложение к СУ'!$T$1,'Приложение к СУ'!$T$3,IF('01 CУ'!L104='Приложение к СУ'!$AA$1,'Приложение к СУ'!$AA$3,IF('01 CУ'!L104='Приложение к СУ'!$AB$1,'Приложение к СУ'!$AB$3,IF('01 CУ'!L104='Приложение к СУ'!$AC$1,'Приложение к СУ'!$AC$3,IF('01 CУ'!L104='Приложение к СУ'!$Z$1,'Приложение к СУ'!$Z$3,IF('01 CУ'!L104='Приложение к СУ'!$Y$1,'Приложение к СУ'!$Y$3,IF('01 CУ'!L104='Приложение к СУ'!$X$1,'Приложение к СУ'!$X$3,IF('01 CУ'!L104='Приложение к СУ'!$W$1,'Приложение к СУ'!$W$3,IF('01 CУ'!L104='Приложение к СУ'!$V$1,'Приложение к СУ'!$V$3,IF('01 CУ'!L104='Приложение к СУ'!$U$1,'Приложение к СУ'!$U$3))))))))))))))))))))))))))))</f>
        <v>0</v>
      </c>
      <c r="M106" s="171" t="b">
        <f>IF(M104='Приложение к СУ'!$B$1,'Приложение к СУ'!$B$3,IF('01 CУ'!M104='Приложение к СУ'!$C$1,'Приложение к СУ'!$C$3,IF('01 CУ'!M104='Приложение к СУ'!$D$1,'Приложение к СУ'!$D$3,IF('01 CУ'!M104='Приложение к СУ'!$E$1,'Приложение к СУ'!$E$3,IF(M104='Приложение к СУ'!$F$1,'Приложение к СУ'!$F$3,IF(M104='Приложение к СУ'!$G$1,'Приложение к СУ'!$G$3,IF('01 CУ'!M104='Приложение к СУ'!$H$1,'Приложение к СУ'!$H$3,IF('01 CУ'!M104='Приложение к СУ'!$I$1,'Приложение к СУ'!$I$3,IF('01 CУ'!M104='Приложение к СУ'!$J$1,'Приложение к СУ'!$J$3,IF('01 CУ'!M104='Приложение к СУ'!$K$1,'Приложение к СУ'!$K$3,IF('01 CУ'!M104='Приложение к СУ'!$L$1,'Приложение к СУ'!$L$3,IF('01 CУ'!M104='Приложение к СУ'!$M$1,'Приложение к СУ'!$M$3,IF('01 CУ'!M104='Приложение к СУ'!$N$1,'Приложение к СУ'!$N$3,IF('01 CУ'!M104='Приложение к СУ'!$O$1,'Приложение к СУ'!$O$3,IF('01 CУ'!M104='Приложение к СУ'!$P$1,'Приложение к СУ'!$P$3,IF('01 CУ'!M104='Приложение к СУ'!$Q$1,'Приложение к СУ'!$Q$3,IF('01 CУ'!M104='Приложение к СУ'!$R$1,'Приложение к СУ'!$R$3,IF('01 CУ'!M104='Приложение к СУ'!$S$1,'Приложение к СУ'!$S$3,IF('01 CУ'!M104='Приложение к СУ'!$T$1,'Приложение к СУ'!$T$3,IF('01 CУ'!M104='Приложение к СУ'!$AA$1,'Приложение к СУ'!$AA$3,IF('01 CУ'!M104='Приложение к СУ'!$AB$1,'Приложение к СУ'!$AB$3,IF('01 CУ'!M104='Приложение к СУ'!$AC$1,'Приложение к СУ'!$AC$3,IF('01 CУ'!M104='Приложение к СУ'!$Z$1,'Приложение к СУ'!$Z$3,IF('01 CУ'!M104='Приложение к СУ'!$Y$1,'Приложение к СУ'!$Y$3,IF('01 CУ'!M104='Приложение к СУ'!$X$1,'Приложение к СУ'!$X$3,IF('01 CУ'!M104='Приложение к СУ'!$W$1,'Приложение к СУ'!$W$3,IF('01 CУ'!M104='Приложение к СУ'!$V$1,'Приложение к СУ'!$V$3,IF('01 CУ'!M104='Приложение к СУ'!$U$1,'Приложение к СУ'!$U$3))))))))))))))))))))))))))))</f>
        <v>0</v>
      </c>
      <c r="N106" s="171" t="b">
        <f>IF(N104='Приложение к СУ'!$B$1,'Приложение к СУ'!$B$3,IF('01 CУ'!N104='Приложение к СУ'!$C$1,'Приложение к СУ'!$C$3,IF('01 CУ'!N104='Приложение к СУ'!$D$1,'Приложение к СУ'!$D$3,IF('01 CУ'!N104='Приложение к СУ'!$E$1,'Приложение к СУ'!$E$3,IF(N104='Приложение к СУ'!$F$1,'Приложение к СУ'!$F$3,IF(N104='Приложение к СУ'!$G$1,'Приложение к СУ'!$G$3,IF('01 CУ'!N104='Приложение к СУ'!$H$1,'Приложение к СУ'!$H$3,IF('01 CУ'!N104='Приложение к СУ'!$I$1,'Приложение к СУ'!$I$3,IF('01 CУ'!N104='Приложение к СУ'!$J$1,'Приложение к СУ'!$J$3,IF('01 CУ'!N104='Приложение к СУ'!$K$1,'Приложение к СУ'!$K$3,IF('01 CУ'!N104='Приложение к СУ'!$L$1,'Приложение к СУ'!$L$3,IF('01 CУ'!N104='Приложение к СУ'!$M$1,'Приложение к СУ'!$M$3,IF('01 CУ'!N104='Приложение к СУ'!$N$1,'Приложение к СУ'!$N$3,IF('01 CУ'!N104='Приложение к СУ'!$O$1,'Приложение к СУ'!$O$3,IF('01 CУ'!N104='Приложение к СУ'!$P$1,'Приложение к СУ'!$P$3,IF('01 CУ'!N104='Приложение к СУ'!$Q$1,'Приложение к СУ'!$Q$3,IF('01 CУ'!N104='Приложение к СУ'!$R$1,'Приложение к СУ'!$R$3,IF('01 CУ'!N104='Приложение к СУ'!$S$1,'Приложение к СУ'!$S$3,IF('01 CУ'!N104='Приложение к СУ'!$T$1,'Приложение к СУ'!$T$3,IF('01 CУ'!N104='Приложение к СУ'!$AA$1,'Приложение к СУ'!$AA$3,IF('01 CУ'!N104='Приложение к СУ'!$AB$1,'Приложение к СУ'!$AB$3,IF('01 CУ'!N104='Приложение к СУ'!$AC$1,'Приложение к СУ'!$AC$3,IF('01 CУ'!N104='Приложение к СУ'!$Z$1,'Приложение к СУ'!$Z$3,IF('01 CУ'!N104='Приложение к СУ'!$Y$1,'Приложение к СУ'!$Y$3,IF('01 CУ'!N104='Приложение к СУ'!$X$1,'Приложение к СУ'!$X$3,IF('01 CУ'!N104='Приложение к СУ'!$W$1,'Приложение к СУ'!$W$3,IF('01 CУ'!N104='Приложение к СУ'!$V$1,'Приложение к СУ'!$V$3,IF('01 CУ'!N104='Приложение к СУ'!$U$1,'Приложение к СУ'!$U$3))))))))))))))))))))))))))))</f>
        <v>0</v>
      </c>
      <c r="O106" s="171" t="b">
        <f>IF(O104='Приложение к СУ'!$B$1,'Приложение к СУ'!$B$3,IF('01 CУ'!O104='Приложение к СУ'!$C$1,'Приложение к СУ'!$C$3,IF('01 CУ'!O104='Приложение к СУ'!$D$1,'Приложение к СУ'!$D$3,IF('01 CУ'!O104='Приложение к СУ'!$E$1,'Приложение к СУ'!$E$3,IF(O104='Приложение к СУ'!$F$1,'Приложение к СУ'!$F$3,IF(O104='Приложение к СУ'!$G$1,'Приложение к СУ'!$G$3,IF('01 CУ'!O104='Приложение к СУ'!$H$1,'Приложение к СУ'!$H$3,IF('01 CУ'!O104='Приложение к СУ'!$I$1,'Приложение к СУ'!$I$3,IF('01 CУ'!O104='Приложение к СУ'!$J$1,'Приложение к СУ'!$J$3,IF('01 CУ'!O104='Приложение к СУ'!$K$1,'Приложение к СУ'!$K$3,IF('01 CУ'!O104='Приложение к СУ'!$L$1,'Приложение к СУ'!$L$3,IF('01 CУ'!O104='Приложение к СУ'!$M$1,'Приложение к СУ'!$M$3,IF('01 CУ'!O104='Приложение к СУ'!$N$1,'Приложение к СУ'!$N$3,IF('01 CУ'!O104='Приложение к СУ'!$O$1,'Приложение к СУ'!$O$3,IF('01 CУ'!O104='Приложение к СУ'!$P$1,'Приложение к СУ'!$P$3,IF('01 CУ'!O104='Приложение к СУ'!$Q$1,'Приложение к СУ'!$Q$3,IF('01 CУ'!O104='Приложение к СУ'!$R$1,'Приложение к СУ'!$R$3,IF('01 CУ'!O104='Приложение к СУ'!$S$1,'Приложение к СУ'!$S$3,IF('01 CУ'!O104='Приложение к СУ'!$T$1,'Приложение к СУ'!$T$3,IF('01 CУ'!O104='Приложение к СУ'!$AA$1,'Приложение к СУ'!$AA$3,IF('01 CУ'!O104='Приложение к СУ'!$AB$1,'Приложение к СУ'!$AB$3,IF('01 CУ'!O104='Приложение к СУ'!$AC$1,'Приложение к СУ'!$AC$3,IF('01 CУ'!O104='Приложение к СУ'!$Z$1,'Приложение к СУ'!$Z$3,IF('01 CУ'!O104='Приложение к СУ'!$Y$1,'Приложение к СУ'!$Y$3,IF('01 CУ'!O104='Приложение к СУ'!$X$1,'Приложение к СУ'!$X$3,IF('01 CУ'!O104='Приложение к СУ'!$W$1,'Приложение к СУ'!$W$3,IF('01 CУ'!O104='Приложение к СУ'!$V$1,'Приложение к СУ'!$V$3,IF('01 CУ'!O104='Приложение к СУ'!$U$1,'Приложение к СУ'!$U$3))))))))))))))))))))))))))))</f>
        <v>0</v>
      </c>
      <c r="P106" s="171" t="b">
        <f>IF(P104='Приложение к СУ'!$B$1,'Приложение к СУ'!$B$3,IF('01 CУ'!P104='Приложение к СУ'!$C$1,'Приложение к СУ'!$C$3,IF('01 CУ'!P104='Приложение к СУ'!$D$1,'Приложение к СУ'!$D$3,IF('01 CУ'!P104='Приложение к СУ'!$E$1,'Приложение к СУ'!$E$3,IF(P104='Приложение к СУ'!$F$1,'Приложение к СУ'!$F$3,IF(P104='Приложение к СУ'!$G$1,'Приложение к СУ'!$G$3,IF('01 CУ'!P104='Приложение к СУ'!$H$1,'Приложение к СУ'!$H$3,IF('01 CУ'!P104='Приложение к СУ'!$I$1,'Приложение к СУ'!$I$3,IF('01 CУ'!P104='Приложение к СУ'!$J$1,'Приложение к СУ'!$J$3,IF('01 CУ'!P104='Приложение к СУ'!$K$1,'Приложение к СУ'!$K$3,IF('01 CУ'!P104='Приложение к СУ'!$L$1,'Приложение к СУ'!$L$3,IF('01 CУ'!P104='Приложение к СУ'!$M$1,'Приложение к СУ'!$M$3,IF('01 CУ'!P104='Приложение к СУ'!$N$1,'Приложение к СУ'!$N$3,IF('01 CУ'!P104='Приложение к СУ'!$O$1,'Приложение к СУ'!$O$3,IF('01 CУ'!P104='Приложение к СУ'!$P$1,'Приложение к СУ'!$P$3,IF('01 CУ'!P104='Приложение к СУ'!$Q$1,'Приложение к СУ'!$Q$3,IF('01 CУ'!P104='Приложение к СУ'!$R$1,'Приложение к СУ'!$R$3,IF('01 CУ'!P104='Приложение к СУ'!$S$1,'Приложение к СУ'!$S$3,IF('01 CУ'!P104='Приложение к СУ'!$T$1,'Приложение к СУ'!$T$3,IF('01 CУ'!P104='Приложение к СУ'!$AA$1,'Приложение к СУ'!$AA$3,IF('01 CУ'!P104='Приложение к СУ'!$AB$1,'Приложение к СУ'!$AB$3,IF('01 CУ'!P104='Приложение к СУ'!$AC$1,'Приложение к СУ'!$AC$3,IF('01 CУ'!P104='Приложение к СУ'!$Z$1,'Приложение к СУ'!$Z$3,IF('01 CУ'!P104='Приложение к СУ'!$Y$1,'Приложение к СУ'!$Y$3,IF('01 CУ'!P104='Приложение к СУ'!$X$1,'Приложение к СУ'!$X$3,IF('01 CУ'!P104='Приложение к СУ'!$W$1,'Приложение к СУ'!$W$3,IF('01 CУ'!P104='Приложение к СУ'!$V$1,'Приложение к СУ'!$V$3,IF('01 CУ'!P104='Приложение к СУ'!$U$1,'Приложение к СУ'!$U$3))))))))))))))))))))))))))))</f>
        <v>0</v>
      </c>
      <c r="Q106" s="171" t="b">
        <f>IF(Q104='Приложение к СУ'!$B$1,'Приложение к СУ'!$B$3,IF('01 CУ'!Q104='Приложение к СУ'!$C$1,'Приложение к СУ'!$C$3,IF('01 CУ'!Q104='Приложение к СУ'!$D$1,'Приложение к СУ'!$D$3,IF('01 CУ'!Q104='Приложение к СУ'!$E$1,'Приложение к СУ'!$E$3,IF(Q104='Приложение к СУ'!$F$1,'Приложение к СУ'!$F$3,IF(Q104='Приложение к СУ'!$G$1,'Приложение к СУ'!$G$3,IF('01 CУ'!Q104='Приложение к СУ'!$H$1,'Приложение к СУ'!$H$3,IF('01 CУ'!Q104='Приложение к СУ'!$I$1,'Приложение к СУ'!$I$3,IF('01 CУ'!Q104='Приложение к СУ'!$J$1,'Приложение к СУ'!$J$3,IF('01 CУ'!Q104='Приложение к СУ'!$K$1,'Приложение к СУ'!$K$3,IF('01 CУ'!Q104='Приложение к СУ'!$L$1,'Приложение к СУ'!$L$3,IF('01 CУ'!Q104='Приложение к СУ'!$M$1,'Приложение к СУ'!$M$3,IF('01 CУ'!Q104='Приложение к СУ'!$N$1,'Приложение к СУ'!$N$3,IF('01 CУ'!Q104='Приложение к СУ'!$O$1,'Приложение к СУ'!$O$3,IF('01 CУ'!Q104='Приложение к СУ'!$P$1,'Приложение к СУ'!$P$3,IF('01 CУ'!Q104='Приложение к СУ'!$Q$1,'Приложение к СУ'!$Q$3,IF('01 CУ'!Q104='Приложение к СУ'!$R$1,'Приложение к СУ'!$R$3,IF('01 CУ'!Q104='Приложение к СУ'!$S$1,'Приложение к СУ'!$S$3,IF('01 CУ'!Q104='Приложение к СУ'!$T$1,'Приложение к СУ'!$T$3,IF('01 CУ'!Q104='Приложение к СУ'!$AA$1,'Приложение к СУ'!$AA$3,IF('01 CУ'!Q104='Приложение к СУ'!$AB$1,'Приложение к СУ'!$AB$3,IF('01 CУ'!Q104='Приложение к СУ'!$AC$1,'Приложение к СУ'!$AC$3,IF('01 CУ'!Q104='Приложение к СУ'!$Z$1,'Приложение к СУ'!$Z$3,IF('01 CУ'!Q104='Приложение к СУ'!$Y$1,'Приложение к СУ'!$Y$3,IF('01 CУ'!Q104='Приложение к СУ'!$X$1,'Приложение к СУ'!$X$3,IF('01 CУ'!Q104='Приложение к СУ'!$W$1,'Приложение к СУ'!$W$3,IF('01 CУ'!Q104='Приложение к СУ'!$V$1,'Приложение к СУ'!$V$3,IF('01 CУ'!Q104='Приложение к СУ'!$U$1,'Приложение к СУ'!$U$3))))))))))))))))))))))))))))</f>
        <v>0</v>
      </c>
      <c r="R106" s="171" t="b">
        <f>IF(R104='Приложение к СУ'!$B$1,'Приложение к СУ'!$B$3,IF('01 CУ'!R104='Приложение к СУ'!$C$1,'Приложение к СУ'!$C$3,IF('01 CУ'!R104='Приложение к СУ'!$D$1,'Приложение к СУ'!$D$3,IF('01 CУ'!R104='Приложение к СУ'!$E$1,'Приложение к СУ'!$E$3,IF(R104='Приложение к СУ'!$F$1,'Приложение к СУ'!$F$3,IF(R104='Приложение к СУ'!$G$1,'Приложение к СУ'!$G$3,IF('01 CУ'!R104='Приложение к СУ'!$H$1,'Приложение к СУ'!$H$3,IF('01 CУ'!R104='Приложение к СУ'!$I$1,'Приложение к СУ'!$I$3,IF('01 CУ'!R104='Приложение к СУ'!$J$1,'Приложение к СУ'!$J$3,IF('01 CУ'!R104='Приложение к СУ'!$K$1,'Приложение к СУ'!$K$3,IF('01 CУ'!R104='Приложение к СУ'!$L$1,'Приложение к СУ'!$L$3,IF('01 CУ'!R104='Приложение к СУ'!$M$1,'Приложение к СУ'!$M$3,IF('01 CУ'!R104='Приложение к СУ'!$N$1,'Приложение к СУ'!$N$3,IF('01 CУ'!R104='Приложение к СУ'!$O$1,'Приложение к СУ'!$O$3,IF('01 CУ'!R104='Приложение к СУ'!$P$1,'Приложение к СУ'!$P$3,IF('01 CУ'!R104='Приложение к СУ'!$Q$1,'Приложение к СУ'!$Q$3,IF('01 CУ'!R104='Приложение к СУ'!$R$1,'Приложение к СУ'!$R$3,IF('01 CУ'!R104='Приложение к СУ'!$S$1,'Приложение к СУ'!$S$3,IF('01 CУ'!R104='Приложение к СУ'!$T$1,'Приложение к СУ'!$T$3,IF('01 CУ'!R104='Приложение к СУ'!$AA$1,'Приложение к СУ'!$AA$3,IF('01 CУ'!R104='Приложение к СУ'!$AB$1,'Приложение к СУ'!$AB$3,IF('01 CУ'!R104='Приложение к СУ'!$AC$1,'Приложение к СУ'!$AC$3,IF('01 CУ'!R104='Приложение к СУ'!$Z$1,'Приложение к СУ'!$Z$3,IF('01 CУ'!R104='Приложение к СУ'!$Y$1,'Приложение к СУ'!$Y$3,IF('01 CУ'!R104='Приложение к СУ'!$X$1,'Приложение к СУ'!$X$3,IF('01 CУ'!R104='Приложение к СУ'!$W$1,'Приложение к СУ'!$W$3,IF('01 CУ'!R104='Приложение к СУ'!$V$1,'Приложение к СУ'!$V$3,IF('01 CУ'!R104='Приложение к СУ'!$U$1,'Приложение к СУ'!$U$3))))))))))))))))))))))))))))</f>
        <v>0</v>
      </c>
      <c r="S106" s="171" t="b">
        <f>IF(S104='Приложение к СУ'!$B$1,'Приложение к СУ'!$B$3,IF('01 CУ'!S104='Приложение к СУ'!$C$1,'Приложение к СУ'!$C$3,IF('01 CУ'!S104='Приложение к СУ'!$D$1,'Приложение к СУ'!$D$3,IF('01 CУ'!S104='Приложение к СУ'!$E$1,'Приложение к СУ'!$E$3,IF(S104='Приложение к СУ'!$F$1,'Приложение к СУ'!$F$3,IF(S104='Приложение к СУ'!$G$1,'Приложение к СУ'!$G$3,IF('01 CУ'!S104='Приложение к СУ'!$H$1,'Приложение к СУ'!$H$3,IF('01 CУ'!S104='Приложение к СУ'!$I$1,'Приложение к СУ'!$I$3,IF('01 CУ'!S104='Приложение к СУ'!$J$1,'Приложение к СУ'!$J$3,IF('01 CУ'!S104='Приложение к СУ'!$K$1,'Приложение к СУ'!$K$3,IF('01 CУ'!S104='Приложение к СУ'!$L$1,'Приложение к СУ'!$L$3,IF('01 CУ'!S104='Приложение к СУ'!$M$1,'Приложение к СУ'!$M$3,IF('01 CУ'!S104='Приложение к СУ'!$N$1,'Приложение к СУ'!$N$3,IF('01 CУ'!S104='Приложение к СУ'!$O$1,'Приложение к СУ'!$O$3,IF('01 CУ'!S104='Приложение к СУ'!$P$1,'Приложение к СУ'!$P$3,IF('01 CУ'!S104='Приложение к СУ'!$Q$1,'Приложение к СУ'!$Q$3,IF('01 CУ'!S104='Приложение к СУ'!$R$1,'Приложение к СУ'!$R$3,IF('01 CУ'!S104='Приложение к СУ'!$S$1,'Приложение к СУ'!$S$3,IF('01 CУ'!S104='Приложение к СУ'!$T$1,'Приложение к СУ'!$T$3,IF('01 CУ'!S104='Приложение к СУ'!$AA$1,'Приложение к СУ'!$AA$3,IF('01 CУ'!S104='Приложение к СУ'!$AB$1,'Приложение к СУ'!$AB$3,IF('01 CУ'!S104='Приложение к СУ'!$AC$1,'Приложение к СУ'!$AC$3,IF('01 CУ'!S104='Приложение к СУ'!$Z$1,'Приложение к СУ'!$Z$3,IF('01 CУ'!S104='Приложение к СУ'!$Y$1,'Приложение к СУ'!$Y$3,IF('01 CУ'!S104='Приложение к СУ'!$X$1,'Приложение к СУ'!$X$3,IF('01 CУ'!S104='Приложение к СУ'!$W$1,'Приложение к СУ'!$W$3,IF('01 CУ'!S104='Приложение к СУ'!$V$1,'Приложение к СУ'!$V$3,IF('01 CУ'!S104='Приложение к СУ'!$U$1,'Приложение к СУ'!$U$3))))))))))))))))))))))))))))</f>
        <v>0</v>
      </c>
      <c r="T106" s="171" t="b">
        <f>IF(T104='Приложение к СУ'!$B$1,'Приложение к СУ'!$B$3,IF('01 CУ'!T104='Приложение к СУ'!$C$1,'Приложение к СУ'!$C$3,IF('01 CУ'!T104='Приложение к СУ'!$D$1,'Приложение к СУ'!$D$3,IF('01 CУ'!T104='Приложение к СУ'!$E$1,'Приложение к СУ'!$E$3,IF(T104='Приложение к СУ'!$F$1,'Приложение к СУ'!$F$3,IF(T104='Приложение к СУ'!$G$1,'Приложение к СУ'!$G$3,IF('01 CУ'!T104='Приложение к СУ'!$H$1,'Приложение к СУ'!$H$3,IF('01 CУ'!T104='Приложение к СУ'!$I$1,'Приложение к СУ'!$I$3,IF('01 CУ'!T104='Приложение к СУ'!$J$1,'Приложение к СУ'!$J$3,IF('01 CУ'!T104='Приложение к СУ'!$K$1,'Приложение к СУ'!$K$3,IF('01 CУ'!T104='Приложение к СУ'!$L$1,'Приложение к СУ'!$L$3,IF('01 CУ'!T104='Приложение к СУ'!$M$1,'Приложение к СУ'!$M$3,IF('01 CУ'!T104='Приложение к СУ'!$N$1,'Приложение к СУ'!$N$3,IF('01 CУ'!T104='Приложение к СУ'!$O$1,'Приложение к СУ'!$O$3,IF('01 CУ'!T104='Приложение к СУ'!$P$1,'Приложение к СУ'!$P$3,IF('01 CУ'!T104='Приложение к СУ'!$Q$1,'Приложение к СУ'!$Q$3,IF('01 CУ'!T104='Приложение к СУ'!$R$1,'Приложение к СУ'!$R$3,IF('01 CУ'!T104='Приложение к СУ'!$S$1,'Приложение к СУ'!$S$3,IF('01 CУ'!T104='Приложение к СУ'!$T$1,'Приложение к СУ'!$T$3,IF('01 CУ'!T104='Приложение к СУ'!$AA$1,'Приложение к СУ'!$AA$3,IF('01 CУ'!T104='Приложение к СУ'!$AB$1,'Приложение к СУ'!$AB$3,IF('01 CУ'!T104='Приложение к СУ'!$AC$1,'Приложение к СУ'!$AC$3,IF('01 CУ'!T104='Приложение к СУ'!$Z$1,'Приложение к СУ'!$Z$3,IF('01 CУ'!T104='Приложение к СУ'!$Y$1,'Приложение к СУ'!$Y$3,IF('01 CУ'!T104='Приложение к СУ'!$X$1,'Приложение к СУ'!$X$3,IF('01 CУ'!T104='Приложение к СУ'!$W$1,'Приложение к СУ'!$W$3,IF('01 CУ'!T104='Приложение к СУ'!$V$1,'Приложение к СУ'!$V$3,IF('01 CУ'!T104='Приложение к СУ'!$U$1,'Приложение к СУ'!$U$3))))))))))))))))))))))))))))</f>
        <v>0</v>
      </c>
      <c r="U106" s="171" t="b">
        <f>IF(U104='Приложение к СУ'!$B$1,'Приложение к СУ'!$B$3,IF('01 CУ'!U104='Приложение к СУ'!$C$1,'Приложение к СУ'!$C$3,IF('01 CУ'!U104='Приложение к СУ'!$D$1,'Приложение к СУ'!$D$3,IF('01 CУ'!U104='Приложение к СУ'!$E$1,'Приложение к СУ'!$E$3,IF(U104='Приложение к СУ'!$F$1,'Приложение к СУ'!$F$3,IF(U104='Приложение к СУ'!$G$1,'Приложение к СУ'!$G$3,IF('01 CУ'!U104='Приложение к СУ'!$H$1,'Приложение к СУ'!$H$3,IF('01 CУ'!U104='Приложение к СУ'!$I$1,'Приложение к СУ'!$I$3,IF('01 CУ'!U104='Приложение к СУ'!$J$1,'Приложение к СУ'!$J$3,IF('01 CУ'!U104='Приложение к СУ'!$K$1,'Приложение к СУ'!$K$3,IF('01 CУ'!U104='Приложение к СУ'!$L$1,'Приложение к СУ'!$L$3,IF('01 CУ'!U104='Приложение к СУ'!$M$1,'Приложение к СУ'!$M$3,IF('01 CУ'!U104='Приложение к СУ'!$N$1,'Приложение к СУ'!$N$3,IF('01 CУ'!U104='Приложение к СУ'!$O$1,'Приложение к СУ'!$O$3,IF('01 CУ'!U104='Приложение к СУ'!$P$1,'Приложение к СУ'!$P$3,IF('01 CУ'!U104='Приложение к СУ'!$Q$1,'Приложение к СУ'!$Q$3,IF('01 CУ'!U104='Приложение к СУ'!$R$1,'Приложение к СУ'!$R$3,IF('01 CУ'!U104='Приложение к СУ'!$S$1,'Приложение к СУ'!$S$3,IF('01 CУ'!U104='Приложение к СУ'!$T$1,'Приложение к СУ'!$T$3,IF('01 CУ'!U104='Приложение к СУ'!$AA$1,'Приложение к СУ'!$AA$3,IF('01 CУ'!U104='Приложение к СУ'!$AB$1,'Приложение к СУ'!$AB$3,IF('01 CУ'!U104='Приложение к СУ'!$AC$1,'Приложение к СУ'!$AC$3,IF('01 CУ'!U104='Приложение к СУ'!$Z$1,'Приложение к СУ'!$Z$3,IF('01 CУ'!U104='Приложение к СУ'!$Y$1,'Приложение к СУ'!$Y$3,IF('01 CУ'!U104='Приложение к СУ'!$X$1,'Приложение к СУ'!$X$3,IF('01 CУ'!U104='Приложение к СУ'!$W$1,'Приложение к СУ'!$W$3,IF('01 CУ'!U104='Приложение к СУ'!$V$1,'Приложение к СУ'!$V$3,IF('01 CУ'!U104='Приложение к СУ'!$U$1,'Приложение к СУ'!$U$3))))))))))))))))))))))))))))</f>
        <v>0</v>
      </c>
      <c r="V106" s="171" t="b">
        <f>IF(V104='Приложение к СУ'!$B$1,'Приложение к СУ'!$B$3,IF('01 CУ'!V104='Приложение к СУ'!$C$1,'Приложение к СУ'!$C$3,IF('01 CУ'!V104='Приложение к СУ'!$D$1,'Приложение к СУ'!$D$3,IF('01 CУ'!V104='Приложение к СУ'!$E$1,'Приложение к СУ'!$E$3,IF(V104='Приложение к СУ'!$F$1,'Приложение к СУ'!$F$3,IF(V104='Приложение к СУ'!$G$1,'Приложение к СУ'!$G$3,IF('01 CУ'!V104='Приложение к СУ'!$H$1,'Приложение к СУ'!$H$3,IF('01 CУ'!V104='Приложение к СУ'!$I$1,'Приложение к СУ'!$I$3,IF('01 CУ'!V104='Приложение к СУ'!$J$1,'Приложение к СУ'!$J$3,IF('01 CУ'!V104='Приложение к СУ'!$K$1,'Приложение к СУ'!$K$3,IF('01 CУ'!V104='Приложение к СУ'!$L$1,'Приложение к СУ'!$L$3,IF('01 CУ'!V104='Приложение к СУ'!$M$1,'Приложение к СУ'!$M$3,IF('01 CУ'!V104='Приложение к СУ'!$N$1,'Приложение к СУ'!$N$3,IF('01 CУ'!V104='Приложение к СУ'!$O$1,'Приложение к СУ'!$O$3,IF('01 CУ'!V104='Приложение к СУ'!$P$1,'Приложение к СУ'!$P$3,IF('01 CУ'!V104='Приложение к СУ'!$Q$1,'Приложение к СУ'!$Q$3,IF('01 CУ'!V104='Приложение к СУ'!$R$1,'Приложение к СУ'!$R$3,IF('01 CУ'!V104='Приложение к СУ'!$S$1,'Приложение к СУ'!$S$3,IF('01 CУ'!V104='Приложение к СУ'!$T$1,'Приложение к СУ'!$T$3,IF('01 CУ'!V104='Приложение к СУ'!$AA$1,'Приложение к СУ'!$AA$3,IF('01 CУ'!V104='Приложение к СУ'!$AB$1,'Приложение к СУ'!$AB$3,IF('01 CУ'!V104='Приложение к СУ'!$AC$1,'Приложение к СУ'!$AC$3,IF('01 CУ'!V104='Приложение к СУ'!$Z$1,'Приложение к СУ'!$Z$3,IF('01 CУ'!V104='Приложение к СУ'!$Y$1,'Приложение к СУ'!$Y$3,IF('01 CУ'!V104='Приложение к СУ'!$X$1,'Приложение к СУ'!$X$3,IF('01 CУ'!V104='Приложение к СУ'!$W$1,'Приложение к СУ'!$W$3,IF('01 CУ'!V104='Приложение к СУ'!$V$1,'Приложение к СУ'!$V$3,IF('01 CУ'!V104='Приложение к СУ'!$U$1,'Приложение к СУ'!$U$3))))))))))))))))))))))))))))</f>
        <v>0</v>
      </c>
      <c r="W106" s="171" t="b">
        <f>IF(W104='Приложение к СУ'!$B$1,'Приложение к СУ'!$B$3,IF('01 CУ'!W104='Приложение к СУ'!$C$1,'Приложение к СУ'!$C$3,IF('01 CУ'!W104='Приложение к СУ'!$D$1,'Приложение к СУ'!$D$3,IF('01 CУ'!W104='Приложение к СУ'!$E$1,'Приложение к СУ'!$E$3,IF(W104='Приложение к СУ'!$F$1,'Приложение к СУ'!$F$3,IF(W104='Приложение к СУ'!$G$1,'Приложение к СУ'!$G$3,IF('01 CУ'!W104='Приложение к СУ'!$H$1,'Приложение к СУ'!$H$3,IF('01 CУ'!W104='Приложение к СУ'!$I$1,'Приложение к СУ'!$I$3,IF('01 CУ'!W104='Приложение к СУ'!$J$1,'Приложение к СУ'!$J$3,IF('01 CУ'!W104='Приложение к СУ'!$K$1,'Приложение к СУ'!$K$3,IF('01 CУ'!W104='Приложение к СУ'!$L$1,'Приложение к СУ'!$L$3,IF('01 CУ'!W104='Приложение к СУ'!$M$1,'Приложение к СУ'!$M$3,IF('01 CУ'!W104='Приложение к СУ'!$N$1,'Приложение к СУ'!$N$3,IF('01 CУ'!W104='Приложение к СУ'!$O$1,'Приложение к СУ'!$O$3,IF('01 CУ'!W104='Приложение к СУ'!$P$1,'Приложение к СУ'!$P$3,IF('01 CУ'!W104='Приложение к СУ'!$Q$1,'Приложение к СУ'!$Q$3,IF('01 CУ'!W104='Приложение к СУ'!$R$1,'Приложение к СУ'!$R$3,IF('01 CУ'!W104='Приложение к СУ'!$S$1,'Приложение к СУ'!$S$3,IF('01 CУ'!W104='Приложение к СУ'!$T$1,'Приложение к СУ'!$T$3,IF('01 CУ'!W104='Приложение к СУ'!$AA$1,'Приложение к СУ'!$AA$3,IF('01 CУ'!W104='Приложение к СУ'!$AB$1,'Приложение к СУ'!$AB$3,IF('01 CУ'!W104='Приложение к СУ'!$AC$1,'Приложение к СУ'!$AC$3,IF('01 CУ'!W104='Приложение к СУ'!$Z$1,'Приложение к СУ'!$Z$3,IF('01 CУ'!W104='Приложение к СУ'!$Y$1,'Приложение к СУ'!$Y$3,IF('01 CУ'!W104='Приложение к СУ'!$X$1,'Приложение к СУ'!$X$3,IF('01 CУ'!W104='Приложение к СУ'!$W$1,'Приложение к СУ'!$W$3,IF('01 CУ'!W104='Приложение к СУ'!$V$1,'Приложение к СУ'!$V$3,IF('01 CУ'!W104='Приложение к СУ'!$U$1,'Приложение к СУ'!$U$3))))))))))))))))))))))))))))</f>
        <v>0</v>
      </c>
      <c r="X106" s="171" t="b">
        <f>IF(X104='Приложение к СУ'!$B$1,'Приложение к СУ'!$B$3,IF('01 CУ'!X104='Приложение к СУ'!$C$1,'Приложение к СУ'!$C$3,IF('01 CУ'!X104='Приложение к СУ'!$D$1,'Приложение к СУ'!$D$3,IF('01 CУ'!X104='Приложение к СУ'!$E$1,'Приложение к СУ'!$E$3,IF(X104='Приложение к СУ'!$F$1,'Приложение к СУ'!$F$3,IF(X104='Приложение к СУ'!$G$1,'Приложение к СУ'!$G$3,IF('01 CУ'!X104='Приложение к СУ'!$H$1,'Приложение к СУ'!$H$3,IF('01 CУ'!X104='Приложение к СУ'!$I$1,'Приложение к СУ'!$I$3,IF('01 CУ'!X104='Приложение к СУ'!$J$1,'Приложение к СУ'!$J$3,IF('01 CУ'!X104='Приложение к СУ'!$K$1,'Приложение к СУ'!$K$3,IF('01 CУ'!X104='Приложение к СУ'!$L$1,'Приложение к СУ'!$L$3,IF('01 CУ'!X104='Приложение к СУ'!$M$1,'Приложение к СУ'!$M$3,IF('01 CУ'!X104='Приложение к СУ'!$N$1,'Приложение к СУ'!$N$3,IF('01 CУ'!X104='Приложение к СУ'!$O$1,'Приложение к СУ'!$O$3,IF('01 CУ'!X104='Приложение к СУ'!$P$1,'Приложение к СУ'!$P$3,IF('01 CУ'!X104='Приложение к СУ'!$Q$1,'Приложение к СУ'!$Q$3,IF('01 CУ'!X104='Приложение к СУ'!$R$1,'Приложение к СУ'!$R$3,IF('01 CУ'!X104='Приложение к СУ'!$S$1,'Приложение к СУ'!$S$3,IF('01 CУ'!X104='Приложение к СУ'!$T$1,'Приложение к СУ'!$T$3,IF('01 CУ'!X104='Приложение к СУ'!$AA$1,'Приложение к СУ'!$AA$3,IF('01 CУ'!X104='Приложение к СУ'!$AB$1,'Приложение к СУ'!$AB$3,IF('01 CУ'!X104='Приложение к СУ'!$AC$1,'Приложение к СУ'!$AC$3,IF('01 CУ'!X104='Приложение к СУ'!$Z$1,'Приложение к СУ'!$Z$3,IF('01 CУ'!X104='Приложение к СУ'!$Y$1,'Приложение к СУ'!$Y$3,IF('01 CУ'!X104='Приложение к СУ'!$X$1,'Приложение к СУ'!$X$3,IF('01 CУ'!X104='Приложение к СУ'!$W$1,'Приложение к СУ'!$W$3,IF('01 CУ'!X104='Приложение к СУ'!$V$1,'Приложение к СУ'!$V$3,IF('01 CУ'!X104='Приложение к СУ'!$U$1,'Приложение к СУ'!$U$3))))))))))))))))))))))))))))</f>
        <v>0</v>
      </c>
      <c r="Y106" s="171" t="b">
        <f>IF(Y104='Приложение к СУ'!$B$1,'Приложение к СУ'!$B$3,IF('01 CУ'!Y104='Приложение к СУ'!$C$1,'Приложение к СУ'!$C$3,IF('01 CУ'!Y104='Приложение к СУ'!$D$1,'Приложение к СУ'!$D$3,IF('01 CУ'!Y104='Приложение к СУ'!$E$1,'Приложение к СУ'!$E$3,IF(Y104='Приложение к СУ'!$F$1,'Приложение к СУ'!$F$3,IF(Y104='Приложение к СУ'!$G$1,'Приложение к СУ'!$G$3,IF('01 CУ'!Y104='Приложение к СУ'!$H$1,'Приложение к СУ'!$H$3,IF('01 CУ'!Y104='Приложение к СУ'!$I$1,'Приложение к СУ'!$I$3,IF('01 CУ'!Y104='Приложение к СУ'!$J$1,'Приложение к СУ'!$J$3,IF('01 CУ'!Y104='Приложение к СУ'!$K$1,'Приложение к СУ'!$K$3,IF('01 CУ'!Y104='Приложение к СУ'!$L$1,'Приложение к СУ'!$L$3,IF('01 CУ'!Y104='Приложение к СУ'!$M$1,'Приложение к СУ'!$M$3,IF('01 CУ'!Y104='Приложение к СУ'!$N$1,'Приложение к СУ'!$N$3,IF('01 CУ'!Y104='Приложение к СУ'!$O$1,'Приложение к СУ'!$O$3,IF('01 CУ'!Y104='Приложение к СУ'!$P$1,'Приложение к СУ'!$P$3,IF('01 CУ'!Y104='Приложение к СУ'!$Q$1,'Приложение к СУ'!$Q$3,IF('01 CУ'!Y104='Приложение к СУ'!$R$1,'Приложение к СУ'!$R$3,IF('01 CУ'!Y104='Приложение к СУ'!$S$1,'Приложение к СУ'!$S$3,IF('01 CУ'!Y104='Приложение к СУ'!$T$1,'Приложение к СУ'!$T$3,IF('01 CУ'!Y104='Приложение к СУ'!$AA$1,'Приложение к СУ'!$AA$3,IF('01 CУ'!Y104='Приложение к СУ'!$AB$1,'Приложение к СУ'!$AB$3,IF('01 CУ'!Y104='Приложение к СУ'!$AC$1,'Приложение к СУ'!$AC$3,IF('01 CУ'!Y104='Приложение к СУ'!$Z$1,'Приложение к СУ'!$Z$3,IF('01 CУ'!Y104='Приложение к СУ'!$Y$1,'Приложение к СУ'!$Y$3,IF('01 CУ'!Y104='Приложение к СУ'!$X$1,'Приложение к СУ'!$X$3,IF('01 CУ'!Y104='Приложение к СУ'!$W$1,'Приложение к СУ'!$W$3,IF('01 CУ'!Y104='Приложение к СУ'!$V$1,'Приложение к СУ'!$V$3,IF('01 CУ'!Y104='Приложение к СУ'!$U$1,'Приложение к СУ'!$U$3))))))))))))))))))))))))))))</f>
        <v>0</v>
      </c>
      <c r="Z106" s="171" t="b">
        <f>IF(Z104='Приложение к СУ'!$B$1,'Приложение к СУ'!$B$3,IF('01 CУ'!Z104='Приложение к СУ'!$C$1,'Приложение к СУ'!$C$3,IF('01 CУ'!Z104='Приложение к СУ'!$D$1,'Приложение к СУ'!$D$3,IF('01 CУ'!Z104='Приложение к СУ'!$E$1,'Приложение к СУ'!$E$3,IF(Z104='Приложение к СУ'!$F$1,'Приложение к СУ'!$F$3,IF(Z104='Приложение к СУ'!$G$1,'Приложение к СУ'!$G$3,IF('01 CУ'!Z104='Приложение к СУ'!$H$1,'Приложение к СУ'!$H$3,IF('01 CУ'!Z104='Приложение к СУ'!$I$1,'Приложение к СУ'!$I$3,IF('01 CУ'!Z104='Приложение к СУ'!$J$1,'Приложение к СУ'!$J$3,IF('01 CУ'!Z104='Приложение к СУ'!$K$1,'Приложение к СУ'!$K$3,IF('01 CУ'!Z104='Приложение к СУ'!$L$1,'Приложение к СУ'!$L$3,IF('01 CУ'!Z104='Приложение к СУ'!$M$1,'Приложение к СУ'!$M$3,IF('01 CУ'!Z104='Приложение к СУ'!$N$1,'Приложение к СУ'!$N$3,IF('01 CУ'!Z104='Приложение к СУ'!$O$1,'Приложение к СУ'!$O$3,IF('01 CУ'!Z104='Приложение к СУ'!$P$1,'Приложение к СУ'!$P$3,IF('01 CУ'!Z104='Приложение к СУ'!$Q$1,'Приложение к СУ'!$Q$3,IF('01 CУ'!Z104='Приложение к СУ'!$R$1,'Приложение к СУ'!$R$3,IF('01 CУ'!Z104='Приложение к СУ'!$S$1,'Приложение к СУ'!$S$3,IF('01 CУ'!Z104='Приложение к СУ'!$T$1,'Приложение к СУ'!$T$3,IF('01 CУ'!Z104='Приложение к СУ'!$AA$1,'Приложение к СУ'!$AA$3,IF('01 CУ'!Z104='Приложение к СУ'!$AB$1,'Приложение к СУ'!$AB$3,IF('01 CУ'!Z104='Приложение к СУ'!$AC$1,'Приложение к СУ'!$AC$3,IF('01 CУ'!Z104='Приложение к СУ'!$Z$1,'Приложение к СУ'!$Z$3,IF('01 CУ'!Z104='Приложение к СУ'!$Y$1,'Приложение к СУ'!$Y$3,IF('01 CУ'!Z104='Приложение к СУ'!$X$1,'Приложение к СУ'!$X$3,IF('01 CУ'!Z104='Приложение к СУ'!$W$1,'Приложение к СУ'!$W$3,IF('01 CУ'!Z104='Приложение к СУ'!$V$1,'Приложение к СУ'!$V$3,IF('01 CУ'!Z104='Приложение к СУ'!$U$1,'Приложение к СУ'!$U$3))))))))))))))))))))))))))))</f>
        <v>0</v>
      </c>
      <c r="AA106" s="171" t="b">
        <f>IF(AA104='Приложение к СУ'!$B$1,'Приложение к СУ'!$B$3,IF('01 CУ'!AA104='Приложение к СУ'!$C$1,'Приложение к СУ'!$C$3,IF('01 CУ'!AA104='Приложение к СУ'!$D$1,'Приложение к СУ'!$D$3,IF('01 CУ'!AA104='Приложение к СУ'!$E$1,'Приложение к СУ'!$E$3,IF(AA104='Приложение к СУ'!$F$1,'Приложение к СУ'!$F$3,IF(AA104='Приложение к СУ'!$G$1,'Приложение к СУ'!$G$3,IF('01 CУ'!AA104='Приложение к СУ'!$H$1,'Приложение к СУ'!$H$3,IF('01 CУ'!AA104='Приложение к СУ'!$I$1,'Приложение к СУ'!$I$3,IF('01 CУ'!AA104='Приложение к СУ'!$J$1,'Приложение к СУ'!$J$3,IF('01 CУ'!AA104='Приложение к СУ'!$K$1,'Приложение к СУ'!$K$3,IF('01 CУ'!AA104='Приложение к СУ'!$L$1,'Приложение к СУ'!$L$3,IF('01 CУ'!AA104='Приложение к СУ'!$M$1,'Приложение к СУ'!$M$3,IF('01 CУ'!AA104='Приложение к СУ'!$N$1,'Приложение к СУ'!$N$3,IF('01 CУ'!AA104='Приложение к СУ'!$O$1,'Приложение к СУ'!$O$3,IF('01 CУ'!AA104='Приложение к СУ'!$P$1,'Приложение к СУ'!$P$3,IF('01 CУ'!AA104='Приложение к СУ'!$Q$1,'Приложение к СУ'!$Q$3,IF('01 CУ'!AA104='Приложение к СУ'!$R$1,'Приложение к СУ'!$R$3,IF('01 CУ'!AA104='Приложение к СУ'!$S$1,'Приложение к СУ'!$S$3,IF('01 CУ'!AA104='Приложение к СУ'!$T$1,'Приложение к СУ'!$T$3,IF('01 CУ'!AA104='Приложение к СУ'!$AA$1,'Приложение к СУ'!$AA$3,IF('01 CУ'!AA104='Приложение к СУ'!$AB$1,'Приложение к СУ'!$AB$3,IF('01 CУ'!AA104='Приложение к СУ'!$AC$1,'Приложение к СУ'!$AC$3,IF('01 CУ'!AA104='Приложение к СУ'!$Z$1,'Приложение к СУ'!$Z$3,IF('01 CУ'!AA104='Приложение к СУ'!$Y$1,'Приложение к СУ'!$Y$3,IF('01 CУ'!AA104='Приложение к СУ'!$X$1,'Приложение к СУ'!$X$3,IF('01 CУ'!AA104='Приложение к СУ'!$W$1,'Приложение к СУ'!$W$3,IF('01 CУ'!AA104='Приложение к СУ'!$V$1,'Приложение к СУ'!$V$3,IF('01 CУ'!AA104='Приложение к СУ'!$U$1,'Приложение к СУ'!$U$3))))))))))))))))))))))))))))</f>
        <v>0</v>
      </c>
      <c r="AB106" s="171" t="b">
        <f>IF(AB104='Приложение к СУ'!$B$1,'Приложение к СУ'!$B$3,IF('01 CУ'!AB104='Приложение к СУ'!$C$1,'Приложение к СУ'!$C$3,IF('01 CУ'!AB104='Приложение к СУ'!$D$1,'Приложение к СУ'!$D$3,IF('01 CУ'!AB104='Приложение к СУ'!$E$1,'Приложение к СУ'!$E$3,IF(AB104='Приложение к СУ'!$F$1,'Приложение к СУ'!$F$3,IF(AB104='Приложение к СУ'!$G$1,'Приложение к СУ'!$G$3,IF('01 CУ'!AB104='Приложение к СУ'!$H$1,'Приложение к СУ'!$H$3,IF('01 CУ'!AB104='Приложение к СУ'!$I$1,'Приложение к СУ'!$I$3,IF('01 CУ'!AB104='Приложение к СУ'!$J$1,'Приложение к СУ'!$J$3,IF('01 CУ'!AB104='Приложение к СУ'!$K$1,'Приложение к СУ'!$K$3,IF('01 CУ'!AB104='Приложение к СУ'!$L$1,'Приложение к СУ'!$L$3,IF('01 CУ'!AB104='Приложение к СУ'!$M$1,'Приложение к СУ'!$M$3,IF('01 CУ'!AB104='Приложение к СУ'!$N$1,'Приложение к СУ'!$N$3,IF('01 CУ'!AB104='Приложение к СУ'!$O$1,'Приложение к СУ'!$O$3,IF('01 CУ'!AB104='Приложение к СУ'!$P$1,'Приложение к СУ'!$P$3,IF('01 CУ'!AB104='Приложение к СУ'!$Q$1,'Приложение к СУ'!$Q$3,IF('01 CУ'!AB104='Приложение к СУ'!$R$1,'Приложение к СУ'!$R$3,IF('01 CУ'!AB104='Приложение к СУ'!$S$1,'Приложение к СУ'!$S$3,IF('01 CУ'!AB104='Приложение к СУ'!$T$1,'Приложение к СУ'!$T$3,IF('01 CУ'!AB104='Приложение к СУ'!$AA$1,'Приложение к СУ'!$AA$3,IF('01 CУ'!AB104='Приложение к СУ'!$AB$1,'Приложение к СУ'!$AB$3,IF('01 CУ'!AB104='Приложение к СУ'!$AC$1,'Приложение к СУ'!$AC$3,IF('01 CУ'!AB104='Приложение к СУ'!$Z$1,'Приложение к СУ'!$Z$3,IF('01 CУ'!AB104='Приложение к СУ'!$Y$1,'Приложение к СУ'!$Y$3,IF('01 CУ'!AB104='Приложение к СУ'!$X$1,'Приложение к СУ'!$X$3,IF('01 CУ'!AB104='Приложение к СУ'!$W$1,'Приложение к СУ'!$W$3,IF('01 CУ'!AB104='Приложение к СУ'!$V$1,'Приложение к СУ'!$V$3,IF('01 CУ'!AB104='Приложение к СУ'!$U$1,'Приложение к СУ'!$U$3))))))))))))))))))))))))))))</f>
        <v>0</v>
      </c>
      <c r="AC106" s="171" t="b">
        <f>IF(AC104='Приложение к СУ'!$B$1,'Приложение к СУ'!$B$3,IF('01 CУ'!AC104='Приложение к СУ'!$C$1,'Приложение к СУ'!$C$3,IF('01 CУ'!AC104='Приложение к СУ'!$D$1,'Приложение к СУ'!$D$3,IF('01 CУ'!AC104='Приложение к СУ'!$E$1,'Приложение к СУ'!$E$3,IF(AC104='Приложение к СУ'!$F$1,'Приложение к СУ'!$F$3,IF(AC104='Приложение к СУ'!$G$1,'Приложение к СУ'!$G$3,IF('01 CУ'!AC104='Приложение к СУ'!$H$1,'Приложение к СУ'!$H$3,IF('01 CУ'!AC104='Приложение к СУ'!$I$1,'Приложение к СУ'!$I$3,IF('01 CУ'!AC104='Приложение к СУ'!$J$1,'Приложение к СУ'!$J$3,IF('01 CУ'!AC104='Приложение к СУ'!$K$1,'Приложение к СУ'!$K$3,IF('01 CУ'!AC104='Приложение к СУ'!$L$1,'Приложение к СУ'!$L$3,IF('01 CУ'!AC104='Приложение к СУ'!$M$1,'Приложение к СУ'!$M$3,IF('01 CУ'!AC104='Приложение к СУ'!$N$1,'Приложение к СУ'!$N$3,IF('01 CУ'!AC104='Приложение к СУ'!$O$1,'Приложение к СУ'!$O$3,IF('01 CУ'!AC104='Приложение к СУ'!$P$1,'Приложение к СУ'!$P$3,IF('01 CУ'!AC104='Приложение к СУ'!$Q$1,'Приложение к СУ'!$Q$3,IF('01 CУ'!AC104='Приложение к СУ'!$R$1,'Приложение к СУ'!$R$3,IF('01 CУ'!AC104='Приложение к СУ'!$S$1,'Приложение к СУ'!$S$3,IF('01 CУ'!AC104='Приложение к СУ'!$T$1,'Приложение к СУ'!$T$3,IF('01 CУ'!AC104='Приложение к СУ'!$AA$1,'Приложение к СУ'!$AA$3,IF('01 CУ'!AC104='Приложение к СУ'!$AB$1,'Приложение к СУ'!$AB$3,IF('01 CУ'!AC104='Приложение к СУ'!$AC$1,'Приложение к СУ'!$AC$3,IF('01 CУ'!AC104='Приложение к СУ'!$Z$1,'Приложение к СУ'!$Z$3,IF('01 CУ'!AC104='Приложение к СУ'!$Y$1,'Приложение к СУ'!$Y$3,IF('01 CУ'!AC104='Приложение к СУ'!$X$1,'Приложение к СУ'!$X$3,IF('01 CУ'!AC104='Приложение к СУ'!$W$1,'Приложение к СУ'!$W$3,IF('01 CУ'!AC104='Приложение к СУ'!$V$1,'Приложение к СУ'!$V$3,IF('01 CУ'!AC104='Приложение к СУ'!$U$1,'Приложение к СУ'!$U$3))))))))))))))))))))))))))))</f>
        <v>0</v>
      </c>
      <c r="AD106" s="171" t="b">
        <f>IF(AD104='Приложение к СУ'!$B$1,'Приложение к СУ'!$B$3,IF('01 CУ'!AD104='Приложение к СУ'!$C$1,'Приложение к СУ'!$C$3,IF('01 CУ'!AD104='Приложение к СУ'!$D$1,'Приложение к СУ'!$D$3,IF('01 CУ'!AD104='Приложение к СУ'!$E$1,'Приложение к СУ'!$E$3,IF(AD104='Приложение к СУ'!$F$1,'Приложение к СУ'!$F$3,IF(AD104='Приложение к СУ'!$G$1,'Приложение к СУ'!$G$3,IF('01 CУ'!AD104='Приложение к СУ'!$H$1,'Приложение к СУ'!$H$3,IF('01 CУ'!AD104='Приложение к СУ'!$I$1,'Приложение к СУ'!$I$3,IF('01 CУ'!AD104='Приложение к СУ'!$J$1,'Приложение к СУ'!$J$3,IF('01 CУ'!AD104='Приложение к СУ'!$K$1,'Приложение к СУ'!$K$3,IF('01 CУ'!AD104='Приложение к СУ'!$L$1,'Приложение к СУ'!$L$3,IF('01 CУ'!AD104='Приложение к СУ'!$M$1,'Приложение к СУ'!$M$3,IF('01 CУ'!AD104='Приложение к СУ'!$N$1,'Приложение к СУ'!$N$3,IF('01 CУ'!AD104='Приложение к СУ'!$O$1,'Приложение к СУ'!$O$3,IF('01 CУ'!AD104='Приложение к СУ'!$P$1,'Приложение к СУ'!$P$3,IF('01 CУ'!AD104='Приложение к СУ'!$Q$1,'Приложение к СУ'!$Q$3,IF('01 CУ'!AD104='Приложение к СУ'!$R$1,'Приложение к СУ'!$R$3,IF('01 CУ'!AD104='Приложение к СУ'!$S$1,'Приложение к СУ'!$S$3,IF('01 CУ'!AD104='Приложение к СУ'!$T$1,'Приложение к СУ'!$T$3,IF('01 CУ'!AD104='Приложение к СУ'!$AA$1,'Приложение к СУ'!$AA$3,IF('01 CУ'!AD104='Приложение к СУ'!$AB$1,'Приложение к СУ'!$AB$3,IF('01 CУ'!AD104='Приложение к СУ'!$AC$1,'Приложение к СУ'!$AC$3,IF('01 CУ'!AD104='Приложение к СУ'!$Z$1,'Приложение к СУ'!$Z$3,IF('01 CУ'!AD104='Приложение к СУ'!$Y$1,'Приложение к СУ'!$Y$3,IF('01 CУ'!AD104='Приложение к СУ'!$X$1,'Приложение к СУ'!$X$3,IF('01 CУ'!AD104='Приложение к СУ'!$W$1,'Приложение к СУ'!$W$3,IF('01 CУ'!AD104='Приложение к СУ'!$V$1,'Приложение к СУ'!$V$3,IF('01 CУ'!AD104='Приложение к СУ'!$U$1,'Приложение к СУ'!$U$3))))))))))))))))))))))))))))</f>
        <v>0</v>
      </c>
      <c r="AE106" s="171" t="b">
        <f>IF(AE104='Приложение к СУ'!$B$1,'Приложение к СУ'!$B$3,IF('01 CУ'!AE104='Приложение к СУ'!$C$1,'Приложение к СУ'!$C$3,IF('01 CУ'!AE104='Приложение к СУ'!$D$1,'Приложение к СУ'!$D$3,IF('01 CУ'!AE104='Приложение к СУ'!$E$1,'Приложение к СУ'!$E$3,IF(AE104='Приложение к СУ'!$F$1,'Приложение к СУ'!$F$3,IF(AE104='Приложение к СУ'!$G$1,'Приложение к СУ'!$G$3,IF('01 CУ'!AE104='Приложение к СУ'!$H$1,'Приложение к СУ'!$H$3,IF('01 CУ'!AE104='Приложение к СУ'!$I$1,'Приложение к СУ'!$I$3,IF('01 CУ'!AE104='Приложение к СУ'!$J$1,'Приложение к СУ'!$J$3,IF('01 CУ'!AE104='Приложение к СУ'!$K$1,'Приложение к СУ'!$K$3,IF('01 CУ'!AE104='Приложение к СУ'!$L$1,'Приложение к СУ'!$L$3,IF('01 CУ'!AE104='Приложение к СУ'!$M$1,'Приложение к СУ'!$M$3,IF('01 CУ'!AE104='Приложение к СУ'!$N$1,'Приложение к СУ'!$N$3,IF('01 CУ'!AE104='Приложение к СУ'!$O$1,'Приложение к СУ'!$O$3,IF('01 CУ'!AE104='Приложение к СУ'!$P$1,'Приложение к СУ'!$P$3,IF('01 CУ'!AE104='Приложение к СУ'!$Q$1,'Приложение к СУ'!$Q$3,IF('01 CУ'!AE104='Приложение к СУ'!$R$1,'Приложение к СУ'!$R$3,IF('01 CУ'!AE104='Приложение к СУ'!$S$1,'Приложение к СУ'!$S$3,IF('01 CУ'!AE104='Приложение к СУ'!$T$1,'Приложение к СУ'!$T$3,IF('01 CУ'!AE104='Приложение к СУ'!$AA$1,'Приложение к СУ'!$AA$3,IF('01 CУ'!AE104='Приложение к СУ'!$AB$1,'Приложение к СУ'!$AB$3,IF('01 CУ'!AE104='Приложение к СУ'!$AC$1,'Приложение к СУ'!$AC$3,IF('01 CУ'!AE104='Приложение к СУ'!$Z$1,'Приложение к СУ'!$Z$3,IF('01 CУ'!AE104='Приложение к СУ'!$Y$1,'Приложение к СУ'!$Y$3,IF('01 CУ'!AE104='Приложение к СУ'!$X$1,'Приложение к СУ'!$X$3,IF('01 CУ'!AE104='Приложение к СУ'!$W$1,'Приложение к СУ'!$W$3,IF('01 CУ'!AE104='Приложение к СУ'!$V$1,'Приложение к СУ'!$V$3,IF('01 CУ'!AE104='Приложение к СУ'!$U$1,'Приложение к СУ'!$U$3))))))))))))))))))))))))))))</f>
        <v>0</v>
      </c>
      <c r="AF106" s="171" t="b">
        <f>IF(AF104='Приложение к СУ'!$B$1,'Приложение к СУ'!$B$3,IF('01 CУ'!AF104='Приложение к СУ'!$C$1,'Приложение к СУ'!$C$3,IF('01 CУ'!AF104='Приложение к СУ'!$D$1,'Приложение к СУ'!$D$3,IF('01 CУ'!AF104='Приложение к СУ'!$E$1,'Приложение к СУ'!$E$3,IF(AF104='Приложение к СУ'!$F$1,'Приложение к СУ'!$F$3,IF(AF104='Приложение к СУ'!$G$1,'Приложение к СУ'!$G$3,IF('01 CУ'!AF104='Приложение к СУ'!$H$1,'Приложение к СУ'!$H$3,IF('01 CУ'!AF104='Приложение к СУ'!$I$1,'Приложение к СУ'!$I$3,IF('01 CУ'!AF104='Приложение к СУ'!$J$1,'Приложение к СУ'!$J$3,IF('01 CУ'!AF104='Приложение к СУ'!$K$1,'Приложение к СУ'!$K$3,IF('01 CУ'!AF104='Приложение к СУ'!$L$1,'Приложение к СУ'!$L$3,IF('01 CУ'!AF104='Приложение к СУ'!$M$1,'Приложение к СУ'!$M$3,IF('01 CУ'!AF104='Приложение к СУ'!$N$1,'Приложение к СУ'!$N$3,IF('01 CУ'!AF104='Приложение к СУ'!$O$1,'Приложение к СУ'!$O$3,IF('01 CУ'!AF104='Приложение к СУ'!$P$1,'Приложение к СУ'!$P$3,IF('01 CУ'!AF104='Приложение к СУ'!$Q$1,'Приложение к СУ'!$Q$3,IF('01 CУ'!AF104='Приложение к СУ'!$R$1,'Приложение к СУ'!$R$3,IF('01 CУ'!AF104='Приложение к СУ'!$S$1,'Приложение к СУ'!$S$3,IF('01 CУ'!AF104='Приложение к СУ'!$T$1,'Приложение к СУ'!$T$3,IF('01 CУ'!AF104='Приложение к СУ'!$AA$1,'Приложение к СУ'!$AA$3,IF('01 CУ'!AF104='Приложение к СУ'!$AB$1,'Приложение к СУ'!$AB$3,IF('01 CУ'!AF104='Приложение к СУ'!$AC$1,'Приложение к СУ'!$AC$3,IF('01 CУ'!AF104='Приложение к СУ'!$Z$1,'Приложение к СУ'!$Z$3,IF('01 CУ'!AF104='Приложение к СУ'!$Y$1,'Приложение к СУ'!$Y$3,IF('01 CУ'!AF104='Приложение к СУ'!$X$1,'Приложение к СУ'!$X$3,IF('01 CУ'!AF104='Приложение к СУ'!$W$1,'Приложение к СУ'!$W$3,IF('01 CУ'!AF104='Приложение к СУ'!$V$1,'Приложение к СУ'!$V$3,IF('01 CУ'!AF104='Приложение к СУ'!$U$1,'Приложение к СУ'!$U$3))))))))))))))))))))))))))))</f>
        <v>0</v>
      </c>
      <c r="AG106" s="171" t="b">
        <f>IF(AG104='Приложение к СУ'!$B$1,'Приложение к СУ'!$B$3,IF('01 CУ'!AG104='Приложение к СУ'!$C$1,'Приложение к СУ'!$C$3,IF('01 CУ'!AG104='Приложение к СУ'!$D$1,'Приложение к СУ'!$D$3,IF('01 CУ'!AG104='Приложение к СУ'!$E$1,'Приложение к СУ'!$E$3,IF(AG104='Приложение к СУ'!$F$1,'Приложение к СУ'!$F$3,IF(AG104='Приложение к СУ'!$G$1,'Приложение к СУ'!$G$3,IF('01 CУ'!AG104='Приложение к СУ'!$H$1,'Приложение к СУ'!$H$3,IF('01 CУ'!AG104='Приложение к СУ'!$I$1,'Приложение к СУ'!$I$3,IF('01 CУ'!AG104='Приложение к СУ'!$J$1,'Приложение к СУ'!$J$3,IF('01 CУ'!AG104='Приложение к СУ'!$K$1,'Приложение к СУ'!$K$3,IF('01 CУ'!AG104='Приложение к СУ'!$L$1,'Приложение к СУ'!$L$3,IF('01 CУ'!AG104='Приложение к СУ'!$M$1,'Приложение к СУ'!$M$3,IF('01 CУ'!AG104='Приложение к СУ'!$N$1,'Приложение к СУ'!$N$3,IF('01 CУ'!AG104='Приложение к СУ'!$O$1,'Приложение к СУ'!$O$3,IF('01 CУ'!AG104='Приложение к СУ'!$P$1,'Приложение к СУ'!$P$3,IF('01 CУ'!AG104='Приложение к СУ'!$Q$1,'Приложение к СУ'!$Q$3,IF('01 CУ'!AG104='Приложение к СУ'!$R$1,'Приложение к СУ'!$R$3,IF('01 CУ'!AG104='Приложение к СУ'!$S$1,'Приложение к СУ'!$S$3,IF('01 CУ'!AG104='Приложение к СУ'!$T$1,'Приложение к СУ'!$T$3,IF('01 CУ'!AG104='Приложение к СУ'!$AA$1,'Приложение к СУ'!$AA$3,IF('01 CУ'!AG104='Приложение к СУ'!$AB$1,'Приложение к СУ'!$AB$3,IF('01 CУ'!AG104='Приложение к СУ'!$AC$1,'Приложение к СУ'!$AC$3,IF('01 CУ'!AG104='Приложение к СУ'!$Z$1,'Приложение к СУ'!$Z$3,IF('01 CУ'!AG104='Приложение к СУ'!$Y$1,'Приложение к СУ'!$Y$3,IF('01 CУ'!AG104='Приложение к СУ'!$X$1,'Приложение к СУ'!$X$3,IF('01 CУ'!AG104='Приложение к СУ'!$W$1,'Приложение к СУ'!$W$3,IF('01 CУ'!AG104='Приложение к СУ'!$V$1,'Приложение к СУ'!$V$3,IF('01 CУ'!AG104='Приложение к СУ'!$U$1,'Приложение к СУ'!$U$3))))))))))))))))))))))))))))</f>
        <v>0</v>
      </c>
      <c r="AH106" s="171" t="b">
        <f>IF(AH104='Приложение к СУ'!$B$1,'Приложение к СУ'!$B$3,IF('01 CУ'!AH104='Приложение к СУ'!$C$1,'Приложение к СУ'!$C$3,IF('01 CУ'!AH104='Приложение к СУ'!$D$1,'Приложение к СУ'!$D$3,IF('01 CУ'!AH104='Приложение к СУ'!$E$1,'Приложение к СУ'!$E$3,IF(AH104='Приложение к СУ'!$F$1,'Приложение к СУ'!$F$3,IF(AH104='Приложение к СУ'!$G$1,'Приложение к СУ'!$G$3,IF('01 CУ'!AH104='Приложение к СУ'!$H$1,'Приложение к СУ'!$H$3,IF('01 CУ'!AH104='Приложение к СУ'!$I$1,'Приложение к СУ'!$I$3,IF('01 CУ'!AH104='Приложение к СУ'!$J$1,'Приложение к СУ'!$J$3,IF('01 CУ'!AH104='Приложение к СУ'!$K$1,'Приложение к СУ'!$K$3,IF('01 CУ'!AH104='Приложение к СУ'!$L$1,'Приложение к СУ'!$L$3,IF('01 CУ'!AH104='Приложение к СУ'!$M$1,'Приложение к СУ'!$M$3,IF('01 CУ'!AH104='Приложение к СУ'!$N$1,'Приложение к СУ'!$N$3,IF('01 CУ'!AH104='Приложение к СУ'!$O$1,'Приложение к СУ'!$O$3,IF('01 CУ'!AH104='Приложение к СУ'!$P$1,'Приложение к СУ'!$P$3,IF('01 CУ'!AH104='Приложение к СУ'!$Q$1,'Приложение к СУ'!$Q$3,IF('01 CУ'!AH104='Приложение к СУ'!$R$1,'Приложение к СУ'!$R$3,IF('01 CУ'!AH104='Приложение к СУ'!$S$1,'Приложение к СУ'!$S$3,IF('01 CУ'!AH104='Приложение к СУ'!$T$1,'Приложение к СУ'!$T$3,IF('01 CУ'!AH104='Приложение к СУ'!$AA$1,'Приложение к СУ'!$AA$3,IF('01 CУ'!AH104='Приложение к СУ'!$AB$1,'Приложение к СУ'!$AB$3,IF('01 CУ'!AH104='Приложение к СУ'!$AC$1,'Приложение к СУ'!$AC$3,IF('01 CУ'!AH104='Приложение к СУ'!$Z$1,'Приложение к СУ'!$Z$3,IF('01 CУ'!AH104='Приложение к СУ'!$Y$1,'Приложение к СУ'!$Y$3,IF('01 CУ'!AH104='Приложение к СУ'!$X$1,'Приложение к СУ'!$X$3,IF('01 CУ'!AH104='Приложение к СУ'!$W$1,'Приложение к СУ'!$W$3,IF('01 CУ'!AH104='Приложение к СУ'!$V$1,'Приложение к СУ'!$V$3,IF('01 CУ'!AH104='Приложение к СУ'!$U$1,'Приложение к СУ'!$U$3))))))))))))))))))))))))))))</f>
        <v>0</v>
      </c>
      <c r="AI106" s="171" t="b">
        <f>IF(AI104='Приложение к СУ'!$B$1,'Приложение к СУ'!$B$3,IF('01 CУ'!AI104='Приложение к СУ'!$C$1,'Приложение к СУ'!$C$3,IF('01 CУ'!AI104='Приложение к СУ'!$D$1,'Приложение к СУ'!$D$3,IF('01 CУ'!AI104='Приложение к СУ'!$E$1,'Приложение к СУ'!$E$3,IF(AI104='Приложение к СУ'!$F$1,'Приложение к СУ'!$F$3,IF(AI104='Приложение к СУ'!$G$1,'Приложение к СУ'!$G$3,IF('01 CУ'!AI104='Приложение к СУ'!$H$1,'Приложение к СУ'!$H$3,IF('01 CУ'!AI104='Приложение к СУ'!$I$1,'Приложение к СУ'!$I$3,IF('01 CУ'!AI104='Приложение к СУ'!$J$1,'Приложение к СУ'!$J$3,IF('01 CУ'!AI104='Приложение к СУ'!$K$1,'Приложение к СУ'!$K$3,IF('01 CУ'!AI104='Приложение к СУ'!$L$1,'Приложение к СУ'!$L$3,IF('01 CУ'!AI104='Приложение к СУ'!$M$1,'Приложение к СУ'!$M$3,IF('01 CУ'!AI104='Приложение к СУ'!$N$1,'Приложение к СУ'!$N$3,IF('01 CУ'!AI104='Приложение к СУ'!$O$1,'Приложение к СУ'!$O$3,IF('01 CУ'!AI104='Приложение к СУ'!$P$1,'Приложение к СУ'!$P$3,IF('01 CУ'!AI104='Приложение к СУ'!$Q$1,'Приложение к СУ'!$Q$3,IF('01 CУ'!AI104='Приложение к СУ'!$R$1,'Приложение к СУ'!$R$3,IF('01 CУ'!AI104='Приложение к СУ'!$S$1,'Приложение к СУ'!$S$3,IF('01 CУ'!AI104='Приложение к СУ'!$T$1,'Приложение к СУ'!$T$3,IF('01 CУ'!AI104='Приложение к СУ'!$AA$1,'Приложение к СУ'!$AA$3,IF('01 CУ'!AI104='Приложение к СУ'!$AB$1,'Приложение к СУ'!$AB$3,IF('01 CУ'!AI104='Приложение к СУ'!$AC$1,'Приложение к СУ'!$AC$3,IF('01 CУ'!AI104='Приложение к СУ'!$Z$1,'Приложение к СУ'!$Z$3,IF('01 CУ'!AI104='Приложение к СУ'!$Y$1,'Приложение к СУ'!$Y$3,IF('01 CУ'!AI104='Приложение к СУ'!$X$1,'Приложение к СУ'!$X$3,IF('01 CУ'!AI104='Приложение к СУ'!$W$1,'Приложение к СУ'!$W$3,IF('01 CУ'!AI104='Приложение к СУ'!$V$1,'Приложение к СУ'!$V$3,IF('01 CУ'!AI104='Приложение к СУ'!$U$1,'Приложение к СУ'!$U$3))))))))))))))))))))))))))))</f>
        <v>0</v>
      </c>
      <c r="AJ106" s="287"/>
      <c r="AK106" s="288"/>
      <c r="AL106" s="288"/>
      <c r="AM106" s="288"/>
      <c r="AN106" s="283"/>
      <c r="AO106" s="283"/>
      <c r="AP106" s="283"/>
      <c r="AQ106" s="142"/>
    </row>
    <row r="107" spans="1:43" ht="48.6" customHeight="1" x14ac:dyDescent="0.2">
      <c r="A107" s="284">
        <v>32</v>
      </c>
      <c r="B107" s="285" t="str">
        <f>'01 График'!B34</f>
        <v>Романенко Н С.</v>
      </c>
      <c r="C107" s="286" t="s">
        <v>161</v>
      </c>
      <c r="D107" s="163" t="s">
        <v>139</v>
      </c>
      <c r="E107" s="234">
        <f>'01 График'!C34</f>
        <v>0</v>
      </c>
      <c r="F107" s="234">
        <f>'01 График'!D34</f>
        <v>0</v>
      </c>
      <c r="G107" s="234">
        <f>'01 График'!E34</f>
        <v>0</v>
      </c>
      <c r="H107" s="234">
        <f>'01 График'!F34</f>
        <v>0</v>
      </c>
      <c r="I107" s="234">
        <f>'01 График'!G34</f>
        <v>0</v>
      </c>
      <c r="J107" s="234" t="str">
        <f>'01 График'!H34</f>
        <v>в</v>
      </c>
      <c r="K107" s="234">
        <f>'01 График'!I34</f>
        <v>0</v>
      </c>
      <c r="L107" s="234">
        <f>'01 График'!J34</f>
        <v>0</v>
      </c>
      <c r="M107" s="234">
        <f>'01 График'!K34</f>
        <v>0</v>
      </c>
      <c r="N107" s="234">
        <f>'01 График'!L34</f>
        <v>0</v>
      </c>
      <c r="O107" s="234">
        <f>'01 График'!M34</f>
        <v>0</v>
      </c>
      <c r="P107" s="234">
        <f>'01 График'!N34</f>
        <v>0</v>
      </c>
      <c r="Q107" s="234" t="str">
        <f>'01 График'!O34</f>
        <v>в</v>
      </c>
      <c r="R107" s="234">
        <f>'01 График'!P34</f>
        <v>0</v>
      </c>
      <c r="S107" s="234">
        <f>'01 График'!Q34</f>
        <v>0</v>
      </c>
      <c r="T107" s="234">
        <f>'01 График'!R34</f>
        <v>0</v>
      </c>
      <c r="U107" s="234">
        <f>'01 График'!S34</f>
        <v>0</v>
      </c>
      <c r="V107" s="234">
        <f>'01 График'!T34</f>
        <v>0</v>
      </c>
      <c r="W107" s="234">
        <f>'01 График'!U34</f>
        <v>0</v>
      </c>
      <c r="X107" s="234" t="str">
        <f>'01 График'!V34</f>
        <v>в</v>
      </c>
      <c r="Y107" s="234">
        <f>'01 График'!W34</f>
        <v>0</v>
      </c>
      <c r="Z107" s="234">
        <f>'01 График'!X34</f>
        <v>0</v>
      </c>
      <c r="AA107" s="234">
        <f>'01 График'!Y34</f>
        <v>0</v>
      </c>
      <c r="AB107" s="234">
        <f>'01 График'!Z34</f>
        <v>0</v>
      </c>
      <c r="AC107" s="234">
        <f>'01 График'!AA34</f>
        <v>0</v>
      </c>
      <c r="AD107" s="234">
        <f>'01 График'!AB34</f>
        <v>0</v>
      </c>
      <c r="AE107" s="234" t="str">
        <f>'01 График'!AC34</f>
        <v>в</v>
      </c>
      <c r="AF107" s="234">
        <f>'01 График'!AD34</f>
        <v>0</v>
      </c>
      <c r="AG107" s="234">
        <f>'01 График'!AE34</f>
        <v>0</v>
      </c>
      <c r="AH107" s="234">
        <f>'01 График'!AF34</f>
        <v>0</v>
      </c>
      <c r="AI107" s="234">
        <f>'01 График'!AG34</f>
        <v>0</v>
      </c>
      <c r="AJ107" s="287">
        <f>COUNT(E109:AI109)</f>
        <v>0</v>
      </c>
      <c r="AK107" s="288">
        <f>SUM(E109:AI109)</f>
        <v>0</v>
      </c>
      <c r="AL107" s="288">
        <v>3.6666666666666665</v>
      </c>
      <c r="AM107" s="288">
        <f>AK107-AL107</f>
        <v>-3.6666666666666665</v>
      </c>
      <c r="AN107" s="283" t="s">
        <v>43</v>
      </c>
      <c r="AO107" s="283"/>
      <c r="AP107" s="283"/>
      <c r="AQ107" s="52"/>
    </row>
    <row r="108" spans="1:43" ht="67.150000000000006" customHeight="1" x14ac:dyDescent="0.2">
      <c r="A108" s="284"/>
      <c r="B108" s="285"/>
      <c r="C108" s="286"/>
      <c r="D108" s="163" t="s">
        <v>140</v>
      </c>
      <c r="E108" s="170" t="b">
        <f>IF(E107='Приложение к СУ'!$B$1,'Приложение к СУ'!$B$2,IF('01 CУ'!E107='Приложение к СУ'!$C$1,'Приложение к СУ'!$C$2,IF('01 CУ'!E107='Приложение к СУ'!$D$1,'Приложение к СУ'!$D$2,IF('01 CУ'!E107='Приложение к СУ'!$E$1,'Приложение к СУ'!$E$2,IF(E107='Приложение к СУ'!$F$1,'Приложение к СУ'!$F$2,IF('01 CУ'!E107='Приложение к СУ'!$G$1,'Приложение к СУ'!$G$2,IF('01 CУ'!E107='Приложение к СУ'!$H$1,'Приложение к СУ'!$H$2,IF('01 CУ'!E107='Приложение к СУ'!$I$1,'Приложение к СУ'!$I$2,IF('01 CУ'!E107='Приложение к СУ'!$J$1,'Приложение к СУ'!$J$2,IF('01 CУ'!E107='Приложение к СУ'!$K$1,'Приложение к СУ'!$K$2,IF('01 CУ'!E107='Приложение к СУ'!$L$1,'Приложение к СУ'!$L$2,IF('01 CУ'!E107='Приложение к СУ'!$M$1,'Приложение к СУ'!$M$2,IF('01 CУ'!E107='Приложение к СУ'!$N$1,'Приложение к СУ'!$N$2,IF('01 CУ'!E107='Приложение к СУ'!$O$1,'Приложение к СУ'!$O$2,IF('01 CУ'!E107='Приложение к СУ'!$P$1,'Приложение к СУ'!$P$2,IF('01 CУ'!E107='Приложение к СУ'!$Q$1,'Приложение к СУ'!$Q$2,IF('01 CУ'!E107='Приложение к СУ'!$R$1,'Приложение к СУ'!$R$2,IF('01 CУ'!E107='Приложение к СУ'!$S$1,'Приложение к СУ'!$S$2,IF('01 CУ'!E107='Приложение к СУ'!$T$1,'Приложение к СУ'!$T$2,IF('01 CУ'!E107='Приложение к СУ'!$AA$1,'Приложение к СУ'!$AA$2,IF('01 CУ'!E107='Приложение к СУ'!$AB$1,'Приложение к СУ'!$AB$2,IF('01 CУ'!E107='Приложение к СУ'!$AC$1,'Приложение к СУ'!$AC$2,IF('01 CУ'!E107='Приложение к СУ'!$Z$1,'Приложение к СУ'!$Z$2,IF('01 CУ'!E107='Приложение к СУ'!$Y$1,'Приложение к СУ'!$Y$2,IF('01 CУ'!E107='Приложение к СУ'!$X$1,'Приложение к СУ'!$X$2,IF('01 CУ'!E107='Приложение к СУ'!$W$1,'Приложение к СУ'!$W$2,IF('01 CУ'!E107='Приложение к СУ'!$V$1,'Приложение к СУ'!$V$2,IF('01 CУ'!E107='Приложение к СУ'!$U$1,'Приложение к СУ'!$U$2))))))))))))))))))))))))))))</f>
        <v>0</v>
      </c>
      <c r="F108" s="170" t="b">
        <f>IF(F107='Приложение к СУ'!$B$1,'Приложение к СУ'!$B$2,IF('01 CУ'!F107='Приложение к СУ'!$C$1,'Приложение к СУ'!$C$2,IF('01 CУ'!F107='Приложение к СУ'!$D$1,'Приложение к СУ'!$D$2,IF('01 CУ'!F107='Приложение к СУ'!$E$1,'Приложение к СУ'!$E$2,IF(F107='Приложение к СУ'!$F$1,'Приложение к СУ'!$F$2,IF('01 CУ'!F107='Приложение к СУ'!$G$1,'Приложение к СУ'!$G$2,IF('01 CУ'!F107='Приложение к СУ'!$H$1,'Приложение к СУ'!$H$2,IF('01 CУ'!F107='Приложение к СУ'!$I$1,'Приложение к СУ'!$I$2,IF('01 CУ'!F107='Приложение к СУ'!$J$1,'Приложение к СУ'!$J$2,IF('01 CУ'!F107='Приложение к СУ'!$K$1,'Приложение к СУ'!$K$2,IF('01 CУ'!F107='Приложение к СУ'!$L$1,'Приложение к СУ'!$L$2,IF('01 CУ'!F107='Приложение к СУ'!$M$1,'Приложение к СУ'!$M$2,IF('01 CУ'!F107='Приложение к СУ'!$N$1,'Приложение к СУ'!$N$2,IF('01 CУ'!F107='Приложение к СУ'!$O$1,'Приложение к СУ'!$O$2,IF('01 CУ'!F107='Приложение к СУ'!$P$1,'Приложение к СУ'!$P$2,IF('01 CУ'!F107='Приложение к СУ'!$Q$1,'Приложение к СУ'!$Q$2,IF('01 CУ'!F107='Приложение к СУ'!$R$1,'Приложение к СУ'!$R$2,IF('01 CУ'!F107='Приложение к СУ'!$S$1,'Приложение к СУ'!$S$2,IF('01 CУ'!F107='Приложение к СУ'!$T$1,'Приложение к СУ'!$T$2,IF('01 CУ'!F107='Приложение к СУ'!$AA$1,'Приложение к СУ'!$AA$2,IF('01 CУ'!F107='Приложение к СУ'!$AB$1,'Приложение к СУ'!$AB$2,IF('01 CУ'!F107='Приложение к СУ'!$AC$1,'Приложение к СУ'!$AC$2,IF('01 CУ'!F107='Приложение к СУ'!$Z$1,'Приложение к СУ'!$Z$2,IF('01 CУ'!F107='Приложение к СУ'!$Y$1,'Приложение к СУ'!$Y$2,IF('01 CУ'!F107='Приложение к СУ'!$X$1,'Приложение к СУ'!$X$2,IF('01 CУ'!F107='Приложение к СУ'!$W$1,'Приложение к СУ'!$W$2,IF('01 CУ'!F107='Приложение к СУ'!$V$1,'Приложение к СУ'!$V$2,IF('01 CУ'!F107='Приложение к СУ'!$U$1,'Приложение к СУ'!$U$2))))))))))))))))))))))))))))</f>
        <v>0</v>
      </c>
      <c r="G108" s="170" t="b">
        <f>IF(G107='Приложение к СУ'!$B$1,'Приложение к СУ'!$B$2,IF('01 CУ'!G107='Приложение к СУ'!$C$1,'Приложение к СУ'!$C$2,IF('01 CУ'!G107='Приложение к СУ'!$D$1,'Приложение к СУ'!$D$2,IF('01 CУ'!G107='Приложение к СУ'!$E$1,'Приложение к СУ'!$E$2,IF(G107='Приложение к СУ'!$F$1,'Приложение к СУ'!$F$2,IF('01 CУ'!G107='Приложение к СУ'!$G$1,'Приложение к СУ'!$G$2,IF('01 CУ'!G107='Приложение к СУ'!$H$1,'Приложение к СУ'!$H$2,IF('01 CУ'!G107='Приложение к СУ'!$I$1,'Приложение к СУ'!$I$2,IF('01 CУ'!G107='Приложение к СУ'!$J$1,'Приложение к СУ'!$J$2,IF('01 CУ'!G107='Приложение к СУ'!$K$1,'Приложение к СУ'!$K$2,IF('01 CУ'!G107='Приложение к СУ'!$L$1,'Приложение к СУ'!$L$2,IF('01 CУ'!G107='Приложение к СУ'!$M$1,'Приложение к СУ'!$M$2,IF('01 CУ'!G107='Приложение к СУ'!$N$1,'Приложение к СУ'!$N$2,IF('01 CУ'!G107='Приложение к СУ'!$O$1,'Приложение к СУ'!$O$2,IF('01 CУ'!G107='Приложение к СУ'!$P$1,'Приложение к СУ'!$P$2,IF('01 CУ'!G107='Приложение к СУ'!$Q$1,'Приложение к СУ'!$Q$2,IF('01 CУ'!G107='Приложение к СУ'!$R$1,'Приложение к СУ'!$R$2,IF('01 CУ'!G107='Приложение к СУ'!$S$1,'Приложение к СУ'!$S$2,IF('01 CУ'!G107='Приложение к СУ'!$T$1,'Приложение к СУ'!$T$2,IF('01 CУ'!G107='Приложение к СУ'!$AA$1,'Приложение к СУ'!$AA$2,IF('01 CУ'!G107='Приложение к СУ'!$AB$1,'Приложение к СУ'!$AB$2,IF('01 CУ'!G107='Приложение к СУ'!$AC$1,'Приложение к СУ'!$AC$2,IF('01 CУ'!G107='Приложение к СУ'!$Z$1,'Приложение к СУ'!$Z$2,IF('01 CУ'!G107='Приложение к СУ'!$Y$1,'Приложение к СУ'!$Y$2,IF('01 CУ'!G107='Приложение к СУ'!$X$1,'Приложение к СУ'!$X$2,IF('01 CУ'!G107='Приложение к СУ'!$W$1,'Приложение к СУ'!$W$2,IF('01 CУ'!G107='Приложение к СУ'!$V$1,'Приложение к СУ'!$V$2,IF('01 CУ'!G107='Приложение к СУ'!$U$1,'Приложение к СУ'!$U$2))))))))))))))))))))))))))))</f>
        <v>0</v>
      </c>
      <c r="H108" s="170" t="b">
        <f>IF(H107='Приложение к СУ'!$B$1,'Приложение к СУ'!$B$2,IF('01 CУ'!H107='Приложение к СУ'!$C$1,'Приложение к СУ'!$C$2,IF('01 CУ'!H107='Приложение к СУ'!$D$1,'Приложение к СУ'!$D$2,IF('01 CУ'!H107='Приложение к СУ'!$E$1,'Приложение к СУ'!$E$2,IF(H107='Приложение к СУ'!$F$1,'Приложение к СУ'!$F$2,IF('01 CУ'!H107='Приложение к СУ'!$G$1,'Приложение к СУ'!$G$2,IF('01 CУ'!H107='Приложение к СУ'!$H$1,'Приложение к СУ'!$H$2,IF('01 CУ'!H107='Приложение к СУ'!$I$1,'Приложение к СУ'!$I$2,IF('01 CУ'!H107='Приложение к СУ'!$J$1,'Приложение к СУ'!$J$2,IF('01 CУ'!H107='Приложение к СУ'!$K$1,'Приложение к СУ'!$K$2,IF('01 CУ'!H107='Приложение к СУ'!$L$1,'Приложение к СУ'!$L$2,IF('01 CУ'!H107='Приложение к СУ'!$M$1,'Приложение к СУ'!$M$2,IF('01 CУ'!H107='Приложение к СУ'!$N$1,'Приложение к СУ'!$N$2,IF('01 CУ'!H107='Приложение к СУ'!$O$1,'Приложение к СУ'!$O$2,IF('01 CУ'!H107='Приложение к СУ'!$P$1,'Приложение к СУ'!$P$2,IF('01 CУ'!H107='Приложение к СУ'!$Q$1,'Приложение к СУ'!$Q$2,IF('01 CУ'!H107='Приложение к СУ'!$R$1,'Приложение к СУ'!$R$2,IF('01 CУ'!H107='Приложение к СУ'!$S$1,'Приложение к СУ'!$S$2,IF('01 CУ'!H107='Приложение к СУ'!$T$1,'Приложение к СУ'!$T$2,IF('01 CУ'!H107='Приложение к СУ'!$AA$1,'Приложение к СУ'!$AA$2,IF('01 CУ'!H107='Приложение к СУ'!$AB$1,'Приложение к СУ'!$AB$2,IF('01 CУ'!H107='Приложение к СУ'!$AC$1,'Приложение к СУ'!$AC$2,IF('01 CУ'!H107='Приложение к СУ'!$Z$1,'Приложение к СУ'!$Z$2,IF('01 CУ'!H107='Приложение к СУ'!$Y$1,'Приложение к СУ'!$Y$2,IF('01 CУ'!H107='Приложение к СУ'!$X$1,'Приложение к СУ'!$X$2,IF('01 CУ'!H107='Приложение к СУ'!$W$1,'Приложение к СУ'!$W$2,IF('01 CУ'!H107='Приложение к СУ'!$V$1,'Приложение к СУ'!$V$2,IF('01 CУ'!H107='Приложение к СУ'!$U$1,'Приложение к СУ'!$U$2))))))))))))))))))))))))))))</f>
        <v>0</v>
      </c>
      <c r="I108" s="170" t="b">
        <f>IF(I107='Приложение к СУ'!$B$1,'Приложение к СУ'!$B$2,IF('01 CУ'!I107='Приложение к СУ'!$C$1,'Приложение к СУ'!$C$2,IF('01 CУ'!I107='Приложение к СУ'!$D$1,'Приложение к СУ'!$D$2,IF('01 CУ'!I107='Приложение к СУ'!$E$1,'Приложение к СУ'!$E$2,IF(I107='Приложение к СУ'!$F$1,'Приложение к СУ'!$F$2,IF('01 CУ'!I107='Приложение к СУ'!$G$1,'Приложение к СУ'!$G$2,IF('01 CУ'!I107='Приложение к СУ'!$H$1,'Приложение к СУ'!$H$2,IF('01 CУ'!I107='Приложение к СУ'!$I$1,'Приложение к СУ'!$I$2,IF('01 CУ'!I107='Приложение к СУ'!$J$1,'Приложение к СУ'!$J$2,IF('01 CУ'!I107='Приложение к СУ'!$K$1,'Приложение к СУ'!$K$2,IF('01 CУ'!I107='Приложение к СУ'!$L$1,'Приложение к СУ'!$L$2,IF('01 CУ'!I107='Приложение к СУ'!$M$1,'Приложение к СУ'!$M$2,IF('01 CУ'!I107='Приложение к СУ'!$N$1,'Приложение к СУ'!$N$2,IF('01 CУ'!I107='Приложение к СУ'!$O$1,'Приложение к СУ'!$O$2,IF('01 CУ'!I107='Приложение к СУ'!$P$1,'Приложение к СУ'!$P$2,IF('01 CУ'!I107='Приложение к СУ'!$Q$1,'Приложение к СУ'!$Q$2,IF('01 CУ'!I107='Приложение к СУ'!$R$1,'Приложение к СУ'!$R$2,IF('01 CУ'!I107='Приложение к СУ'!$S$1,'Приложение к СУ'!$S$2,IF('01 CУ'!I107='Приложение к СУ'!$T$1,'Приложение к СУ'!$T$2,IF('01 CУ'!I107='Приложение к СУ'!$AA$1,'Приложение к СУ'!$AA$2,IF('01 CУ'!I107='Приложение к СУ'!$AB$1,'Приложение к СУ'!$AB$2,IF('01 CУ'!I107='Приложение к СУ'!$AC$1,'Приложение к СУ'!$AC$2,IF('01 CУ'!I107='Приложение к СУ'!$Z$1,'Приложение к СУ'!$Z$2,IF('01 CУ'!I107='Приложение к СУ'!$Y$1,'Приложение к СУ'!$Y$2,IF('01 CУ'!I107='Приложение к СУ'!$X$1,'Приложение к СУ'!$X$2,IF('01 CУ'!I107='Приложение к СУ'!$W$1,'Приложение к СУ'!$W$2,IF('01 CУ'!I107='Приложение к СУ'!$V$1,'Приложение к СУ'!$V$2,IF('01 CУ'!I107='Приложение к СУ'!$U$1,'Приложение к СУ'!$U$2))))))))))))))))))))))))))))</f>
        <v>0</v>
      </c>
      <c r="J108" s="170" t="str">
        <f>IF(J107='Приложение к СУ'!$B$1,'Приложение к СУ'!$B$2,IF('01 CУ'!J107='Приложение к СУ'!$C$1,'Приложение к СУ'!$C$2,IF('01 CУ'!J107='Приложение к СУ'!$D$1,'Приложение к СУ'!$D$2,IF('01 CУ'!J107='Приложение к СУ'!$E$1,'Приложение к СУ'!$E$2,IF(J107='Приложение к СУ'!$F$1,'Приложение к СУ'!$F$2,IF('01 CУ'!J107='Приложение к СУ'!$G$1,'Приложение к СУ'!$G$2,IF('01 CУ'!J107='Приложение к СУ'!$H$1,'Приложение к СУ'!$H$2,IF('01 CУ'!J107='Приложение к СУ'!$I$1,'Приложение к СУ'!$I$2,IF('01 CУ'!J107='Приложение к СУ'!$J$1,'Приложение к СУ'!$J$2,IF('01 CУ'!J107='Приложение к СУ'!$K$1,'Приложение к СУ'!$K$2,IF('01 CУ'!J107='Приложение к СУ'!$L$1,'Приложение к СУ'!$L$2,IF('01 CУ'!J107='Приложение к СУ'!$M$1,'Приложение к СУ'!$M$2,IF('01 CУ'!J107='Приложение к СУ'!$N$1,'Приложение к СУ'!$N$2,IF('01 CУ'!J107='Приложение к СУ'!$O$1,'Приложение к СУ'!$O$2,IF('01 CУ'!J107='Приложение к СУ'!$P$1,'Приложение к СУ'!$P$2,IF('01 CУ'!J107='Приложение к СУ'!$Q$1,'Приложение к СУ'!$Q$2,IF('01 CУ'!J107='Приложение к СУ'!$R$1,'Приложение к СУ'!$R$2,IF('01 CУ'!J107='Приложение к СУ'!$S$1,'Приложение к СУ'!$S$2,IF('01 CУ'!J107='Приложение к СУ'!$T$1,'Приложение к СУ'!$T$2,IF('01 CУ'!J107='Приложение к СУ'!$AA$1,'Приложение к СУ'!$AA$2,IF('01 CУ'!J107='Приложение к СУ'!$AB$1,'Приложение к СУ'!$AB$2,IF('01 CУ'!J107='Приложение к СУ'!$AC$1,'Приложение к СУ'!$AC$2,IF('01 CУ'!J107='Приложение к СУ'!$Z$1,'Приложение к СУ'!$Z$2,IF('01 CУ'!J107='Приложение к СУ'!$Y$1,'Приложение к СУ'!$Y$2,IF('01 CУ'!J107='Приложение к СУ'!$X$1,'Приложение к СУ'!$X$2,IF('01 CУ'!J107='Приложение к СУ'!$W$1,'Приложение к СУ'!$W$2,IF('01 CУ'!J107='Приложение к СУ'!$V$1,'Приложение к СУ'!$V$2,IF('01 CУ'!J107='Приложение к СУ'!$U$1,'Приложение к СУ'!$U$2))))))))))))))))))))))))))))</f>
        <v xml:space="preserve">   </v>
      </c>
      <c r="K108" s="170" t="b">
        <f>IF(K107='Приложение к СУ'!$B$1,'Приложение к СУ'!$B$2,IF('01 CУ'!K107='Приложение к СУ'!$C$1,'Приложение к СУ'!$C$2,IF('01 CУ'!K107='Приложение к СУ'!$D$1,'Приложение к СУ'!$D$2,IF('01 CУ'!K107='Приложение к СУ'!$E$1,'Приложение к СУ'!$E$2,IF(K107='Приложение к СУ'!$F$1,'Приложение к СУ'!$F$2,IF('01 CУ'!K107='Приложение к СУ'!$G$1,'Приложение к СУ'!$G$2,IF('01 CУ'!K107='Приложение к СУ'!$H$1,'Приложение к СУ'!$H$2,IF('01 CУ'!K107='Приложение к СУ'!$I$1,'Приложение к СУ'!$I$2,IF('01 CУ'!K107='Приложение к СУ'!$J$1,'Приложение к СУ'!$J$2,IF('01 CУ'!K107='Приложение к СУ'!$K$1,'Приложение к СУ'!$K$2,IF('01 CУ'!K107='Приложение к СУ'!$L$1,'Приложение к СУ'!$L$2,IF('01 CУ'!K107='Приложение к СУ'!$M$1,'Приложение к СУ'!$M$2,IF('01 CУ'!K107='Приложение к СУ'!$N$1,'Приложение к СУ'!$N$2,IF('01 CУ'!K107='Приложение к СУ'!$O$1,'Приложение к СУ'!$O$2,IF('01 CУ'!K107='Приложение к СУ'!$P$1,'Приложение к СУ'!$P$2,IF('01 CУ'!K107='Приложение к СУ'!$Q$1,'Приложение к СУ'!$Q$2,IF('01 CУ'!K107='Приложение к СУ'!$R$1,'Приложение к СУ'!$R$2,IF('01 CУ'!K107='Приложение к СУ'!$S$1,'Приложение к СУ'!$S$2,IF('01 CУ'!K107='Приложение к СУ'!$T$1,'Приложение к СУ'!$T$2,IF('01 CУ'!K107='Приложение к СУ'!$AA$1,'Приложение к СУ'!$AA$2,IF('01 CУ'!K107='Приложение к СУ'!$AB$1,'Приложение к СУ'!$AB$2,IF('01 CУ'!K107='Приложение к СУ'!$AC$1,'Приложение к СУ'!$AC$2,IF('01 CУ'!K107='Приложение к СУ'!$Z$1,'Приложение к СУ'!$Z$2,IF('01 CУ'!K107='Приложение к СУ'!$Y$1,'Приложение к СУ'!$Y$2,IF('01 CУ'!K107='Приложение к СУ'!$X$1,'Приложение к СУ'!$X$2,IF('01 CУ'!K107='Приложение к СУ'!$W$1,'Приложение к СУ'!$W$2,IF('01 CУ'!K107='Приложение к СУ'!$V$1,'Приложение к СУ'!$V$2,IF('01 CУ'!K107='Приложение к СУ'!$U$1,'Приложение к СУ'!$U$2))))))))))))))))))))))))))))</f>
        <v>0</v>
      </c>
      <c r="L108" s="170" t="b">
        <f>IF(L107='Приложение к СУ'!$B$1,'Приложение к СУ'!$B$2,IF('01 CУ'!L107='Приложение к СУ'!$C$1,'Приложение к СУ'!$C$2,IF('01 CУ'!L107='Приложение к СУ'!$D$1,'Приложение к СУ'!$D$2,IF('01 CУ'!L107='Приложение к СУ'!$E$1,'Приложение к СУ'!$E$2,IF(L107='Приложение к СУ'!$F$1,'Приложение к СУ'!$F$2,IF('01 CУ'!L107='Приложение к СУ'!$G$1,'Приложение к СУ'!$G$2,IF('01 CУ'!L107='Приложение к СУ'!$H$1,'Приложение к СУ'!$H$2,IF('01 CУ'!L107='Приложение к СУ'!$I$1,'Приложение к СУ'!$I$2,IF('01 CУ'!L107='Приложение к СУ'!$J$1,'Приложение к СУ'!$J$2,IF('01 CУ'!L107='Приложение к СУ'!$K$1,'Приложение к СУ'!$K$2,IF('01 CУ'!L107='Приложение к СУ'!$L$1,'Приложение к СУ'!$L$2,IF('01 CУ'!L107='Приложение к СУ'!$M$1,'Приложение к СУ'!$M$2,IF('01 CУ'!L107='Приложение к СУ'!$N$1,'Приложение к СУ'!$N$2,IF('01 CУ'!L107='Приложение к СУ'!$O$1,'Приложение к СУ'!$O$2,IF('01 CУ'!L107='Приложение к СУ'!$P$1,'Приложение к СУ'!$P$2,IF('01 CУ'!L107='Приложение к СУ'!$Q$1,'Приложение к СУ'!$Q$2,IF('01 CУ'!L107='Приложение к СУ'!$R$1,'Приложение к СУ'!$R$2,IF('01 CУ'!L107='Приложение к СУ'!$S$1,'Приложение к СУ'!$S$2,IF('01 CУ'!L107='Приложение к СУ'!$T$1,'Приложение к СУ'!$T$2,IF('01 CУ'!L107='Приложение к СУ'!$AA$1,'Приложение к СУ'!$AA$2,IF('01 CУ'!L107='Приложение к СУ'!$AB$1,'Приложение к СУ'!$AB$2,IF('01 CУ'!L107='Приложение к СУ'!$AC$1,'Приложение к СУ'!$AC$2,IF('01 CУ'!L107='Приложение к СУ'!$Z$1,'Приложение к СУ'!$Z$2,IF('01 CУ'!L107='Приложение к СУ'!$Y$1,'Приложение к СУ'!$Y$2,IF('01 CУ'!L107='Приложение к СУ'!$X$1,'Приложение к СУ'!$X$2,IF('01 CУ'!L107='Приложение к СУ'!$W$1,'Приложение к СУ'!$W$2,IF('01 CУ'!L107='Приложение к СУ'!$V$1,'Приложение к СУ'!$V$2,IF('01 CУ'!L107='Приложение к СУ'!$U$1,'Приложение к СУ'!$U$2))))))))))))))))))))))))))))</f>
        <v>0</v>
      </c>
      <c r="M108" s="170" t="b">
        <f>IF(M107='Приложение к СУ'!$B$1,'Приложение к СУ'!$B$2,IF('01 CУ'!M107='Приложение к СУ'!$C$1,'Приложение к СУ'!$C$2,IF('01 CУ'!M107='Приложение к СУ'!$D$1,'Приложение к СУ'!$D$2,IF('01 CУ'!M107='Приложение к СУ'!$E$1,'Приложение к СУ'!$E$2,IF(M107='Приложение к СУ'!$F$1,'Приложение к СУ'!$F$2,IF('01 CУ'!M107='Приложение к СУ'!$G$1,'Приложение к СУ'!$G$2,IF('01 CУ'!M107='Приложение к СУ'!$H$1,'Приложение к СУ'!$H$2,IF('01 CУ'!M107='Приложение к СУ'!$I$1,'Приложение к СУ'!$I$2,IF('01 CУ'!M107='Приложение к СУ'!$J$1,'Приложение к СУ'!$J$2,IF('01 CУ'!M107='Приложение к СУ'!$K$1,'Приложение к СУ'!$K$2,IF('01 CУ'!M107='Приложение к СУ'!$L$1,'Приложение к СУ'!$L$2,IF('01 CУ'!M107='Приложение к СУ'!$M$1,'Приложение к СУ'!$M$2,IF('01 CУ'!M107='Приложение к СУ'!$N$1,'Приложение к СУ'!$N$2,IF('01 CУ'!M107='Приложение к СУ'!$O$1,'Приложение к СУ'!$O$2,IF('01 CУ'!M107='Приложение к СУ'!$P$1,'Приложение к СУ'!$P$2,IF('01 CУ'!M107='Приложение к СУ'!$Q$1,'Приложение к СУ'!$Q$2,IF('01 CУ'!M107='Приложение к СУ'!$R$1,'Приложение к СУ'!$R$2,IF('01 CУ'!M107='Приложение к СУ'!$S$1,'Приложение к СУ'!$S$2,IF('01 CУ'!M107='Приложение к СУ'!$T$1,'Приложение к СУ'!$T$2,IF('01 CУ'!M107='Приложение к СУ'!$AA$1,'Приложение к СУ'!$AA$2,IF('01 CУ'!M107='Приложение к СУ'!$AB$1,'Приложение к СУ'!$AB$2,IF('01 CУ'!M107='Приложение к СУ'!$AC$1,'Приложение к СУ'!$AC$2,IF('01 CУ'!M107='Приложение к СУ'!$Z$1,'Приложение к СУ'!$Z$2,IF('01 CУ'!M107='Приложение к СУ'!$Y$1,'Приложение к СУ'!$Y$2,IF('01 CУ'!M107='Приложение к СУ'!$X$1,'Приложение к СУ'!$X$2,IF('01 CУ'!M107='Приложение к СУ'!$W$1,'Приложение к СУ'!$W$2,IF('01 CУ'!M107='Приложение к СУ'!$V$1,'Приложение к СУ'!$V$2,IF('01 CУ'!M107='Приложение к СУ'!$U$1,'Приложение к СУ'!$U$2))))))))))))))))))))))))))))</f>
        <v>0</v>
      </c>
      <c r="N108" s="170" t="b">
        <f>IF(N107='Приложение к СУ'!$B$1,'Приложение к СУ'!$B$2,IF('01 CУ'!N107='Приложение к СУ'!$C$1,'Приложение к СУ'!$C$2,IF('01 CУ'!N107='Приложение к СУ'!$D$1,'Приложение к СУ'!$D$2,IF('01 CУ'!N107='Приложение к СУ'!$E$1,'Приложение к СУ'!$E$2,IF(N107='Приложение к СУ'!$F$1,'Приложение к СУ'!$F$2,IF('01 CУ'!N107='Приложение к СУ'!$G$1,'Приложение к СУ'!$G$2,IF('01 CУ'!N107='Приложение к СУ'!$H$1,'Приложение к СУ'!$H$2,IF('01 CУ'!N107='Приложение к СУ'!$I$1,'Приложение к СУ'!$I$2,IF('01 CУ'!N107='Приложение к СУ'!$J$1,'Приложение к СУ'!$J$2,IF('01 CУ'!N107='Приложение к СУ'!$K$1,'Приложение к СУ'!$K$2,IF('01 CУ'!N107='Приложение к СУ'!$L$1,'Приложение к СУ'!$L$2,IF('01 CУ'!N107='Приложение к СУ'!$M$1,'Приложение к СУ'!$M$2,IF('01 CУ'!N107='Приложение к СУ'!$N$1,'Приложение к СУ'!$N$2,IF('01 CУ'!N107='Приложение к СУ'!$O$1,'Приложение к СУ'!$O$2,IF('01 CУ'!N107='Приложение к СУ'!$P$1,'Приложение к СУ'!$P$2,IF('01 CУ'!N107='Приложение к СУ'!$Q$1,'Приложение к СУ'!$Q$2,IF('01 CУ'!N107='Приложение к СУ'!$R$1,'Приложение к СУ'!$R$2,IF('01 CУ'!N107='Приложение к СУ'!$S$1,'Приложение к СУ'!$S$2,IF('01 CУ'!N107='Приложение к СУ'!$T$1,'Приложение к СУ'!$T$2,IF('01 CУ'!N107='Приложение к СУ'!$AA$1,'Приложение к СУ'!$AA$2,IF('01 CУ'!N107='Приложение к СУ'!$AB$1,'Приложение к СУ'!$AB$2,IF('01 CУ'!N107='Приложение к СУ'!$AC$1,'Приложение к СУ'!$AC$2,IF('01 CУ'!N107='Приложение к СУ'!$Z$1,'Приложение к СУ'!$Z$2,IF('01 CУ'!N107='Приложение к СУ'!$Y$1,'Приложение к СУ'!$Y$2,IF('01 CУ'!N107='Приложение к СУ'!$X$1,'Приложение к СУ'!$X$2,IF('01 CУ'!N107='Приложение к СУ'!$W$1,'Приложение к СУ'!$W$2,IF('01 CУ'!N107='Приложение к СУ'!$V$1,'Приложение к СУ'!$V$2,IF('01 CУ'!N107='Приложение к СУ'!$U$1,'Приложение к СУ'!$U$2))))))))))))))))))))))))))))</f>
        <v>0</v>
      </c>
      <c r="O108" s="170" t="b">
        <f>IF(O107='Приложение к СУ'!$B$1,'Приложение к СУ'!$B$2,IF('01 CУ'!O107='Приложение к СУ'!$C$1,'Приложение к СУ'!$C$2,IF('01 CУ'!O107='Приложение к СУ'!$D$1,'Приложение к СУ'!$D$2,IF('01 CУ'!O107='Приложение к СУ'!$E$1,'Приложение к СУ'!$E$2,IF(O107='Приложение к СУ'!$F$1,'Приложение к СУ'!$F$2,IF('01 CУ'!O107='Приложение к СУ'!$G$1,'Приложение к СУ'!$G$2,IF('01 CУ'!O107='Приложение к СУ'!$H$1,'Приложение к СУ'!$H$2,IF('01 CУ'!O107='Приложение к СУ'!$I$1,'Приложение к СУ'!$I$2,IF('01 CУ'!O107='Приложение к СУ'!$J$1,'Приложение к СУ'!$J$2,IF('01 CУ'!O107='Приложение к СУ'!$K$1,'Приложение к СУ'!$K$2,IF('01 CУ'!O107='Приложение к СУ'!$L$1,'Приложение к СУ'!$L$2,IF('01 CУ'!O107='Приложение к СУ'!$M$1,'Приложение к СУ'!$M$2,IF('01 CУ'!O107='Приложение к СУ'!$N$1,'Приложение к СУ'!$N$2,IF('01 CУ'!O107='Приложение к СУ'!$O$1,'Приложение к СУ'!$O$2,IF('01 CУ'!O107='Приложение к СУ'!$P$1,'Приложение к СУ'!$P$2,IF('01 CУ'!O107='Приложение к СУ'!$Q$1,'Приложение к СУ'!$Q$2,IF('01 CУ'!O107='Приложение к СУ'!$R$1,'Приложение к СУ'!$R$2,IF('01 CУ'!O107='Приложение к СУ'!$S$1,'Приложение к СУ'!$S$2,IF('01 CУ'!O107='Приложение к СУ'!$T$1,'Приложение к СУ'!$T$2,IF('01 CУ'!O107='Приложение к СУ'!$AA$1,'Приложение к СУ'!$AA$2,IF('01 CУ'!O107='Приложение к СУ'!$AB$1,'Приложение к СУ'!$AB$2,IF('01 CУ'!O107='Приложение к СУ'!$AC$1,'Приложение к СУ'!$AC$2,IF('01 CУ'!O107='Приложение к СУ'!$Z$1,'Приложение к СУ'!$Z$2,IF('01 CУ'!O107='Приложение к СУ'!$Y$1,'Приложение к СУ'!$Y$2,IF('01 CУ'!O107='Приложение к СУ'!$X$1,'Приложение к СУ'!$X$2,IF('01 CУ'!O107='Приложение к СУ'!$W$1,'Приложение к СУ'!$W$2,IF('01 CУ'!O107='Приложение к СУ'!$V$1,'Приложение к СУ'!$V$2,IF('01 CУ'!O107='Приложение к СУ'!$U$1,'Приложение к СУ'!$U$2))))))))))))))))))))))))))))</f>
        <v>0</v>
      </c>
      <c r="P108" s="170" t="b">
        <f>IF(P107='Приложение к СУ'!$B$1,'Приложение к СУ'!$B$2,IF('01 CУ'!P107='Приложение к СУ'!$C$1,'Приложение к СУ'!$C$2,IF('01 CУ'!P107='Приложение к СУ'!$D$1,'Приложение к СУ'!$D$2,IF('01 CУ'!P107='Приложение к СУ'!$E$1,'Приложение к СУ'!$E$2,IF(P107='Приложение к СУ'!$F$1,'Приложение к СУ'!$F$2,IF('01 CУ'!P107='Приложение к СУ'!$G$1,'Приложение к СУ'!$G$2,IF('01 CУ'!P107='Приложение к СУ'!$H$1,'Приложение к СУ'!$H$2,IF('01 CУ'!P107='Приложение к СУ'!$I$1,'Приложение к СУ'!$I$2,IF('01 CУ'!P107='Приложение к СУ'!$J$1,'Приложение к СУ'!$J$2,IF('01 CУ'!P107='Приложение к СУ'!$K$1,'Приложение к СУ'!$K$2,IF('01 CУ'!P107='Приложение к СУ'!$L$1,'Приложение к СУ'!$L$2,IF('01 CУ'!P107='Приложение к СУ'!$M$1,'Приложение к СУ'!$M$2,IF('01 CУ'!P107='Приложение к СУ'!$N$1,'Приложение к СУ'!$N$2,IF('01 CУ'!P107='Приложение к СУ'!$O$1,'Приложение к СУ'!$O$2,IF('01 CУ'!P107='Приложение к СУ'!$P$1,'Приложение к СУ'!$P$2,IF('01 CУ'!P107='Приложение к СУ'!$Q$1,'Приложение к СУ'!$Q$2,IF('01 CУ'!P107='Приложение к СУ'!$R$1,'Приложение к СУ'!$R$2,IF('01 CУ'!P107='Приложение к СУ'!$S$1,'Приложение к СУ'!$S$2,IF('01 CУ'!P107='Приложение к СУ'!$T$1,'Приложение к СУ'!$T$2,IF('01 CУ'!P107='Приложение к СУ'!$AA$1,'Приложение к СУ'!$AA$2,IF('01 CУ'!P107='Приложение к СУ'!$AB$1,'Приложение к СУ'!$AB$2,IF('01 CУ'!P107='Приложение к СУ'!$AC$1,'Приложение к СУ'!$AC$2,IF('01 CУ'!P107='Приложение к СУ'!$Z$1,'Приложение к СУ'!$Z$2,IF('01 CУ'!P107='Приложение к СУ'!$Y$1,'Приложение к СУ'!$Y$2,IF('01 CУ'!P107='Приложение к СУ'!$X$1,'Приложение к СУ'!$X$2,IF('01 CУ'!P107='Приложение к СУ'!$W$1,'Приложение к СУ'!$W$2,IF('01 CУ'!P107='Приложение к СУ'!$V$1,'Приложение к СУ'!$V$2,IF('01 CУ'!P107='Приложение к СУ'!$U$1,'Приложение к СУ'!$U$2))))))))))))))))))))))))))))</f>
        <v>0</v>
      </c>
      <c r="Q108" s="170" t="str">
        <f>IF(Q107='Приложение к СУ'!$B$1,'Приложение к СУ'!$B$2,IF('01 CУ'!Q107='Приложение к СУ'!$C$1,'Приложение к СУ'!$C$2,IF('01 CУ'!Q107='Приложение к СУ'!$D$1,'Приложение к СУ'!$D$2,IF('01 CУ'!Q107='Приложение к СУ'!$E$1,'Приложение к СУ'!$E$2,IF(Q107='Приложение к СУ'!$F$1,'Приложение к СУ'!$F$2,IF('01 CУ'!Q107='Приложение к СУ'!$G$1,'Приложение к СУ'!$G$2,IF('01 CУ'!Q107='Приложение к СУ'!$H$1,'Приложение к СУ'!$H$2,IF('01 CУ'!Q107='Приложение к СУ'!$I$1,'Приложение к СУ'!$I$2,IF('01 CУ'!Q107='Приложение к СУ'!$J$1,'Приложение к СУ'!$J$2,IF('01 CУ'!Q107='Приложение к СУ'!$K$1,'Приложение к СУ'!$K$2,IF('01 CУ'!Q107='Приложение к СУ'!$L$1,'Приложение к СУ'!$L$2,IF('01 CУ'!Q107='Приложение к СУ'!$M$1,'Приложение к СУ'!$M$2,IF('01 CУ'!Q107='Приложение к СУ'!$N$1,'Приложение к СУ'!$N$2,IF('01 CУ'!Q107='Приложение к СУ'!$O$1,'Приложение к СУ'!$O$2,IF('01 CУ'!Q107='Приложение к СУ'!$P$1,'Приложение к СУ'!$P$2,IF('01 CУ'!Q107='Приложение к СУ'!$Q$1,'Приложение к СУ'!$Q$2,IF('01 CУ'!Q107='Приложение к СУ'!$R$1,'Приложение к СУ'!$R$2,IF('01 CУ'!Q107='Приложение к СУ'!$S$1,'Приложение к СУ'!$S$2,IF('01 CУ'!Q107='Приложение к СУ'!$T$1,'Приложение к СУ'!$T$2,IF('01 CУ'!Q107='Приложение к СУ'!$AA$1,'Приложение к СУ'!$AA$2,IF('01 CУ'!Q107='Приложение к СУ'!$AB$1,'Приложение к СУ'!$AB$2,IF('01 CУ'!Q107='Приложение к СУ'!$AC$1,'Приложение к СУ'!$AC$2,IF('01 CУ'!Q107='Приложение к СУ'!$Z$1,'Приложение к СУ'!$Z$2,IF('01 CУ'!Q107='Приложение к СУ'!$Y$1,'Приложение к СУ'!$Y$2,IF('01 CУ'!Q107='Приложение к СУ'!$X$1,'Приложение к СУ'!$X$2,IF('01 CУ'!Q107='Приложение к СУ'!$W$1,'Приложение к СУ'!$W$2,IF('01 CУ'!Q107='Приложение к СУ'!$V$1,'Приложение к СУ'!$V$2,IF('01 CУ'!Q107='Приложение к СУ'!$U$1,'Приложение к СУ'!$U$2))))))))))))))))))))))))))))</f>
        <v xml:space="preserve">   </v>
      </c>
      <c r="R108" s="170" t="b">
        <f>IF(R107='Приложение к СУ'!$B$1,'Приложение к СУ'!$B$2,IF('01 CУ'!R107='Приложение к СУ'!$C$1,'Приложение к СУ'!$C$2,IF('01 CУ'!R107='Приложение к СУ'!$D$1,'Приложение к СУ'!$D$2,IF('01 CУ'!R107='Приложение к СУ'!$E$1,'Приложение к СУ'!$E$2,IF(R107='Приложение к СУ'!$F$1,'Приложение к СУ'!$F$2,IF('01 CУ'!R107='Приложение к СУ'!$G$1,'Приложение к СУ'!$G$2,IF('01 CУ'!R107='Приложение к СУ'!$H$1,'Приложение к СУ'!$H$2,IF('01 CУ'!R107='Приложение к СУ'!$I$1,'Приложение к СУ'!$I$2,IF('01 CУ'!R107='Приложение к СУ'!$J$1,'Приложение к СУ'!$J$2,IF('01 CУ'!R107='Приложение к СУ'!$K$1,'Приложение к СУ'!$K$2,IF('01 CУ'!R107='Приложение к СУ'!$L$1,'Приложение к СУ'!$L$2,IF('01 CУ'!R107='Приложение к СУ'!$M$1,'Приложение к СУ'!$M$2,IF('01 CУ'!R107='Приложение к СУ'!$N$1,'Приложение к СУ'!$N$2,IF('01 CУ'!R107='Приложение к СУ'!$O$1,'Приложение к СУ'!$O$2,IF('01 CУ'!R107='Приложение к СУ'!$P$1,'Приложение к СУ'!$P$2,IF('01 CУ'!R107='Приложение к СУ'!$Q$1,'Приложение к СУ'!$Q$2,IF('01 CУ'!R107='Приложение к СУ'!$R$1,'Приложение к СУ'!$R$2,IF('01 CУ'!R107='Приложение к СУ'!$S$1,'Приложение к СУ'!$S$2,IF('01 CУ'!R107='Приложение к СУ'!$T$1,'Приложение к СУ'!$T$2,IF('01 CУ'!R107='Приложение к СУ'!$AA$1,'Приложение к СУ'!$AA$2,IF('01 CУ'!R107='Приложение к СУ'!$AB$1,'Приложение к СУ'!$AB$2,IF('01 CУ'!R107='Приложение к СУ'!$AC$1,'Приложение к СУ'!$AC$2,IF('01 CУ'!R107='Приложение к СУ'!$Z$1,'Приложение к СУ'!$Z$2,IF('01 CУ'!R107='Приложение к СУ'!$Y$1,'Приложение к СУ'!$Y$2,IF('01 CУ'!R107='Приложение к СУ'!$X$1,'Приложение к СУ'!$X$2,IF('01 CУ'!R107='Приложение к СУ'!$W$1,'Приложение к СУ'!$W$2,IF('01 CУ'!R107='Приложение к СУ'!$V$1,'Приложение к СУ'!$V$2,IF('01 CУ'!R107='Приложение к СУ'!$U$1,'Приложение к СУ'!$U$2))))))))))))))))))))))))))))</f>
        <v>0</v>
      </c>
      <c r="S108" s="170" t="b">
        <f>IF(S107='Приложение к СУ'!$B$1,'Приложение к СУ'!$B$2,IF('01 CУ'!S107='Приложение к СУ'!$C$1,'Приложение к СУ'!$C$2,IF('01 CУ'!S107='Приложение к СУ'!$D$1,'Приложение к СУ'!$D$2,IF('01 CУ'!S107='Приложение к СУ'!$E$1,'Приложение к СУ'!$E$2,IF(S107='Приложение к СУ'!$F$1,'Приложение к СУ'!$F$2,IF('01 CУ'!S107='Приложение к СУ'!$G$1,'Приложение к СУ'!$G$2,IF('01 CУ'!S107='Приложение к СУ'!$H$1,'Приложение к СУ'!$H$2,IF('01 CУ'!S107='Приложение к СУ'!$I$1,'Приложение к СУ'!$I$2,IF('01 CУ'!S107='Приложение к СУ'!$J$1,'Приложение к СУ'!$J$2,IF('01 CУ'!S107='Приложение к СУ'!$K$1,'Приложение к СУ'!$K$2,IF('01 CУ'!S107='Приложение к СУ'!$L$1,'Приложение к СУ'!$L$2,IF('01 CУ'!S107='Приложение к СУ'!$M$1,'Приложение к СУ'!$M$2,IF('01 CУ'!S107='Приложение к СУ'!$N$1,'Приложение к СУ'!$N$2,IF('01 CУ'!S107='Приложение к СУ'!$O$1,'Приложение к СУ'!$O$2,IF('01 CУ'!S107='Приложение к СУ'!$P$1,'Приложение к СУ'!$P$2,IF('01 CУ'!S107='Приложение к СУ'!$Q$1,'Приложение к СУ'!$Q$2,IF('01 CУ'!S107='Приложение к СУ'!$R$1,'Приложение к СУ'!$R$2,IF('01 CУ'!S107='Приложение к СУ'!$S$1,'Приложение к СУ'!$S$2,IF('01 CУ'!S107='Приложение к СУ'!$T$1,'Приложение к СУ'!$T$2,IF('01 CУ'!S107='Приложение к СУ'!$AA$1,'Приложение к СУ'!$AA$2,IF('01 CУ'!S107='Приложение к СУ'!$AB$1,'Приложение к СУ'!$AB$2,IF('01 CУ'!S107='Приложение к СУ'!$AC$1,'Приложение к СУ'!$AC$2,IF('01 CУ'!S107='Приложение к СУ'!$Z$1,'Приложение к СУ'!$Z$2,IF('01 CУ'!S107='Приложение к СУ'!$Y$1,'Приложение к СУ'!$Y$2,IF('01 CУ'!S107='Приложение к СУ'!$X$1,'Приложение к СУ'!$X$2,IF('01 CУ'!S107='Приложение к СУ'!$W$1,'Приложение к СУ'!$W$2,IF('01 CУ'!S107='Приложение к СУ'!$V$1,'Приложение к СУ'!$V$2,IF('01 CУ'!S107='Приложение к СУ'!$U$1,'Приложение к СУ'!$U$2))))))))))))))))))))))))))))</f>
        <v>0</v>
      </c>
      <c r="T108" s="170" t="b">
        <f>IF(T107='Приложение к СУ'!$B$1,'Приложение к СУ'!$B$2,IF('01 CУ'!T107='Приложение к СУ'!$C$1,'Приложение к СУ'!$C$2,IF('01 CУ'!T107='Приложение к СУ'!$D$1,'Приложение к СУ'!$D$2,IF('01 CУ'!T107='Приложение к СУ'!$E$1,'Приложение к СУ'!$E$2,IF(T107='Приложение к СУ'!$F$1,'Приложение к СУ'!$F$2,IF('01 CУ'!T107='Приложение к СУ'!$G$1,'Приложение к СУ'!$G$2,IF('01 CУ'!T107='Приложение к СУ'!$H$1,'Приложение к СУ'!$H$2,IF('01 CУ'!T107='Приложение к СУ'!$I$1,'Приложение к СУ'!$I$2,IF('01 CУ'!T107='Приложение к СУ'!$J$1,'Приложение к СУ'!$J$2,IF('01 CУ'!T107='Приложение к СУ'!$K$1,'Приложение к СУ'!$K$2,IF('01 CУ'!T107='Приложение к СУ'!$L$1,'Приложение к СУ'!$L$2,IF('01 CУ'!T107='Приложение к СУ'!$M$1,'Приложение к СУ'!$M$2,IF('01 CУ'!T107='Приложение к СУ'!$N$1,'Приложение к СУ'!$N$2,IF('01 CУ'!T107='Приложение к СУ'!$O$1,'Приложение к СУ'!$O$2,IF('01 CУ'!T107='Приложение к СУ'!$P$1,'Приложение к СУ'!$P$2,IF('01 CУ'!T107='Приложение к СУ'!$Q$1,'Приложение к СУ'!$Q$2,IF('01 CУ'!T107='Приложение к СУ'!$R$1,'Приложение к СУ'!$R$2,IF('01 CУ'!T107='Приложение к СУ'!$S$1,'Приложение к СУ'!$S$2,IF('01 CУ'!T107='Приложение к СУ'!$T$1,'Приложение к СУ'!$T$2,IF('01 CУ'!T107='Приложение к СУ'!$AA$1,'Приложение к СУ'!$AA$2,IF('01 CУ'!T107='Приложение к СУ'!$AB$1,'Приложение к СУ'!$AB$2,IF('01 CУ'!T107='Приложение к СУ'!$AC$1,'Приложение к СУ'!$AC$2,IF('01 CУ'!T107='Приложение к СУ'!$Z$1,'Приложение к СУ'!$Z$2,IF('01 CУ'!T107='Приложение к СУ'!$Y$1,'Приложение к СУ'!$Y$2,IF('01 CУ'!T107='Приложение к СУ'!$X$1,'Приложение к СУ'!$X$2,IF('01 CУ'!T107='Приложение к СУ'!$W$1,'Приложение к СУ'!$W$2,IF('01 CУ'!T107='Приложение к СУ'!$V$1,'Приложение к СУ'!$V$2,IF('01 CУ'!T107='Приложение к СУ'!$U$1,'Приложение к СУ'!$U$2))))))))))))))))))))))))))))</f>
        <v>0</v>
      </c>
      <c r="U108" s="170" t="b">
        <f>IF(U107='Приложение к СУ'!$B$1,'Приложение к СУ'!$B$2,IF('01 CУ'!U107='Приложение к СУ'!$C$1,'Приложение к СУ'!$C$2,IF('01 CУ'!U107='Приложение к СУ'!$D$1,'Приложение к СУ'!$D$2,IF('01 CУ'!U107='Приложение к СУ'!$E$1,'Приложение к СУ'!$E$2,IF(U107='Приложение к СУ'!$F$1,'Приложение к СУ'!$F$2,IF('01 CУ'!U107='Приложение к СУ'!$G$1,'Приложение к СУ'!$G$2,IF('01 CУ'!U107='Приложение к СУ'!$H$1,'Приложение к СУ'!$H$2,IF('01 CУ'!U107='Приложение к СУ'!$I$1,'Приложение к СУ'!$I$2,IF('01 CУ'!U107='Приложение к СУ'!$J$1,'Приложение к СУ'!$J$2,IF('01 CУ'!U107='Приложение к СУ'!$K$1,'Приложение к СУ'!$K$2,IF('01 CУ'!U107='Приложение к СУ'!$L$1,'Приложение к СУ'!$L$2,IF('01 CУ'!U107='Приложение к СУ'!$M$1,'Приложение к СУ'!$M$2,IF('01 CУ'!U107='Приложение к СУ'!$N$1,'Приложение к СУ'!$N$2,IF('01 CУ'!U107='Приложение к СУ'!$O$1,'Приложение к СУ'!$O$2,IF('01 CУ'!U107='Приложение к СУ'!$P$1,'Приложение к СУ'!$P$2,IF('01 CУ'!U107='Приложение к СУ'!$Q$1,'Приложение к СУ'!$Q$2,IF('01 CУ'!U107='Приложение к СУ'!$R$1,'Приложение к СУ'!$R$2,IF('01 CУ'!U107='Приложение к СУ'!$S$1,'Приложение к СУ'!$S$2,IF('01 CУ'!U107='Приложение к СУ'!$T$1,'Приложение к СУ'!$T$2,IF('01 CУ'!U107='Приложение к СУ'!$AA$1,'Приложение к СУ'!$AA$2,IF('01 CУ'!U107='Приложение к СУ'!$AB$1,'Приложение к СУ'!$AB$2,IF('01 CУ'!U107='Приложение к СУ'!$AC$1,'Приложение к СУ'!$AC$2,IF('01 CУ'!U107='Приложение к СУ'!$Z$1,'Приложение к СУ'!$Z$2,IF('01 CУ'!U107='Приложение к СУ'!$Y$1,'Приложение к СУ'!$Y$2,IF('01 CУ'!U107='Приложение к СУ'!$X$1,'Приложение к СУ'!$X$2,IF('01 CУ'!U107='Приложение к СУ'!$W$1,'Приложение к СУ'!$W$2,IF('01 CУ'!U107='Приложение к СУ'!$V$1,'Приложение к СУ'!$V$2,IF('01 CУ'!U107='Приложение к СУ'!$U$1,'Приложение к СУ'!$U$2))))))))))))))))))))))))))))</f>
        <v>0</v>
      </c>
      <c r="V108" s="170" t="b">
        <f>IF(V107='Приложение к СУ'!$B$1,'Приложение к СУ'!$B$2,IF('01 CУ'!V107='Приложение к СУ'!$C$1,'Приложение к СУ'!$C$2,IF('01 CУ'!V107='Приложение к СУ'!$D$1,'Приложение к СУ'!$D$2,IF('01 CУ'!V107='Приложение к СУ'!$E$1,'Приложение к СУ'!$E$2,IF(V107='Приложение к СУ'!$F$1,'Приложение к СУ'!$F$2,IF('01 CУ'!V107='Приложение к СУ'!$G$1,'Приложение к СУ'!$G$2,IF('01 CУ'!V107='Приложение к СУ'!$H$1,'Приложение к СУ'!$H$2,IF('01 CУ'!V107='Приложение к СУ'!$I$1,'Приложение к СУ'!$I$2,IF('01 CУ'!V107='Приложение к СУ'!$J$1,'Приложение к СУ'!$J$2,IF('01 CУ'!V107='Приложение к СУ'!$K$1,'Приложение к СУ'!$K$2,IF('01 CУ'!V107='Приложение к СУ'!$L$1,'Приложение к СУ'!$L$2,IF('01 CУ'!V107='Приложение к СУ'!$M$1,'Приложение к СУ'!$M$2,IF('01 CУ'!V107='Приложение к СУ'!$N$1,'Приложение к СУ'!$N$2,IF('01 CУ'!V107='Приложение к СУ'!$O$1,'Приложение к СУ'!$O$2,IF('01 CУ'!V107='Приложение к СУ'!$P$1,'Приложение к СУ'!$P$2,IF('01 CУ'!V107='Приложение к СУ'!$Q$1,'Приложение к СУ'!$Q$2,IF('01 CУ'!V107='Приложение к СУ'!$R$1,'Приложение к СУ'!$R$2,IF('01 CУ'!V107='Приложение к СУ'!$S$1,'Приложение к СУ'!$S$2,IF('01 CУ'!V107='Приложение к СУ'!$T$1,'Приложение к СУ'!$T$2,IF('01 CУ'!V107='Приложение к СУ'!$AA$1,'Приложение к СУ'!$AA$2,IF('01 CУ'!V107='Приложение к СУ'!$AB$1,'Приложение к СУ'!$AB$2,IF('01 CУ'!V107='Приложение к СУ'!$AC$1,'Приложение к СУ'!$AC$2,IF('01 CУ'!V107='Приложение к СУ'!$Z$1,'Приложение к СУ'!$Z$2,IF('01 CУ'!V107='Приложение к СУ'!$Y$1,'Приложение к СУ'!$Y$2,IF('01 CУ'!V107='Приложение к СУ'!$X$1,'Приложение к СУ'!$X$2,IF('01 CУ'!V107='Приложение к СУ'!$W$1,'Приложение к СУ'!$W$2,IF('01 CУ'!V107='Приложение к СУ'!$V$1,'Приложение к СУ'!$V$2,IF('01 CУ'!V107='Приложение к СУ'!$U$1,'Приложение к СУ'!$U$2))))))))))))))))))))))))))))</f>
        <v>0</v>
      </c>
      <c r="W108" s="170" t="b">
        <f>IF(W107='Приложение к СУ'!$B$1,'Приложение к СУ'!$B$2,IF('01 CУ'!W107='Приложение к СУ'!$C$1,'Приложение к СУ'!$C$2,IF('01 CУ'!W107='Приложение к СУ'!$D$1,'Приложение к СУ'!$D$2,IF('01 CУ'!W107='Приложение к СУ'!$E$1,'Приложение к СУ'!$E$2,IF(W107='Приложение к СУ'!$F$1,'Приложение к СУ'!$F$2,IF('01 CУ'!W107='Приложение к СУ'!$G$1,'Приложение к СУ'!$G$2,IF('01 CУ'!W107='Приложение к СУ'!$H$1,'Приложение к СУ'!$H$2,IF('01 CУ'!W107='Приложение к СУ'!$I$1,'Приложение к СУ'!$I$2,IF('01 CУ'!W107='Приложение к СУ'!$J$1,'Приложение к СУ'!$J$2,IF('01 CУ'!W107='Приложение к СУ'!$K$1,'Приложение к СУ'!$K$2,IF('01 CУ'!W107='Приложение к СУ'!$L$1,'Приложение к СУ'!$L$2,IF('01 CУ'!W107='Приложение к СУ'!$M$1,'Приложение к СУ'!$M$2,IF('01 CУ'!W107='Приложение к СУ'!$N$1,'Приложение к СУ'!$N$2,IF('01 CУ'!W107='Приложение к СУ'!$O$1,'Приложение к СУ'!$O$2,IF('01 CУ'!W107='Приложение к СУ'!$P$1,'Приложение к СУ'!$P$2,IF('01 CУ'!W107='Приложение к СУ'!$Q$1,'Приложение к СУ'!$Q$2,IF('01 CУ'!W107='Приложение к СУ'!$R$1,'Приложение к СУ'!$R$2,IF('01 CУ'!W107='Приложение к СУ'!$S$1,'Приложение к СУ'!$S$2,IF('01 CУ'!W107='Приложение к СУ'!$T$1,'Приложение к СУ'!$T$2,IF('01 CУ'!W107='Приложение к СУ'!$AA$1,'Приложение к СУ'!$AA$2,IF('01 CУ'!W107='Приложение к СУ'!$AB$1,'Приложение к СУ'!$AB$2,IF('01 CУ'!W107='Приложение к СУ'!$AC$1,'Приложение к СУ'!$AC$2,IF('01 CУ'!W107='Приложение к СУ'!$Z$1,'Приложение к СУ'!$Z$2,IF('01 CУ'!W107='Приложение к СУ'!$Y$1,'Приложение к СУ'!$Y$2,IF('01 CУ'!W107='Приложение к СУ'!$X$1,'Приложение к СУ'!$X$2,IF('01 CУ'!W107='Приложение к СУ'!$W$1,'Приложение к СУ'!$W$2,IF('01 CУ'!W107='Приложение к СУ'!$V$1,'Приложение к СУ'!$V$2,IF('01 CУ'!W107='Приложение к СУ'!$U$1,'Приложение к СУ'!$U$2))))))))))))))))))))))))))))</f>
        <v>0</v>
      </c>
      <c r="X108" s="170" t="str">
        <f>IF(X107='Приложение к СУ'!$B$1,'Приложение к СУ'!$B$2,IF('01 CУ'!X107='Приложение к СУ'!$C$1,'Приложение к СУ'!$C$2,IF('01 CУ'!X107='Приложение к СУ'!$D$1,'Приложение к СУ'!$D$2,IF('01 CУ'!X107='Приложение к СУ'!$E$1,'Приложение к СУ'!$E$2,IF(X107='Приложение к СУ'!$F$1,'Приложение к СУ'!$F$2,IF('01 CУ'!X107='Приложение к СУ'!$G$1,'Приложение к СУ'!$G$2,IF('01 CУ'!X107='Приложение к СУ'!$H$1,'Приложение к СУ'!$H$2,IF('01 CУ'!X107='Приложение к СУ'!$I$1,'Приложение к СУ'!$I$2,IF('01 CУ'!X107='Приложение к СУ'!$J$1,'Приложение к СУ'!$J$2,IF('01 CУ'!X107='Приложение к СУ'!$K$1,'Приложение к СУ'!$K$2,IF('01 CУ'!X107='Приложение к СУ'!$L$1,'Приложение к СУ'!$L$2,IF('01 CУ'!X107='Приложение к СУ'!$M$1,'Приложение к СУ'!$M$2,IF('01 CУ'!X107='Приложение к СУ'!$N$1,'Приложение к СУ'!$N$2,IF('01 CУ'!X107='Приложение к СУ'!$O$1,'Приложение к СУ'!$O$2,IF('01 CУ'!X107='Приложение к СУ'!$P$1,'Приложение к СУ'!$P$2,IF('01 CУ'!X107='Приложение к СУ'!$Q$1,'Приложение к СУ'!$Q$2,IF('01 CУ'!X107='Приложение к СУ'!$R$1,'Приложение к СУ'!$R$2,IF('01 CУ'!X107='Приложение к СУ'!$S$1,'Приложение к СУ'!$S$2,IF('01 CУ'!X107='Приложение к СУ'!$T$1,'Приложение к СУ'!$T$2,IF('01 CУ'!X107='Приложение к СУ'!$AA$1,'Приложение к СУ'!$AA$2,IF('01 CУ'!X107='Приложение к СУ'!$AB$1,'Приложение к СУ'!$AB$2,IF('01 CУ'!X107='Приложение к СУ'!$AC$1,'Приложение к СУ'!$AC$2,IF('01 CУ'!X107='Приложение к СУ'!$Z$1,'Приложение к СУ'!$Z$2,IF('01 CУ'!X107='Приложение к СУ'!$Y$1,'Приложение к СУ'!$Y$2,IF('01 CУ'!X107='Приложение к СУ'!$X$1,'Приложение к СУ'!$X$2,IF('01 CУ'!X107='Приложение к СУ'!$W$1,'Приложение к СУ'!$W$2,IF('01 CУ'!X107='Приложение к СУ'!$V$1,'Приложение к СУ'!$V$2,IF('01 CУ'!X107='Приложение к СУ'!$U$1,'Приложение к СУ'!$U$2))))))))))))))))))))))))))))</f>
        <v xml:space="preserve">   </v>
      </c>
      <c r="Y108" s="170" t="b">
        <f>IF(Y107='Приложение к СУ'!$B$1,'Приложение к СУ'!$B$2,IF('01 CУ'!Y107='Приложение к СУ'!$C$1,'Приложение к СУ'!$C$2,IF('01 CУ'!Y107='Приложение к СУ'!$D$1,'Приложение к СУ'!$D$2,IF('01 CУ'!Y107='Приложение к СУ'!$E$1,'Приложение к СУ'!$E$2,IF(Y107='Приложение к СУ'!$F$1,'Приложение к СУ'!$F$2,IF('01 CУ'!Y107='Приложение к СУ'!$G$1,'Приложение к СУ'!$G$2,IF('01 CУ'!Y107='Приложение к СУ'!$H$1,'Приложение к СУ'!$H$2,IF('01 CУ'!Y107='Приложение к СУ'!$I$1,'Приложение к СУ'!$I$2,IF('01 CУ'!Y107='Приложение к СУ'!$J$1,'Приложение к СУ'!$J$2,IF('01 CУ'!Y107='Приложение к СУ'!$K$1,'Приложение к СУ'!$K$2,IF('01 CУ'!Y107='Приложение к СУ'!$L$1,'Приложение к СУ'!$L$2,IF('01 CУ'!Y107='Приложение к СУ'!$M$1,'Приложение к СУ'!$M$2,IF('01 CУ'!Y107='Приложение к СУ'!$N$1,'Приложение к СУ'!$N$2,IF('01 CУ'!Y107='Приложение к СУ'!$O$1,'Приложение к СУ'!$O$2,IF('01 CУ'!Y107='Приложение к СУ'!$P$1,'Приложение к СУ'!$P$2,IF('01 CУ'!Y107='Приложение к СУ'!$Q$1,'Приложение к СУ'!$Q$2,IF('01 CУ'!Y107='Приложение к СУ'!$R$1,'Приложение к СУ'!$R$2,IF('01 CУ'!Y107='Приложение к СУ'!$S$1,'Приложение к СУ'!$S$2,IF('01 CУ'!Y107='Приложение к СУ'!$T$1,'Приложение к СУ'!$T$2,IF('01 CУ'!Y107='Приложение к СУ'!$AA$1,'Приложение к СУ'!$AA$2,IF('01 CУ'!Y107='Приложение к СУ'!$AB$1,'Приложение к СУ'!$AB$2,IF('01 CУ'!Y107='Приложение к СУ'!$AC$1,'Приложение к СУ'!$AC$2,IF('01 CУ'!Y107='Приложение к СУ'!$Z$1,'Приложение к СУ'!$Z$2,IF('01 CУ'!Y107='Приложение к СУ'!$Y$1,'Приложение к СУ'!$Y$2,IF('01 CУ'!Y107='Приложение к СУ'!$X$1,'Приложение к СУ'!$X$2,IF('01 CУ'!Y107='Приложение к СУ'!$W$1,'Приложение к СУ'!$W$2,IF('01 CУ'!Y107='Приложение к СУ'!$V$1,'Приложение к СУ'!$V$2,IF('01 CУ'!Y107='Приложение к СУ'!$U$1,'Приложение к СУ'!$U$2))))))))))))))))))))))))))))</f>
        <v>0</v>
      </c>
      <c r="Z108" s="170" t="b">
        <f>IF(Z107='Приложение к СУ'!$B$1,'Приложение к СУ'!$B$2,IF('01 CУ'!Z107='Приложение к СУ'!$C$1,'Приложение к СУ'!$C$2,IF('01 CУ'!Z107='Приложение к СУ'!$D$1,'Приложение к СУ'!$D$2,IF('01 CУ'!Z107='Приложение к СУ'!$E$1,'Приложение к СУ'!$E$2,IF(Z107='Приложение к СУ'!$F$1,'Приложение к СУ'!$F$2,IF('01 CУ'!Z107='Приложение к СУ'!$G$1,'Приложение к СУ'!$G$2,IF('01 CУ'!Z107='Приложение к СУ'!$H$1,'Приложение к СУ'!$H$2,IF('01 CУ'!Z107='Приложение к СУ'!$I$1,'Приложение к СУ'!$I$2,IF('01 CУ'!Z107='Приложение к СУ'!$J$1,'Приложение к СУ'!$J$2,IF('01 CУ'!Z107='Приложение к СУ'!$K$1,'Приложение к СУ'!$K$2,IF('01 CУ'!Z107='Приложение к СУ'!$L$1,'Приложение к СУ'!$L$2,IF('01 CУ'!Z107='Приложение к СУ'!$M$1,'Приложение к СУ'!$M$2,IF('01 CУ'!Z107='Приложение к СУ'!$N$1,'Приложение к СУ'!$N$2,IF('01 CУ'!Z107='Приложение к СУ'!$O$1,'Приложение к СУ'!$O$2,IF('01 CУ'!Z107='Приложение к СУ'!$P$1,'Приложение к СУ'!$P$2,IF('01 CУ'!Z107='Приложение к СУ'!$Q$1,'Приложение к СУ'!$Q$2,IF('01 CУ'!Z107='Приложение к СУ'!$R$1,'Приложение к СУ'!$R$2,IF('01 CУ'!Z107='Приложение к СУ'!$S$1,'Приложение к СУ'!$S$2,IF('01 CУ'!Z107='Приложение к СУ'!$T$1,'Приложение к СУ'!$T$2,IF('01 CУ'!Z107='Приложение к СУ'!$AA$1,'Приложение к СУ'!$AA$2,IF('01 CУ'!Z107='Приложение к СУ'!$AB$1,'Приложение к СУ'!$AB$2,IF('01 CУ'!Z107='Приложение к СУ'!$AC$1,'Приложение к СУ'!$AC$2,IF('01 CУ'!Z107='Приложение к СУ'!$Z$1,'Приложение к СУ'!$Z$2,IF('01 CУ'!Z107='Приложение к СУ'!$Y$1,'Приложение к СУ'!$Y$2,IF('01 CУ'!Z107='Приложение к СУ'!$X$1,'Приложение к СУ'!$X$2,IF('01 CУ'!Z107='Приложение к СУ'!$W$1,'Приложение к СУ'!$W$2,IF('01 CУ'!Z107='Приложение к СУ'!$V$1,'Приложение к СУ'!$V$2,IF('01 CУ'!Z107='Приложение к СУ'!$U$1,'Приложение к СУ'!$U$2))))))))))))))))))))))))))))</f>
        <v>0</v>
      </c>
      <c r="AA108" s="170" t="b">
        <f>IF(AA107='Приложение к СУ'!$B$1,'Приложение к СУ'!$B$2,IF('01 CУ'!AA107='Приложение к СУ'!$C$1,'Приложение к СУ'!$C$2,IF('01 CУ'!AA107='Приложение к СУ'!$D$1,'Приложение к СУ'!$D$2,IF('01 CУ'!AA107='Приложение к СУ'!$E$1,'Приложение к СУ'!$E$2,IF(AA107='Приложение к СУ'!$F$1,'Приложение к СУ'!$F$2,IF('01 CУ'!AA107='Приложение к СУ'!$G$1,'Приложение к СУ'!$G$2,IF('01 CУ'!AA107='Приложение к СУ'!$H$1,'Приложение к СУ'!$H$2,IF('01 CУ'!AA107='Приложение к СУ'!$I$1,'Приложение к СУ'!$I$2,IF('01 CУ'!AA107='Приложение к СУ'!$J$1,'Приложение к СУ'!$J$2,IF('01 CУ'!AA107='Приложение к СУ'!$K$1,'Приложение к СУ'!$K$2,IF('01 CУ'!AA107='Приложение к СУ'!$L$1,'Приложение к СУ'!$L$2,IF('01 CУ'!AA107='Приложение к СУ'!$M$1,'Приложение к СУ'!$M$2,IF('01 CУ'!AA107='Приложение к СУ'!$N$1,'Приложение к СУ'!$N$2,IF('01 CУ'!AA107='Приложение к СУ'!$O$1,'Приложение к СУ'!$O$2,IF('01 CУ'!AA107='Приложение к СУ'!$P$1,'Приложение к СУ'!$P$2,IF('01 CУ'!AA107='Приложение к СУ'!$Q$1,'Приложение к СУ'!$Q$2,IF('01 CУ'!AA107='Приложение к СУ'!$R$1,'Приложение к СУ'!$R$2,IF('01 CУ'!AA107='Приложение к СУ'!$S$1,'Приложение к СУ'!$S$2,IF('01 CУ'!AA107='Приложение к СУ'!$T$1,'Приложение к СУ'!$T$2,IF('01 CУ'!AA107='Приложение к СУ'!$AA$1,'Приложение к СУ'!$AA$2,IF('01 CУ'!AA107='Приложение к СУ'!$AB$1,'Приложение к СУ'!$AB$2,IF('01 CУ'!AA107='Приложение к СУ'!$AC$1,'Приложение к СУ'!$AC$2,IF('01 CУ'!AA107='Приложение к СУ'!$Z$1,'Приложение к СУ'!$Z$2,IF('01 CУ'!AA107='Приложение к СУ'!$Y$1,'Приложение к СУ'!$Y$2,IF('01 CУ'!AA107='Приложение к СУ'!$X$1,'Приложение к СУ'!$X$2,IF('01 CУ'!AA107='Приложение к СУ'!$W$1,'Приложение к СУ'!$W$2,IF('01 CУ'!AA107='Приложение к СУ'!$V$1,'Приложение к СУ'!$V$2,IF('01 CУ'!AA107='Приложение к СУ'!$U$1,'Приложение к СУ'!$U$2))))))))))))))))))))))))))))</f>
        <v>0</v>
      </c>
      <c r="AB108" s="170" t="b">
        <f>IF(AB107='Приложение к СУ'!$B$1,'Приложение к СУ'!$B$2,IF('01 CУ'!AB107='Приложение к СУ'!$C$1,'Приложение к СУ'!$C$2,IF('01 CУ'!AB107='Приложение к СУ'!$D$1,'Приложение к СУ'!$D$2,IF('01 CУ'!AB107='Приложение к СУ'!$E$1,'Приложение к СУ'!$E$2,IF(AB107='Приложение к СУ'!$F$1,'Приложение к СУ'!$F$2,IF('01 CУ'!AB107='Приложение к СУ'!$G$1,'Приложение к СУ'!$G$2,IF('01 CУ'!AB107='Приложение к СУ'!$H$1,'Приложение к СУ'!$H$2,IF('01 CУ'!AB107='Приложение к СУ'!$I$1,'Приложение к СУ'!$I$2,IF('01 CУ'!AB107='Приложение к СУ'!$J$1,'Приложение к СУ'!$J$2,IF('01 CУ'!AB107='Приложение к СУ'!$K$1,'Приложение к СУ'!$K$2,IF('01 CУ'!AB107='Приложение к СУ'!$L$1,'Приложение к СУ'!$L$2,IF('01 CУ'!AB107='Приложение к СУ'!$M$1,'Приложение к СУ'!$M$2,IF('01 CУ'!AB107='Приложение к СУ'!$N$1,'Приложение к СУ'!$N$2,IF('01 CУ'!AB107='Приложение к СУ'!$O$1,'Приложение к СУ'!$O$2,IF('01 CУ'!AB107='Приложение к СУ'!$P$1,'Приложение к СУ'!$P$2,IF('01 CУ'!AB107='Приложение к СУ'!$Q$1,'Приложение к СУ'!$Q$2,IF('01 CУ'!AB107='Приложение к СУ'!$R$1,'Приложение к СУ'!$R$2,IF('01 CУ'!AB107='Приложение к СУ'!$S$1,'Приложение к СУ'!$S$2,IF('01 CУ'!AB107='Приложение к СУ'!$T$1,'Приложение к СУ'!$T$2,IF('01 CУ'!AB107='Приложение к СУ'!$AA$1,'Приложение к СУ'!$AA$2,IF('01 CУ'!AB107='Приложение к СУ'!$AB$1,'Приложение к СУ'!$AB$2,IF('01 CУ'!AB107='Приложение к СУ'!$AC$1,'Приложение к СУ'!$AC$2,IF('01 CУ'!AB107='Приложение к СУ'!$Z$1,'Приложение к СУ'!$Z$2,IF('01 CУ'!AB107='Приложение к СУ'!$Y$1,'Приложение к СУ'!$Y$2,IF('01 CУ'!AB107='Приложение к СУ'!$X$1,'Приложение к СУ'!$X$2,IF('01 CУ'!AB107='Приложение к СУ'!$W$1,'Приложение к СУ'!$W$2,IF('01 CУ'!AB107='Приложение к СУ'!$V$1,'Приложение к СУ'!$V$2,IF('01 CУ'!AB107='Приложение к СУ'!$U$1,'Приложение к СУ'!$U$2))))))))))))))))))))))))))))</f>
        <v>0</v>
      </c>
      <c r="AC108" s="170" t="b">
        <f>IF(AC107='Приложение к СУ'!$B$1,'Приложение к СУ'!$B$2,IF('01 CУ'!AC107='Приложение к СУ'!$C$1,'Приложение к СУ'!$C$2,IF('01 CУ'!AC107='Приложение к СУ'!$D$1,'Приложение к СУ'!$D$2,IF('01 CУ'!AC107='Приложение к СУ'!$E$1,'Приложение к СУ'!$E$2,IF(AC107='Приложение к СУ'!$F$1,'Приложение к СУ'!$F$2,IF('01 CУ'!AC107='Приложение к СУ'!$G$1,'Приложение к СУ'!$G$2,IF('01 CУ'!AC107='Приложение к СУ'!$H$1,'Приложение к СУ'!$H$2,IF('01 CУ'!AC107='Приложение к СУ'!$I$1,'Приложение к СУ'!$I$2,IF('01 CУ'!AC107='Приложение к СУ'!$J$1,'Приложение к СУ'!$J$2,IF('01 CУ'!AC107='Приложение к СУ'!$K$1,'Приложение к СУ'!$K$2,IF('01 CУ'!AC107='Приложение к СУ'!$L$1,'Приложение к СУ'!$L$2,IF('01 CУ'!AC107='Приложение к СУ'!$M$1,'Приложение к СУ'!$M$2,IF('01 CУ'!AC107='Приложение к СУ'!$N$1,'Приложение к СУ'!$N$2,IF('01 CУ'!AC107='Приложение к СУ'!$O$1,'Приложение к СУ'!$O$2,IF('01 CУ'!AC107='Приложение к СУ'!$P$1,'Приложение к СУ'!$P$2,IF('01 CУ'!AC107='Приложение к СУ'!$Q$1,'Приложение к СУ'!$Q$2,IF('01 CУ'!AC107='Приложение к СУ'!$R$1,'Приложение к СУ'!$R$2,IF('01 CУ'!AC107='Приложение к СУ'!$S$1,'Приложение к СУ'!$S$2,IF('01 CУ'!AC107='Приложение к СУ'!$T$1,'Приложение к СУ'!$T$2,IF('01 CУ'!AC107='Приложение к СУ'!$AA$1,'Приложение к СУ'!$AA$2,IF('01 CУ'!AC107='Приложение к СУ'!$AB$1,'Приложение к СУ'!$AB$2,IF('01 CУ'!AC107='Приложение к СУ'!$AC$1,'Приложение к СУ'!$AC$2,IF('01 CУ'!AC107='Приложение к СУ'!$Z$1,'Приложение к СУ'!$Z$2,IF('01 CУ'!AC107='Приложение к СУ'!$Y$1,'Приложение к СУ'!$Y$2,IF('01 CУ'!AC107='Приложение к СУ'!$X$1,'Приложение к СУ'!$X$2,IF('01 CУ'!AC107='Приложение к СУ'!$W$1,'Приложение к СУ'!$W$2,IF('01 CУ'!AC107='Приложение к СУ'!$V$1,'Приложение к СУ'!$V$2,IF('01 CУ'!AC107='Приложение к СУ'!$U$1,'Приложение к СУ'!$U$2))))))))))))))))))))))))))))</f>
        <v>0</v>
      </c>
      <c r="AD108" s="170" t="b">
        <f>IF(AD107='Приложение к СУ'!$B$1,'Приложение к СУ'!$B$2,IF('01 CУ'!AD107='Приложение к СУ'!$C$1,'Приложение к СУ'!$C$2,IF('01 CУ'!AD107='Приложение к СУ'!$D$1,'Приложение к СУ'!$D$2,IF('01 CУ'!AD107='Приложение к СУ'!$E$1,'Приложение к СУ'!$E$2,IF(AD107='Приложение к СУ'!$F$1,'Приложение к СУ'!$F$2,IF('01 CУ'!AD107='Приложение к СУ'!$G$1,'Приложение к СУ'!$G$2,IF('01 CУ'!AD107='Приложение к СУ'!$H$1,'Приложение к СУ'!$H$2,IF('01 CУ'!AD107='Приложение к СУ'!$I$1,'Приложение к СУ'!$I$2,IF('01 CУ'!AD107='Приложение к СУ'!$J$1,'Приложение к СУ'!$J$2,IF('01 CУ'!AD107='Приложение к СУ'!$K$1,'Приложение к СУ'!$K$2,IF('01 CУ'!AD107='Приложение к СУ'!$L$1,'Приложение к СУ'!$L$2,IF('01 CУ'!AD107='Приложение к СУ'!$M$1,'Приложение к СУ'!$M$2,IF('01 CУ'!AD107='Приложение к СУ'!$N$1,'Приложение к СУ'!$N$2,IF('01 CУ'!AD107='Приложение к СУ'!$O$1,'Приложение к СУ'!$O$2,IF('01 CУ'!AD107='Приложение к СУ'!$P$1,'Приложение к СУ'!$P$2,IF('01 CУ'!AD107='Приложение к СУ'!$Q$1,'Приложение к СУ'!$Q$2,IF('01 CУ'!AD107='Приложение к СУ'!$R$1,'Приложение к СУ'!$R$2,IF('01 CУ'!AD107='Приложение к СУ'!$S$1,'Приложение к СУ'!$S$2,IF('01 CУ'!AD107='Приложение к СУ'!$T$1,'Приложение к СУ'!$T$2,IF('01 CУ'!AD107='Приложение к СУ'!$AA$1,'Приложение к СУ'!$AA$2,IF('01 CУ'!AD107='Приложение к СУ'!$AB$1,'Приложение к СУ'!$AB$2,IF('01 CУ'!AD107='Приложение к СУ'!$AC$1,'Приложение к СУ'!$AC$2,IF('01 CУ'!AD107='Приложение к СУ'!$Z$1,'Приложение к СУ'!$Z$2,IF('01 CУ'!AD107='Приложение к СУ'!$Y$1,'Приложение к СУ'!$Y$2,IF('01 CУ'!AD107='Приложение к СУ'!$X$1,'Приложение к СУ'!$X$2,IF('01 CУ'!AD107='Приложение к СУ'!$W$1,'Приложение к СУ'!$W$2,IF('01 CУ'!AD107='Приложение к СУ'!$V$1,'Приложение к СУ'!$V$2,IF('01 CУ'!AD107='Приложение к СУ'!$U$1,'Приложение к СУ'!$U$2))))))))))))))))))))))))))))</f>
        <v>0</v>
      </c>
      <c r="AE108" s="170" t="str">
        <f>IF(AE107='Приложение к СУ'!$B$1,'Приложение к СУ'!$B$2,IF('01 CУ'!AE107='Приложение к СУ'!$C$1,'Приложение к СУ'!$C$2,IF('01 CУ'!AE107='Приложение к СУ'!$D$1,'Приложение к СУ'!$D$2,IF('01 CУ'!AE107='Приложение к СУ'!$E$1,'Приложение к СУ'!$E$2,IF(AE107='Приложение к СУ'!$F$1,'Приложение к СУ'!$F$2,IF('01 CУ'!AE107='Приложение к СУ'!$G$1,'Приложение к СУ'!$G$2,IF('01 CУ'!AE107='Приложение к СУ'!$H$1,'Приложение к СУ'!$H$2,IF('01 CУ'!AE107='Приложение к СУ'!$I$1,'Приложение к СУ'!$I$2,IF('01 CУ'!AE107='Приложение к СУ'!$J$1,'Приложение к СУ'!$J$2,IF('01 CУ'!AE107='Приложение к СУ'!$K$1,'Приложение к СУ'!$K$2,IF('01 CУ'!AE107='Приложение к СУ'!$L$1,'Приложение к СУ'!$L$2,IF('01 CУ'!AE107='Приложение к СУ'!$M$1,'Приложение к СУ'!$M$2,IF('01 CУ'!AE107='Приложение к СУ'!$N$1,'Приложение к СУ'!$N$2,IF('01 CУ'!AE107='Приложение к СУ'!$O$1,'Приложение к СУ'!$O$2,IF('01 CУ'!AE107='Приложение к СУ'!$P$1,'Приложение к СУ'!$P$2,IF('01 CУ'!AE107='Приложение к СУ'!$Q$1,'Приложение к СУ'!$Q$2,IF('01 CУ'!AE107='Приложение к СУ'!$R$1,'Приложение к СУ'!$R$2,IF('01 CУ'!AE107='Приложение к СУ'!$S$1,'Приложение к СУ'!$S$2,IF('01 CУ'!AE107='Приложение к СУ'!$T$1,'Приложение к СУ'!$T$2,IF('01 CУ'!AE107='Приложение к СУ'!$AA$1,'Приложение к СУ'!$AA$2,IF('01 CУ'!AE107='Приложение к СУ'!$AB$1,'Приложение к СУ'!$AB$2,IF('01 CУ'!AE107='Приложение к СУ'!$AC$1,'Приложение к СУ'!$AC$2,IF('01 CУ'!AE107='Приложение к СУ'!$Z$1,'Приложение к СУ'!$Z$2,IF('01 CУ'!AE107='Приложение к СУ'!$Y$1,'Приложение к СУ'!$Y$2,IF('01 CУ'!AE107='Приложение к СУ'!$X$1,'Приложение к СУ'!$X$2,IF('01 CУ'!AE107='Приложение к СУ'!$W$1,'Приложение к СУ'!$W$2,IF('01 CУ'!AE107='Приложение к СУ'!$V$1,'Приложение к СУ'!$V$2,IF('01 CУ'!AE107='Приложение к СУ'!$U$1,'Приложение к СУ'!$U$2))))))))))))))))))))))))))))</f>
        <v xml:space="preserve">   </v>
      </c>
      <c r="AF108" s="170" t="b">
        <f>IF(AF107='Приложение к СУ'!$B$1,'Приложение к СУ'!$B$2,IF('01 CУ'!AF107='Приложение к СУ'!$C$1,'Приложение к СУ'!$C$2,IF('01 CУ'!AF107='Приложение к СУ'!$D$1,'Приложение к СУ'!$D$2,IF('01 CУ'!AF107='Приложение к СУ'!$E$1,'Приложение к СУ'!$E$2,IF(AF107='Приложение к СУ'!$F$1,'Приложение к СУ'!$F$2,IF('01 CУ'!AF107='Приложение к СУ'!$G$1,'Приложение к СУ'!$G$2,IF('01 CУ'!AF107='Приложение к СУ'!$H$1,'Приложение к СУ'!$H$2,IF('01 CУ'!AF107='Приложение к СУ'!$I$1,'Приложение к СУ'!$I$2,IF('01 CУ'!AF107='Приложение к СУ'!$J$1,'Приложение к СУ'!$J$2,IF('01 CУ'!AF107='Приложение к СУ'!$K$1,'Приложение к СУ'!$K$2,IF('01 CУ'!AF107='Приложение к СУ'!$L$1,'Приложение к СУ'!$L$2,IF('01 CУ'!AF107='Приложение к СУ'!$M$1,'Приложение к СУ'!$M$2,IF('01 CУ'!AF107='Приложение к СУ'!$N$1,'Приложение к СУ'!$N$2,IF('01 CУ'!AF107='Приложение к СУ'!$O$1,'Приложение к СУ'!$O$2,IF('01 CУ'!AF107='Приложение к СУ'!$P$1,'Приложение к СУ'!$P$2,IF('01 CУ'!AF107='Приложение к СУ'!$Q$1,'Приложение к СУ'!$Q$2,IF('01 CУ'!AF107='Приложение к СУ'!$R$1,'Приложение к СУ'!$R$2,IF('01 CУ'!AF107='Приложение к СУ'!$S$1,'Приложение к СУ'!$S$2,IF('01 CУ'!AF107='Приложение к СУ'!$T$1,'Приложение к СУ'!$T$2,IF('01 CУ'!AF107='Приложение к СУ'!$AA$1,'Приложение к СУ'!$AA$2,IF('01 CУ'!AF107='Приложение к СУ'!$AB$1,'Приложение к СУ'!$AB$2,IF('01 CУ'!AF107='Приложение к СУ'!$AC$1,'Приложение к СУ'!$AC$2,IF('01 CУ'!AF107='Приложение к СУ'!$Z$1,'Приложение к СУ'!$Z$2,IF('01 CУ'!AF107='Приложение к СУ'!$Y$1,'Приложение к СУ'!$Y$2,IF('01 CУ'!AF107='Приложение к СУ'!$X$1,'Приложение к СУ'!$X$2,IF('01 CУ'!AF107='Приложение к СУ'!$W$1,'Приложение к СУ'!$W$2,IF('01 CУ'!AF107='Приложение к СУ'!$V$1,'Приложение к СУ'!$V$2,IF('01 CУ'!AF107='Приложение к СУ'!$U$1,'Приложение к СУ'!$U$2))))))))))))))))))))))))))))</f>
        <v>0</v>
      </c>
      <c r="AG108" s="170" t="b">
        <f>IF(AG107='Приложение к СУ'!$B$1,'Приложение к СУ'!$B$2,IF('01 CУ'!AG107='Приложение к СУ'!$C$1,'Приложение к СУ'!$C$2,IF('01 CУ'!AG107='Приложение к СУ'!$D$1,'Приложение к СУ'!$D$2,IF('01 CУ'!AG107='Приложение к СУ'!$E$1,'Приложение к СУ'!$E$2,IF(AG107='Приложение к СУ'!$F$1,'Приложение к СУ'!$F$2,IF('01 CУ'!AG107='Приложение к СУ'!$G$1,'Приложение к СУ'!$G$2,IF('01 CУ'!AG107='Приложение к СУ'!$H$1,'Приложение к СУ'!$H$2,IF('01 CУ'!AG107='Приложение к СУ'!$I$1,'Приложение к СУ'!$I$2,IF('01 CУ'!AG107='Приложение к СУ'!$J$1,'Приложение к СУ'!$J$2,IF('01 CУ'!AG107='Приложение к СУ'!$K$1,'Приложение к СУ'!$K$2,IF('01 CУ'!AG107='Приложение к СУ'!$L$1,'Приложение к СУ'!$L$2,IF('01 CУ'!AG107='Приложение к СУ'!$M$1,'Приложение к СУ'!$M$2,IF('01 CУ'!AG107='Приложение к СУ'!$N$1,'Приложение к СУ'!$N$2,IF('01 CУ'!AG107='Приложение к СУ'!$O$1,'Приложение к СУ'!$O$2,IF('01 CУ'!AG107='Приложение к СУ'!$P$1,'Приложение к СУ'!$P$2,IF('01 CУ'!AG107='Приложение к СУ'!$Q$1,'Приложение к СУ'!$Q$2,IF('01 CУ'!AG107='Приложение к СУ'!$R$1,'Приложение к СУ'!$R$2,IF('01 CУ'!AG107='Приложение к СУ'!$S$1,'Приложение к СУ'!$S$2,IF('01 CУ'!AG107='Приложение к СУ'!$T$1,'Приложение к СУ'!$T$2,IF('01 CУ'!AG107='Приложение к СУ'!$AA$1,'Приложение к СУ'!$AA$2,IF('01 CУ'!AG107='Приложение к СУ'!$AB$1,'Приложение к СУ'!$AB$2,IF('01 CУ'!AG107='Приложение к СУ'!$AC$1,'Приложение к СУ'!$AC$2,IF('01 CУ'!AG107='Приложение к СУ'!$Z$1,'Приложение к СУ'!$Z$2,IF('01 CУ'!AG107='Приложение к СУ'!$Y$1,'Приложение к СУ'!$Y$2,IF('01 CУ'!AG107='Приложение к СУ'!$X$1,'Приложение к СУ'!$X$2,IF('01 CУ'!AG107='Приложение к СУ'!$W$1,'Приложение к СУ'!$W$2,IF('01 CУ'!AG107='Приложение к СУ'!$V$1,'Приложение к СУ'!$V$2,IF('01 CУ'!AG107='Приложение к СУ'!$U$1,'Приложение к СУ'!$U$2))))))))))))))))))))))))))))</f>
        <v>0</v>
      </c>
      <c r="AH108" s="170" t="b">
        <f>IF(AH107='Приложение к СУ'!$B$1,'Приложение к СУ'!$B$2,IF('01 CУ'!AH107='Приложение к СУ'!$C$1,'Приложение к СУ'!$C$2,IF('01 CУ'!AH107='Приложение к СУ'!$D$1,'Приложение к СУ'!$D$2,IF('01 CУ'!AH107='Приложение к СУ'!$E$1,'Приложение к СУ'!$E$2,IF(AH107='Приложение к СУ'!$F$1,'Приложение к СУ'!$F$2,IF('01 CУ'!AH107='Приложение к СУ'!$G$1,'Приложение к СУ'!$G$2,IF('01 CУ'!AH107='Приложение к СУ'!$H$1,'Приложение к СУ'!$H$2,IF('01 CУ'!AH107='Приложение к СУ'!$I$1,'Приложение к СУ'!$I$2,IF('01 CУ'!AH107='Приложение к СУ'!$J$1,'Приложение к СУ'!$J$2,IF('01 CУ'!AH107='Приложение к СУ'!$K$1,'Приложение к СУ'!$K$2,IF('01 CУ'!AH107='Приложение к СУ'!$L$1,'Приложение к СУ'!$L$2,IF('01 CУ'!AH107='Приложение к СУ'!$M$1,'Приложение к СУ'!$M$2,IF('01 CУ'!AH107='Приложение к СУ'!$N$1,'Приложение к СУ'!$N$2,IF('01 CУ'!AH107='Приложение к СУ'!$O$1,'Приложение к СУ'!$O$2,IF('01 CУ'!AH107='Приложение к СУ'!$P$1,'Приложение к СУ'!$P$2,IF('01 CУ'!AH107='Приложение к СУ'!$Q$1,'Приложение к СУ'!$Q$2,IF('01 CУ'!AH107='Приложение к СУ'!$R$1,'Приложение к СУ'!$R$2,IF('01 CУ'!AH107='Приложение к СУ'!$S$1,'Приложение к СУ'!$S$2,IF('01 CУ'!AH107='Приложение к СУ'!$T$1,'Приложение к СУ'!$T$2,IF('01 CУ'!AH107='Приложение к СУ'!$AA$1,'Приложение к СУ'!$AA$2,IF('01 CУ'!AH107='Приложение к СУ'!$AB$1,'Приложение к СУ'!$AB$2,IF('01 CУ'!AH107='Приложение к СУ'!$AC$1,'Приложение к СУ'!$AC$2,IF('01 CУ'!AH107='Приложение к СУ'!$Z$1,'Приложение к СУ'!$Z$2,IF('01 CУ'!AH107='Приложение к СУ'!$Y$1,'Приложение к СУ'!$Y$2,IF('01 CУ'!AH107='Приложение к СУ'!$X$1,'Приложение к СУ'!$X$2,IF('01 CУ'!AH107='Приложение к СУ'!$W$1,'Приложение к СУ'!$W$2,IF('01 CУ'!AH107='Приложение к СУ'!$V$1,'Приложение к СУ'!$V$2,IF('01 CУ'!AH107='Приложение к СУ'!$U$1,'Приложение к СУ'!$U$2))))))))))))))))))))))))))))</f>
        <v>0</v>
      </c>
      <c r="AI108" s="170" t="b">
        <f>IF(AI107='Приложение к СУ'!$B$1,'Приложение к СУ'!$B$2,IF('01 CУ'!AI107='Приложение к СУ'!$C$1,'Приложение к СУ'!$C$2,IF('01 CУ'!AI107='Приложение к СУ'!$D$1,'Приложение к СУ'!$D$2,IF('01 CУ'!AI107='Приложение к СУ'!$E$1,'Приложение к СУ'!$E$2,IF(AI107='Приложение к СУ'!$F$1,'Приложение к СУ'!$F$2,IF('01 CУ'!AI107='Приложение к СУ'!$G$1,'Приложение к СУ'!$G$2,IF('01 CУ'!AI107='Приложение к СУ'!$H$1,'Приложение к СУ'!$H$2,IF('01 CУ'!AI107='Приложение к СУ'!$I$1,'Приложение к СУ'!$I$2,IF('01 CУ'!AI107='Приложение к СУ'!$J$1,'Приложение к СУ'!$J$2,IF('01 CУ'!AI107='Приложение к СУ'!$K$1,'Приложение к СУ'!$K$2,IF('01 CУ'!AI107='Приложение к СУ'!$L$1,'Приложение к СУ'!$L$2,IF('01 CУ'!AI107='Приложение к СУ'!$M$1,'Приложение к СУ'!$M$2,IF('01 CУ'!AI107='Приложение к СУ'!$N$1,'Приложение к СУ'!$N$2,IF('01 CУ'!AI107='Приложение к СУ'!$O$1,'Приложение к СУ'!$O$2,IF('01 CУ'!AI107='Приложение к СУ'!$P$1,'Приложение к СУ'!$P$2,IF('01 CУ'!AI107='Приложение к СУ'!$Q$1,'Приложение к СУ'!$Q$2,IF('01 CУ'!AI107='Приложение к СУ'!$R$1,'Приложение к СУ'!$R$2,IF('01 CУ'!AI107='Приложение к СУ'!$S$1,'Приложение к СУ'!$S$2,IF('01 CУ'!AI107='Приложение к СУ'!$T$1,'Приложение к СУ'!$T$2,IF('01 CУ'!AI107='Приложение к СУ'!$AA$1,'Приложение к СУ'!$AA$2,IF('01 CУ'!AI107='Приложение к СУ'!$AB$1,'Приложение к СУ'!$AB$2,IF('01 CУ'!AI107='Приложение к СУ'!$AC$1,'Приложение к СУ'!$AC$2,IF('01 CУ'!AI107='Приложение к СУ'!$Z$1,'Приложение к СУ'!$Z$2,IF('01 CУ'!AI107='Приложение к СУ'!$Y$1,'Приложение к СУ'!$Y$2,IF('01 CУ'!AI107='Приложение к СУ'!$X$1,'Приложение к СУ'!$X$2,IF('01 CУ'!AI107='Приложение к СУ'!$W$1,'Приложение к СУ'!$W$2,IF('01 CУ'!AI107='Приложение к СУ'!$V$1,'Приложение к СУ'!$V$2,IF('01 CУ'!AI107='Приложение к СУ'!$U$1,'Приложение к СУ'!$U$2))))))))))))))))))))))))))))</f>
        <v>0</v>
      </c>
      <c r="AJ108" s="287"/>
      <c r="AK108" s="288"/>
      <c r="AL108" s="288"/>
      <c r="AM108" s="288"/>
      <c r="AN108" s="283"/>
      <c r="AO108" s="283"/>
      <c r="AP108" s="283"/>
      <c r="AQ108" s="52"/>
    </row>
    <row r="109" spans="1:43" ht="48.6" customHeight="1" x14ac:dyDescent="0.2">
      <c r="A109" s="284"/>
      <c r="B109" s="285"/>
      <c r="C109" s="286"/>
      <c r="D109" s="163" t="s">
        <v>141</v>
      </c>
      <c r="E109" s="171" t="b">
        <f>IF(E107='Приложение к СУ'!$B$1,'Приложение к СУ'!$B$3,IF('01 CУ'!E107='Приложение к СУ'!$C$1,'Приложение к СУ'!$C$3,IF('01 CУ'!E107='Приложение к СУ'!$D$1,'Приложение к СУ'!$D$3,IF('01 CУ'!E107='Приложение к СУ'!$E$1,'Приложение к СУ'!$E$3,IF(E107='Приложение к СУ'!$F$1,'Приложение к СУ'!$F$3,IF(E107='Приложение к СУ'!$G$1,'Приложение к СУ'!$G$3,IF('01 CУ'!E107='Приложение к СУ'!$H$1,'Приложение к СУ'!$H$3,IF('01 CУ'!E107='Приложение к СУ'!$I$1,'Приложение к СУ'!$I$3,IF('01 CУ'!E107='Приложение к СУ'!$J$1,'Приложение к СУ'!$J$3,IF('01 CУ'!E107='Приложение к СУ'!$K$1,'Приложение к СУ'!$K$3,IF('01 CУ'!E107='Приложение к СУ'!$L$1,'Приложение к СУ'!$L$3,IF('01 CУ'!E107='Приложение к СУ'!$M$1,'Приложение к СУ'!$M$3,IF('01 CУ'!E107='Приложение к СУ'!$N$1,'Приложение к СУ'!$N$3,IF('01 CУ'!E107='Приложение к СУ'!$O$1,'Приложение к СУ'!$O$3,IF('01 CУ'!E107='Приложение к СУ'!$P$1,'Приложение к СУ'!$P$3,IF('01 CУ'!E107='Приложение к СУ'!$Q$1,'Приложение к СУ'!$Q$3,IF('01 CУ'!E107='Приложение к СУ'!$R$1,'Приложение к СУ'!$R$3,IF('01 CУ'!E107='Приложение к СУ'!$S$1,'Приложение к СУ'!$S$3,IF('01 CУ'!E107='Приложение к СУ'!$T$1,'Приложение к СУ'!$T$3,IF('01 CУ'!E107='Приложение к СУ'!$AA$1,'Приложение к СУ'!$AA$3,IF('01 CУ'!E107='Приложение к СУ'!$AB$1,'Приложение к СУ'!$AB$3,IF('01 CУ'!E107='Приложение к СУ'!$AC$1,'Приложение к СУ'!$AC$3,IF('01 CУ'!E107='Приложение к СУ'!$Z$1,'Приложение к СУ'!$Z$3,IF('01 CУ'!E107='Приложение к СУ'!$Y$1,'Приложение к СУ'!$Y$3,IF('01 CУ'!E107='Приложение к СУ'!$X$1,'Приложение к СУ'!$X$3,IF('01 CУ'!E107='Приложение к СУ'!$W$1,'Приложение к СУ'!$W$3,IF('01 CУ'!E107='Приложение к СУ'!$V$1,'Приложение к СУ'!$V$3,IF('01 CУ'!E107='Приложение к СУ'!$U$1,'Приложение к СУ'!$U$3))))))))))))))))))))))))))))</f>
        <v>0</v>
      </c>
      <c r="F109" s="171" t="b">
        <f>IF(F107='Приложение к СУ'!$B$1,'Приложение к СУ'!$B$3,IF('01 CУ'!F107='Приложение к СУ'!$C$1,'Приложение к СУ'!$C$3,IF('01 CУ'!F107='Приложение к СУ'!$D$1,'Приложение к СУ'!$D$3,IF('01 CУ'!F107='Приложение к СУ'!$E$1,'Приложение к СУ'!$E$3,IF(F107='Приложение к СУ'!$F$1,'Приложение к СУ'!$F$3,IF(F107='Приложение к СУ'!$G$1,'Приложение к СУ'!$G$3,IF('01 CУ'!F107='Приложение к СУ'!$H$1,'Приложение к СУ'!$H$3,IF('01 CУ'!F107='Приложение к СУ'!$I$1,'Приложение к СУ'!$I$3,IF('01 CУ'!F107='Приложение к СУ'!$J$1,'Приложение к СУ'!$J$3,IF('01 CУ'!F107='Приложение к СУ'!$K$1,'Приложение к СУ'!$K$3,IF('01 CУ'!F107='Приложение к СУ'!$L$1,'Приложение к СУ'!$L$3,IF('01 CУ'!F107='Приложение к СУ'!$M$1,'Приложение к СУ'!$M$3,IF('01 CУ'!F107='Приложение к СУ'!$N$1,'Приложение к СУ'!$N$3,IF('01 CУ'!F107='Приложение к СУ'!$O$1,'Приложение к СУ'!$O$3,IF('01 CУ'!F107='Приложение к СУ'!$P$1,'Приложение к СУ'!$P$3,IF('01 CУ'!F107='Приложение к СУ'!$Q$1,'Приложение к СУ'!$Q$3,IF('01 CУ'!F107='Приложение к СУ'!$R$1,'Приложение к СУ'!$R$3,IF('01 CУ'!F107='Приложение к СУ'!$S$1,'Приложение к СУ'!$S$3,IF('01 CУ'!F107='Приложение к СУ'!$T$1,'Приложение к СУ'!$T$3,IF('01 CУ'!F107='Приложение к СУ'!$AA$1,'Приложение к СУ'!$AA$3,IF('01 CУ'!F107='Приложение к СУ'!$AB$1,'Приложение к СУ'!$AB$3,IF('01 CУ'!F107='Приложение к СУ'!$AC$1,'Приложение к СУ'!$AC$3,IF('01 CУ'!F107='Приложение к СУ'!$Z$1,'Приложение к СУ'!$Z$3,IF('01 CУ'!F107='Приложение к СУ'!$Y$1,'Приложение к СУ'!$Y$3,IF('01 CУ'!F107='Приложение к СУ'!$X$1,'Приложение к СУ'!$X$3,IF('01 CУ'!F107='Приложение к СУ'!$W$1,'Приложение к СУ'!$W$3,IF('01 CУ'!F107='Приложение к СУ'!$V$1,'Приложение к СУ'!$V$3,IF('01 CУ'!F107='Приложение к СУ'!$U$1,'Приложение к СУ'!$U$3))))))))))))))))))))))))))))</f>
        <v>0</v>
      </c>
      <c r="G109" s="171" t="b">
        <f>IF(G107='Приложение к СУ'!$B$1,'Приложение к СУ'!$B$3,IF('01 CУ'!G107='Приложение к СУ'!$C$1,'Приложение к СУ'!$C$3,IF('01 CУ'!G107='Приложение к СУ'!$D$1,'Приложение к СУ'!$D$3,IF('01 CУ'!G107='Приложение к СУ'!$E$1,'Приложение к СУ'!$E$3,IF(G107='Приложение к СУ'!$F$1,'Приложение к СУ'!$F$3,IF(G107='Приложение к СУ'!$G$1,'Приложение к СУ'!$G$3,IF('01 CУ'!G107='Приложение к СУ'!$H$1,'Приложение к СУ'!$H$3,IF('01 CУ'!G107='Приложение к СУ'!$I$1,'Приложение к СУ'!$I$3,IF('01 CУ'!G107='Приложение к СУ'!$J$1,'Приложение к СУ'!$J$3,IF('01 CУ'!G107='Приложение к СУ'!$K$1,'Приложение к СУ'!$K$3,IF('01 CУ'!G107='Приложение к СУ'!$L$1,'Приложение к СУ'!$L$3,IF('01 CУ'!G107='Приложение к СУ'!$M$1,'Приложение к СУ'!$M$3,IF('01 CУ'!G107='Приложение к СУ'!$N$1,'Приложение к СУ'!$N$3,IF('01 CУ'!G107='Приложение к СУ'!$O$1,'Приложение к СУ'!$O$3,IF('01 CУ'!G107='Приложение к СУ'!$P$1,'Приложение к СУ'!$P$3,IF('01 CУ'!G107='Приложение к СУ'!$Q$1,'Приложение к СУ'!$Q$3,IF('01 CУ'!G107='Приложение к СУ'!$R$1,'Приложение к СУ'!$R$3,IF('01 CУ'!G107='Приложение к СУ'!$S$1,'Приложение к СУ'!$S$3,IF('01 CУ'!G107='Приложение к СУ'!$T$1,'Приложение к СУ'!$T$3,IF('01 CУ'!G107='Приложение к СУ'!$AA$1,'Приложение к СУ'!$AA$3,IF('01 CУ'!G107='Приложение к СУ'!$AB$1,'Приложение к СУ'!$AB$3,IF('01 CУ'!G107='Приложение к СУ'!$AC$1,'Приложение к СУ'!$AC$3,IF('01 CУ'!G107='Приложение к СУ'!$Z$1,'Приложение к СУ'!$Z$3,IF('01 CУ'!G107='Приложение к СУ'!$Y$1,'Приложение к СУ'!$Y$3,IF('01 CУ'!G107='Приложение к СУ'!$X$1,'Приложение к СУ'!$X$3,IF('01 CУ'!G107='Приложение к СУ'!$W$1,'Приложение к СУ'!$W$3,IF('01 CУ'!G107='Приложение к СУ'!$V$1,'Приложение к СУ'!$V$3,IF('01 CУ'!G107='Приложение к СУ'!$U$1,'Приложение к СУ'!$U$3))))))))))))))))))))))))))))</f>
        <v>0</v>
      </c>
      <c r="H109" s="171" t="b">
        <f>IF(H107='Приложение к СУ'!$B$1,'Приложение к СУ'!$B$3,IF('01 CУ'!H107='Приложение к СУ'!$C$1,'Приложение к СУ'!$C$3,IF('01 CУ'!H107='Приложение к СУ'!$D$1,'Приложение к СУ'!$D$3,IF('01 CУ'!H107='Приложение к СУ'!$E$1,'Приложение к СУ'!$E$3,IF(H107='Приложение к СУ'!$F$1,'Приложение к СУ'!$F$3,IF(H107='Приложение к СУ'!$G$1,'Приложение к СУ'!$G$3,IF('01 CУ'!H107='Приложение к СУ'!$H$1,'Приложение к СУ'!$H$3,IF('01 CУ'!H107='Приложение к СУ'!$I$1,'Приложение к СУ'!$I$3,IF('01 CУ'!H107='Приложение к СУ'!$J$1,'Приложение к СУ'!$J$3,IF('01 CУ'!H107='Приложение к СУ'!$K$1,'Приложение к СУ'!$K$3,IF('01 CУ'!H107='Приложение к СУ'!$L$1,'Приложение к СУ'!$L$3,IF('01 CУ'!H107='Приложение к СУ'!$M$1,'Приложение к СУ'!$M$3,IF('01 CУ'!H107='Приложение к СУ'!$N$1,'Приложение к СУ'!$N$3,IF('01 CУ'!H107='Приложение к СУ'!$O$1,'Приложение к СУ'!$O$3,IF('01 CУ'!H107='Приложение к СУ'!$P$1,'Приложение к СУ'!$P$3,IF('01 CУ'!H107='Приложение к СУ'!$Q$1,'Приложение к СУ'!$Q$3,IF('01 CУ'!H107='Приложение к СУ'!$R$1,'Приложение к СУ'!$R$3,IF('01 CУ'!H107='Приложение к СУ'!$S$1,'Приложение к СУ'!$S$3,IF('01 CУ'!H107='Приложение к СУ'!$T$1,'Приложение к СУ'!$T$3,IF('01 CУ'!H107='Приложение к СУ'!$AA$1,'Приложение к СУ'!$AA$3,IF('01 CУ'!H107='Приложение к СУ'!$AB$1,'Приложение к СУ'!$AB$3,IF('01 CУ'!H107='Приложение к СУ'!$AC$1,'Приложение к СУ'!$AC$3,IF('01 CУ'!H107='Приложение к СУ'!$Z$1,'Приложение к СУ'!$Z$3,IF('01 CУ'!H107='Приложение к СУ'!$Y$1,'Приложение к СУ'!$Y$3,IF('01 CУ'!H107='Приложение к СУ'!$X$1,'Приложение к СУ'!$X$3,IF('01 CУ'!H107='Приложение к СУ'!$W$1,'Приложение к СУ'!$W$3,IF('01 CУ'!H107='Приложение к СУ'!$V$1,'Приложение к СУ'!$V$3,IF('01 CУ'!H107='Приложение к СУ'!$U$1,'Приложение к СУ'!$U$3))))))))))))))))))))))))))))</f>
        <v>0</v>
      </c>
      <c r="I109" s="171" t="b">
        <f>IF(I107='Приложение к СУ'!$B$1,'Приложение к СУ'!$B$3,IF('01 CУ'!I107='Приложение к СУ'!$C$1,'Приложение к СУ'!$C$3,IF('01 CУ'!I107='Приложение к СУ'!$D$1,'Приложение к СУ'!$D$3,IF('01 CУ'!I107='Приложение к СУ'!$E$1,'Приложение к СУ'!$E$3,IF(I107='Приложение к СУ'!$F$1,'Приложение к СУ'!$F$3,IF(I107='Приложение к СУ'!$G$1,'Приложение к СУ'!$G$3,IF('01 CУ'!I107='Приложение к СУ'!$H$1,'Приложение к СУ'!$H$3,IF('01 CУ'!I107='Приложение к СУ'!$I$1,'Приложение к СУ'!$I$3,IF('01 CУ'!I107='Приложение к СУ'!$J$1,'Приложение к СУ'!$J$3,IF('01 CУ'!I107='Приложение к СУ'!$K$1,'Приложение к СУ'!$K$3,IF('01 CУ'!I107='Приложение к СУ'!$L$1,'Приложение к СУ'!$L$3,IF('01 CУ'!I107='Приложение к СУ'!$M$1,'Приложение к СУ'!$M$3,IF('01 CУ'!I107='Приложение к СУ'!$N$1,'Приложение к СУ'!$N$3,IF('01 CУ'!I107='Приложение к СУ'!$O$1,'Приложение к СУ'!$O$3,IF('01 CУ'!I107='Приложение к СУ'!$P$1,'Приложение к СУ'!$P$3,IF('01 CУ'!I107='Приложение к СУ'!$Q$1,'Приложение к СУ'!$Q$3,IF('01 CУ'!I107='Приложение к СУ'!$R$1,'Приложение к СУ'!$R$3,IF('01 CУ'!I107='Приложение к СУ'!$S$1,'Приложение к СУ'!$S$3,IF('01 CУ'!I107='Приложение к СУ'!$T$1,'Приложение к СУ'!$T$3,IF('01 CУ'!I107='Приложение к СУ'!$AA$1,'Приложение к СУ'!$AA$3,IF('01 CУ'!I107='Приложение к СУ'!$AB$1,'Приложение к СУ'!$AB$3,IF('01 CУ'!I107='Приложение к СУ'!$AC$1,'Приложение к СУ'!$AC$3,IF('01 CУ'!I107='Приложение к СУ'!$Z$1,'Приложение к СУ'!$Z$3,IF('01 CУ'!I107='Приложение к СУ'!$Y$1,'Приложение к СУ'!$Y$3,IF('01 CУ'!I107='Приложение к СУ'!$X$1,'Приложение к СУ'!$X$3,IF('01 CУ'!I107='Приложение к СУ'!$W$1,'Приложение к СУ'!$W$3,IF('01 CУ'!I107='Приложение к СУ'!$V$1,'Приложение к СУ'!$V$3,IF('01 CУ'!I107='Приложение к СУ'!$U$1,'Приложение к СУ'!$U$3))))))))))))))))))))))))))))</f>
        <v>0</v>
      </c>
      <c r="J109" s="171" t="str">
        <f>IF(J107='Приложение к СУ'!$B$1,'Приложение к СУ'!$B$3,IF('01 CУ'!J107='Приложение к СУ'!$C$1,'Приложение к СУ'!$C$3,IF('01 CУ'!J107='Приложение к СУ'!$D$1,'Приложение к СУ'!$D$3,IF('01 CУ'!J107='Приложение к СУ'!$E$1,'Приложение к СУ'!$E$3,IF(J107='Приложение к СУ'!$F$1,'Приложение к СУ'!$F$3,IF(J107='Приложение к СУ'!$G$1,'Приложение к СУ'!$G$3,IF('01 CУ'!J107='Приложение к СУ'!$H$1,'Приложение к СУ'!$H$3,IF('01 CУ'!J107='Приложение к СУ'!$I$1,'Приложение к СУ'!$I$3,IF('01 CУ'!J107='Приложение к СУ'!$J$1,'Приложение к СУ'!$J$3,IF('01 CУ'!J107='Приложение к СУ'!$K$1,'Приложение к СУ'!$K$3,IF('01 CУ'!J107='Приложение к СУ'!$L$1,'Приложение к СУ'!$L$3,IF('01 CУ'!J107='Приложение к СУ'!$M$1,'Приложение к СУ'!$M$3,IF('01 CУ'!J107='Приложение к СУ'!$N$1,'Приложение к СУ'!$N$3,IF('01 CУ'!J107='Приложение к СУ'!$O$1,'Приложение к СУ'!$O$3,IF('01 CУ'!J107='Приложение к СУ'!$P$1,'Приложение к СУ'!$P$3,IF('01 CУ'!J107='Приложение к СУ'!$Q$1,'Приложение к СУ'!$Q$3,IF('01 CУ'!J107='Приложение к СУ'!$R$1,'Приложение к СУ'!$R$3,IF('01 CУ'!J107='Приложение к СУ'!$S$1,'Приложение к СУ'!$S$3,IF('01 CУ'!J107='Приложение к СУ'!$T$1,'Приложение к СУ'!$T$3,IF('01 CУ'!J107='Приложение к СУ'!$AA$1,'Приложение к СУ'!$AA$3,IF('01 CУ'!J107='Приложение к СУ'!$AB$1,'Приложение к СУ'!$AB$3,IF('01 CУ'!J107='Приложение к СУ'!$AC$1,'Приложение к СУ'!$AC$3,IF('01 CУ'!J107='Приложение к СУ'!$Z$1,'Приложение к СУ'!$Z$3,IF('01 CУ'!J107='Приложение к СУ'!$Y$1,'Приложение к СУ'!$Y$3,IF('01 CУ'!J107='Приложение к СУ'!$X$1,'Приложение к СУ'!$X$3,IF('01 CУ'!J107='Приложение к СУ'!$W$1,'Приложение к СУ'!$W$3,IF('01 CУ'!J107='Приложение к СУ'!$V$1,'Приложение к СУ'!$V$3,IF('01 CУ'!J107='Приложение к СУ'!$U$1,'Приложение к СУ'!$U$3))))))))))))))))))))))))))))</f>
        <v xml:space="preserve">  </v>
      </c>
      <c r="K109" s="171" t="b">
        <f>IF(K107='Приложение к СУ'!$B$1,'Приложение к СУ'!$B$3,IF('01 CУ'!K107='Приложение к СУ'!$C$1,'Приложение к СУ'!$C$3,IF('01 CУ'!K107='Приложение к СУ'!$D$1,'Приложение к СУ'!$D$3,IF('01 CУ'!K107='Приложение к СУ'!$E$1,'Приложение к СУ'!$E$3,IF(K107='Приложение к СУ'!$F$1,'Приложение к СУ'!$F$3,IF(K107='Приложение к СУ'!$G$1,'Приложение к СУ'!$G$3,IF('01 CУ'!K107='Приложение к СУ'!$H$1,'Приложение к СУ'!$H$3,IF('01 CУ'!K107='Приложение к СУ'!$I$1,'Приложение к СУ'!$I$3,IF('01 CУ'!K107='Приложение к СУ'!$J$1,'Приложение к СУ'!$J$3,IF('01 CУ'!K107='Приложение к СУ'!$K$1,'Приложение к СУ'!$K$3,IF('01 CУ'!K107='Приложение к СУ'!$L$1,'Приложение к СУ'!$L$3,IF('01 CУ'!K107='Приложение к СУ'!$M$1,'Приложение к СУ'!$M$3,IF('01 CУ'!K107='Приложение к СУ'!$N$1,'Приложение к СУ'!$N$3,IF('01 CУ'!K107='Приложение к СУ'!$O$1,'Приложение к СУ'!$O$3,IF('01 CУ'!K107='Приложение к СУ'!$P$1,'Приложение к СУ'!$P$3,IF('01 CУ'!K107='Приложение к СУ'!$Q$1,'Приложение к СУ'!$Q$3,IF('01 CУ'!K107='Приложение к СУ'!$R$1,'Приложение к СУ'!$R$3,IF('01 CУ'!K107='Приложение к СУ'!$S$1,'Приложение к СУ'!$S$3,IF('01 CУ'!K107='Приложение к СУ'!$T$1,'Приложение к СУ'!$T$3,IF('01 CУ'!K107='Приложение к СУ'!$AA$1,'Приложение к СУ'!$AA$3,IF('01 CУ'!K107='Приложение к СУ'!$AB$1,'Приложение к СУ'!$AB$3,IF('01 CУ'!K107='Приложение к СУ'!$AC$1,'Приложение к СУ'!$AC$3,IF('01 CУ'!K107='Приложение к СУ'!$Z$1,'Приложение к СУ'!$Z$3,IF('01 CУ'!K107='Приложение к СУ'!$Y$1,'Приложение к СУ'!$Y$3,IF('01 CУ'!K107='Приложение к СУ'!$X$1,'Приложение к СУ'!$X$3,IF('01 CУ'!K107='Приложение к СУ'!$W$1,'Приложение к СУ'!$W$3,IF('01 CУ'!K107='Приложение к СУ'!$V$1,'Приложение к СУ'!$V$3,IF('01 CУ'!K107='Приложение к СУ'!$U$1,'Приложение к СУ'!$U$3))))))))))))))))))))))))))))</f>
        <v>0</v>
      </c>
      <c r="L109" s="171" t="b">
        <f>IF(L107='Приложение к СУ'!$B$1,'Приложение к СУ'!$B$3,IF('01 CУ'!L107='Приложение к СУ'!$C$1,'Приложение к СУ'!$C$3,IF('01 CУ'!L107='Приложение к СУ'!$D$1,'Приложение к СУ'!$D$3,IF('01 CУ'!L107='Приложение к СУ'!$E$1,'Приложение к СУ'!$E$3,IF(L107='Приложение к СУ'!$F$1,'Приложение к СУ'!$F$3,IF(L107='Приложение к СУ'!$G$1,'Приложение к СУ'!$G$3,IF('01 CУ'!L107='Приложение к СУ'!$H$1,'Приложение к СУ'!$H$3,IF('01 CУ'!L107='Приложение к СУ'!$I$1,'Приложение к СУ'!$I$3,IF('01 CУ'!L107='Приложение к СУ'!$J$1,'Приложение к СУ'!$J$3,IF('01 CУ'!L107='Приложение к СУ'!$K$1,'Приложение к СУ'!$K$3,IF('01 CУ'!L107='Приложение к СУ'!$L$1,'Приложение к СУ'!$L$3,IF('01 CУ'!L107='Приложение к СУ'!$M$1,'Приложение к СУ'!$M$3,IF('01 CУ'!L107='Приложение к СУ'!$N$1,'Приложение к СУ'!$N$3,IF('01 CУ'!L107='Приложение к СУ'!$O$1,'Приложение к СУ'!$O$3,IF('01 CУ'!L107='Приложение к СУ'!$P$1,'Приложение к СУ'!$P$3,IF('01 CУ'!L107='Приложение к СУ'!$Q$1,'Приложение к СУ'!$Q$3,IF('01 CУ'!L107='Приложение к СУ'!$R$1,'Приложение к СУ'!$R$3,IF('01 CУ'!L107='Приложение к СУ'!$S$1,'Приложение к СУ'!$S$3,IF('01 CУ'!L107='Приложение к СУ'!$T$1,'Приложение к СУ'!$T$3,IF('01 CУ'!L107='Приложение к СУ'!$AA$1,'Приложение к СУ'!$AA$3,IF('01 CУ'!L107='Приложение к СУ'!$AB$1,'Приложение к СУ'!$AB$3,IF('01 CУ'!L107='Приложение к СУ'!$AC$1,'Приложение к СУ'!$AC$3,IF('01 CУ'!L107='Приложение к СУ'!$Z$1,'Приложение к СУ'!$Z$3,IF('01 CУ'!L107='Приложение к СУ'!$Y$1,'Приложение к СУ'!$Y$3,IF('01 CУ'!L107='Приложение к СУ'!$X$1,'Приложение к СУ'!$X$3,IF('01 CУ'!L107='Приложение к СУ'!$W$1,'Приложение к СУ'!$W$3,IF('01 CУ'!L107='Приложение к СУ'!$V$1,'Приложение к СУ'!$V$3,IF('01 CУ'!L107='Приложение к СУ'!$U$1,'Приложение к СУ'!$U$3))))))))))))))))))))))))))))</f>
        <v>0</v>
      </c>
      <c r="M109" s="171" t="b">
        <f>IF(M107='Приложение к СУ'!$B$1,'Приложение к СУ'!$B$3,IF('01 CУ'!M107='Приложение к СУ'!$C$1,'Приложение к СУ'!$C$3,IF('01 CУ'!M107='Приложение к СУ'!$D$1,'Приложение к СУ'!$D$3,IF('01 CУ'!M107='Приложение к СУ'!$E$1,'Приложение к СУ'!$E$3,IF(M107='Приложение к СУ'!$F$1,'Приложение к СУ'!$F$3,IF(M107='Приложение к СУ'!$G$1,'Приложение к СУ'!$G$3,IF('01 CУ'!M107='Приложение к СУ'!$H$1,'Приложение к СУ'!$H$3,IF('01 CУ'!M107='Приложение к СУ'!$I$1,'Приложение к СУ'!$I$3,IF('01 CУ'!M107='Приложение к СУ'!$J$1,'Приложение к СУ'!$J$3,IF('01 CУ'!M107='Приложение к СУ'!$K$1,'Приложение к СУ'!$K$3,IF('01 CУ'!M107='Приложение к СУ'!$L$1,'Приложение к СУ'!$L$3,IF('01 CУ'!M107='Приложение к СУ'!$M$1,'Приложение к СУ'!$M$3,IF('01 CУ'!M107='Приложение к СУ'!$N$1,'Приложение к СУ'!$N$3,IF('01 CУ'!M107='Приложение к СУ'!$O$1,'Приложение к СУ'!$O$3,IF('01 CУ'!M107='Приложение к СУ'!$P$1,'Приложение к СУ'!$P$3,IF('01 CУ'!M107='Приложение к СУ'!$Q$1,'Приложение к СУ'!$Q$3,IF('01 CУ'!M107='Приложение к СУ'!$R$1,'Приложение к СУ'!$R$3,IF('01 CУ'!M107='Приложение к СУ'!$S$1,'Приложение к СУ'!$S$3,IF('01 CУ'!M107='Приложение к СУ'!$T$1,'Приложение к СУ'!$T$3,IF('01 CУ'!M107='Приложение к СУ'!$AA$1,'Приложение к СУ'!$AA$3,IF('01 CУ'!M107='Приложение к СУ'!$AB$1,'Приложение к СУ'!$AB$3,IF('01 CУ'!M107='Приложение к СУ'!$AC$1,'Приложение к СУ'!$AC$3,IF('01 CУ'!M107='Приложение к СУ'!$Z$1,'Приложение к СУ'!$Z$3,IF('01 CУ'!M107='Приложение к СУ'!$Y$1,'Приложение к СУ'!$Y$3,IF('01 CУ'!M107='Приложение к СУ'!$X$1,'Приложение к СУ'!$X$3,IF('01 CУ'!M107='Приложение к СУ'!$W$1,'Приложение к СУ'!$W$3,IF('01 CУ'!M107='Приложение к СУ'!$V$1,'Приложение к СУ'!$V$3,IF('01 CУ'!M107='Приложение к СУ'!$U$1,'Приложение к СУ'!$U$3))))))))))))))))))))))))))))</f>
        <v>0</v>
      </c>
      <c r="N109" s="171" t="b">
        <f>IF(N107='Приложение к СУ'!$B$1,'Приложение к СУ'!$B$3,IF('01 CУ'!N107='Приложение к СУ'!$C$1,'Приложение к СУ'!$C$3,IF('01 CУ'!N107='Приложение к СУ'!$D$1,'Приложение к СУ'!$D$3,IF('01 CУ'!N107='Приложение к СУ'!$E$1,'Приложение к СУ'!$E$3,IF(N107='Приложение к СУ'!$F$1,'Приложение к СУ'!$F$3,IF(N107='Приложение к СУ'!$G$1,'Приложение к СУ'!$G$3,IF('01 CУ'!N107='Приложение к СУ'!$H$1,'Приложение к СУ'!$H$3,IF('01 CУ'!N107='Приложение к СУ'!$I$1,'Приложение к СУ'!$I$3,IF('01 CУ'!N107='Приложение к СУ'!$J$1,'Приложение к СУ'!$J$3,IF('01 CУ'!N107='Приложение к СУ'!$K$1,'Приложение к СУ'!$K$3,IF('01 CУ'!N107='Приложение к СУ'!$L$1,'Приложение к СУ'!$L$3,IF('01 CУ'!N107='Приложение к СУ'!$M$1,'Приложение к СУ'!$M$3,IF('01 CУ'!N107='Приложение к СУ'!$N$1,'Приложение к СУ'!$N$3,IF('01 CУ'!N107='Приложение к СУ'!$O$1,'Приложение к СУ'!$O$3,IF('01 CУ'!N107='Приложение к СУ'!$P$1,'Приложение к СУ'!$P$3,IF('01 CУ'!N107='Приложение к СУ'!$Q$1,'Приложение к СУ'!$Q$3,IF('01 CУ'!N107='Приложение к СУ'!$R$1,'Приложение к СУ'!$R$3,IF('01 CУ'!N107='Приложение к СУ'!$S$1,'Приложение к СУ'!$S$3,IF('01 CУ'!N107='Приложение к СУ'!$T$1,'Приложение к СУ'!$T$3,IF('01 CУ'!N107='Приложение к СУ'!$AA$1,'Приложение к СУ'!$AA$3,IF('01 CУ'!N107='Приложение к СУ'!$AB$1,'Приложение к СУ'!$AB$3,IF('01 CУ'!N107='Приложение к СУ'!$AC$1,'Приложение к СУ'!$AC$3,IF('01 CУ'!N107='Приложение к СУ'!$Z$1,'Приложение к СУ'!$Z$3,IF('01 CУ'!N107='Приложение к СУ'!$Y$1,'Приложение к СУ'!$Y$3,IF('01 CУ'!N107='Приложение к СУ'!$X$1,'Приложение к СУ'!$X$3,IF('01 CУ'!N107='Приложение к СУ'!$W$1,'Приложение к СУ'!$W$3,IF('01 CУ'!N107='Приложение к СУ'!$V$1,'Приложение к СУ'!$V$3,IF('01 CУ'!N107='Приложение к СУ'!$U$1,'Приложение к СУ'!$U$3))))))))))))))))))))))))))))</f>
        <v>0</v>
      </c>
      <c r="O109" s="171" t="b">
        <f>IF(O107='Приложение к СУ'!$B$1,'Приложение к СУ'!$B$3,IF('01 CУ'!O107='Приложение к СУ'!$C$1,'Приложение к СУ'!$C$3,IF('01 CУ'!O107='Приложение к СУ'!$D$1,'Приложение к СУ'!$D$3,IF('01 CУ'!O107='Приложение к СУ'!$E$1,'Приложение к СУ'!$E$3,IF(O107='Приложение к СУ'!$F$1,'Приложение к СУ'!$F$3,IF(O107='Приложение к СУ'!$G$1,'Приложение к СУ'!$G$3,IF('01 CУ'!O107='Приложение к СУ'!$H$1,'Приложение к СУ'!$H$3,IF('01 CУ'!O107='Приложение к СУ'!$I$1,'Приложение к СУ'!$I$3,IF('01 CУ'!O107='Приложение к СУ'!$J$1,'Приложение к СУ'!$J$3,IF('01 CУ'!O107='Приложение к СУ'!$K$1,'Приложение к СУ'!$K$3,IF('01 CУ'!O107='Приложение к СУ'!$L$1,'Приложение к СУ'!$L$3,IF('01 CУ'!O107='Приложение к СУ'!$M$1,'Приложение к СУ'!$M$3,IF('01 CУ'!O107='Приложение к СУ'!$N$1,'Приложение к СУ'!$N$3,IF('01 CУ'!O107='Приложение к СУ'!$O$1,'Приложение к СУ'!$O$3,IF('01 CУ'!O107='Приложение к СУ'!$P$1,'Приложение к СУ'!$P$3,IF('01 CУ'!O107='Приложение к СУ'!$Q$1,'Приложение к СУ'!$Q$3,IF('01 CУ'!O107='Приложение к СУ'!$R$1,'Приложение к СУ'!$R$3,IF('01 CУ'!O107='Приложение к СУ'!$S$1,'Приложение к СУ'!$S$3,IF('01 CУ'!O107='Приложение к СУ'!$T$1,'Приложение к СУ'!$T$3,IF('01 CУ'!O107='Приложение к СУ'!$AA$1,'Приложение к СУ'!$AA$3,IF('01 CУ'!O107='Приложение к СУ'!$AB$1,'Приложение к СУ'!$AB$3,IF('01 CУ'!O107='Приложение к СУ'!$AC$1,'Приложение к СУ'!$AC$3,IF('01 CУ'!O107='Приложение к СУ'!$Z$1,'Приложение к СУ'!$Z$3,IF('01 CУ'!O107='Приложение к СУ'!$Y$1,'Приложение к СУ'!$Y$3,IF('01 CУ'!O107='Приложение к СУ'!$X$1,'Приложение к СУ'!$X$3,IF('01 CУ'!O107='Приложение к СУ'!$W$1,'Приложение к СУ'!$W$3,IF('01 CУ'!O107='Приложение к СУ'!$V$1,'Приложение к СУ'!$V$3,IF('01 CУ'!O107='Приложение к СУ'!$U$1,'Приложение к СУ'!$U$3))))))))))))))))))))))))))))</f>
        <v>0</v>
      </c>
      <c r="P109" s="171" t="b">
        <f>IF(P107='Приложение к СУ'!$B$1,'Приложение к СУ'!$B$3,IF('01 CУ'!P107='Приложение к СУ'!$C$1,'Приложение к СУ'!$C$3,IF('01 CУ'!P107='Приложение к СУ'!$D$1,'Приложение к СУ'!$D$3,IF('01 CУ'!P107='Приложение к СУ'!$E$1,'Приложение к СУ'!$E$3,IF(P107='Приложение к СУ'!$F$1,'Приложение к СУ'!$F$3,IF(P107='Приложение к СУ'!$G$1,'Приложение к СУ'!$G$3,IF('01 CУ'!P107='Приложение к СУ'!$H$1,'Приложение к СУ'!$H$3,IF('01 CУ'!P107='Приложение к СУ'!$I$1,'Приложение к СУ'!$I$3,IF('01 CУ'!P107='Приложение к СУ'!$J$1,'Приложение к СУ'!$J$3,IF('01 CУ'!P107='Приложение к СУ'!$K$1,'Приложение к СУ'!$K$3,IF('01 CУ'!P107='Приложение к СУ'!$L$1,'Приложение к СУ'!$L$3,IF('01 CУ'!P107='Приложение к СУ'!$M$1,'Приложение к СУ'!$M$3,IF('01 CУ'!P107='Приложение к СУ'!$N$1,'Приложение к СУ'!$N$3,IF('01 CУ'!P107='Приложение к СУ'!$O$1,'Приложение к СУ'!$O$3,IF('01 CУ'!P107='Приложение к СУ'!$P$1,'Приложение к СУ'!$P$3,IF('01 CУ'!P107='Приложение к СУ'!$Q$1,'Приложение к СУ'!$Q$3,IF('01 CУ'!P107='Приложение к СУ'!$R$1,'Приложение к СУ'!$R$3,IF('01 CУ'!P107='Приложение к СУ'!$S$1,'Приложение к СУ'!$S$3,IF('01 CУ'!P107='Приложение к СУ'!$T$1,'Приложение к СУ'!$T$3,IF('01 CУ'!P107='Приложение к СУ'!$AA$1,'Приложение к СУ'!$AA$3,IF('01 CУ'!P107='Приложение к СУ'!$AB$1,'Приложение к СУ'!$AB$3,IF('01 CУ'!P107='Приложение к СУ'!$AC$1,'Приложение к СУ'!$AC$3,IF('01 CУ'!P107='Приложение к СУ'!$Z$1,'Приложение к СУ'!$Z$3,IF('01 CУ'!P107='Приложение к СУ'!$Y$1,'Приложение к СУ'!$Y$3,IF('01 CУ'!P107='Приложение к СУ'!$X$1,'Приложение к СУ'!$X$3,IF('01 CУ'!P107='Приложение к СУ'!$W$1,'Приложение к СУ'!$W$3,IF('01 CУ'!P107='Приложение к СУ'!$V$1,'Приложение к СУ'!$V$3,IF('01 CУ'!P107='Приложение к СУ'!$U$1,'Приложение к СУ'!$U$3))))))))))))))))))))))))))))</f>
        <v>0</v>
      </c>
      <c r="Q109" s="171" t="str">
        <f>IF(Q107='Приложение к СУ'!$B$1,'Приложение к СУ'!$B$3,IF('01 CУ'!Q107='Приложение к СУ'!$C$1,'Приложение к СУ'!$C$3,IF('01 CУ'!Q107='Приложение к СУ'!$D$1,'Приложение к СУ'!$D$3,IF('01 CУ'!Q107='Приложение к СУ'!$E$1,'Приложение к СУ'!$E$3,IF(Q107='Приложение к СУ'!$F$1,'Приложение к СУ'!$F$3,IF(Q107='Приложение к СУ'!$G$1,'Приложение к СУ'!$G$3,IF('01 CУ'!Q107='Приложение к СУ'!$H$1,'Приложение к СУ'!$H$3,IF('01 CУ'!Q107='Приложение к СУ'!$I$1,'Приложение к СУ'!$I$3,IF('01 CУ'!Q107='Приложение к СУ'!$J$1,'Приложение к СУ'!$J$3,IF('01 CУ'!Q107='Приложение к СУ'!$K$1,'Приложение к СУ'!$K$3,IF('01 CУ'!Q107='Приложение к СУ'!$L$1,'Приложение к СУ'!$L$3,IF('01 CУ'!Q107='Приложение к СУ'!$M$1,'Приложение к СУ'!$M$3,IF('01 CУ'!Q107='Приложение к СУ'!$N$1,'Приложение к СУ'!$N$3,IF('01 CУ'!Q107='Приложение к СУ'!$O$1,'Приложение к СУ'!$O$3,IF('01 CУ'!Q107='Приложение к СУ'!$P$1,'Приложение к СУ'!$P$3,IF('01 CУ'!Q107='Приложение к СУ'!$Q$1,'Приложение к СУ'!$Q$3,IF('01 CУ'!Q107='Приложение к СУ'!$R$1,'Приложение к СУ'!$R$3,IF('01 CУ'!Q107='Приложение к СУ'!$S$1,'Приложение к СУ'!$S$3,IF('01 CУ'!Q107='Приложение к СУ'!$T$1,'Приложение к СУ'!$T$3,IF('01 CУ'!Q107='Приложение к СУ'!$AA$1,'Приложение к СУ'!$AA$3,IF('01 CУ'!Q107='Приложение к СУ'!$AB$1,'Приложение к СУ'!$AB$3,IF('01 CУ'!Q107='Приложение к СУ'!$AC$1,'Приложение к СУ'!$AC$3,IF('01 CУ'!Q107='Приложение к СУ'!$Z$1,'Приложение к СУ'!$Z$3,IF('01 CУ'!Q107='Приложение к СУ'!$Y$1,'Приложение к СУ'!$Y$3,IF('01 CУ'!Q107='Приложение к СУ'!$X$1,'Приложение к СУ'!$X$3,IF('01 CУ'!Q107='Приложение к СУ'!$W$1,'Приложение к СУ'!$W$3,IF('01 CУ'!Q107='Приложение к СУ'!$V$1,'Приложение к СУ'!$V$3,IF('01 CУ'!Q107='Приложение к СУ'!$U$1,'Приложение к СУ'!$U$3))))))))))))))))))))))))))))</f>
        <v xml:space="preserve">  </v>
      </c>
      <c r="R109" s="171" t="b">
        <f>IF(R107='Приложение к СУ'!$B$1,'Приложение к СУ'!$B$3,IF('01 CУ'!R107='Приложение к СУ'!$C$1,'Приложение к СУ'!$C$3,IF('01 CУ'!R107='Приложение к СУ'!$D$1,'Приложение к СУ'!$D$3,IF('01 CУ'!R107='Приложение к СУ'!$E$1,'Приложение к СУ'!$E$3,IF(R107='Приложение к СУ'!$F$1,'Приложение к СУ'!$F$3,IF(R107='Приложение к СУ'!$G$1,'Приложение к СУ'!$G$3,IF('01 CУ'!R107='Приложение к СУ'!$H$1,'Приложение к СУ'!$H$3,IF('01 CУ'!R107='Приложение к СУ'!$I$1,'Приложение к СУ'!$I$3,IF('01 CУ'!R107='Приложение к СУ'!$J$1,'Приложение к СУ'!$J$3,IF('01 CУ'!R107='Приложение к СУ'!$K$1,'Приложение к СУ'!$K$3,IF('01 CУ'!R107='Приложение к СУ'!$L$1,'Приложение к СУ'!$L$3,IF('01 CУ'!R107='Приложение к СУ'!$M$1,'Приложение к СУ'!$M$3,IF('01 CУ'!R107='Приложение к СУ'!$N$1,'Приложение к СУ'!$N$3,IF('01 CУ'!R107='Приложение к СУ'!$O$1,'Приложение к СУ'!$O$3,IF('01 CУ'!R107='Приложение к СУ'!$P$1,'Приложение к СУ'!$P$3,IF('01 CУ'!R107='Приложение к СУ'!$Q$1,'Приложение к СУ'!$Q$3,IF('01 CУ'!R107='Приложение к СУ'!$R$1,'Приложение к СУ'!$R$3,IF('01 CУ'!R107='Приложение к СУ'!$S$1,'Приложение к СУ'!$S$3,IF('01 CУ'!R107='Приложение к СУ'!$T$1,'Приложение к СУ'!$T$3,IF('01 CУ'!R107='Приложение к СУ'!$AA$1,'Приложение к СУ'!$AA$3,IF('01 CУ'!R107='Приложение к СУ'!$AB$1,'Приложение к СУ'!$AB$3,IF('01 CУ'!R107='Приложение к СУ'!$AC$1,'Приложение к СУ'!$AC$3,IF('01 CУ'!R107='Приложение к СУ'!$Z$1,'Приложение к СУ'!$Z$3,IF('01 CУ'!R107='Приложение к СУ'!$Y$1,'Приложение к СУ'!$Y$3,IF('01 CУ'!R107='Приложение к СУ'!$X$1,'Приложение к СУ'!$X$3,IF('01 CУ'!R107='Приложение к СУ'!$W$1,'Приложение к СУ'!$W$3,IF('01 CУ'!R107='Приложение к СУ'!$V$1,'Приложение к СУ'!$V$3,IF('01 CУ'!R107='Приложение к СУ'!$U$1,'Приложение к СУ'!$U$3))))))))))))))))))))))))))))</f>
        <v>0</v>
      </c>
      <c r="S109" s="171" t="b">
        <f>IF(S107='Приложение к СУ'!$B$1,'Приложение к СУ'!$B$3,IF('01 CУ'!S107='Приложение к СУ'!$C$1,'Приложение к СУ'!$C$3,IF('01 CУ'!S107='Приложение к СУ'!$D$1,'Приложение к СУ'!$D$3,IF('01 CУ'!S107='Приложение к СУ'!$E$1,'Приложение к СУ'!$E$3,IF(S107='Приложение к СУ'!$F$1,'Приложение к СУ'!$F$3,IF(S107='Приложение к СУ'!$G$1,'Приложение к СУ'!$G$3,IF('01 CУ'!S107='Приложение к СУ'!$H$1,'Приложение к СУ'!$H$3,IF('01 CУ'!S107='Приложение к СУ'!$I$1,'Приложение к СУ'!$I$3,IF('01 CУ'!S107='Приложение к СУ'!$J$1,'Приложение к СУ'!$J$3,IF('01 CУ'!S107='Приложение к СУ'!$K$1,'Приложение к СУ'!$K$3,IF('01 CУ'!S107='Приложение к СУ'!$L$1,'Приложение к СУ'!$L$3,IF('01 CУ'!S107='Приложение к СУ'!$M$1,'Приложение к СУ'!$M$3,IF('01 CУ'!S107='Приложение к СУ'!$N$1,'Приложение к СУ'!$N$3,IF('01 CУ'!S107='Приложение к СУ'!$O$1,'Приложение к СУ'!$O$3,IF('01 CУ'!S107='Приложение к СУ'!$P$1,'Приложение к СУ'!$P$3,IF('01 CУ'!S107='Приложение к СУ'!$Q$1,'Приложение к СУ'!$Q$3,IF('01 CУ'!S107='Приложение к СУ'!$R$1,'Приложение к СУ'!$R$3,IF('01 CУ'!S107='Приложение к СУ'!$S$1,'Приложение к СУ'!$S$3,IF('01 CУ'!S107='Приложение к СУ'!$T$1,'Приложение к СУ'!$T$3,IF('01 CУ'!S107='Приложение к СУ'!$AA$1,'Приложение к СУ'!$AA$3,IF('01 CУ'!S107='Приложение к СУ'!$AB$1,'Приложение к СУ'!$AB$3,IF('01 CУ'!S107='Приложение к СУ'!$AC$1,'Приложение к СУ'!$AC$3,IF('01 CУ'!S107='Приложение к СУ'!$Z$1,'Приложение к СУ'!$Z$3,IF('01 CУ'!S107='Приложение к СУ'!$Y$1,'Приложение к СУ'!$Y$3,IF('01 CУ'!S107='Приложение к СУ'!$X$1,'Приложение к СУ'!$X$3,IF('01 CУ'!S107='Приложение к СУ'!$W$1,'Приложение к СУ'!$W$3,IF('01 CУ'!S107='Приложение к СУ'!$V$1,'Приложение к СУ'!$V$3,IF('01 CУ'!S107='Приложение к СУ'!$U$1,'Приложение к СУ'!$U$3))))))))))))))))))))))))))))</f>
        <v>0</v>
      </c>
      <c r="T109" s="171" t="b">
        <f>IF(T107='Приложение к СУ'!$B$1,'Приложение к СУ'!$B$3,IF('01 CУ'!T107='Приложение к СУ'!$C$1,'Приложение к СУ'!$C$3,IF('01 CУ'!T107='Приложение к СУ'!$D$1,'Приложение к СУ'!$D$3,IF('01 CУ'!T107='Приложение к СУ'!$E$1,'Приложение к СУ'!$E$3,IF(T107='Приложение к СУ'!$F$1,'Приложение к СУ'!$F$3,IF(T107='Приложение к СУ'!$G$1,'Приложение к СУ'!$G$3,IF('01 CУ'!T107='Приложение к СУ'!$H$1,'Приложение к СУ'!$H$3,IF('01 CУ'!T107='Приложение к СУ'!$I$1,'Приложение к СУ'!$I$3,IF('01 CУ'!T107='Приложение к СУ'!$J$1,'Приложение к СУ'!$J$3,IF('01 CУ'!T107='Приложение к СУ'!$K$1,'Приложение к СУ'!$K$3,IF('01 CУ'!T107='Приложение к СУ'!$L$1,'Приложение к СУ'!$L$3,IF('01 CУ'!T107='Приложение к СУ'!$M$1,'Приложение к СУ'!$M$3,IF('01 CУ'!T107='Приложение к СУ'!$N$1,'Приложение к СУ'!$N$3,IF('01 CУ'!T107='Приложение к СУ'!$O$1,'Приложение к СУ'!$O$3,IF('01 CУ'!T107='Приложение к СУ'!$P$1,'Приложение к СУ'!$P$3,IF('01 CУ'!T107='Приложение к СУ'!$Q$1,'Приложение к СУ'!$Q$3,IF('01 CУ'!T107='Приложение к СУ'!$R$1,'Приложение к СУ'!$R$3,IF('01 CУ'!T107='Приложение к СУ'!$S$1,'Приложение к СУ'!$S$3,IF('01 CУ'!T107='Приложение к СУ'!$T$1,'Приложение к СУ'!$T$3,IF('01 CУ'!T107='Приложение к СУ'!$AA$1,'Приложение к СУ'!$AA$3,IF('01 CУ'!T107='Приложение к СУ'!$AB$1,'Приложение к СУ'!$AB$3,IF('01 CУ'!T107='Приложение к СУ'!$AC$1,'Приложение к СУ'!$AC$3,IF('01 CУ'!T107='Приложение к СУ'!$Z$1,'Приложение к СУ'!$Z$3,IF('01 CУ'!T107='Приложение к СУ'!$Y$1,'Приложение к СУ'!$Y$3,IF('01 CУ'!T107='Приложение к СУ'!$X$1,'Приложение к СУ'!$X$3,IF('01 CУ'!T107='Приложение к СУ'!$W$1,'Приложение к СУ'!$W$3,IF('01 CУ'!T107='Приложение к СУ'!$V$1,'Приложение к СУ'!$V$3,IF('01 CУ'!T107='Приложение к СУ'!$U$1,'Приложение к СУ'!$U$3))))))))))))))))))))))))))))</f>
        <v>0</v>
      </c>
      <c r="U109" s="171" t="b">
        <f>IF(U107='Приложение к СУ'!$B$1,'Приложение к СУ'!$B$3,IF('01 CУ'!U107='Приложение к СУ'!$C$1,'Приложение к СУ'!$C$3,IF('01 CУ'!U107='Приложение к СУ'!$D$1,'Приложение к СУ'!$D$3,IF('01 CУ'!U107='Приложение к СУ'!$E$1,'Приложение к СУ'!$E$3,IF(U107='Приложение к СУ'!$F$1,'Приложение к СУ'!$F$3,IF(U107='Приложение к СУ'!$G$1,'Приложение к СУ'!$G$3,IF('01 CУ'!U107='Приложение к СУ'!$H$1,'Приложение к СУ'!$H$3,IF('01 CУ'!U107='Приложение к СУ'!$I$1,'Приложение к СУ'!$I$3,IF('01 CУ'!U107='Приложение к СУ'!$J$1,'Приложение к СУ'!$J$3,IF('01 CУ'!U107='Приложение к СУ'!$K$1,'Приложение к СУ'!$K$3,IF('01 CУ'!U107='Приложение к СУ'!$L$1,'Приложение к СУ'!$L$3,IF('01 CУ'!U107='Приложение к СУ'!$M$1,'Приложение к СУ'!$M$3,IF('01 CУ'!U107='Приложение к СУ'!$N$1,'Приложение к СУ'!$N$3,IF('01 CУ'!U107='Приложение к СУ'!$O$1,'Приложение к СУ'!$O$3,IF('01 CУ'!U107='Приложение к СУ'!$P$1,'Приложение к СУ'!$P$3,IF('01 CУ'!U107='Приложение к СУ'!$Q$1,'Приложение к СУ'!$Q$3,IF('01 CУ'!U107='Приложение к СУ'!$R$1,'Приложение к СУ'!$R$3,IF('01 CУ'!U107='Приложение к СУ'!$S$1,'Приложение к СУ'!$S$3,IF('01 CУ'!U107='Приложение к СУ'!$T$1,'Приложение к СУ'!$T$3,IF('01 CУ'!U107='Приложение к СУ'!$AA$1,'Приложение к СУ'!$AA$3,IF('01 CУ'!U107='Приложение к СУ'!$AB$1,'Приложение к СУ'!$AB$3,IF('01 CУ'!U107='Приложение к СУ'!$AC$1,'Приложение к СУ'!$AC$3,IF('01 CУ'!U107='Приложение к СУ'!$Z$1,'Приложение к СУ'!$Z$3,IF('01 CУ'!U107='Приложение к СУ'!$Y$1,'Приложение к СУ'!$Y$3,IF('01 CУ'!U107='Приложение к СУ'!$X$1,'Приложение к СУ'!$X$3,IF('01 CУ'!U107='Приложение к СУ'!$W$1,'Приложение к СУ'!$W$3,IF('01 CУ'!U107='Приложение к СУ'!$V$1,'Приложение к СУ'!$V$3,IF('01 CУ'!U107='Приложение к СУ'!$U$1,'Приложение к СУ'!$U$3))))))))))))))))))))))))))))</f>
        <v>0</v>
      </c>
      <c r="V109" s="171" t="b">
        <f>IF(V107='Приложение к СУ'!$B$1,'Приложение к СУ'!$B$3,IF('01 CУ'!V107='Приложение к СУ'!$C$1,'Приложение к СУ'!$C$3,IF('01 CУ'!V107='Приложение к СУ'!$D$1,'Приложение к СУ'!$D$3,IF('01 CУ'!V107='Приложение к СУ'!$E$1,'Приложение к СУ'!$E$3,IF(V107='Приложение к СУ'!$F$1,'Приложение к СУ'!$F$3,IF(V107='Приложение к СУ'!$G$1,'Приложение к СУ'!$G$3,IF('01 CУ'!V107='Приложение к СУ'!$H$1,'Приложение к СУ'!$H$3,IF('01 CУ'!V107='Приложение к СУ'!$I$1,'Приложение к СУ'!$I$3,IF('01 CУ'!V107='Приложение к СУ'!$J$1,'Приложение к СУ'!$J$3,IF('01 CУ'!V107='Приложение к СУ'!$K$1,'Приложение к СУ'!$K$3,IF('01 CУ'!V107='Приложение к СУ'!$L$1,'Приложение к СУ'!$L$3,IF('01 CУ'!V107='Приложение к СУ'!$M$1,'Приложение к СУ'!$M$3,IF('01 CУ'!V107='Приложение к СУ'!$N$1,'Приложение к СУ'!$N$3,IF('01 CУ'!V107='Приложение к СУ'!$O$1,'Приложение к СУ'!$O$3,IF('01 CУ'!V107='Приложение к СУ'!$P$1,'Приложение к СУ'!$P$3,IF('01 CУ'!V107='Приложение к СУ'!$Q$1,'Приложение к СУ'!$Q$3,IF('01 CУ'!V107='Приложение к СУ'!$R$1,'Приложение к СУ'!$R$3,IF('01 CУ'!V107='Приложение к СУ'!$S$1,'Приложение к СУ'!$S$3,IF('01 CУ'!V107='Приложение к СУ'!$T$1,'Приложение к СУ'!$T$3,IF('01 CУ'!V107='Приложение к СУ'!$AA$1,'Приложение к СУ'!$AA$3,IF('01 CУ'!V107='Приложение к СУ'!$AB$1,'Приложение к СУ'!$AB$3,IF('01 CУ'!V107='Приложение к СУ'!$AC$1,'Приложение к СУ'!$AC$3,IF('01 CУ'!V107='Приложение к СУ'!$Z$1,'Приложение к СУ'!$Z$3,IF('01 CУ'!V107='Приложение к СУ'!$Y$1,'Приложение к СУ'!$Y$3,IF('01 CУ'!V107='Приложение к СУ'!$X$1,'Приложение к СУ'!$X$3,IF('01 CУ'!V107='Приложение к СУ'!$W$1,'Приложение к СУ'!$W$3,IF('01 CУ'!V107='Приложение к СУ'!$V$1,'Приложение к СУ'!$V$3,IF('01 CУ'!V107='Приложение к СУ'!$U$1,'Приложение к СУ'!$U$3))))))))))))))))))))))))))))</f>
        <v>0</v>
      </c>
      <c r="W109" s="171" t="b">
        <f>IF(W107='Приложение к СУ'!$B$1,'Приложение к СУ'!$B$3,IF('01 CУ'!W107='Приложение к СУ'!$C$1,'Приложение к СУ'!$C$3,IF('01 CУ'!W107='Приложение к СУ'!$D$1,'Приложение к СУ'!$D$3,IF('01 CУ'!W107='Приложение к СУ'!$E$1,'Приложение к СУ'!$E$3,IF(W107='Приложение к СУ'!$F$1,'Приложение к СУ'!$F$3,IF(W107='Приложение к СУ'!$G$1,'Приложение к СУ'!$G$3,IF('01 CУ'!W107='Приложение к СУ'!$H$1,'Приложение к СУ'!$H$3,IF('01 CУ'!W107='Приложение к СУ'!$I$1,'Приложение к СУ'!$I$3,IF('01 CУ'!W107='Приложение к СУ'!$J$1,'Приложение к СУ'!$J$3,IF('01 CУ'!W107='Приложение к СУ'!$K$1,'Приложение к СУ'!$K$3,IF('01 CУ'!W107='Приложение к СУ'!$L$1,'Приложение к СУ'!$L$3,IF('01 CУ'!W107='Приложение к СУ'!$M$1,'Приложение к СУ'!$M$3,IF('01 CУ'!W107='Приложение к СУ'!$N$1,'Приложение к СУ'!$N$3,IF('01 CУ'!W107='Приложение к СУ'!$O$1,'Приложение к СУ'!$O$3,IF('01 CУ'!W107='Приложение к СУ'!$P$1,'Приложение к СУ'!$P$3,IF('01 CУ'!W107='Приложение к СУ'!$Q$1,'Приложение к СУ'!$Q$3,IF('01 CУ'!W107='Приложение к СУ'!$R$1,'Приложение к СУ'!$R$3,IF('01 CУ'!W107='Приложение к СУ'!$S$1,'Приложение к СУ'!$S$3,IF('01 CУ'!W107='Приложение к СУ'!$T$1,'Приложение к СУ'!$T$3,IF('01 CУ'!W107='Приложение к СУ'!$AA$1,'Приложение к СУ'!$AA$3,IF('01 CУ'!W107='Приложение к СУ'!$AB$1,'Приложение к СУ'!$AB$3,IF('01 CУ'!W107='Приложение к СУ'!$AC$1,'Приложение к СУ'!$AC$3,IF('01 CУ'!W107='Приложение к СУ'!$Z$1,'Приложение к СУ'!$Z$3,IF('01 CУ'!W107='Приложение к СУ'!$Y$1,'Приложение к СУ'!$Y$3,IF('01 CУ'!W107='Приложение к СУ'!$X$1,'Приложение к СУ'!$X$3,IF('01 CУ'!W107='Приложение к СУ'!$W$1,'Приложение к СУ'!$W$3,IF('01 CУ'!W107='Приложение к СУ'!$V$1,'Приложение к СУ'!$V$3,IF('01 CУ'!W107='Приложение к СУ'!$U$1,'Приложение к СУ'!$U$3))))))))))))))))))))))))))))</f>
        <v>0</v>
      </c>
      <c r="X109" s="171" t="str">
        <f>IF(X107='Приложение к СУ'!$B$1,'Приложение к СУ'!$B$3,IF('01 CУ'!X107='Приложение к СУ'!$C$1,'Приложение к СУ'!$C$3,IF('01 CУ'!X107='Приложение к СУ'!$D$1,'Приложение к СУ'!$D$3,IF('01 CУ'!X107='Приложение к СУ'!$E$1,'Приложение к СУ'!$E$3,IF(X107='Приложение к СУ'!$F$1,'Приложение к СУ'!$F$3,IF(X107='Приложение к СУ'!$G$1,'Приложение к СУ'!$G$3,IF('01 CУ'!X107='Приложение к СУ'!$H$1,'Приложение к СУ'!$H$3,IF('01 CУ'!X107='Приложение к СУ'!$I$1,'Приложение к СУ'!$I$3,IF('01 CУ'!X107='Приложение к СУ'!$J$1,'Приложение к СУ'!$J$3,IF('01 CУ'!X107='Приложение к СУ'!$K$1,'Приложение к СУ'!$K$3,IF('01 CУ'!X107='Приложение к СУ'!$L$1,'Приложение к СУ'!$L$3,IF('01 CУ'!X107='Приложение к СУ'!$M$1,'Приложение к СУ'!$M$3,IF('01 CУ'!X107='Приложение к СУ'!$N$1,'Приложение к СУ'!$N$3,IF('01 CУ'!X107='Приложение к СУ'!$O$1,'Приложение к СУ'!$O$3,IF('01 CУ'!X107='Приложение к СУ'!$P$1,'Приложение к СУ'!$P$3,IF('01 CУ'!X107='Приложение к СУ'!$Q$1,'Приложение к СУ'!$Q$3,IF('01 CУ'!X107='Приложение к СУ'!$R$1,'Приложение к СУ'!$R$3,IF('01 CУ'!X107='Приложение к СУ'!$S$1,'Приложение к СУ'!$S$3,IF('01 CУ'!X107='Приложение к СУ'!$T$1,'Приложение к СУ'!$T$3,IF('01 CУ'!X107='Приложение к СУ'!$AA$1,'Приложение к СУ'!$AA$3,IF('01 CУ'!X107='Приложение к СУ'!$AB$1,'Приложение к СУ'!$AB$3,IF('01 CУ'!X107='Приложение к СУ'!$AC$1,'Приложение к СУ'!$AC$3,IF('01 CУ'!X107='Приложение к СУ'!$Z$1,'Приложение к СУ'!$Z$3,IF('01 CУ'!X107='Приложение к СУ'!$Y$1,'Приложение к СУ'!$Y$3,IF('01 CУ'!X107='Приложение к СУ'!$X$1,'Приложение к СУ'!$X$3,IF('01 CУ'!X107='Приложение к СУ'!$W$1,'Приложение к СУ'!$W$3,IF('01 CУ'!X107='Приложение к СУ'!$V$1,'Приложение к СУ'!$V$3,IF('01 CУ'!X107='Приложение к СУ'!$U$1,'Приложение к СУ'!$U$3))))))))))))))))))))))))))))</f>
        <v xml:space="preserve">  </v>
      </c>
      <c r="Y109" s="171" t="b">
        <f>IF(Y107='Приложение к СУ'!$B$1,'Приложение к СУ'!$B$3,IF('01 CУ'!Y107='Приложение к СУ'!$C$1,'Приложение к СУ'!$C$3,IF('01 CУ'!Y107='Приложение к СУ'!$D$1,'Приложение к СУ'!$D$3,IF('01 CУ'!Y107='Приложение к СУ'!$E$1,'Приложение к СУ'!$E$3,IF(Y107='Приложение к СУ'!$F$1,'Приложение к СУ'!$F$3,IF(Y107='Приложение к СУ'!$G$1,'Приложение к СУ'!$G$3,IF('01 CУ'!Y107='Приложение к СУ'!$H$1,'Приложение к СУ'!$H$3,IF('01 CУ'!Y107='Приложение к СУ'!$I$1,'Приложение к СУ'!$I$3,IF('01 CУ'!Y107='Приложение к СУ'!$J$1,'Приложение к СУ'!$J$3,IF('01 CУ'!Y107='Приложение к СУ'!$K$1,'Приложение к СУ'!$K$3,IF('01 CУ'!Y107='Приложение к СУ'!$L$1,'Приложение к СУ'!$L$3,IF('01 CУ'!Y107='Приложение к СУ'!$M$1,'Приложение к СУ'!$M$3,IF('01 CУ'!Y107='Приложение к СУ'!$N$1,'Приложение к СУ'!$N$3,IF('01 CУ'!Y107='Приложение к СУ'!$O$1,'Приложение к СУ'!$O$3,IF('01 CУ'!Y107='Приложение к СУ'!$P$1,'Приложение к СУ'!$P$3,IF('01 CУ'!Y107='Приложение к СУ'!$Q$1,'Приложение к СУ'!$Q$3,IF('01 CУ'!Y107='Приложение к СУ'!$R$1,'Приложение к СУ'!$R$3,IF('01 CУ'!Y107='Приложение к СУ'!$S$1,'Приложение к СУ'!$S$3,IF('01 CУ'!Y107='Приложение к СУ'!$T$1,'Приложение к СУ'!$T$3,IF('01 CУ'!Y107='Приложение к СУ'!$AA$1,'Приложение к СУ'!$AA$3,IF('01 CУ'!Y107='Приложение к СУ'!$AB$1,'Приложение к СУ'!$AB$3,IF('01 CУ'!Y107='Приложение к СУ'!$AC$1,'Приложение к СУ'!$AC$3,IF('01 CУ'!Y107='Приложение к СУ'!$Z$1,'Приложение к СУ'!$Z$3,IF('01 CУ'!Y107='Приложение к СУ'!$Y$1,'Приложение к СУ'!$Y$3,IF('01 CУ'!Y107='Приложение к СУ'!$X$1,'Приложение к СУ'!$X$3,IF('01 CУ'!Y107='Приложение к СУ'!$W$1,'Приложение к СУ'!$W$3,IF('01 CУ'!Y107='Приложение к СУ'!$V$1,'Приложение к СУ'!$V$3,IF('01 CУ'!Y107='Приложение к СУ'!$U$1,'Приложение к СУ'!$U$3))))))))))))))))))))))))))))</f>
        <v>0</v>
      </c>
      <c r="Z109" s="171" t="b">
        <f>IF(Z107='Приложение к СУ'!$B$1,'Приложение к СУ'!$B$3,IF('01 CУ'!Z107='Приложение к СУ'!$C$1,'Приложение к СУ'!$C$3,IF('01 CУ'!Z107='Приложение к СУ'!$D$1,'Приложение к СУ'!$D$3,IF('01 CУ'!Z107='Приложение к СУ'!$E$1,'Приложение к СУ'!$E$3,IF(Z107='Приложение к СУ'!$F$1,'Приложение к СУ'!$F$3,IF(Z107='Приложение к СУ'!$G$1,'Приложение к СУ'!$G$3,IF('01 CУ'!Z107='Приложение к СУ'!$H$1,'Приложение к СУ'!$H$3,IF('01 CУ'!Z107='Приложение к СУ'!$I$1,'Приложение к СУ'!$I$3,IF('01 CУ'!Z107='Приложение к СУ'!$J$1,'Приложение к СУ'!$J$3,IF('01 CУ'!Z107='Приложение к СУ'!$K$1,'Приложение к СУ'!$K$3,IF('01 CУ'!Z107='Приложение к СУ'!$L$1,'Приложение к СУ'!$L$3,IF('01 CУ'!Z107='Приложение к СУ'!$M$1,'Приложение к СУ'!$M$3,IF('01 CУ'!Z107='Приложение к СУ'!$N$1,'Приложение к СУ'!$N$3,IF('01 CУ'!Z107='Приложение к СУ'!$O$1,'Приложение к СУ'!$O$3,IF('01 CУ'!Z107='Приложение к СУ'!$P$1,'Приложение к СУ'!$P$3,IF('01 CУ'!Z107='Приложение к СУ'!$Q$1,'Приложение к СУ'!$Q$3,IF('01 CУ'!Z107='Приложение к СУ'!$R$1,'Приложение к СУ'!$R$3,IF('01 CУ'!Z107='Приложение к СУ'!$S$1,'Приложение к СУ'!$S$3,IF('01 CУ'!Z107='Приложение к СУ'!$T$1,'Приложение к СУ'!$T$3,IF('01 CУ'!Z107='Приложение к СУ'!$AA$1,'Приложение к СУ'!$AA$3,IF('01 CУ'!Z107='Приложение к СУ'!$AB$1,'Приложение к СУ'!$AB$3,IF('01 CУ'!Z107='Приложение к СУ'!$AC$1,'Приложение к СУ'!$AC$3,IF('01 CУ'!Z107='Приложение к СУ'!$Z$1,'Приложение к СУ'!$Z$3,IF('01 CУ'!Z107='Приложение к СУ'!$Y$1,'Приложение к СУ'!$Y$3,IF('01 CУ'!Z107='Приложение к СУ'!$X$1,'Приложение к СУ'!$X$3,IF('01 CУ'!Z107='Приложение к СУ'!$W$1,'Приложение к СУ'!$W$3,IF('01 CУ'!Z107='Приложение к СУ'!$V$1,'Приложение к СУ'!$V$3,IF('01 CУ'!Z107='Приложение к СУ'!$U$1,'Приложение к СУ'!$U$3))))))))))))))))))))))))))))</f>
        <v>0</v>
      </c>
      <c r="AA109" s="171" t="b">
        <f>IF(AA107='Приложение к СУ'!$B$1,'Приложение к СУ'!$B$3,IF('01 CУ'!AA107='Приложение к СУ'!$C$1,'Приложение к СУ'!$C$3,IF('01 CУ'!AA107='Приложение к СУ'!$D$1,'Приложение к СУ'!$D$3,IF('01 CУ'!AA107='Приложение к СУ'!$E$1,'Приложение к СУ'!$E$3,IF(AA107='Приложение к СУ'!$F$1,'Приложение к СУ'!$F$3,IF(AA107='Приложение к СУ'!$G$1,'Приложение к СУ'!$G$3,IF('01 CУ'!AA107='Приложение к СУ'!$H$1,'Приложение к СУ'!$H$3,IF('01 CУ'!AA107='Приложение к СУ'!$I$1,'Приложение к СУ'!$I$3,IF('01 CУ'!AA107='Приложение к СУ'!$J$1,'Приложение к СУ'!$J$3,IF('01 CУ'!AA107='Приложение к СУ'!$K$1,'Приложение к СУ'!$K$3,IF('01 CУ'!AA107='Приложение к СУ'!$L$1,'Приложение к СУ'!$L$3,IF('01 CУ'!AA107='Приложение к СУ'!$M$1,'Приложение к СУ'!$M$3,IF('01 CУ'!AA107='Приложение к СУ'!$N$1,'Приложение к СУ'!$N$3,IF('01 CУ'!AA107='Приложение к СУ'!$O$1,'Приложение к СУ'!$O$3,IF('01 CУ'!AA107='Приложение к СУ'!$P$1,'Приложение к СУ'!$P$3,IF('01 CУ'!AA107='Приложение к СУ'!$Q$1,'Приложение к СУ'!$Q$3,IF('01 CУ'!AA107='Приложение к СУ'!$R$1,'Приложение к СУ'!$R$3,IF('01 CУ'!AA107='Приложение к СУ'!$S$1,'Приложение к СУ'!$S$3,IF('01 CУ'!AA107='Приложение к СУ'!$T$1,'Приложение к СУ'!$T$3,IF('01 CУ'!AA107='Приложение к СУ'!$AA$1,'Приложение к СУ'!$AA$3,IF('01 CУ'!AA107='Приложение к СУ'!$AB$1,'Приложение к СУ'!$AB$3,IF('01 CУ'!AA107='Приложение к СУ'!$AC$1,'Приложение к СУ'!$AC$3,IF('01 CУ'!AA107='Приложение к СУ'!$Z$1,'Приложение к СУ'!$Z$3,IF('01 CУ'!AA107='Приложение к СУ'!$Y$1,'Приложение к СУ'!$Y$3,IF('01 CУ'!AA107='Приложение к СУ'!$X$1,'Приложение к СУ'!$X$3,IF('01 CУ'!AA107='Приложение к СУ'!$W$1,'Приложение к СУ'!$W$3,IF('01 CУ'!AA107='Приложение к СУ'!$V$1,'Приложение к СУ'!$V$3,IF('01 CУ'!AA107='Приложение к СУ'!$U$1,'Приложение к СУ'!$U$3))))))))))))))))))))))))))))</f>
        <v>0</v>
      </c>
      <c r="AB109" s="171" t="b">
        <f>IF(AB107='Приложение к СУ'!$B$1,'Приложение к СУ'!$B$3,IF('01 CУ'!AB107='Приложение к СУ'!$C$1,'Приложение к СУ'!$C$3,IF('01 CУ'!AB107='Приложение к СУ'!$D$1,'Приложение к СУ'!$D$3,IF('01 CУ'!AB107='Приложение к СУ'!$E$1,'Приложение к СУ'!$E$3,IF(AB107='Приложение к СУ'!$F$1,'Приложение к СУ'!$F$3,IF(AB107='Приложение к СУ'!$G$1,'Приложение к СУ'!$G$3,IF('01 CУ'!AB107='Приложение к СУ'!$H$1,'Приложение к СУ'!$H$3,IF('01 CУ'!AB107='Приложение к СУ'!$I$1,'Приложение к СУ'!$I$3,IF('01 CУ'!AB107='Приложение к СУ'!$J$1,'Приложение к СУ'!$J$3,IF('01 CУ'!AB107='Приложение к СУ'!$K$1,'Приложение к СУ'!$K$3,IF('01 CУ'!AB107='Приложение к СУ'!$L$1,'Приложение к СУ'!$L$3,IF('01 CУ'!AB107='Приложение к СУ'!$M$1,'Приложение к СУ'!$M$3,IF('01 CУ'!AB107='Приложение к СУ'!$N$1,'Приложение к СУ'!$N$3,IF('01 CУ'!AB107='Приложение к СУ'!$O$1,'Приложение к СУ'!$O$3,IF('01 CУ'!AB107='Приложение к СУ'!$P$1,'Приложение к СУ'!$P$3,IF('01 CУ'!AB107='Приложение к СУ'!$Q$1,'Приложение к СУ'!$Q$3,IF('01 CУ'!AB107='Приложение к СУ'!$R$1,'Приложение к СУ'!$R$3,IF('01 CУ'!AB107='Приложение к СУ'!$S$1,'Приложение к СУ'!$S$3,IF('01 CУ'!AB107='Приложение к СУ'!$T$1,'Приложение к СУ'!$T$3,IF('01 CУ'!AB107='Приложение к СУ'!$AA$1,'Приложение к СУ'!$AA$3,IF('01 CУ'!AB107='Приложение к СУ'!$AB$1,'Приложение к СУ'!$AB$3,IF('01 CУ'!AB107='Приложение к СУ'!$AC$1,'Приложение к СУ'!$AC$3,IF('01 CУ'!AB107='Приложение к СУ'!$Z$1,'Приложение к СУ'!$Z$3,IF('01 CУ'!AB107='Приложение к СУ'!$Y$1,'Приложение к СУ'!$Y$3,IF('01 CУ'!AB107='Приложение к СУ'!$X$1,'Приложение к СУ'!$X$3,IF('01 CУ'!AB107='Приложение к СУ'!$W$1,'Приложение к СУ'!$W$3,IF('01 CУ'!AB107='Приложение к СУ'!$V$1,'Приложение к СУ'!$V$3,IF('01 CУ'!AB107='Приложение к СУ'!$U$1,'Приложение к СУ'!$U$3))))))))))))))))))))))))))))</f>
        <v>0</v>
      </c>
      <c r="AC109" s="171" t="b">
        <f>IF(AC107='Приложение к СУ'!$B$1,'Приложение к СУ'!$B$3,IF('01 CУ'!AC107='Приложение к СУ'!$C$1,'Приложение к СУ'!$C$3,IF('01 CУ'!AC107='Приложение к СУ'!$D$1,'Приложение к СУ'!$D$3,IF('01 CУ'!AC107='Приложение к СУ'!$E$1,'Приложение к СУ'!$E$3,IF(AC107='Приложение к СУ'!$F$1,'Приложение к СУ'!$F$3,IF(AC107='Приложение к СУ'!$G$1,'Приложение к СУ'!$G$3,IF('01 CУ'!AC107='Приложение к СУ'!$H$1,'Приложение к СУ'!$H$3,IF('01 CУ'!AC107='Приложение к СУ'!$I$1,'Приложение к СУ'!$I$3,IF('01 CУ'!AC107='Приложение к СУ'!$J$1,'Приложение к СУ'!$J$3,IF('01 CУ'!AC107='Приложение к СУ'!$K$1,'Приложение к СУ'!$K$3,IF('01 CУ'!AC107='Приложение к СУ'!$L$1,'Приложение к СУ'!$L$3,IF('01 CУ'!AC107='Приложение к СУ'!$M$1,'Приложение к СУ'!$M$3,IF('01 CУ'!AC107='Приложение к СУ'!$N$1,'Приложение к СУ'!$N$3,IF('01 CУ'!AC107='Приложение к СУ'!$O$1,'Приложение к СУ'!$O$3,IF('01 CУ'!AC107='Приложение к СУ'!$P$1,'Приложение к СУ'!$P$3,IF('01 CУ'!AC107='Приложение к СУ'!$Q$1,'Приложение к СУ'!$Q$3,IF('01 CУ'!AC107='Приложение к СУ'!$R$1,'Приложение к СУ'!$R$3,IF('01 CУ'!AC107='Приложение к СУ'!$S$1,'Приложение к СУ'!$S$3,IF('01 CУ'!AC107='Приложение к СУ'!$T$1,'Приложение к СУ'!$T$3,IF('01 CУ'!AC107='Приложение к СУ'!$AA$1,'Приложение к СУ'!$AA$3,IF('01 CУ'!AC107='Приложение к СУ'!$AB$1,'Приложение к СУ'!$AB$3,IF('01 CУ'!AC107='Приложение к СУ'!$AC$1,'Приложение к СУ'!$AC$3,IF('01 CУ'!AC107='Приложение к СУ'!$Z$1,'Приложение к СУ'!$Z$3,IF('01 CУ'!AC107='Приложение к СУ'!$Y$1,'Приложение к СУ'!$Y$3,IF('01 CУ'!AC107='Приложение к СУ'!$X$1,'Приложение к СУ'!$X$3,IF('01 CУ'!AC107='Приложение к СУ'!$W$1,'Приложение к СУ'!$W$3,IF('01 CУ'!AC107='Приложение к СУ'!$V$1,'Приложение к СУ'!$V$3,IF('01 CУ'!AC107='Приложение к СУ'!$U$1,'Приложение к СУ'!$U$3))))))))))))))))))))))))))))</f>
        <v>0</v>
      </c>
      <c r="AD109" s="171" t="b">
        <f>IF(AD107='Приложение к СУ'!$B$1,'Приложение к СУ'!$B$3,IF('01 CУ'!AD107='Приложение к СУ'!$C$1,'Приложение к СУ'!$C$3,IF('01 CУ'!AD107='Приложение к СУ'!$D$1,'Приложение к СУ'!$D$3,IF('01 CУ'!AD107='Приложение к СУ'!$E$1,'Приложение к СУ'!$E$3,IF(AD107='Приложение к СУ'!$F$1,'Приложение к СУ'!$F$3,IF(AD107='Приложение к СУ'!$G$1,'Приложение к СУ'!$G$3,IF('01 CУ'!AD107='Приложение к СУ'!$H$1,'Приложение к СУ'!$H$3,IF('01 CУ'!AD107='Приложение к СУ'!$I$1,'Приложение к СУ'!$I$3,IF('01 CУ'!AD107='Приложение к СУ'!$J$1,'Приложение к СУ'!$J$3,IF('01 CУ'!AD107='Приложение к СУ'!$K$1,'Приложение к СУ'!$K$3,IF('01 CУ'!AD107='Приложение к СУ'!$L$1,'Приложение к СУ'!$L$3,IF('01 CУ'!AD107='Приложение к СУ'!$M$1,'Приложение к СУ'!$M$3,IF('01 CУ'!AD107='Приложение к СУ'!$N$1,'Приложение к СУ'!$N$3,IF('01 CУ'!AD107='Приложение к СУ'!$O$1,'Приложение к СУ'!$O$3,IF('01 CУ'!AD107='Приложение к СУ'!$P$1,'Приложение к СУ'!$P$3,IF('01 CУ'!AD107='Приложение к СУ'!$Q$1,'Приложение к СУ'!$Q$3,IF('01 CУ'!AD107='Приложение к СУ'!$R$1,'Приложение к СУ'!$R$3,IF('01 CУ'!AD107='Приложение к СУ'!$S$1,'Приложение к СУ'!$S$3,IF('01 CУ'!AD107='Приложение к СУ'!$T$1,'Приложение к СУ'!$T$3,IF('01 CУ'!AD107='Приложение к СУ'!$AA$1,'Приложение к СУ'!$AA$3,IF('01 CУ'!AD107='Приложение к СУ'!$AB$1,'Приложение к СУ'!$AB$3,IF('01 CУ'!AD107='Приложение к СУ'!$AC$1,'Приложение к СУ'!$AC$3,IF('01 CУ'!AD107='Приложение к СУ'!$Z$1,'Приложение к СУ'!$Z$3,IF('01 CУ'!AD107='Приложение к СУ'!$Y$1,'Приложение к СУ'!$Y$3,IF('01 CУ'!AD107='Приложение к СУ'!$X$1,'Приложение к СУ'!$X$3,IF('01 CУ'!AD107='Приложение к СУ'!$W$1,'Приложение к СУ'!$W$3,IF('01 CУ'!AD107='Приложение к СУ'!$V$1,'Приложение к СУ'!$V$3,IF('01 CУ'!AD107='Приложение к СУ'!$U$1,'Приложение к СУ'!$U$3))))))))))))))))))))))))))))</f>
        <v>0</v>
      </c>
      <c r="AE109" s="171" t="str">
        <f>IF(AE107='Приложение к СУ'!$B$1,'Приложение к СУ'!$B$3,IF('01 CУ'!AE107='Приложение к СУ'!$C$1,'Приложение к СУ'!$C$3,IF('01 CУ'!AE107='Приложение к СУ'!$D$1,'Приложение к СУ'!$D$3,IF('01 CУ'!AE107='Приложение к СУ'!$E$1,'Приложение к СУ'!$E$3,IF(AE107='Приложение к СУ'!$F$1,'Приложение к СУ'!$F$3,IF(AE107='Приложение к СУ'!$G$1,'Приложение к СУ'!$G$3,IF('01 CУ'!AE107='Приложение к СУ'!$H$1,'Приложение к СУ'!$H$3,IF('01 CУ'!AE107='Приложение к СУ'!$I$1,'Приложение к СУ'!$I$3,IF('01 CУ'!AE107='Приложение к СУ'!$J$1,'Приложение к СУ'!$J$3,IF('01 CУ'!AE107='Приложение к СУ'!$K$1,'Приложение к СУ'!$K$3,IF('01 CУ'!AE107='Приложение к СУ'!$L$1,'Приложение к СУ'!$L$3,IF('01 CУ'!AE107='Приложение к СУ'!$M$1,'Приложение к СУ'!$M$3,IF('01 CУ'!AE107='Приложение к СУ'!$N$1,'Приложение к СУ'!$N$3,IF('01 CУ'!AE107='Приложение к СУ'!$O$1,'Приложение к СУ'!$O$3,IF('01 CУ'!AE107='Приложение к СУ'!$P$1,'Приложение к СУ'!$P$3,IF('01 CУ'!AE107='Приложение к СУ'!$Q$1,'Приложение к СУ'!$Q$3,IF('01 CУ'!AE107='Приложение к СУ'!$R$1,'Приложение к СУ'!$R$3,IF('01 CУ'!AE107='Приложение к СУ'!$S$1,'Приложение к СУ'!$S$3,IF('01 CУ'!AE107='Приложение к СУ'!$T$1,'Приложение к СУ'!$T$3,IF('01 CУ'!AE107='Приложение к СУ'!$AA$1,'Приложение к СУ'!$AA$3,IF('01 CУ'!AE107='Приложение к СУ'!$AB$1,'Приложение к СУ'!$AB$3,IF('01 CУ'!AE107='Приложение к СУ'!$AC$1,'Приложение к СУ'!$AC$3,IF('01 CУ'!AE107='Приложение к СУ'!$Z$1,'Приложение к СУ'!$Z$3,IF('01 CУ'!AE107='Приложение к СУ'!$Y$1,'Приложение к СУ'!$Y$3,IF('01 CУ'!AE107='Приложение к СУ'!$X$1,'Приложение к СУ'!$X$3,IF('01 CУ'!AE107='Приложение к СУ'!$W$1,'Приложение к СУ'!$W$3,IF('01 CУ'!AE107='Приложение к СУ'!$V$1,'Приложение к СУ'!$V$3,IF('01 CУ'!AE107='Приложение к СУ'!$U$1,'Приложение к СУ'!$U$3))))))))))))))))))))))))))))</f>
        <v xml:space="preserve">  </v>
      </c>
      <c r="AF109" s="171" t="b">
        <f>IF(AF107='Приложение к СУ'!$B$1,'Приложение к СУ'!$B$3,IF('01 CУ'!AF107='Приложение к СУ'!$C$1,'Приложение к СУ'!$C$3,IF('01 CУ'!AF107='Приложение к СУ'!$D$1,'Приложение к СУ'!$D$3,IF('01 CУ'!AF107='Приложение к СУ'!$E$1,'Приложение к СУ'!$E$3,IF(AF107='Приложение к СУ'!$F$1,'Приложение к СУ'!$F$3,IF(AF107='Приложение к СУ'!$G$1,'Приложение к СУ'!$G$3,IF('01 CУ'!AF107='Приложение к СУ'!$H$1,'Приложение к СУ'!$H$3,IF('01 CУ'!AF107='Приложение к СУ'!$I$1,'Приложение к СУ'!$I$3,IF('01 CУ'!AF107='Приложение к СУ'!$J$1,'Приложение к СУ'!$J$3,IF('01 CУ'!AF107='Приложение к СУ'!$K$1,'Приложение к СУ'!$K$3,IF('01 CУ'!AF107='Приложение к СУ'!$L$1,'Приложение к СУ'!$L$3,IF('01 CУ'!AF107='Приложение к СУ'!$M$1,'Приложение к СУ'!$M$3,IF('01 CУ'!AF107='Приложение к СУ'!$N$1,'Приложение к СУ'!$N$3,IF('01 CУ'!AF107='Приложение к СУ'!$O$1,'Приложение к СУ'!$O$3,IF('01 CУ'!AF107='Приложение к СУ'!$P$1,'Приложение к СУ'!$P$3,IF('01 CУ'!AF107='Приложение к СУ'!$Q$1,'Приложение к СУ'!$Q$3,IF('01 CУ'!AF107='Приложение к СУ'!$R$1,'Приложение к СУ'!$R$3,IF('01 CУ'!AF107='Приложение к СУ'!$S$1,'Приложение к СУ'!$S$3,IF('01 CУ'!AF107='Приложение к СУ'!$T$1,'Приложение к СУ'!$T$3,IF('01 CУ'!AF107='Приложение к СУ'!$AA$1,'Приложение к СУ'!$AA$3,IF('01 CУ'!AF107='Приложение к СУ'!$AB$1,'Приложение к СУ'!$AB$3,IF('01 CУ'!AF107='Приложение к СУ'!$AC$1,'Приложение к СУ'!$AC$3,IF('01 CУ'!AF107='Приложение к СУ'!$Z$1,'Приложение к СУ'!$Z$3,IF('01 CУ'!AF107='Приложение к СУ'!$Y$1,'Приложение к СУ'!$Y$3,IF('01 CУ'!AF107='Приложение к СУ'!$X$1,'Приложение к СУ'!$X$3,IF('01 CУ'!AF107='Приложение к СУ'!$W$1,'Приложение к СУ'!$W$3,IF('01 CУ'!AF107='Приложение к СУ'!$V$1,'Приложение к СУ'!$V$3,IF('01 CУ'!AF107='Приложение к СУ'!$U$1,'Приложение к СУ'!$U$3))))))))))))))))))))))))))))</f>
        <v>0</v>
      </c>
      <c r="AG109" s="171" t="b">
        <f>IF(AG107='Приложение к СУ'!$B$1,'Приложение к СУ'!$B$3,IF('01 CУ'!AG107='Приложение к СУ'!$C$1,'Приложение к СУ'!$C$3,IF('01 CУ'!AG107='Приложение к СУ'!$D$1,'Приложение к СУ'!$D$3,IF('01 CУ'!AG107='Приложение к СУ'!$E$1,'Приложение к СУ'!$E$3,IF(AG107='Приложение к СУ'!$F$1,'Приложение к СУ'!$F$3,IF(AG107='Приложение к СУ'!$G$1,'Приложение к СУ'!$G$3,IF('01 CУ'!AG107='Приложение к СУ'!$H$1,'Приложение к СУ'!$H$3,IF('01 CУ'!AG107='Приложение к СУ'!$I$1,'Приложение к СУ'!$I$3,IF('01 CУ'!AG107='Приложение к СУ'!$J$1,'Приложение к СУ'!$J$3,IF('01 CУ'!AG107='Приложение к СУ'!$K$1,'Приложение к СУ'!$K$3,IF('01 CУ'!AG107='Приложение к СУ'!$L$1,'Приложение к СУ'!$L$3,IF('01 CУ'!AG107='Приложение к СУ'!$M$1,'Приложение к СУ'!$M$3,IF('01 CУ'!AG107='Приложение к СУ'!$N$1,'Приложение к СУ'!$N$3,IF('01 CУ'!AG107='Приложение к СУ'!$O$1,'Приложение к СУ'!$O$3,IF('01 CУ'!AG107='Приложение к СУ'!$P$1,'Приложение к СУ'!$P$3,IF('01 CУ'!AG107='Приложение к СУ'!$Q$1,'Приложение к СУ'!$Q$3,IF('01 CУ'!AG107='Приложение к СУ'!$R$1,'Приложение к СУ'!$R$3,IF('01 CУ'!AG107='Приложение к СУ'!$S$1,'Приложение к СУ'!$S$3,IF('01 CУ'!AG107='Приложение к СУ'!$T$1,'Приложение к СУ'!$T$3,IF('01 CУ'!AG107='Приложение к СУ'!$AA$1,'Приложение к СУ'!$AA$3,IF('01 CУ'!AG107='Приложение к СУ'!$AB$1,'Приложение к СУ'!$AB$3,IF('01 CУ'!AG107='Приложение к СУ'!$AC$1,'Приложение к СУ'!$AC$3,IF('01 CУ'!AG107='Приложение к СУ'!$Z$1,'Приложение к СУ'!$Z$3,IF('01 CУ'!AG107='Приложение к СУ'!$Y$1,'Приложение к СУ'!$Y$3,IF('01 CУ'!AG107='Приложение к СУ'!$X$1,'Приложение к СУ'!$X$3,IF('01 CУ'!AG107='Приложение к СУ'!$W$1,'Приложение к СУ'!$W$3,IF('01 CУ'!AG107='Приложение к СУ'!$V$1,'Приложение к СУ'!$V$3,IF('01 CУ'!AG107='Приложение к СУ'!$U$1,'Приложение к СУ'!$U$3))))))))))))))))))))))))))))</f>
        <v>0</v>
      </c>
      <c r="AH109" s="171" t="b">
        <f>IF(AH107='Приложение к СУ'!$B$1,'Приложение к СУ'!$B$3,IF('01 CУ'!AH107='Приложение к СУ'!$C$1,'Приложение к СУ'!$C$3,IF('01 CУ'!AH107='Приложение к СУ'!$D$1,'Приложение к СУ'!$D$3,IF('01 CУ'!AH107='Приложение к СУ'!$E$1,'Приложение к СУ'!$E$3,IF(AH107='Приложение к СУ'!$F$1,'Приложение к СУ'!$F$3,IF(AH107='Приложение к СУ'!$G$1,'Приложение к СУ'!$G$3,IF('01 CУ'!AH107='Приложение к СУ'!$H$1,'Приложение к СУ'!$H$3,IF('01 CУ'!AH107='Приложение к СУ'!$I$1,'Приложение к СУ'!$I$3,IF('01 CУ'!AH107='Приложение к СУ'!$J$1,'Приложение к СУ'!$J$3,IF('01 CУ'!AH107='Приложение к СУ'!$K$1,'Приложение к СУ'!$K$3,IF('01 CУ'!AH107='Приложение к СУ'!$L$1,'Приложение к СУ'!$L$3,IF('01 CУ'!AH107='Приложение к СУ'!$M$1,'Приложение к СУ'!$M$3,IF('01 CУ'!AH107='Приложение к СУ'!$N$1,'Приложение к СУ'!$N$3,IF('01 CУ'!AH107='Приложение к СУ'!$O$1,'Приложение к СУ'!$O$3,IF('01 CУ'!AH107='Приложение к СУ'!$P$1,'Приложение к СУ'!$P$3,IF('01 CУ'!AH107='Приложение к СУ'!$Q$1,'Приложение к СУ'!$Q$3,IF('01 CУ'!AH107='Приложение к СУ'!$R$1,'Приложение к СУ'!$R$3,IF('01 CУ'!AH107='Приложение к СУ'!$S$1,'Приложение к СУ'!$S$3,IF('01 CУ'!AH107='Приложение к СУ'!$T$1,'Приложение к СУ'!$T$3,IF('01 CУ'!AH107='Приложение к СУ'!$AA$1,'Приложение к СУ'!$AA$3,IF('01 CУ'!AH107='Приложение к СУ'!$AB$1,'Приложение к СУ'!$AB$3,IF('01 CУ'!AH107='Приложение к СУ'!$AC$1,'Приложение к СУ'!$AC$3,IF('01 CУ'!AH107='Приложение к СУ'!$Z$1,'Приложение к СУ'!$Z$3,IF('01 CУ'!AH107='Приложение к СУ'!$Y$1,'Приложение к СУ'!$Y$3,IF('01 CУ'!AH107='Приложение к СУ'!$X$1,'Приложение к СУ'!$X$3,IF('01 CУ'!AH107='Приложение к СУ'!$W$1,'Приложение к СУ'!$W$3,IF('01 CУ'!AH107='Приложение к СУ'!$V$1,'Приложение к СУ'!$V$3,IF('01 CУ'!AH107='Приложение к СУ'!$U$1,'Приложение к СУ'!$U$3))))))))))))))))))))))))))))</f>
        <v>0</v>
      </c>
      <c r="AI109" s="171" t="b">
        <f>IF(AI107='Приложение к СУ'!$B$1,'Приложение к СУ'!$B$3,IF('01 CУ'!AI107='Приложение к СУ'!$C$1,'Приложение к СУ'!$C$3,IF('01 CУ'!AI107='Приложение к СУ'!$D$1,'Приложение к СУ'!$D$3,IF('01 CУ'!AI107='Приложение к СУ'!$E$1,'Приложение к СУ'!$E$3,IF(AI107='Приложение к СУ'!$F$1,'Приложение к СУ'!$F$3,IF(AI107='Приложение к СУ'!$G$1,'Приложение к СУ'!$G$3,IF('01 CУ'!AI107='Приложение к СУ'!$H$1,'Приложение к СУ'!$H$3,IF('01 CУ'!AI107='Приложение к СУ'!$I$1,'Приложение к СУ'!$I$3,IF('01 CУ'!AI107='Приложение к СУ'!$J$1,'Приложение к СУ'!$J$3,IF('01 CУ'!AI107='Приложение к СУ'!$K$1,'Приложение к СУ'!$K$3,IF('01 CУ'!AI107='Приложение к СУ'!$L$1,'Приложение к СУ'!$L$3,IF('01 CУ'!AI107='Приложение к СУ'!$M$1,'Приложение к СУ'!$M$3,IF('01 CУ'!AI107='Приложение к СУ'!$N$1,'Приложение к СУ'!$N$3,IF('01 CУ'!AI107='Приложение к СУ'!$O$1,'Приложение к СУ'!$O$3,IF('01 CУ'!AI107='Приложение к СУ'!$P$1,'Приложение к СУ'!$P$3,IF('01 CУ'!AI107='Приложение к СУ'!$Q$1,'Приложение к СУ'!$Q$3,IF('01 CУ'!AI107='Приложение к СУ'!$R$1,'Приложение к СУ'!$R$3,IF('01 CУ'!AI107='Приложение к СУ'!$S$1,'Приложение к СУ'!$S$3,IF('01 CУ'!AI107='Приложение к СУ'!$T$1,'Приложение к СУ'!$T$3,IF('01 CУ'!AI107='Приложение к СУ'!$AA$1,'Приложение к СУ'!$AA$3,IF('01 CУ'!AI107='Приложение к СУ'!$AB$1,'Приложение к СУ'!$AB$3,IF('01 CУ'!AI107='Приложение к СУ'!$AC$1,'Приложение к СУ'!$AC$3,IF('01 CУ'!AI107='Приложение к СУ'!$Z$1,'Приложение к СУ'!$Z$3,IF('01 CУ'!AI107='Приложение к СУ'!$Y$1,'Приложение к СУ'!$Y$3,IF('01 CУ'!AI107='Приложение к СУ'!$X$1,'Приложение к СУ'!$X$3,IF('01 CУ'!AI107='Приложение к СУ'!$W$1,'Приложение к СУ'!$W$3,IF('01 CУ'!AI107='Приложение к СУ'!$V$1,'Приложение к СУ'!$V$3,IF('01 CУ'!AI107='Приложение к СУ'!$U$1,'Приложение к СУ'!$U$3))))))))))))))))))))))))))))</f>
        <v>0</v>
      </c>
      <c r="AJ109" s="287"/>
      <c r="AK109" s="288"/>
      <c r="AL109" s="288"/>
      <c r="AM109" s="288"/>
      <c r="AN109" s="283"/>
      <c r="AO109" s="283"/>
      <c r="AP109" s="283"/>
      <c r="AQ109" s="52"/>
    </row>
    <row r="110" spans="1:43" s="143" customFormat="1" ht="48.6" customHeight="1" x14ac:dyDescent="0.2">
      <c r="A110" s="284">
        <v>33</v>
      </c>
      <c r="B110" s="285" t="str">
        <f>'01 График'!B35</f>
        <v>Комашило Е Ю</v>
      </c>
      <c r="C110" s="286" t="s">
        <v>161</v>
      </c>
      <c r="D110" s="163" t="s">
        <v>139</v>
      </c>
      <c r="E110" s="234" t="str">
        <f>'01 График'!C35</f>
        <v>В</v>
      </c>
      <c r="F110" s="234" t="str">
        <f>'01 График'!D35</f>
        <v>В</v>
      </c>
      <c r="G110" s="234">
        <f>'01 График'!E35</f>
        <v>0</v>
      </c>
      <c r="H110" s="234">
        <f>'01 График'!F35</f>
        <v>0</v>
      </c>
      <c r="I110" s="234">
        <f>'01 График'!G35</f>
        <v>0</v>
      </c>
      <c r="J110" s="234">
        <f>'01 График'!H35</f>
        <v>0</v>
      </c>
      <c r="K110" s="234">
        <f>'01 График'!I35</f>
        <v>0</v>
      </c>
      <c r="L110" s="234" t="str">
        <f>'01 График'!J35</f>
        <v>В</v>
      </c>
      <c r="M110" s="234" t="str">
        <f>'01 График'!K35</f>
        <v>В</v>
      </c>
      <c r="N110" s="234">
        <f>'01 График'!L35</f>
        <v>0</v>
      </c>
      <c r="O110" s="234">
        <f>'01 График'!M35</f>
        <v>0</v>
      </c>
      <c r="P110" s="234">
        <f>'01 График'!N35</f>
        <v>0</v>
      </c>
      <c r="Q110" s="234">
        <f>'01 График'!O35</f>
        <v>0</v>
      </c>
      <c r="R110" s="234">
        <f>'01 График'!P35</f>
        <v>0</v>
      </c>
      <c r="S110" s="234" t="str">
        <f>'01 График'!Q35</f>
        <v>В</v>
      </c>
      <c r="T110" s="234" t="str">
        <f>'01 График'!R35</f>
        <v>В</v>
      </c>
      <c r="U110" s="234">
        <f>'01 График'!S35</f>
        <v>0</v>
      </c>
      <c r="V110" s="234">
        <f>'01 График'!T35</f>
        <v>0</v>
      </c>
      <c r="W110" s="234">
        <f>'01 График'!U35</f>
        <v>0</v>
      </c>
      <c r="X110" s="234">
        <f>'01 График'!V35</f>
        <v>0</v>
      </c>
      <c r="Y110" s="234">
        <f>'01 График'!W35</f>
        <v>0</v>
      </c>
      <c r="Z110" s="234" t="str">
        <f>'01 График'!X35</f>
        <v>В</v>
      </c>
      <c r="AA110" s="234" t="str">
        <f>'01 График'!Y35</f>
        <v>В</v>
      </c>
      <c r="AB110" s="234">
        <f>'01 График'!Z35</f>
        <v>0</v>
      </c>
      <c r="AC110" s="234">
        <f>'01 График'!AA35</f>
        <v>0</v>
      </c>
      <c r="AD110" s="234">
        <f>'01 График'!AB35</f>
        <v>0</v>
      </c>
      <c r="AE110" s="234">
        <f>'01 График'!AC35</f>
        <v>0</v>
      </c>
      <c r="AF110" s="234">
        <f>'01 График'!AD35</f>
        <v>0</v>
      </c>
      <c r="AG110" s="234" t="str">
        <f>'01 График'!AE35</f>
        <v>В</v>
      </c>
      <c r="AH110" s="234" t="str">
        <f>'01 График'!AF35</f>
        <v>В</v>
      </c>
      <c r="AI110" s="234">
        <f>'01 График'!AG35</f>
        <v>0</v>
      </c>
      <c r="AJ110" s="287">
        <f>COUNT(E112:AI112)</f>
        <v>0</v>
      </c>
      <c r="AK110" s="288">
        <f>SUM(E112:AI112)</f>
        <v>0</v>
      </c>
      <c r="AL110" s="288">
        <f t="shared" ref="AL110" si="31">$AR$1</f>
        <v>7</v>
      </c>
      <c r="AM110" s="288">
        <f>AK110-AL110</f>
        <v>-7</v>
      </c>
      <c r="AN110" s="284" t="s">
        <v>101</v>
      </c>
      <c r="AO110" s="284"/>
      <c r="AP110" s="284"/>
      <c r="AQ110" s="142"/>
    </row>
    <row r="111" spans="1:43" s="143" customFormat="1" ht="60.75" customHeight="1" x14ac:dyDescent="0.2">
      <c r="A111" s="284"/>
      <c r="B111" s="285"/>
      <c r="C111" s="286"/>
      <c r="D111" s="163" t="s">
        <v>140</v>
      </c>
      <c r="E111" s="170" t="str">
        <f>IF(E110='Приложение к СУ'!$B$1,'Приложение к СУ'!$B$2,IF('01 CУ'!E110='Приложение к СУ'!$C$1,'Приложение к СУ'!$C$2,IF('01 CУ'!E110='Приложение к СУ'!$D$1,'Приложение к СУ'!$D$2,IF('01 CУ'!E110='Приложение к СУ'!$E$1,'Приложение к СУ'!$E$2,IF(E110='Приложение к СУ'!$F$1,'Приложение к СУ'!$F$2,IF('01 CУ'!E110='Приложение к СУ'!$G$1,'Приложение к СУ'!$G$2,IF('01 CУ'!E110='Приложение к СУ'!$H$1,'Приложение к СУ'!$H$2,IF('01 CУ'!E110='Приложение к СУ'!$I$1,'Приложение к СУ'!$I$2,IF('01 CУ'!E110='Приложение к СУ'!$J$1,'Приложение к СУ'!$J$2,IF('01 CУ'!E110='Приложение к СУ'!$K$1,'Приложение к СУ'!$K$2,IF('01 CУ'!E110='Приложение к СУ'!$L$1,'Приложение к СУ'!$L$2,IF('01 CУ'!E110='Приложение к СУ'!$M$1,'Приложение к СУ'!$M$2,IF('01 CУ'!E110='Приложение к СУ'!$N$1,'Приложение к СУ'!$N$2,IF('01 CУ'!E110='Приложение к СУ'!$O$1,'Приложение к СУ'!$O$2,IF('01 CУ'!E110='Приложение к СУ'!$P$1,'Приложение к СУ'!$P$2,IF('01 CУ'!E110='Приложение к СУ'!$Q$1,'Приложение к СУ'!$Q$2,IF('01 CУ'!E110='Приложение к СУ'!$R$1,'Приложение к СУ'!$R$2,IF('01 CУ'!E110='Приложение к СУ'!$S$1,'Приложение к СУ'!$S$2,IF('01 CУ'!E110='Приложение к СУ'!$T$1,'Приложение к СУ'!$T$2,IF('01 CУ'!E110='Приложение к СУ'!$AA$1,'Приложение к СУ'!$AA$2,IF('01 CУ'!E110='Приложение к СУ'!$AB$1,'Приложение к СУ'!$AB$2,IF('01 CУ'!E110='Приложение к СУ'!$AC$1,'Приложение к СУ'!$AC$2,IF('01 CУ'!E110='Приложение к СУ'!$Z$1,'Приложение к СУ'!$Z$2,IF('01 CУ'!E110='Приложение к СУ'!$Y$1,'Приложение к СУ'!$Y$2,IF('01 CУ'!E110='Приложение к СУ'!$X$1,'Приложение к СУ'!$X$2,IF('01 CУ'!E110='Приложение к СУ'!$W$1,'Приложение к СУ'!$W$2,IF('01 CУ'!E110='Приложение к СУ'!$V$1,'Приложение к СУ'!$V$2,IF('01 CУ'!E110='Приложение к СУ'!$U$1,'Приложение к СУ'!$U$2))))))))))))))))))))))))))))</f>
        <v xml:space="preserve">   </v>
      </c>
      <c r="F111" s="170" t="str">
        <f>IF(F110='Приложение к СУ'!$B$1,'Приложение к СУ'!$B$2,IF('01 CУ'!F110='Приложение к СУ'!$C$1,'Приложение к СУ'!$C$2,IF('01 CУ'!F110='Приложение к СУ'!$D$1,'Приложение к СУ'!$D$2,IF('01 CУ'!F110='Приложение к СУ'!$E$1,'Приложение к СУ'!$E$2,IF(F110='Приложение к СУ'!$F$1,'Приложение к СУ'!$F$2,IF('01 CУ'!F110='Приложение к СУ'!$G$1,'Приложение к СУ'!$G$2,IF('01 CУ'!F110='Приложение к СУ'!$H$1,'Приложение к СУ'!$H$2,IF('01 CУ'!F110='Приложение к СУ'!$I$1,'Приложение к СУ'!$I$2,IF('01 CУ'!F110='Приложение к СУ'!$J$1,'Приложение к СУ'!$J$2,IF('01 CУ'!F110='Приложение к СУ'!$K$1,'Приложение к СУ'!$K$2,IF('01 CУ'!F110='Приложение к СУ'!$L$1,'Приложение к СУ'!$L$2,IF('01 CУ'!F110='Приложение к СУ'!$M$1,'Приложение к СУ'!$M$2,IF('01 CУ'!F110='Приложение к СУ'!$N$1,'Приложение к СУ'!$N$2,IF('01 CУ'!F110='Приложение к СУ'!$O$1,'Приложение к СУ'!$O$2,IF('01 CУ'!F110='Приложение к СУ'!$P$1,'Приложение к СУ'!$P$2,IF('01 CУ'!F110='Приложение к СУ'!$Q$1,'Приложение к СУ'!$Q$2,IF('01 CУ'!F110='Приложение к СУ'!$R$1,'Приложение к СУ'!$R$2,IF('01 CУ'!F110='Приложение к СУ'!$S$1,'Приложение к СУ'!$S$2,IF('01 CУ'!F110='Приложение к СУ'!$T$1,'Приложение к СУ'!$T$2,IF('01 CУ'!F110='Приложение к СУ'!$AA$1,'Приложение к СУ'!$AA$2,IF('01 CУ'!F110='Приложение к СУ'!$AB$1,'Приложение к СУ'!$AB$2,IF('01 CУ'!F110='Приложение к СУ'!$AC$1,'Приложение к СУ'!$AC$2,IF('01 CУ'!F110='Приложение к СУ'!$Z$1,'Приложение к СУ'!$Z$2,IF('01 CУ'!F110='Приложение к СУ'!$Y$1,'Приложение к СУ'!$Y$2,IF('01 CУ'!F110='Приложение к СУ'!$X$1,'Приложение к СУ'!$X$2,IF('01 CУ'!F110='Приложение к СУ'!$W$1,'Приложение к СУ'!$W$2,IF('01 CУ'!F110='Приложение к СУ'!$V$1,'Приложение к СУ'!$V$2,IF('01 CУ'!F110='Приложение к СУ'!$U$1,'Приложение к СУ'!$U$2))))))))))))))))))))))))))))</f>
        <v xml:space="preserve">   </v>
      </c>
      <c r="G111" s="170" t="b">
        <f>IF(G110='Приложение к СУ'!$B$1,'Приложение к СУ'!$B$2,IF('01 CУ'!G110='Приложение к СУ'!$C$1,'Приложение к СУ'!$C$2,IF('01 CУ'!G110='Приложение к СУ'!$D$1,'Приложение к СУ'!$D$2,IF('01 CУ'!G110='Приложение к СУ'!$E$1,'Приложение к СУ'!$E$2,IF(G110='Приложение к СУ'!$F$1,'Приложение к СУ'!$F$2,IF('01 CУ'!G110='Приложение к СУ'!$G$1,'Приложение к СУ'!$G$2,IF('01 CУ'!G110='Приложение к СУ'!$H$1,'Приложение к СУ'!$H$2,IF('01 CУ'!G110='Приложение к СУ'!$I$1,'Приложение к СУ'!$I$2,IF('01 CУ'!G110='Приложение к СУ'!$J$1,'Приложение к СУ'!$J$2,IF('01 CУ'!G110='Приложение к СУ'!$K$1,'Приложение к СУ'!$K$2,IF('01 CУ'!G110='Приложение к СУ'!$L$1,'Приложение к СУ'!$L$2,IF('01 CУ'!G110='Приложение к СУ'!$M$1,'Приложение к СУ'!$M$2,IF('01 CУ'!G110='Приложение к СУ'!$N$1,'Приложение к СУ'!$N$2,IF('01 CУ'!G110='Приложение к СУ'!$O$1,'Приложение к СУ'!$O$2,IF('01 CУ'!G110='Приложение к СУ'!$P$1,'Приложение к СУ'!$P$2,IF('01 CУ'!G110='Приложение к СУ'!$Q$1,'Приложение к СУ'!$Q$2,IF('01 CУ'!G110='Приложение к СУ'!$R$1,'Приложение к СУ'!$R$2,IF('01 CУ'!G110='Приложение к СУ'!$S$1,'Приложение к СУ'!$S$2,IF('01 CУ'!G110='Приложение к СУ'!$T$1,'Приложение к СУ'!$T$2,IF('01 CУ'!G110='Приложение к СУ'!$AA$1,'Приложение к СУ'!$AA$2,IF('01 CУ'!G110='Приложение к СУ'!$AB$1,'Приложение к СУ'!$AB$2,IF('01 CУ'!G110='Приложение к СУ'!$AC$1,'Приложение к СУ'!$AC$2,IF('01 CУ'!G110='Приложение к СУ'!$Z$1,'Приложение к СУ'!$Z$2,IF('01 CУ'!G110='Приложение к СУ'!$Y$1,'Приложение к СУ'!$Y$2,IF('01 CУ'!G110='Приложение к СУ'!$X$1,'Приложение к СУ'!$X$2,IF('01 CУ'!G110='Приложение к СУ'!$W$1,'Приложение к СУ'!$W$2,IF('01 CУ'!G110='Приложение к СУ'!$V$1,'Приложение к СУ'!$V$2,IF('01 CУ'!G110='Приложение к СУ'!$U$1,'Приложение к СУ'!$U$2))))))))))))))))))))))))))))</f>
        <v>0</v>
      </c>
      <c r="H111" s="170" t="b">
        <f>IF(H110='Приложение к СУ'!$B$1,'Приложение к СУ'!$B$2,IF('01 CУ'!H110='Приложение к СУ'!$C$1,'Приложение к СУ'!$C$2,IF('01 CУ'!H110='Приложение к СУ'!$D$1,'Приложение к СУ'!$D$2,IF('01 CУ'!H110='Приложение к СУ'!$E$1,'Приложение к СУ'!$E$2,IF(H110='Приложение к СУ'!$F$1,'Приложение к СУ'!$F$2,IF('01 CУ'!H110='Приложение к СУ'!$G$1,'Приложение к СУ'!$G$2,IF('01 CУ'!H110='Приложение к СУ'!$H$1,'Приложение к СУ'!$H$2,IF('01 CУ'!H110='Приложение к СУ'!$I$1,'Приложение к СУ'!$I$2,IF('01 CУ'!H110='Приложение к СУ'!$J$1,'Приложение к СУ'!$J$2,IF('01 CУ'!H110='Приложение к СУ'!$K$1,'Приложение к СУ'!$K$2,IF('01 CУ'!H110='Приложение к СУ'!$L$1,'Приложение к СУ'!$L$2,IF('01 CУ'!H110='Приложение к СУ'!$M$1,'Приложение к СУ'!$M$2,IF('01 CУ'!H110='Приложение к СУ'!$N$1,'Приложение к СУ'!$N$2,IF('01 CУ'!H110='Приложение к СУ'!$O$1,'Приложение к СУ'!$O$2,IF('01 CУ'!H110='Приложение к СУ'!$P$1,'Приложение к СУ'!$P$2,IF('01 CУ'!H110='Приложение к СУ'!$Q$1,'Приложение к СУ'!$Q$2,IF('01 CУ'!H110='Приложение к СУ'!$R$1,'Приложение к СУ'!$R$2,IF('01 CУ'!H110='Приложение к СУ'!$S$1,'Приложение к СУ'!$S$2,IF('01 CУ'!H110='Приложение к СУ'!$T$1,'Приложение к СУ'!$T$2,IF('01 CУ'!H110='Приложение к СУ'!$AA$1,'Приложение к СУ'!$AA$2,IF('01 CУ'!H110='Приложение к СУ'!$AB$1,'Приложение к СУ'!$AB$2,IF('01 CУ'!H110='Приложение к СУ'!$AC$1,'Приложение к СУ'!$AC$2,IF('01 CУ'!H110='Приложение к СУ'!$Z$1,'Приложение к СУ'!$Z$2,IF('01 CУ'!H110='Приложение к СУ'!$Y$1,'Приложение к СУ'!$Y$2,IF('01 CУ'!H110='Приложение к СУ'!$X$1,'Приложение к СУ'!$X$2,IF('01 CУ'!H110='Приложение к СУ'!$W$1,'Приложение к СУ'!$W$2,IF('01 CУ'!H110='Приложение к СУ'!$V$1,'Приложение к СУ'!$V$2,IF('01 CУ'!H110='Приложение к СУ'!$U$1,'Приложение к СУ'!$U$2))))))))))))))))))))))))))))</f>
        <v>0</v>
      </c>
      <c r="I111" s="170" t="b">
        <f>IF(I110='Приложение к СУ'!$B$1,'Приложение к СУ'!$B$2,IF('01 CУ'!I110='Приложение к СУ'!$C$1,'Приложение к СУ'!$C$2,IF('01 CУ'!I110='Приложение к СУ'!$D$1,'Приложение к СУ'!$D$2,IF('01 CУ'!I110='Приложение к СУ'!$E$1,'Приложение к СУ'!$E$2,IF(I110='Приложение к СУ'!$F$1,'Приложение к СУ'!$F$2,IF('01 CУ'!I110='Приложение к СУ'!$G$1,'Приложение к СУ'!$G$2,IF('01 CУ'!I110='Приложение к СУ'!$H$1,'Приложение к СУ'!$H$2,IF('01 CУ'!I110='Приложение к СУ'!$I$1,'Приложение к СУ'!$I$2,IF('01 CУ'!I110='Приложение к СУ'!$J$1,'Приложение к СУ'!$J$2,IF('01 CУ'!I110='Приложение к СУ'!$K$1,'Приложение к СУ'!$K$2,IF('01 CУ'!I110='Приложение к СУ'!$L$1,'Приложение к СУ'!$L$2,IF('01 CУ'!I110='Приложение к СУ'!$M$1,'Приложение к СУ'!$M$2,IF('01 CУ'!I110='Приложение к СУ'!$N$1,'Приложение к СУ'!$N$2,IF('01 CУ'!I110='Приложение к СУ'!$O$1,'Приложение к СУ'!$O$2,IF('01 CУ'!I110='Приложение к СУ'!$P$1,'Приложение к СУ'!$P$2,IF('01 CУ'!I110='Приложение к СУ'!$Q$1,'Приложение к СУ'!$Q$2,IF('01 CУ'!I110='Приложение к СУ'!$R$1,'Приложение к СУ'!$R$2,IF('01 CУ'!I110='Приложение к СУ'!$S$1,'Приложение к СУ'!$S$2,IF('01 CУ'!I110='Приложение к СУ'!$T$1,'Приложение к СУ'!$T$2,IF('01 CУ'!I110='Приложение к СУ'!$AA$1,'Приложение к СУ'!$AA$2,IF('01 CУ'!I110='Приложение к СУ'!$AB$1,'Приложение к СУ'!$AB$2,IF('01 CУ'!I110='Приложение к СУ'!$AC$1,'Приложение к СУ'!$AC$2,IF('01 CУ'!I110='Приложение к СУ'!$Z$1,'Приложение к СУ'!$Z$2,IF('01 CУ'!I110='Приложение к СУ'!$Y$1,'Приложение к СУ'!$Y$2,IF('01 CУ'!I110='Приложение к СУ'!$X$1,'Приложение к СУ'!$X$2,IF('01 CУ'!I110='Приложение к СУ'!$W$1,'Приложение к СУ'!$W$2,IF('01 CУ'!I110='Приложение к СУ'!$V$1,'Приложение к СУ'!$V$2,IF('01 CУ'!I110='Приложение к СУ'!$U$1,'Приложение к СУ'!$U$2))))))))))))))))))))))))))))</f>
        <v>0</v>
      </c>
      <c r="J111" s="170" t="b">
        <f>IF(J110='Приложение к СУ'!$B$1,'Приложение к СУ'!$B$2,IF('01 CУ'!J110='Приложение к СУ'!$C$1,'Приложение к СУ'!$C$2,IF('01 CУ'!J110='Приложение к СУ'!$D$1,'Приложение к СУ'!$D$2,IF('01 CУ'!J110='Приложение к СУ'!$E$1,'Приложение к СУ'!$E$2,IF(J110='Приложение к СУ'!$F$1,'Приложение к СУ'!$F$2,IF('01 CУ'!J110='Приложение к СУ'!$G$1,'Приложение к СУ'!$G$2,IF('01 CУ'!J110='Приложение к СУ'!$H$1,'Приложение к СУ'!$H$2,IF('01 CУ'!J110='Приложение к СУ'!$I$1,'Приложение к СУ'!$I$2,IF('01 CУ'!J110='Приложение к СУ'!$J$1,'Приложение к СУ'!$J$2,IF('01 CУ'!J110='Приложение к СУ'!$K$1,'Приложение к СУ'!$K$2,IF('01 CУ'!J110='Приложение к СУ'!$L$1,'Приложение к СУ'!$L$2,IF('01 CУ'!J110='Приложение к СУ'!$M$1,'Приложение к СУ'!$M$2,IF('01 CУ'!J110='Приложение к СУ'!$N$1,'Приложение к СУ'!$N$2,IF('01 CУ'!J110='Приложение к СУ'!$O$1,'Приложение к СУ'!$O$2,IF('01 CУ'!J110='Приложение к СУ'!$P$1,'Приложение к СУ'!$P$2,IF('01 CУ'!J110='Приложение к СУ'!$Q$1,'Приложение к СУ'!$Q$2,IF('01 CУ'!J110='Приложение к СУ'!$R$1,'Приложение к СУ'!$R$2,IF('01 CУ'!J110='Приложение к СУ'!$S$1,'Приложение к СУ'!$S$2,IF('01 CУ'!J110='Приложение к СУ'!$T$1,'Приложение к СУ'!$T$2,IF('01 CУ'!J110='Приложение к СУ'!$AA$1,'Приложение к СУ'!$AA$2,IF('01 CУ'!J110='Приложение к СУ'!$AB$1,'Приложение к СУ'!$AB$2,IF('01 CУ'!J110='Приложение к СУ'!$AC$1,'Приложение к СУ'!$AC$2,IF('01 CУ'!J110='Приложение к СУ'!$Z$1,'Приложение к СУ'!$Z$2,IF('01 CУ'!J110='Приложение к СУ'!$Y$1,'Приложение к СУ'!$Y$2,IF('01 CУ'!J110='Приложение к СУ'!$X$1,'Приложение к СУ'!$X$2,IF('01 CУ'!J110='Приложение к СУ'!$W$1,'Приложение к СУ'!$W$2,IF('01 CУ'!J110='Приложение к СУ'!$V$1,'Приложение к СУ'!$V$2,IF('01 CУ'!J110='Приложение к СУ'!$U$1,'Приложение к СУ'!$U$2))))))))))))))))))))))))))))</f>
        <v>0</v>
      </c>
      <c r="K111" s="170" t="b">
        <f>IF(K110='Приложение к СУ'!$B$1,'Приложение к СУ'!$B$2,IF('01 CУ'!K110='Приложение к СУ'!$C$1,'Приложение к СУ'!$C$2,IF('01 CУ'!K110='Приложение к СУ'!$D$1,'Приложение к СУ'!$D$2,IF('01 CУ'!K110='Приложение к СУ'!$E$1,'Приложение к СУ'!$E$2,IF(K110='Приложение к СУ'!$F$1,'Приложение к СУ'!$F$2,IF('01 CУ'!K110='Приложение к СУ'!$G$1,'Приложение к СУ'!$G$2,IF('01 CУ'!K110='Приложение к СУ'!$H$1,'Приложение к СУ'!$H$2,IF('01 CУ'!K110='Приложение к СУ'!$I$1,'Приложение к СУ'!$I$2,IF('01 CУ'!K110='Приложение к СУ'!$J$1,'Приложение к СУ'!$J$2,IF('01 CУ'!K110='Приложение к СУ'!$K$1,'Приложение к СУ'!$K$2,IF('01 CУ'!K110='Приложение к СУ'!$L$1,'Приложение к СУ'!$L$2,IF('01 CУ'!K110='Приложение к СУ'!$M$1,'Приложение к СУ'!$M$2,IF('01 CУ'!K110='Приложение к СУ'!$N$1,'Приложение к СУ'!$N$2,IF('01 CУ'!K110='Приложение к СУ'!$O$1,'Приложение к СУ'!$O$2,IF('01 CУ'!K110='Приложение к СУ'!$P$1,'Приложение к СУ'!$P$2,IF('01 CУ'!K110='Приложение к СУ'!$Q$1,'Приложение к СУ'!$Q$2,IF('01 CУ'!K110='Приложение к СУ'!$R$1,'Приложение к СУ'!$R$2,IF('01 CУ'!K110='Приложение к СУ'!$S$1,'Приложение к СУ'!$S$2,IF('01 CУ'!K110='Приложение к СУ'!$T$1,'Приложение к СУ'!$T$2,IF('01 CУ'!K110='Приложение к СУ'!$AA$1,'Приложение к СУ'!$AA$2,IF('01 CУ'!K110='Приложение к СУ'!$AB$1,'Приложение к СУ'!$AB$2,IF('01 CУ'!K110='Приложение к СУ'!$AC$1,'Приложение к СУ'!$AC$2,IF('01 CУ'!K110='Приложение к СУ'!$Z$1,'Приложение к СУ'!$Z$2,IF('01 CУ'!K110='Приложение к СУ'!$Y$1,'Приложение к СУ'!$Y$2,IF('01 CУ'!K110='Приложение к СУ'!$X$1,'Приложение к СУ'!$X$2,IF('01 CУ'!K110='Приложение к СУ'!$W$1,'Приложение к СУ'!$W$2,IF('01 CУ'!K110='Приложение к СУ'!$V$1,'Приложение к СУ'!$V$2,IF('01 CУ'!K110='Приложение к СУ'!$U$1,'Приложение к СУ'!$U$2))))))))))))))))))))))))))))</f>
        <v>0</v>
      </c>
      <c r="L111" s="170" t="str">
        <f>IF(L110='Приложение к СУ'!$B$1,'Приложение к СУ'!$B$2,IF('01 CУ'!L110='Приложение к СУ'!$C$1,'Приложение к СУ'!$C$2,IF('01 CУ'!L110='Приложение к СУ'!$D$1,'Приложение к СУ'!$D$2,IF('01 CУ'!L110='Приложение к СУ'!$E$1,'Приложение к СУ'!$E$2,IF(L110='Приложение к СУ'!$F$1,'Приложение к СУ'!$F$2,IF('01 CУ'!L110='Приложение к СУ'!$G$1,'Приложение к СУ'!$G$2,IF('01 CУ'!L110='Приложение к СУ'!$H$1,'Приложение к СУ'!$H$2,IF('01 CУ'!L110='Приложение к СУ'!$I$1,'Приложение к СУ'!$I$2,IF('01 CУ'!L110='Приложение к СУ'!$J$1,'Приложение к СУ'!$J$2,IF('01 CУ'!L110='Приложение к СУ'!$K$1,'Приложение к СУ'!$K$2,IF('01 CУ'!L110='Приложение к СУ'!$L$1,'Приложение к СУ'!$L$2,IF('01 CУ'!L110='Приложение к СУ'!$M$1,'Приложение к СУ'!$M$2,IF('01 CУ'!L110='Приложение к СУ'!$N$1,'Приложение к СУ'!$N$2,IF('01 CУ'!L110='Приложение к СУ'!$O$1,'Приложение к СУ'!$O$2,IF('01 CУ'!L110='Приложение к СУ'!$P$1,'Приложение к СУ'!$P$2,IF('01 CУ'!L110='Приложение к СУ'!$Q$1,'Приложение к СУ'!$Q$2,IF('01 CУ'!L110='Приложение к СУ'!$R$1,'Приложение к СУ'!$R$2,IF('01 CУ'!L110='Приложение к СУ'!$S$1,'Приложение к СУ'!$S$2,IF('01 CУ'!L110='Приложение к СУ'!$T$1,'Приложение к СУ'!$T$2,IF('01 CУ'!L110='Приложение к СУ'!$AA$1,'Приложение к СУ'!$AA$2,IF('01 CУ'!L110='Приложение к СУ'!$AB$1,'Приложение к СУ'!$AB$2,IF('01 CУ'!L110='Приложение к СУ'!$AC$1,'Приложение к СУ'!$AC$2,IF('01 CУ'!L110='Приложение к СУ'!$Z$1,'Приложение к СУ'!$Z$2,IF('01 CУ'!L110='Приложение к СУ'!$Y$1,'Приложение к СУ'!$Y$2,IF('01 CУ'!L110='Приложение к СУ'!$X$1,'Приложение к СУ'!$X$2,IF('01 CУ'!L110='Приложение к СУ'!$W$1,'Приложение к СУ'!$W$2,IF('01 CУ'!L110='Приложение к СУ'!$V$1,'Приложение к СУ'!$V$2,IF('01 CУ'!L110='Приложение к СУ'!$U$1,'Приложение к СУ'!$U$2))))))))))))))))))))))))))))</f>
        <v xml:space="preserve">   </v>
      </c>
      <c r="M111" s="170" t="str">
        <f>IF(M110='Приложение к СУ'!$B$1,'Приложение к СУ'!$B$2,IF('01 CУ'!M110='Приложение к СУ'!$C$1,'Приложение к СУ'!$C$2,IF('01 CУ'!M110='Приложение к СУ'!$D$1,'Приложение к СУ'!$D$2,IF('01 CУ'!M110='Приложение к СУ'!$E$1,'Приложение к СУ'!$E$2,IF(M110='Приложение к СУ'!$F$1,'Приложение к СУ'!$F$2,IF('01 CУ'!M110='Приложение к СУ'!$G$1,'Приложение к СУ'!$G$2,IF('01 CУ'!M110='Приложение к СУ'!$H$1,'Приложение к СУ'!$H$2,IF('01 CУ'!M110='Приложение к СУ'!$I$1,'Приложение к СУ'!$I$2,IF('01 CУ'!M110='Приложение к СУ'!$J$1,'Приложение к СУ'!$J$2,IF('01 CУ'!M110='Приложение к СУ'!$K$1,'Приложение к СУ'!$K$2,IF('01 CУ'!M110='Приложение к СУ'!$L$1,'Приложение к СУ'!$L$2,IF('01 CУ'!M110='Приложение к СУ'!$M$1,'Приложение к СУ'!$M$2,IF('01 CУ'!M110='Приложение к СУ'!$N$1,'Приложение к СУ'!$N$2,IF('01 CУ'!M110='Приложение к СУ'!$O$1,'Приложение к СУ'!$O$2,IF('01 CУ'!M110='Приложение к СУ'!$P$1,'Приложение к СУ'!$P$2,IF('01 CУ'!M110='Приложение к СУ'!$Q$1,'Приложение к СУ'!$Q$2,IF('01 CУ'!M110='Приложение к СУ'!$R$1,'Приложение к СУ'!$R$2,IF('01 CУ'!M110='Приложение к СУ'!$S$1,'Приложение к СУ'!$S$2,IF('01 CУ'!M110='Приложение к СУ'!$T$1,'Приложение к СУ'!$T$2,IF('01 CУ'!M110='Приложение к СУ'!$AA$1,'Приложение к СУ'!$AA$2,IF('01 CУ'!M110='Приложение к СУ'!$AB$1,'Приложение к СУ'!$AB$2,IF('01 CУ'!M110='Приложение к СУ'!$AC$1,'Приложение к СУ'!$AC$2,IF('01 CУ'!M110='Приложение к СУ'!$Z$1,'Приложение к СУ'!$Z$2,IF('01 CУ'!M110='Приложение к СУ'!$Y$1,'Приложение к СУ'!$Y$2,IF('01 CУ'!M110='Приложение к СУ'!$X$1,'Приложение к СУ'!$X$2,IF('01 CУ'!M110='Приложение к СУ'!$W$1,'Приложение к СУ'!$W$2,IF('01 CУ'!M110='Приложение к СУ'!$V$1,'Приложение к СУ'!$V$2,IF('01 CУ'!M110='Приложение к СУ'!$U$1,'Приложение к СУ'!$U$2))))))))))))))))))))))))))))</f>
        <v xml:space="preserve">   </v>
      </c>
      <c r="N111" s="170" t="b">
        <f>IF(N110='Приложение к СУ'!$B$1,'Приложение к СУ'!$B$2,IF('01 CУ'!N110='Приложение к СУ'!$C$1,'Приложение к СУ'!$C$2,IF('01 CУ'!N110='Приложение к СУ'!$D$1,'Приложение к СУ'!$D$2,IF('01 CУ'!N110='Приложение к СУ'!$E$1,'Приложение к СУ'!$E$2,IF(N110='Приложение к СУ'!$F$1,'Приложение к СУ'!$F$2,IF('01 CУ'!N110='Приложение к СУ'!$G$1,'Приложение к СУ'!$G$2,IF('01 CУ'!N110='Приложение к СУ'!$H$1,'Приложение к СУ'!$H$2,IF('01 CУ'!N110='Приложение к СУ'!$I$1,'Приложение к СУ'!$I$2,IF('01 CУ'!N110='Приложение к СУ'!$J$1,'Приложение к СУ'!$J$2,IF('01 CУ'!N110='Приложение к СУ'!$K$1,'Приложение к СУ'!$K$2,IF('01 CУ'!N110='Приложение к СУ'!$L$1,'Приложение к СУ'!$L$2,IF('01 CУ'!N110='Приложение к СУ'!$M$1,'Приложение к СУ'!$M$2,IF('01 CУ'!N110='Приложение к СУ'!$N$1,'Приложение к СУ'!$N$2,IF('01 CУ'!N110='Приложение к СУ'!$O$1,'Приложение к СУ'!$O$2,IF('01 CУ'!N110='Приложение к СУ'!$P$1,'Приложение к СУ'!$P$2,IF('01 CУ'!N110='Приложение к СУ'!$Q$1,'Приложение к СУ'!$Q$2,IF('01 CУ'!N110='Приложение к СУ'!$R$1,'Приложение к СУ'!$R$2,IF('01 CУ'!N110='Приложение к СУ'!$S$1,'Приложение к СУ'!$S$2,IF('01 CУ'!N110='Приложение к СУ'!$T$1,'Приложение к СУ'!$T$2,IF('01 CУ'!N110='Приложение к СУ'!$AA$1,'Приложение к СУ'!$AA$2,IF('01 CУ'!N110='Приложение к СУ'!$AB$1,'Приложение к СУ'!$AB$2,IF('01 CУ'!N110='Приложение к СУ'!$AC$1,'Приложение к СУ'!$AC$2,IF('01 CУ'!N110='Приложение к СУ'!$Z$1,'Приложение к СУ'!$Z$2,IF('01 CУ'!N110='Приложение к СУ'!$Y$1,'Приложение к СУ'!$Y$2,IF('01 CУ'!N110='Приложение к СУ'!$X$1,'Приложение к СУ'!$X$2,IF('01 CУ'!N110='Приложение к СУ'!$W$1,'Приложение к СУ'!$W$2,IF('01 CУ'!N110='Приложение к СУ'!$V$1,'Приложение к СУ'!$V$2,IF('01 CУ'!N110='Приложение к СУ'!$U$1,'Приложение к СУ'!$U$2))))))))))))))))))))))))))))</f>
        <v>0</v>
      </c>
      <c r="O111" s="170" t="b">
        <f>IF(O110='Приложение к СУ'!$B$1,'Приложение к СУ'!$B$2,IF('01 CУ'!O110='Приложение к СУ'!$C$1,'Приложение к СУ'!$C$2,IF('01 CУ'!O110='Приложение к СУ'!$D$1,'Приложение к СУ'!$D$2,IF('01 CУ'!O110='Приложение к СУ'!$E$1,'Приложение к СУ'!$E$2,IF(O110='Приложение к СУ'!$F$1,'Приложение к СУ'!$F$2,IF('01 CУ'!O110='Приложение к СУ'!$G$1,'Приложение к СУ'!$G$2,IF('01 CУ'!O110='Приложение к СУ'!$H$1,'Приложение к СУ'!$H$2,IF('01 CУ'!O110='Приложение к СУ'!$I$1,'Приложение к СУ'!$I$2,IF('01 CУ'!O110='Приложение к СУ'!$J$1,'Приложение к СУ'!$J$2,IF('01 CУ'!O110='Приложение к СУ'!$K$1,'Приложение к СУ'!$K$2,IF('01 CУ'!O110='Приложение к СУ'!$L$1,'Приложение к СУ'!$L$2,IF('01 CУ'!O110='Приложение к СУ'!$M$1,'Приложение к СУ'!$M$2,IF('01 CУ'!O110='Приложение к СУ'!$N$1,'Приложение к СУ'!$N$2,IF('01 CУ'!O110='Приложение к СУ'!$O$1,'Приложение к СУ'!$O$2,IF('01 CУ'!O110='Приложение к СУ'!$P$1,'Приложение к СУ'!$P$2,IF('01 CУ'!O110='Приложение к СУ'!$Q$1,'Приложение к СУ'!$Q$2,IF('01 CУ'!O110='Приложение к СУ'!$R$1,'Приложение к СУ'!$R$2,IF('01 CУ'!O110='Приложение к СУ'!$S$1,'Приложение к СУ'!$S$2,IF('01 CУ'!O110='Приложение к СУ'!$T$1,'Приложение к СУ'!$T$2,IF('01 CУ'!O110='Приложение к СУ'!$AA$1,'Приложение к СУ'!$AA$2,IF('01 CУ'!O110='Приложение к СУ'!$AB$1,'Приложение к СУ'!$AB$2,IF('01 CУ'!O110='Приложение к СУ'!$AC$1,'Приложение к СУ'!$AC$2,IF('01 CУ'!O110='Приложение к СУ'!$Z$1,'Приложение к СУ'!$Z$2,IF('01 CУ'!O110='Приложение к СУ'!$Y$1,'Приложение к СУ'!$Y$2,IF('01 CУ'!O110='Приложение к СУ'!$X$1,'Приложение к СУ'!$X$2,IF('01 CУ'!O110='Приложение к СУ'!$W$1,'Приложение к СУ'!$W$2,IF('01 CУ'!O110='Приложение к СУ'!$V$1,'Приложение к СУ'!$V$2,IF('01 CУ'!O110='Приложение к СУ'!$U$1,'Приложение к СУ'!$U$2))))))))))))))))))))))))))))</f>
        <v>0</v>
      </c>
      <c r="P111" s="170" t="b">
        <f>IF(P110='Приложение к СУ'!$B$1,'Приложение к СУ'!$B$2,IF('01 CУ'!P110='Приложение к СУ'!$C$1,'Приложение к СУ'!$C$2,IF('01 CУ'!P110='Приложение к СУ'!$D$1,'Приложение к СУ'!$D$2,IF('01 CУ'!P110='Приложение к СУ'!$E$1,'Приложение к СУ'!$E$2,IF(P110='Приложение к СУ'!$F$1,'Приложение к СУ'!$F$2,IF('01 CУ'!P110='Приложение к СУ'!$G$1,'Приложение к СУ'!$G$2,IF('01 CУ'!P110='Приложение к СУ'!$H$1,'Приложение к СУ'!$H$2,IF('01 CУ'!P110='Приложение к СУ'!$I$1,'Приложение к СУ'!$I$2,IF('01 CУ'!P110='Приложение к СУ'!$J$1,'Приложение к СУ'!$J$2,IF('01 CУ'!P110='Приложение к СУ'!$K$1,'Приложение к СУ'!$K$2,IF('01 CУ'!P110='Приложение к СУ'!$L$1,'Приложение к СУ'!$L$2,IF('01 CУ'!P110='Приложение к СУ'!$M$1,'Приложение к СУ'!$M$2,IF('01 CУ'!P110='Приложение к СУ'!$N$1,'Приложение к СУ'!$N$2,IF('01 CУ'!P110='Приложение к СУ'!$O$1,'Приложение к СУ'!$O$2,IF('01 CУ'!P110='Приложение к СУ'!$P$1,'Приложение к СУ'!$P$2,IF('01 CУ'!P110='Приложение к СУ'!$Q$1,'Приложение к СУ'!$Q$2,IF('01 CУ'!P110='Приложение к СУ'!$R$1,'Приложение к СУ'!$R$2,IF('01 CУ'!P110='Приложение к СУ'!$S$1,'Приложение к СУ'!$S$2,IF('01 CУ'!P110='Приложение к СУ'!$T$1,'Приложение к СУ'!$T$2,IF('01 CУ'!P110='Приложение к СУ'!$AA$1,'Приложение к СУ'!$AA$2,IF('01 CУ'!P110='Приложение к СУ'!$AB$1,'Приложение к СУ'!$AB$2,IF('01 CУ'!P110='Приложение к СУ'!$AC$1,'Приложение к СУ'!$AC$2,IF('01 CУ'!P110='Приложение к СУ'!$Z$1,'Приложение к СУ'!$Z$2,IF('01 CУ'!P110='Приложение к СУ'!$Y$1,'Приложение к СУ'!$Y$2,IF('01 CУ'!P110='Приложение к СУ'!$X$1,'Приложение к СУ'!$X$2,IF('01 CУ'!P110='Приложение к СУ'!$W$1,'Приложение к СУ'!$W$2,IF('01 CУ'!P110='Приложение к СУ'!$V$1,'Приложение к СУ'!$V$2,IF('01 CУ'!P110='Приложение к СУ'!$U$1,'Приложение к СУ'!$U$2))))))))))))))))))))))))))))</f>
        <v>0</v>
      </c>
      <c r="Q111" s="170" t="b">
        <f>IF(Q110='Приложение к СУ'!$B$1,'Приложение к СУ'!$B$2,IF('01 CУ'!Q110='Приложение к СУ'!$C$1,'Приложение к СУ'!$C$2,IF('01 CУ'!Q110='Приложение к СУ'!$D$1,'Приложение к СУ'!$D$2,IF('01 CУ'!Q110='Приложение к СУ'!$E$1,'Приложение к СУ'!$E$2,IF(Q110='Приложение к СУ'!$F$1,'Приложение к СУ'!$F$2,IF('01 CУ'!Q110='Приложение к СУ'!$G$1,'Приложение к СУ'!$G$2,IF('01 CУ'!Q110='Приложение к СУ'!$H$1,'Приложение к СУ'!$H$2,IF('01 CУ'!Q110='Приложение к СУ'!$I$1,'Приложение к СУ'!$I$2,IF('01 CУ'!Q110='Приложение к СУ'!$J$1,'Приложение к СУ'!$J$2,IF('01 CУ'!Q110='Приложение к СУ'!$K$1,'Приложение к СУ'!$K$2,IF('01 CУ'!Q110='Приложение к СУ'!$L$1,'Приложение к СУ'!$L$2,IF('01 CУ'!Q110='Приложение к СУ'!$M$1,'Приложение к СУ'!$M$2,IF('01 CУ'!Q110='Приложение к СУ'!$N$1,'Приложение к СУ'!$N$2,IF('01 CУ'!Q110='Приложение к СУ'!$O$1,'Приложение к СУ'!$O$2,IF('01 CУ'!Q110='Приложение к СУ'!$P$1,'Приложение к СУ'!$P$2,IF('01 CУ'!Q110='Приложение к СУ'!$Q$1,'Приложение к СУ'!$Q$2,IF('01 CУ'!Q110='Приложение к СУ'!$R$1,'Приложение к СУ'!$R$2,IF('01 CУ'!Q110='Приложение к СУ'!$S$1,'Приложение к СУ'!$S$2,IF('01 CУ'!Q110='Приложение к СУ'!$T$1,'Приложение к СУ'!$T$2,IF('01 CУ'!Q110='Приложение к СУ'!$AA$1,'Приложение к СУ'!$AA$2,IF('01 CУ'!Q110='Приложение к СУ'!$AB$1,'Приложение к СУ'!$AB$2,IF('01 CУ'!Q110='Приложение к СУ'!$AC$1,'Приложение к СУ'!$AC$2,IF('01 CУ'!Q110='Приложение к СУ'!$Z$1,'Приложение к СУ'!$Z$2,IF('01 CУ'!Q110='Приложение к СУ'!$Y$1,'Приложение к СУ'!$Y$2,IF('01 CУ'!Q110='Приложение к СУ'!$X$1,'Приложение к СУ'!$X$2,IF('01 CУ'!Q110='Приложение к СУ'!$W$1,'Приложение к СУ'!$W$2,IF('01 CУ'!Q110='Приложение к СУ'!$V$1,'Приложение к СУ'!$V$2,IF('01 CУ'!Q110='Приложение к СУ'!$U$1,'Приложение к СУ'!$U$2))))))))))))))))))))))))))))</f>
        <v>0</v>
      </c>
      <c r="R111" s="170" t="b">
        <f>IF(R110='Приложение к СУ'!$B$1,'Приложение к СУ'!$B$2,IF('01 CУ'!R110='Приложение к СУ'!$C$1,'Приложение к СУ'!$C$2,IF('01 CУ'!R110='Приложение к СУ'!$D$1,'Приложение к СУ'!$D$2,IF('01 CУ'!R110='Приложение к СУ'!$E$1,'Приложение к СУ'!$E$2,IF(R110='Приложение к СУ'!$F$1,'Приложение к СУ'!$F$2,IF('01 CУ'!R110='Приложение к СУ'!$G$1,'Приложение к СУ'!$G$2,IF('01 CУ'!R110='Приложение к СУ'!$H$1,'Приложение к СУ'!$H$2,IF('01 CУ'!R110='Приложение к СУ'!$I$1,'Приложение к СУ'!$I$2,IF('01 CУ'!R110='Приложение к СУ'!$J$1,'Приложение к СУ'!$J$2,IF('01 CУ'!R110='Приложение к СУ'!$K$1,'Приложение к СУ'!$K$2,IF('01 CУ'!R110='Приложение к СУ'!$L$1,'Приложение к СУ'!$L$2,IF('01 CУ'!R110='Приложение к СУ'!$M$1,'Приложение к СУ'!$M$2,IF('01 CУ'!R110='Приложение к СУ'!$N$1,'Приложение к СУ'!$N$2,IF('01 CУ'!R110='Приложение к СУ'!$O$1,'Приложение к СУ'!$O$2,IF('01 CУ'!R110='Приложение к СУ'!$P$1,'Приложение к СУ'!$P$2,IF('01 CУ'!R110='Приложение к СУ'!$Q$1,'Приложение к СУ'!$Q$2,IF('01 CУ'!R110='Приложение к СУ'!$R$1,'Приложение к СУ'!$R$2,IF('01 CУ'!R110='Приложение к СУ'!$S$1,'Приложение к СУ'!$S$2,IF('01 CУ'!R110='Приложение к СУ'!$T$1,'Приложение к СУ'!$T$2,IF('01 CУ'!R110='Приложение к СУ'!$AA$1,'Приложение к СУ'!$AA$2,IF('01 CУ'!R110='Приложение к СУ'!$AB$1,'Приложение к СУ'!$AB$2,IF('01 CУ'!R110='Приложение к СУ'!$AC$1,'Приложение к СУ'!$AC$2,IF('01 CУ'!R110='Приложение к СУ'!$Z$1,'Приложение к СУ'!$Z$2,IF('01 CУ'!R110='Приложение к СУ'!$Y$1,'Приложение к СУ'!$Y$2,IF('01 CУ'!R110='Приложение к СУ'!$X$1,'Приложение к СУ'!$X$2,IF('01 CУ'!R110='Приложение к СУ'!$W$1,'Приложение к СУ'!$W$2,IF('01 CУ'!R110='Приложение к СУ'!$V$1,'Приложение к СУ'!$V$2,IF('01 CУ'!R110='Приложение к СУ'!$U$1,'Приложение к СУ'!$U$2))))))))))))))))))))))))))))</f>
        <v>0</v>
      </c>
      <c r="S111" s="170" t="str">
        <f>IF(S110='Приложение к СУ'!$B$1,'Приложение к СУ'!$B$2,IF('01 CУ'!S110='Приложение к СУ'!$C$1,'Приложение к СУ'!$C$2,IF('01 CУ'!S110='Приложение к СУ'!$D$1,'Приложение к СУ'!$D$2,IF('01 CУ'!S110='Приложение к СУ'!$E$1,'Приложение к СУ'!$E$2,IF(S110='Приложение к СУ'!$F$1,'Приложение к СУ'!$F$2,IF('01 CУ'!S110='Приложение к СУ'!$G$1,'Приложение к СУ'!$G$2,IF('01 CУ'!S110='Приложение к СУ'!$H$1,'Приложение к СУ'!$H$2,IF('01 CУ'!S110='Приложение к СУ'!$I$1,'Приложение к СУ'!$I$2,IF('01 CУ'!S110='Приложение к СУ'!$J$1,'Приложение к СУ'!$J$2,IF('01 CУ'!S110='Приложение к СУ'!$K$1,'Приложение к СУ'!$K$2,IF('01 CУ'!S110='Приложение к СУ'!$L$1,'Приложение к СУ'!$L$2,IF('01 CУ'!S110='Приложение к СУ'!$M$1,'Приложение к СУ'!$M$2,IF('01 CУ'!S110='Приложение к СУ'!$N$1,'Приложение к СУ'!$N$2,IF('01 CУ'!S110='Приложение к СУ'!$O$1,'Приложение к СУ'!$O$2,IF('01 CУ'!S110='Приложение к СУ'!$P$1,'Приложение к СУ'!$P$2,IF('01 CУ'!S110='Приложение к СУ'!$Q$1,'Приложение к СУ'!$Q$2,IF('01 CУ'!S110='Приложение к СУ'!$R$1,'Приложение к СУ'!$R$2,IF('01 CУ'!S110='Приложение к СУ'!$S$1,'Приложение к СУ'!$S$2,IF('01 CУ'!S110='Приложение к СУ'!$T$1,'Приложение к СУ'!$T$2,IF('01 CУ'!S110='Приложение к СУ'!$AA$1,'Приложение к СУ'!$AA$2,IF('01 CУ'!S110='Приложение к СУ'!$AB$1,'Приложение к СУ'!$AB$2,IF('01 CУ'!S110='Приложение к СУ'!$AC$1,'Приложение к СУ'!$AC$2,IF('01 CУ'!S110='Приложение к СУ'!$Z$1,'Приложение к СУ'!$Z$2,IF('01 CУ'!S110='Приложение к СУ'!$Y$1,'Приложение к СУ'!$Y$2,IF('01 CУ'!S110='Приложение к СУ'!$X$1,'Приложение к СУ'!$X$2,IF('01 CУ'!S110='Приложение к СУ'!$W$1,'Приложение к СУ'!$W$2,IF('01 CУ'!S110='Приложение к СУ'!$V$1,'Приложение к СУ'!$V$2,IF('01 CУ'!S110='Приложение к СУ'!$U$1,'Приложение к СУ'!$U$2))))))))))))))))))))))))))))</f>
        <v xml:space="preserve">   </v>
      </c>
      <c r="T111" s="170" t="str">
        <f>IF(T110='Приложение к СУ'!$B$1,'Приложение к СУ'!$B$2,IF('01 CУ'!T110='Приложение к СУ'!$C$1,'Приложение к СУ'!$C$2,IF('01 CУ'!T110='Приложение к СУ'!$D$1,'Приложение к СУ'!$D$2,IF('01 CУ'!T110='Приложение к СУ'!$E$1,'Приложение к СУ'!$E$2,IF(T110='Приложение к СУ'!$F$1,'Приложение к СУ'!$F$2,IF('01 CУ'!T110='Приложение к СУ'!$G$1,'Приложение к СУ'!$G$2,IF('01 CУ'!T110='Приложение к СУ'!$H$1,'Приложение к СУ'!$H$2,IF('01 CУ'!T110='Приложение к СУ'!$I$1,'Приложение к СУ'!$I$2,IF('01 CУ'!T110='Приложение к СУ'!$J$1,'Приложение к СУ'!$J$2,IF('01 CУ'!T110='Приложение к СУ'!$K$1,'Приложение к СУ'!$K$2,IF('01 CУ'!T110='Приложение к СУ'!$L$1,'Приложение к СУ'!$L$2,IF('01 CУ'!T110='Приложение к СУ'!$M$1,'Приложение к СУ'!$M$2,IF('01 CУ'!T110='Приложение к СУ'!$N$1,'Приложение к СУ'!$N$2,IF('01 CУ'!T110='Приложение к СУ'!$O$1,'Приложение к СУ'!$O$2,IF('01 CУ'!T110='Приложение к СУ'!$P$1,'Приложение к СУ'!$P$2,IF('01 CУ'!T110='Приложение к СУ'!$Q$1,'Приложение к СУ'!$Q$2,IF('01 CУ'!T110='Приложение к СУ'!$R$1,'Приложение к СУ'!$R$2,IF('01 CУ'!T110='Приложение к СУ'!$S$1,'Приложение к СУ'!$S$2,IF('01 CУ'!T110='Приложение к СУ'!$T$1,'Приложение к СУ'!$T$2,IF('01 CУ'!T110='Приложение к СУ'!$AA$1,'Приложение к СУ'!$AA$2,IF('01 CУ'!T110='Приложение к СУ'!$AB$1,'Приложение к СУ'!$AB$2,IF('01 CУ'!T110='Приложение к СУ'!$AC$1,'Приложение к СУ'!$AC$2,IF('01 CУ'!T110='Приложение к СУ'!$Z$1,'Приложение к СУ'!$Z$2,IF('01 CУ'!T110='Приложение к СУ'!$Y$1,'Приложение к СУ'!$Y$2,IF('01 CУ'!T110='Приложение к СУ'!$X$1,'Приложение к СУ'!$X$2,IF('01 CУ'!T110='Приложение к СУ'!$W$1,'Приложение к СУ'!$W$2,IF('01 CУ'!T110='Приложение к СУ'!$V$1,'Приложение к СУ'!$V$2,IF('01 CУ'!T110='Приложение к СУ'!$U$1,'Приложение к СУ'!$U$2))))))))))))))))))))))))))))</f>
        <v xml:space="preserve">   </v>
      </c>
      <c r="U111" s="170" t="b">
        <f>IF(U110='Приложение к СУ'!$B$1,'Приложение к СУ'!$B$2,IF('01 CУ'!U110='Приложение к СУ'!$C$1,'Приложение к СУ'!$C$2,IF('01 CУ'!U110='Приложение к СУ'!$D$1,'Приложение к СУ'!$D$2,IF('01 CУ'!U110='Приложение к СУ'!$E$1,'Приложение к СУ'!$E$2,IF(U110='Приложение к СУ'!$F$1,'Приложение к СУ'!$F$2,IF('01 CУ'!U110='Приложение к СУ'!$G$1,'Приложение к СУ'!$G$2,IF('01 CУ'!U110='Приложение к СУ'!$H$1,'Приложение к СУ'!$H$2,IF('01 CУ'!U110='Приложение к СУ'!$I$1,'Приложение к СУ'!$I$2,IF('01 CУ'!U110='Приложение к СУ'!$J$1,'Приложение к СУ'!$J$2,IF('01 CУ'!U110='Приложение к СУ'!$K$1,'Приложение к СУ'!$K$2,IF('01 CУ'!U110='Приложение к СУ'!$L$1,'Приложение к СУ'!$L$2,IF('01 CУ'!U110='Приложение к СУ'!$M$1,'Приложение к СУ'!$M$2,IF('01 CУ'!U110='Приложение к СУ'!$N$1,'Приложение к СУ'!$N$2,IF('01 CУ'!U110='Приложение к СУ'!$O$1,'Приложение к СУ'!$O$2,IF('01 CУ'!U110='Приложение к СУ'!$P$1,'Приложение к СУ'!$P$2,IF('01 CУ'!U110='Приложение к СУ'!$Q$1,'Приложение к СУ'!$Q$2,IF('01 CУ'!U110='Приложение к СУ'!$R$1,'Приложение к СУ'!$R$2,IF('01 CУ'!U110='Приложение к СУ'!$S$1,'Приложение к СУ'!$S$2,IF('01 CУ'!U110='Приложение к СУ'!$T$1,'Приложение к СУ'!$T$2,IF('01 CУ'!U110='Приложение к СУ'!$AA$1,'Приложение к СУ'!$AA$2,IF('01 CУ'!U110='Приложение к СУ'!$AB$1,'Приложение к СУ'!$AB$2,IF('01 CУ'!U110='Приложение к СУ'!$AC$1,'Приложение к СУ'!$AC$2,IF('01 CУ'!U110='Приложение к СУ'!$Z$1,'Приложение к СУ'!$Z$2,IF('01 CУ'!U110='Приложение к СУ'!$Y$1,'Приложение к СУ'!$Y$2,IF('01 CУ'!U110='Приложение к СУ'!$X$1,'Приложение к СУ'!$X$2,IF('01 CУ'!U110='Приложение к СУ'!$W$1,'Приложение к СУ'!$W$2,IF('01 CУ'!U110='Приложение к СУ'!$V$1,'Приложение к СУ'!$V$2,IF('01 CУ'!U110='Приложение к СУ'!$U$1,'Приложение к СУ'!$U$2))))))))))))))))))))))))))))</f>
        <v>0</v>
      </c>
      <c r="V111" s="170" t="b">
        <f>IF(V110='Приложение к СУ'!$B$1,'Приложение к СУ'!$B$2,IF('01 CУ'!V110='Приложение к СУ'!$C$1,'Приложение к СУ'!$C$2,IF('01 CУ'!V110='Приложение к СУ'!$D$1,'Приложение к СУ'!$D$2,IF('01 CУ'!V110='Приложение к СУ'!$E$1,'Приложение к СУ'!$E$2,IF(V110='Приложение к СУ'!$F$1,'Приложение к СУ'!$F$2,IF('01 CУ'!V110='Приложение к СУ'!$G$1,'Приложение к СУ'!$G$2,IF('01 CУ'!V110='Приложение к СУ'!$H$1,'Приложение к СУ'!$H$2,IF('01 CУ'!V110='Приложение к СУ'!$I$1,'Приложение к СУ'!$I$2,IF('01 CУ'!V110='Приложение к СУ'!$J$1,'Приложение к СУ'!$J$2,IF('01 CУ'!V110='Приложение к СУ'!$K$1,'Приложение к СУ'!$K$2,IF('01 CУ'!V110='Приложение к СУ'!$L$1,'Приложение к СУ'!$L$2,IF('01 CУ'!V110='Приложение к СУ'!$M$1,'Приложение к СУ'!$M$2,IF('01 CУ'!V110='Приложение к СУ'!$N$1,'Приложение к СУ'!$N$2,IF('01 CУ'!V110='Приложение к СУ'!$O$1,'Приложение к СУ'!$O$2,IF('01 CУ'!V110='Приложение к СУ'!$P$1,'Приложение к СУ'!$P$2,IF('01 CУ'!V110='Приложение к СУ'!$Q$1,'Приложение к СУ'!$Q$2,IF('01 CУ'!V110='Приложение к СУ'!$R$1,'Приложение к СУ'!$R$2,IF('01 CУ'!V110='Приложение к СУ'!$S$1,'Приложение к СУ'!$S$2,IF('01 CУ'!V110='Приложение к СУ'!$T$1,'Приложение к СУ'!$T$2,IF('01 CУ'!V110='Приложение к СУ'!$AA$1,'Приложение к СУ'!$AA$2,IF('01 CУ'!V110='Приложение к СУ'!$AB$1,'Приложение к СУ'!$AB$2,IF('01 CУ'!V110='Приложение к СУ'!$AC$1,'Приложение к СУ'!$AC$2,IF('01 CУ'!V110='Приложение к СУ'!$Z$1,'Приложение к СУ'!$Z$2,IF('01 CУ'!V110='Приложение к СУ'!$Y$1,'Приложение к СУ'!$Y$2,IF('01 CУ'!V110='Приложение к СУ'!$X$1,'Приложение к СУ'!$X$2,IF('01 CУ'!V110='Приложение к СУ'!$W$1,'Приложение к СУ'!$W$2,IF('01 CУ'!V110='Приложение к СУ'!$V$1,'Приложение к СУ'!$V$2,IF('01 CУ'!V110='Приложение к СУ'!$U$1,'Приложение к СУ'!$U$2))))))))))))))))))))))))))))</f>
        <v>0</v>
      </c>
      <c r="W111" s="170" t="b">
        <f>IF(W110='Приложение к СУ'!$B$1,'Приложение к СУ'!$B$2,IF('01 CУ'!W110='Приложение к СУ'!$C$1,'Приложение к СУ'!$C$2,IF('01 CУ'!W110='Приложение к СУ'!$D$1,'Приложение к СУ'!$D$2,IF('01 CУ'!W110='Приложение к СУ'!$E$1,'Приложение к СУ'!$E$2,IF(W110='Приложение к СУ'!$F$1,'Приложение к СУ'!$F$2,IF('01 CУ'!W110='Приложение к СУ'!$G$1,'Приложение к СУ'!$G$2,IF('01 CУ'!W110='Приложение к СУ'!$H$1,'Приложение к СУ'!$H$2,IF('01 CУ'!W110='Приложение к СУ'!$I$1,'Приложение к СУ'!$I$2,IF('01 CУ'!W110='Приложение к СУ'!$J$1,'Приложение к СУ'!$J$2,IF('01 CУ'!W110='Приложение к СУ'!$K$1,'Приложение к СУ'!$K$2,IF('01 CУ'!W110='Приложение к СУ'!$L$1,'Приложение к СУ'!$L$2,IF('01 CУ'!W110='Приложение к СУ'!$M$1,'Приложение к СУ'!$M$2,IF('01 CУ'!W110='Приложение к СУ'!$N$1,'Приложение к СУ'!$N$2,IF('01 CУ'!W110='Приложение к СУ'!$O$1,'Приложение к СУ'!$O$2,IF('01 CУ'!W110='Приложение к СУ'!$P$1,'Приложение к СУ'!$P$2,IF('01 CУ'!W110='Приложение к СУ'!$Q$1,'Приложение к СУ'!$Q$2,IF('01 CУ'!W110='Приложение к СУ'!$R$1,'Приложение к СУ'!$R$2,IF('01 CУ'!W110='Приложение к СУ'!$S$1,'Приложение к СУ'!$S$2,IF('01 CУ'!W110='Приложение к СУ'!$T$1,'Приложение к СУ'!$T$2,IF('01 CУ'!W110='Приложение к СУ'!$AA$1,'Приложение к СУ'!$AA$2,IF('01 CУ'!W110='Приложение к СУ'!$AB$1,'Приложение к СУ'!$AB$2,IF('01 CУ'!W110='Приложение к СУ'!$AC$1,'Приложение к СУ'!$AC$2,IF('01 CУ'!W110='Приложение к СУ'!$Z$1,'Приложение к СУ'!$Z$2,IF('01 CУ'!W110='Приложение к СУ'!$Y$1,'Приложение к СУ'!$Y$2,IF('01 CУ'!W110='Приложение к СУ'!$X$1,'Приложение к СУ'!$X$2,IF('01 CУ'!W110='Приложение к СУ'!$W$1,'Приложение к СУ'!$W$2,IF('01 CУ'!W110='Приложение к СУ'!$V$1,'Приложение к СУ'!$V$2,IF('01 CУ'!W110='Приложение к СУ'!$U$1,'Приложение к СУ'!$U$2))))))))))))))))))))))))))))</f>
        <v>0</v>
      </c>
      <c r="X111" s="170" t="b">
        <f>IF(X110='Приложение к СУ'!$B$1,'Приложение к СУ'!$B$2,IF('01 CУ'!X110='Приложение к СУ'!$C$1,'Приложение к СУ'!$C$2,IF('01 CУ'!X110='Приложение к СУ'!$D$1,'Приложение к СУ'!$D$2,IF('01 CУ'!X110='Приложение к СУ'!$E$1,'Приложение к СУ'!$E$2,IF(X110='Приложение к СУ'!$F$1,'Приложение к СУ'!$F$2,IF('01 CУ'!X110='Приложение к СУ'!$G$1,'Приложение к СУ'!$G$2,IF('01 CУ'!X110='Приложение к СУ'!$H$1,'Приложение к СУ'!$H$2,IF('01 CУ'!X110='Приложение к СУ'!$I$1,'Приложение к СУ'!$I$2,IF('01 CУ'!X110='Приложение к СУ'!$J$1,'Приложение к СУ'!$J$2,IF('01 CУ'!X110='Приложение к СУ'!$K$1,'Приложение к СУ'!$K$2,IF('01 CУ'!X110='Приложение к СУ'!$L$1,'Приложение к СУ'!$L$2,IF('01 CУ'!X110='Приложение к СУ'!$M$1,'Приложение к СУ'!$M$2,IF('01 CУ'!X110='Приложение к СУ'!$N$1,'Приложение к СУ'!$N$2,IF('01 CУ'!X110='Приложение к СУ'!$O$1,'Приложение к СУ'!$O$2,IF('01 CУ'!X110='Приложение к СУ'!$P$1,'Приложение к СУ'!$P$2,IF('01 CУ'!X110='Приложение к СУ'!$Q$1,'Приложение к СУ'!$Q$2,IF('01 CУ'!X110='Приложение к СУ'!$R$1,'Приложение к СУ'!$R$2,IF('01 CУ'!X110='Приложение к СУ'!$S$1,'Приложение к СУ'!$S$2,IF('01 CУ'!X110='Приложение к СУ'!$T$1,'Приложение к СУ'!$T$2,IF('01 CУ'!X110='Приложение к СУ'!$AA$1,'Приложение к СУ'!$AA$2,IF('01 CУ'!X110='Приложение к СУ'!$AB$1,'Приложение к СУ'!$AB$2,IF('01 CУ'!X110='Приложение к СУ'!$AC$1,'Приложение к СУ'!$AC$2,IF('01 CУ'!X110='Приложение к СУ'!$Z$1,'Приложение к СУ'!$Z$2,IF('01 CУ'!X110='Приложение к СУ'!$Y$1,'Приложение к СУ'!$Y$2,IF('01 CУ'!X110='Приложение к СУ'!$X$1,'Приложение к СУ'!$X$2,IF('01 CУ'!X110='Приложение к СУ'!$W$1,'Приложение к СУ'!$W$2,IF('01 CУ'!X110='Приложение к СУ'!$V$1,'Приложение к СУ'!$V$2,IF('01 CУ'!X110='Приложение к СУ'!$U$1,'Приложение к СУ'!$U$2))))))))))))))))))))))))))))</f>
        <v>0</v>
      </c>
      <c r="Y111" s="170" t="b">
        <f>IF(Y110='Приложение к СУ'!$B$1,'Приложение к СУ'!$B$2,IF('01 CУ'!Y110='Приложение к СУ'!$C$1,'Приложение к СУ'!$C$2,IF('01 CУ'!Y110='Приложение к СУ'!$D$1,'Приложение к СУ'!$D$2,IF('01 CУ'!Y110='Приложение к СУ'!$E$1,'Приложение к СУ'!$E$2,IF(Y110='Приложение к СУ'!$F$1,'Приложение к СУ'!$F$2,IF('01 CУ'!Y110='Приложение к СУ'!$G$1,'Приложение к СУ'!$G$2,IF('01 CУ'!Y110='Приложение к СУ'!$H$1,'Приложение к СУ'!$H$2,IF('01 CУ'!Y110='Приложение к СУ'!$I$1,'Приложение к СУ'!$I$2,IF('01 CУ'!Y110='Приложение к СУ'!$J$1,'Приложение к СУ'!$J$2,IF('01 CУ'!Y110='Приложение к СУ'!$K$1,'Приложение к СУ'!$K$2,IF('01 CУ'!Y110='Приложение к СУ'!$L$1,'Приложение к СУ'!$L$2,IF('01 CУ'!Y110='Приложение к СУ'!$M$1,'Приложение к СУ'!$M$2,IF('01 CУ'!Y110='Приложение к СУ'!$N$1,'Приложение к СУ'!$N$2,IF('01 CУ'!Y110='Приложение к СУ'!$O$1,'Приложение к СУ'!$O$2,IF('01 CУ'!Y110='Приложение к СУ'!$P$1,'Приложение к СУ'!$P$2,IF('01 CУ'!Y110='Приложение к СУ'!$Q$1,'Приложение к СУ'!$Q$2,IF('01 CУ'!Y110='Приложение к СУ'!$R$1,'Приложение к СУ'!$R$2,IF('01 CУ'!Y110='Приложение к СУ'!$S$1,'Приложение к СУ'!$S$2,IF('01 CУ'!Y110='Приложение к СУ'!$T$1,'Приложение к СУ'!$T$2,IF('01 CУ'!Y110='Приложение к СУ'!$AA$1,'Приложение к СУ'!$AA$2,IF('01 CУ'!Y110='Приложение к СУ'!$AB$1,'Приложение к СУ'!$AB$2,IF('01 CУ'!Y110='Приложение к СУ'!$AC$1,'Приложение к СУ'!$AC$2,IF('01 CУ'!Y110='Приложение к СУ'!$Z$1,'Приложение к СУ'!$Z$2,IF('01 CУ'!Y110='Приложение к СУ'!$Y$1,'Приложение к СУ'!$Y$2,IF('01 CУ'!Y110='Приложение к СУ'!$X$1,'Приложение к СУ'!$X$2,IF('01 CУ'!Y110='Приложение к СУ'!$W$1,'Приложение к СУ'!$W$2,IF('01 CУ'!Y110='Приложение к СУ'!$V$1,'Приложение к СУ'!$V$2,IF('01 CУ'!Y110='Приложение к СУ'!$U$1,'Приложение к СУ'!$U$2))))))))))))))))))))))))))))</f>
        <v>0</v>
      </c>
      <c r="Z111" s="170" t="str">
        <f>IF(Z110='Приложение к СУ'!$B$1,'Приложение к СУ'!$B$2,IF('01 CУ'!Z110='Приложение к СУ'!$C$1,'Приложение к СУ'!$C$2,IF('01 CУ'!Z110='Приложение к СУ'!$D$1,'Приложение к СУ'!$D$2,IF('01 CУ'!Z110='Приложение к СУ'!$E$1,'Приложение к СУ'!$E$2,IF(Z110='Приложение к СУ'!$F$1,'Приложение к СУ'!$F$2,IF('01 CУ'!Z110='Приложение к СУ'!$G$1,'Приложение к СУ'!$G$2,IF('01 CУ'!Z110='Приложение к СУ'!$H$1,'Приложение к СУ'!$H$2,IF('01 CУ'!Z110='Приложение к СУ'!$I$1,'Приложение к СУ'!$I$2,IF('01 CУ'!Z110='Приложение к СУ'!$J$1,'Приложение к СУ'!$J$2,IF('01 CУ'!Z110='Приложение к СУ'!$K$1,'Приложение к СУ'!$K$2,IF('01 CУ'!Z110='Приложение к СУ'!$L$1,'Приложение к СУ'!$L$2,IF('01 CУ'!Z110='Приложение к СУ'!$M$1,'Приложение к СУ'!$M$2,IF('01 CУ'!Z110='Приложение к СУ'!$N$1,'Приложение к СУ'!$N$2,IF('01 CУ'!Z110='Приложение к СУ'!$O$1,'Приложение к СУ'!$O$2,IF('01 CУ'!Z110='Приложение к СУ'!$P$1,'Приложение к СУ'!$P$2,IF('01 CУ'!Z110='Приложение к СУ'!$Q$1,'Приложение к СУ'!$Q$2,IF('01 CУ'!Z110='Приложение к СУ'!$R$1,'Приложение к СУ'!$R$2,IF('01 CУ'!Z110='Приложение к СУ'!$S$1,'Приложение к СУ'!$S$2,IF('01 CУ'!Z110='Приложение к СУ'!$T$1,'Приложение к СУ'!$T$2,IF('01 CУ'!Z110='Приложение к СУ'!$AA$1,'Приложение к СУ'!$AA$2,IF('01 CУ'!Z110='Приложение к СУ'!$AB$1,'Приложение к СУ'!$AB$2,IF('01 CУ'!Z110='Приложение к СУ'!$AC$1,'Приложение к СУ'!$AC$2,IF('01 CУ'!Z110='Приложение к СУ'!$Z$1,'Приложение к СУ'!$Z$2,IF('01 CУ'!Z110='Приложение к СУ'!$Y$1,'Приложение к СУ'!$Y$2,IF('01 CУ'!Z110='Приложение к СУ'!$X$1,'Приложение к СУ'!$X$2,IF('01 CУ'!Z110='Приложение к СУ'!$W$1,'Приложение к СУ'!$W$2,IF('01 CУ'!Z110='Приложение к СУ'!$V$1,'Приложение к СУ'!$V$2,IF('01 CУ'!Z110='Приложение к СУ'!$U$1,'Приложение к СУ'!$U$2))))))))))))))))))))))))))))</f>
        <v xml:space="preserve">   </v>
      </c>
      <c r="AA111" s="170" t="str">
        <f>IF(AA110='Приложение к СУ'!$B$1,'Приложение к СУ'!$B$2,IF('01 CУ'!AA110='Приложение к СУ'!$C$1,'Приложение к СУ'!$C$2,IF('01 CУ'!AA110='Приложение к СУ'!$D$1,'Приложение к СУ'!$D$2,IF('01 CУ'!AA110='Приложение к СУ'!$E$1,'Приложение к СУ'!$E$2,IF(AA110='Приложение к СУ'!$F$1,'Приложение к СУ'!$F$2,IF('01 CУ'!AA110='Приложение к СУ'!$G$1,'Приложение к СУ'!$G$2,IF('01 CУ'!AA110='Приложение к СУ'!$H$1,'Приложение к СУ'!$H$2,IF('01 CУ'!AA110='Приложение к СУ'!$I$1,'Приложение к СУ'!$I$2,IF('01 CУ'!AA110='Приложение к СУ'!$J$1,'Приложение к СУ'!$J$2,IF('01 CУ'!AA110='Приложение к СУ'!$K$1,'Приложение к СУ'!$K$2,IF('01 CУ'!AA110='Приложение к СУ'!$L$1,'Приложение к СУ'!$L$2,IF('01 CУ'!AA110='Приложение к СУ'!$M$1,'Приложение к СУ'!$M$2,IF('01 CУ'!AA110='Приложение к СУ'!$N$1,'Приложение к СУ'!$N$2,IF('01 CУ'!AA110='Приложение к СУ'!$O$1,'Приложение к СУ'!$O$2,IF('01 CУ'!AA110='Приложение к СУ'!$P$1,'Приложение к СУ'!$P$2,IF('01 CУ'!AA110='Приложение к СУ'!$Q$1,'Приложение к СУ'!$Q$2,IF('01 CУ'!AA110='Приложение к СУ'!$R$1,'Приложение к СУ'!$R$2,IF('01 CУ'!AA110='Приложение к СУ'!$S$1,'Приложение к СУ'!$S$2,IF('01 CУ'!AA110='Приложение к СУ'!$T$1,'Приложение к СУ'!$T$2,IF('01 CУ'!AA110='Приложение к СУ'!$AA$1,'Приложение к СУ'!$AA$2,IF('01 CУ'!AA110='Приложение к СУ'!$AB$1,'Приложение к СУ'!$AB$2,IF('01 CУ'!AA110='Приложение к СУ'!$AC$1,'Приложение к СУ'!$AC$2,IF('01 CУ'!AA110='Приложение к СУ'!$Z$1,'Приложение к СУ'!$Z$2,IF('01 CУ'!AA110='Приложение к СУ'!$Y$1,'Приложение к СУ'!$Y$2,IF('01 CУ'!AA110='Приложение к СУ'!$X$1,'Приложение к СУ'!$X$2,IF('01 CУ'!AA110='Приложение к СУ'!$W$1,'Приложение к СУ'!$W$2,IF('01 CУ'!AA110='Приложение к СУ'!$V$1,'Приложение к СУ'!$V$2,IF('01 CУ'!AA110='Приложение к СУ'!$U$1,'Приложение к СУ'!$U$2))))))))))))))))))))))))))))</f>
        <v xml:space="preserve">   </v>
      </c>
      <c r="AB111" s="170" t="b">
        <f>IF(AB110='Приложение к СУ'!$B$1,'Приложение к СУ'!$B$2,IF('01 CУ'!AB110='Приложение к СУ'!$C$1,'Приложение к СУ'!$C$2,IF('01 CУ'!AB110='Приложение к СУ'!$D$1,'Приложение к СУ'!$D$2,IF('01 CУ'!AB110='Приложение к СУ'!$E$1,'Приложение к СУ'!$E$2,IF(AB110='Приложение к СУ'!$F$1,'Приложение к СУ'!$F$2,IF('01 CУ'!AB110='Приложение к СУ'!$G$1,'Приложение к СУ'!$G$2,IF('01 CУ'!AB110='Приложение к СУ'!$H$1,'Приложение к СУ'!$H$2,IF('01 CУ'!AB110='Приложение к СУ'!$I$1,'Приложение к СУ'!$I$2,IF('01 CУ'!AB110='Приложение к СУ'!$J$1,'Приложение к СУ'!$J$2,IF('01 CУ'!AB110='Приложение к СУ'!$K$1,'Приложение к СУ'!$K$2,IF('01 CУ'!AB110='Приложение к СУ'!$L$1,'Приложение к СУ'!$L$2,IF('01 CУ'!AB110='Приложение к СУ'!$M$1,'Приложение к СУ'!$M$2,IF('01 CУ'!AB110='Приложение к СУ'!$N$1,'Приложение к СУ'!$N$2,IF('01 CУ'!AB110='Приложение к СУ'!$O$1,'Приложение к СУ'!$O$2,IF('01 CУ'!AB110='Приложение к СУ'!$P$1,'Приложение к СУ'!$P$2,IF('01 CУ'!AB110='Приложение к СУ'!$Q$1,'Приложение к СУ'!$Q$2,IF('01 CУ'!AB110='Приложение к СУ'!$R$1,'Приложение к СУ'!$R$2,IF('01 CУ'!AB110='Приложение к СУ'!$S$1,'Приложение к СУ'!$S$2,IF('01 CУ'!AB110='Приложение к СУ'!$T$1,'Приложение к СУ'!$T$2,IF('01 CУ'!AB110='Приложение к СУ'!$AA$1,'Приложение к СУ'!$AA$2,IF('01 CУ'!AB110='Приложение к СУ'!$AB$1,'Приложение к СУ'!$AB$2,IF('01 CУ'!AB110='Приложение к СУ'!$AC$1,'Приложение к СУ'!$AC$2,IF('01 CУ'!AB110='Приложение к СУ'!$Z$1,'Приложение к СУ'!$Z$2,IF('01 CУ'!AB110='Приложение к СУ'!$Y$1,'Приложение к СУ'!$Y$2,IF('01 CУ'!AB110='Приложение к СУ'!$X$1,'Приложение к СУ'!$X$2,IF('01 CУ'!AB110='Приложение к СУ'!$W$1,'Приложение к СУ'!$W$2,IF('01 CУ'!AB110='Приложение к СУ'!$V$1,'Приложение к СУ'!$V$2,IF('01 CУ'!AB110='Приложение к СУ'!$U$1,'Приложение к СУ'!$U$2))))))))))))))))))))))))))))</f>
        <v>0</v>
      </c>
      <c r="AC111" s="170" t="b">
        <f>IF(AC110='Приложение к СУ'!$B$1,'Приложение к СУ'!$B$2,IF('01 CУ'!AC110='Приложение к СУ'!$C$1,'Приложение к СУ'!$C$2,IF('01 CУ'!AC110='Приложение к СУ'!$D$1,'Приложение к СУ'!$D$2,IF('01 CУ'!AC110='Приложение к СУ'!$E$1,'Приложение к СУ'!$E$2,IF(AC110='Приложение к СУ'!$F$1,'Приложение к СУ'!$F$2,IF('01 CУ'!AC110='Приложение к СУ'!$G$1,'Приложение к СУ'!$G$2,IF('01 CУ'!AC110='Приложение к СУ'!$H$1,'Приложение к СУ'!$H$2,IF('01 CУ'!AC110='Приложение к СУ'!$I$1,'Приложение к СУ'!$I$2,IF('01 CУ'!AC110='Приложение к СУ'!$J$1,'Приложение к СУ'!$J$2,IF('01 CУ'!AC110='Приложение к СУ'!$K$1,'Приложение к СУ'!$K$2,IF('01 CУ'!AC110='Приложение к СУ'!$L$1,'Приложение к СУ'!$L$2,IF('01 CУ'!AC110='Приложение к СУ'!$M$1,'Приложение к СУ'!$M$2,IF('01 CУ'!AC110='Приложение к СУ'!$N$1,'Приложение к СУ'!$N$2,IF('01 CУ'!AC110='Приложение к СУ'!$O$1,'Приложение к СУ'!$O$2,IF('01 CУ'!AC110='Приложение к СУ'!$P$1,'Приложение к СУ'!$P$2,IF('01 CУ'!AC110='Приложение к СУ'!$Q$1,'Приложение к СУ'!$Q$2,IF('01 CУ'!AC110='Приложение к СУ'!$R$1,'Приложение к СУ'!$R$2,IF('01 CУ'!AC110='Приложение к СУ'!$S$1,'Приложение к СУ'!$S$2,IF('01 CУ'!AC110='Приложение к СУ'!$T$1,'Приложение к СУ'!$T$2,IF('01 CУ'!AC110='Приложение к СУ'!$AA$1,'Приложение к СУ'!$AA$2,IF('01 CУ'!AC110='Приложение к СУ'!$AB$1,'Приложение к СУ'!$AB$2,IF('01 CУ'!AC110='Приложение к СУ'!$AC$1,'Приложение к СУ'!$AC$2,IF('01 CУ'!AC110='Приложение к СУ'!$Z$1,'Приложение к СУ'!$Z$2,IF('01 CУ'!AC110='Приложение к СУ'!$Y$1,'Приложение к СУ'!$Y$2,IF('01 CУ'!AC110='Приложение к СУ'!$X$1,'Приложение к СУ'!$X$2,IF('01 CУ'!AC110='Приложение к СУ'!$W$1,'Приложение к СУ'!$W$2,IF('01 CУ'!AC110='Приложение к СУ'!$V$1,'Приложение к СУ'!$V$2,IF('01 CУ'!AC110='Приложение к СУ'!$U$1,'Приложение к СУ'!$U$2))))))))))))))))))))))))))))</f>
        <v>0</v>
      </c>
      <c r="AD111" s="170" t="b">
        <f>IF(AD110='Приложение к СУ'!$B$1,'Приложение к СУ'!$B$2,IF('01 CУ'!AD110='Приложение к СУ'!$C$1,'Приложение к СУ'!$C$2,IF('01 CУ'!AD110='Приложение к СУ'!$D$1,'Приложение к СУ'!$D$2,IF('01 CУ'!AD110='Приложение к СУ'!$E$1,'Приложение к СУ'!$E$2,IF(AD110='Приложение к СУ'!$F$1,'Приложение к СУ'!$F$2,IF('01 CУ'!AD110='Приложение к СУ'!$G$1,'Приложение к СУ'!$G$2,IF('01 CУ'!AD110='Приложение к СУ'!$H$1,'Приложение к СУ'!$H$2,IF('01 CУ'!AD110='Приложение к СУ'!$I$1,'Приложение к СУ'!$I$2,IF('01 CУ'!AD110='Приложение к СУ'!$J$1,'Приложение к СУ'!$J$2,IF('01 CУ'!AD110='Приложение к СУ'!$K$1,'Приложение к СУ'!$K$2,IF('01 CУ'!AD110='Приложение к СУ'!$L$1,'Приложение к СУ'!$L$2,IF('01 CУ'!AD110='Приложение к СУ'!$M$1,'Приложение к СУ'!$M$2,IF('01 CУ'!AD110='Приложение к СУ'!$N$1,'Приложение к СУ'!$N$2,IF('01 CУ'!AD110='Приложение к СУ'!$O$1,'Приложение к СУ'!$O$2,IF('01 CУ'!AD110='Приложение к СУ'!$P$1,'Приложение к СУ'!$P$2,IF('01 CУ'!AD110='Приложение к СУ'!$Q$1,'Приложение к СУ'!$Q$2,IF('01 CУ'!AD110='Приложение к СУ'!$R$1,'Приложение к СУ'!$R$2,IF('01 CУ'!AD110='Приложение к СУ'!$S$1,'Приложение к СУ'!$S$2,IF('01 CУ'!AD110='Приложение к СУ'!$T$1,'Приложение к СУ'!$T$2,IF('01 CУ'!AD110='Приложение к СУ'!$AA$1,'Приложение к СУ'!$AA$2,IF('01 CУ'!AD110='Приложение к СУ'!$AB$1,'Приложение к СУ'!$AB$2,IF('01 CУ'!AD110='Приложение к СУ'!$AC$1,'Приложение к СУ'!$AC$2,IF('01 CУ'!AD110='Приложение к СУ'!$Z$1,'Приложение к СУ'!$Z$2,IF('01 CУ'!AD110='Приложение к СУ'!$Y$1,'Приложение к СУ'!$Y$2,IF('01 CУ'!AD110='Приложение к СУ'!$X$1,'Приложение к СУ'!$X$2,IF('01 CУ'!AD110='Приложение к СУ'!$W$1,'Приложение к СУ'!$W$2,IF('01 CУ'!AD110='Приложение к СУ'!$V$1,'Приложение к СУ'!$V$2,IF('01 CУ'!AD110='Приложение к СУ'!$U$1,'Приложение к СУ'!$U$2))))))))))))))))))))))))))))</f>
        <v>0</v>
      </c>
      <c r="AE111" s="170" t="b">
        <f>IF(AE110='Приложение к СУ'!$B$1,'Приложение к СУ'!$B$2,IF('01 CУ'!AE110='Приложение к СУ'!$C$1,'Приложение к СУ'!$C$2,IF('01 CУ'!AE110='Приложение к СУ'!$D$1,'Приложение к СУ'!$D$2,IF('01 CУ'!AE110='Приложение к СУ'!$E$1,'Приложение к СУ'!$E$2,IF(AE110='Приложение к СУ'!$F$1,'Приложение к СУ'!$F$2,IF('01 CУ'!AE110='Приложение к СУ'!$G$1,'Приложение к СУ'!$G$2,IF('01 CУ'!AE110='Приложение к СУ'!$H$1,'Приложение к СУ'!$H$2,IF('01 CУ'!AE110='Приложение к СУ'!$I$1,'Приложение к СУ'!$I$2,IF('01 CУ'!AE110='Приложение к СУ'!$J$1,'Приложение к СУ'!$J$2,IF('01 CУ'!AE110='Приложение к СУ'!$K$1,'Приложение к СУ'!$K$2,IF('01 CУ'!AE110='Приложение к СУ'!$L$1,'Приложение к СУ'!$L$2,IF('01 CУ'!AE110='Приложение к СУ'!$M$1,'Приложение к СУ'!$M$2,IF('01 CУ'!AE110='Приложение к СУ'!$N$1,'Приложение к СУ'!$N$2,IF('01 CУ'!AE110='Приложение к СУ'!$O$1,'Приложение к СУ'!$O$2,IF('01 CУ'!AE110='Приложение к СУ'!$P$1,'Приложение к СУ'!$P$2,IF('01 CУ'!AE110='Приложение к СУ'!$Q$1,'Приложение к СУ'!$Q$2,IF('01 CУ'!AE110='Приложение к СУ'!$R$1,'Приложение к СУ'!$R$2,IF('01 CУ'!AE110='Приложение к СУ'!$S$1,'Приложение к СУ'!$S$2,IF('01 CУ'!AE110='Приложение к СУ'!$T$1,'Приложение к СУ'!$T$2,IF('01 CУ'!AE110='Приложение к СУ'!$AA$1,'Приложение к СУ'!$AA$2,IF('01 CУ'!AE110='Приложение к СУ'!$AB$1,'Приложение к СУ'!$AB$2,IF('01 CУ'!AE110='Приложение к СУ'!$AC$1,'Приложение к СУ'!$AC$2,IF('01 CУ'!AE110='Приложение к СУ'!$Z$1,'Приложение к СУ'!$Z$2,IF('01 CУ'!AE110='Приложение к СУ'!$Y$1,'Приложение к СУ'!$Y$2,IF('01 CУ'!AE110='Приложение к СУ'!$X$1,'Приложение к СУ'!$X$2,IF('01 CУ'!AE110='Приложение к СУ'!$W$1,'Приложение к СУ'!$W$2,IF('01 CУ'!AE110='Приложение к СУ'!$V$1,'Приложение к СУ'!$V$2,IF('01 CУ'!AE110='Приложение к СУ'!$U$1,'Приложение к СУ'!$U$2))))))))))))))))))))))))))))</f>
        <v>0</v>
      </c>
      <c r="AF111" s="170" t="b">
        <f>IF(AF110='Приложение к СУ'!$B$1,'Приложение к СУ'!$B$2,IF('01 CУ'!AF110='Приложение к СУ'!$C$1,'Приложение к СУ'!$C$2,IF('01 CУ'!AF110='Приложение к СУ'!$D$1,'Приложение к СУ'!$D$2,IF('01 CУ'!AF110='Приложение к СУ'!$E$1,'Приложение к СУ'!$E$2,IF(AF110='Приложение к СУ'!$F$1,'Приложение к СУ'!$F$2,IF('01 CУ'!AF110='Приложение к СУ'!$G$1,'Приложение к СУ'!$G$2,IF('01 CУ'!AF110='Приложение к СУ'!$H$1,'Приложение к СУ'!$H$2,IF('01 CУ'!AF110='Приложение к СУ'!$I$1,'Приложение к СУ'!$I$2,IF('01 CУ'!AF110='Приложение к СУ'!$J$1,'Приложение к СУ'!$J$2,IF('01 CУ'!AF110='Приложение к СУ'!$K$1,'Приложение к СУ'!$K$2,IF('01 CУ'!AF110='Приложение к СУ'!$L$1,'Приложение к СУ'!$L$2,IF('01 CУ'!AF110='Приложение к СУ'!$M$1,'Приложение к СУ'!$M$2,IF('01 CУ'!AF110='Приложение к СУ'!$N$1,'Приложение к СУ'!$N$2,IF('01 CУ'!AF110='Приложение к СУ'!$O$1,'Приложение к СУ'!$O$2,IF('01 CУ'!AF110='Приложение к СУ'!$P$1,'Приложение к СУ'!$P$2,IF('01 CУ'!AF110='Приложение к СУ'!$Q$1,'Приложение к СУ'!$Q$2,IF('01 CУ'!AF110='Приложение к СУ'!$R$1,'Приложение к СУ'!$R$2,IF('01 CУ'!AF110='Приложение к СУ'!$S$1,'Приложение к СУ'!$S$2,IF('01 CУ'!AF110='Приложение к СУ'!$T$1,'Приложение к СУ'!$T$2,IF('01 CУ'!AF110='Приложение к СУ'!$AA$1,'Приложение к СУ'!$AA$2,IF('01 CУ'!AF110='Приложение к СУ'!$AB$1,'Приложение к СУ'!$AB$2,IF('01 CУ'!AF110='Приложение к СУ'!$AC$1,'Приложение к СУ'!$AC$2,IF('01 CУ'!AF110='Приложение к СУ'!$Z$1,'Приложение к СУ'!$Z$2,IF('01 CУ'!AF110='Приложение к СУ'!$Y$1,'Приложение к СУ'!$Y$2,IF('01 CУ'!AF110='Приложение к СУ'!$X$1,'Приложение к СУ'!$X$2,IF('01 CУ'!AF110='Приложение к СУ'!$W$1,'Приложение к СУ'!$W$2,IF('01 CУ'!AF110='Приложение к СУ'!$V$1,'Приложение к СУ'!$V$2,IF('01 CУ'!AF110='Приложение к СУ'!$U$1,'Приложение к СУ'!$U$2))))))))))))))))))))))))))))</f>
        <v>0</v>
      </c>
      <c r="AG111" s="170" t="str">
        <f>IF(AG110='Приложение к СУ'!$B$1,'Приложение к СУ'!$B$2,IF('01 CУ'!AG110='Приложение к СУ'!$C$1,'Приложение к СУ'!$C$2,IF('01 CУ'!AG110='Приложение к СУ'!$D$1,'Приложение к СУ'!$D$2,IF('01 CУ'!AG110='Приложение к СУ'!$E$1,'Приложение к СУ'!$E$2,IF(AG110='Приложение к СУ'!$F$1,'Приложение к СУ'!$F$2,IF('01 CУ'!AG110='Приложение к СУ'!$G$1,'Приложение к СУ'!$G$2,IF('01 CУ'!AG110='Приложение к СУ'!$H$1,'Приложение к СУ'!$H$2,IF('01 CУ'!AG110='Приложение к СУ'!$I$1,'Приложение к СУ'!$I$2,IF('01 CУ'!AG110='Приложение к СУ'!$J$1,'Приложение к СУ'!$J$2,IF('01 CУ'!AG110='Приложение к СУ'!$K$1,'Приложение к СУ'!$K$2,IF('01 CУ'!AG110='Приложение к СУ'!$L$1,'Приложение к СУ'!$L$2,IF('01 CУ'!AG110='Приложение к СУ'!$M$1,'Приложение к СУ'!$M$2,IF('01 CУ'!AG110='Приложение к СУ'!$N$1,'Приложение к СУ'!$N$2,IF('01 CУ'!AG110='Приложение к СУ'!$O$1,'Приложение к СУ'!$O$2,IF('01 CУ'!AG110='Приложение к СУ'!$P$1,'Приложение к СУ'!$P$2,IF('01 CУ'!AG110='Приложение к СУ'!$Q$1,'Приложение к СУ'!$Q$2,IF('01 CУ'!AG110='Приложение к СУ'!$R$1,'Приложение к СУ'!$R$2,IF('01 CУ'!AG110='Приложение к СУ'!$S$1,'Приложение к СУ'!$S$2,IF('01 CУ'!AG110='Приложение к СУ'!$T$1,'Приложение к СУ'!$T$2,IF('01 CУ'!AG110='Приложение к СУ'!$AA$1,'Приложение к СУ'!$AA$2,IF('01 CУ'!AG110='Приложение к СУ'!$AB$1,'Приложение к СУ'!$AB$2,IF('01 CУ'!AG110='Приложение к СУ'!$AC$1,'Приложение к СУ'!$AC$2,IF('01 CУ'!AG110='Приложение к СУ'!$Z$1,'Приложение к СУ'!$Z$2,IF('01 CУ'!AG110='Приложение к СУ'!$Y$1,'Приложение к СУ'!$Y$2,IF('01 CУ'!AG110='Приложение к СУ'!$X$1,'Приложение к СУ'!$X$2,IF('01 CУ'!AG110='Приложение к СУ'!$W$1,'Приложение к СУ'!$W$2,IF('01 CУ'!AG110='Приложение к СУ'!$V$1,'Приложение к СУ'!$V$2,IF('01 CУ'!AG110='Приложение к СУ'!$U$1,'Приложение к СУ'!$U$2))))))))))))))))))))))))))))</f>
        <v xml:space="preserve">   </v>
      </c>
      <c r="AH111" s="170" t="str">
        <f>IF(AH110='Приложение к СУ'!$B$1,'Приложение к СУ'!$B$2,IF('01 CУ'!AH110='Приложение к СУ'!$C$1,'Приложение к СУ'!$C$2,IF('01 CУ'!AH110='Приложение к СУ'!$D$1,'Приложение к СУ'!$D$2,IF('01 CУ'!AH110='Приложение к СУ'!$E$1,'Приложение к СУ'!$E$2,IF(AH110='Приложение к СУ'!$F$1,'Приложение к СУ'!$F$2,IF('01 CУ'!AH110='Приложение к СУ'!$G$1,'Приложение к СУ'!$G$2,IF('01 CУ'!AH110='Приложение к СУ'!$H$1,'Приложение к СУ'!$H$2,IF('01 CУ'!AH110='Приложение к СУ'!$I$1,'Приложение к СУ'!$I$2,IF('01 CУ'!AH110='Приложение к СУ'!$J$1,'Приложение к СУ'!$J$2,IF('01 CУ'!AH110='Приложение к СУ'!$K$1,'Приложение к СУ'!$K$2,IF('01 CУ'!AH110='Приложение к СУ'!$L$1,'Приложение к СУ'!$L$2,IF('01 CУ'!AH110='Приложение к СУ'!$M$1,'Приложение к СУ'!$M$2,IF('01 CУ'!AH110='Приложение к СУ'!$N$1,'Приложение к СУ'!$N$2,IF('01 CУ'!AH110='Приложение к СУ'!$O$1,'Приложение к СУ'!$O$2,IF('01 CУ'!AH110='Приложение к СУ'!$P$1,'Приложение к СУ'!$P$2,IF('01 CУ'!AH110='Приложение к СУ'!$Q$1,'Приложение к СУ'!$Q$2,IF('01 CУ'!AH110='Приложение к СУ'!$R$1,'Приложение к СУ'!$R$2,IF('01 CУ'!AH110='Приложение к СУ'!$S$1,'Приложение к СУ'!$S$2,IF('01 CУ'!AH110='Приложение к СУ'!$T$1,'Приложение к СУ'!$T$2,IF('01 CУ'!AH110='Приложение к СУ'!$AA$1,'Приложение к СУ'!$AA$2,IF('01 CУ'!AH110='Приложение к СУ'!$AB$1,'Приложение к СУ'!$AB$2,IF('01 CУ'!AH110='Приложение к СУ'!$AC$1,'Приложение к СУ'!$AC$2,IF('01 CУ'!AH110='Приложение к СУ'!$Z$1,'Приложение к СУ'!$Z$2,IF('01 CУ'!AH110='Приложение к СУ'!$Y$1,'Приложение к СУ'!$Y$2,IF('01 CУ'!AH110='Приложение к СУ'!$X$1,'Приложение к СУ'!$X$2,IF('01 CУ'!AH110='Приложение к СУ'!$W$1,'Приложение к СУ'!$W$2,IF('01 CУ'!AH110='Приложение к СУ'!$V$1,'Приложение к СУ'!$V$2,IF('01 CУ'!AH110='Приложение к СУ'!$U$1,'Приложение к СУ'!$U$2))))))))))))))))))))))))))))</f>
        <v xml:space="preserve">   </v>
      </c>
      <c r="AI111" s="170" t="b">
        <f>IF(AI110='Приложение к СУ'!$B$1,'Приложение к СУ'!$B$2,IF('01 CУ'!AI110='Приложение к СУ'!$C$1,'Приложение к СУ'!$C$2,IF('01 CУ'!AI110='Приложение к СУ'!$D$1,'Приложение к СУ'!$D$2,IF('01 CУ'!AI110='Приложение к СУ'!$E$1,'Приложение к СУ'!$E$2,IF(AI110='Приложение к СУ'!$F$1,'Приложение к СУ'!$F$2,IF('01 CУ'!AI110='Приложение к СУ'!$G$1,'Приложение к СУ'!$G$2,IF('01 CУ'!AI110='Приложение к СУ'!$H$1,'Приложение к СУ'!$H$2,IF('01 CУ'!AI110='Приложение к СУ'!$I$1,'Приложение к СУ'!$I$2,IF('01 CУ'!AI110='Приложение к СУ'!$J$1,'Приложение к СУ'!$J$2,IF('01 CУ'!AI110='Приложение к СУ'!$K$1,'Приложение к СУ'!$K$2,IF('01 CУ'!AI110='Приложение к СУ'!$L$1,'Приложение к СУ'!$L$2,IF('01 CУ'!AI110='Приложение к СУ'!$M$1,'Приложение к СУ'!$M$2,IF('01 CУ'!AI110='Приложение к СУ'!$N$1,'Приложение к СУ'!$N$2,IF('01 CУ'!AI110='Приложение к СУ'!$O$1,'Приложение к СУ'!$O$2,IF('01 CУ'!AI110='Приложение к СУ'!$P$1,'Приложение к СУ'!$P$2,IF('01 CУ'!AI110='Приложение к СУ'!$Q$1,'Приложение к СУ'!$Q$2,IF('01 CУ'!AI110='Приложение к СУ'!$R$1,'Приложение к СУ'!$R$2,IF('01 CУ'!AI110='Приложение к СУ'!$S$1,'Приложение к СУ'!$S$2,IF('01 CУ'!AI110='Приложение к СУ'!$T$1,'Приложение к СУ'!$T$2,IF('01 CУ'!AI110='Приложение к СУ'!$AA$1,'Приложение к СУ'!$AA$2,IF('01 CУ'!AI110='Приложение к СУ'!$AB$1,'Приложение к СУ'!$AB$2,IF('01 CУ'!AI110='Приложение к СУ'!$AC$1,'Приложение к СУ'!$AC$2,IF('01 CУ'!AI110='Приложение к СУ'!$Z$1,'Приложение к СУ'!$Z$2,IF('01 CУ'!AI110='Приложение к СУ'!$Y$1,'Приложение к СУ'!$Y$2,IF('01 CУ'!AI110='Приложение к СУ'!$X$1,'Приложение к СУ'!$X$2,IF('01 CУ'!AI110='Приложение к СУ'!$W$1,'Приложение к СУ'!$W$2,IF('01 CУ'!AI110='Приложение к СУ'!$V$1,'Приложение к СУ'!$V$2,IF('01 CУ'!AI110='Приложение к СУ'!$U$1,'Приложение к СУ'!$U$2))))))))))))))))))))))))))))</f>
        <v>0</v>
      </c>
      <c r="AJ111" s="287"/>
      <c r="AK111" s="288"/>
      <c r="AL111" s="288"/>
      <c r="AM111" s="288"/>
      <c r="AN111" s="284"/>
      <c r="AO111" s="284"/>
      <c r="AP111" s="284"/>
      <c r="AQ111" s="142"/>
    </row>
    <row r="112" spans="1:43" s="143" customFormat="1" ht="74.25" customHeight="1" x14ac:dyDescent="0.2">
      <c r="A112" s="284"/>
      <c r="B112" s="285"/>
      <c r="C112" s="286"/>
      <c r="D112" s="163" t="s">
        <v>141</v>
      </c>
      <c r="E112" s="171" t="str">
        <f>IF(E110='Приложение к СУ'!$B$1,'Приложение к СУ'!$B$3,IF('01 CУ'!E110='Приложение к СУ'!$C$1,'Приложение к СУ'!$C$3,IF('01 CУ'!E110='Приложение к СУ'!$D$1,'Приложение к СУ'!$D$3,IF('01 CУ'!E110='Приложение к СУ'!$E$1,'Приложение к СУ'!$E$3,IF(E110='Приложение к СУ'!$F$1,'Приложение к СУ'!$F$3,IF(E110='Приложение к СУ'!$G$1,'Приложение к СУ'!$G$3,IF('01 CУ'!E110='Приложение к СУ'!$H$1,'Приложение к СУ'!$H$3,IF('01 CУ'!E110='Приложение к СУ'!$I$1,'Приложение к СУ'!$I$3,IF('01 CУ'!E110='Приложение к СУ'!$J$1,'Приложение к СУ'!$J$3,IF('01 CУ'!E110='Приложение к СУ'!$K$1,'Приложение к СУ'!$K$3,IF('01 CУ'!E110='Приложение к СУ'!$L$1,'Приложение к СУ'!$L$3,IF('01 CУ'!E110='Приложение к СУ'!$M$1,'Приложение к СУ'!$M$3,IF('01 CУ'!E110='Приложение к СУ'!$N$1,'Приложение к СУ'!$N$3,IF('01 CУ'!E110='Приложение к СУ'!$O$1,'Приложение к СУ'!$O$3,IF('01 CУ'!E110='Приложение к СУ'!$P$1,'Приложение к СУ'!$P$3,IF('01 CУ'!E110='Приложение к СУ'!$Q$1,'Приложение к СУ'!$Q$3,IF('01 CУ'!E110='Приложение к СУ'!$R$1,'Приложение к СУ'!$R$3,IF('01 CУ'!E110='Приложение к СУ'!$S$1,'Приложение к СУ'!$S$3,IF('01 CУ'!E110='Приложение к СУ'!$T$1,'Приложение к СУ'!$T$3,IF('01 CУ'!E110='Приложение к СУ'!$AA$1,'Приложение к СУ'!$AA$3,IF('01 CУ'!E110='Приложение к СУ'!$AB$1,'Приложение к СУ'!$AB$3,IF('01 CУ'!E110='Приложение к СУ'!$AC$1,'Приложение к СУ'!$AC$3,IF('01 CУ'!E110='Приложение к СУ'!$Z$1,'Приложение к СУ'!$Z$3,IF('01 CУ'!E110='Приложение к СУ'!$Y$1,'Приложение к СУ'!$Y$3,IF('01 CУ'!E110='Приложение к СУ'!$X$1,'Приложение к СУ'!$X$3,IF('01 CУ'!E110='Приложение к СУ'!$W$1,'Приложение к СУ'!$W$3,IF('01 CУ'!E110='Приложение к СУ'!$V$1,'Приложение к СУ'!$V$3,IF('01 CУ'!E110='Приложение к СУ'!$U$1,'Приложение к СУ'!$U$3))))))))))))))))))))))))))))</f>
        <v xml:space="preserve">  </v>
      </c>
      <c r="F112" s="171" t="str">
        <f>IF(F110='Приложение к СУ'!$B$1,'Приложение к СУ'!$B$3,IF('01 CУ'!F110='Приложение к СУ'!$C$1,'Приложение к СУ'!$C$3,IF('01 CУ'!F110='Приложение к СУ'!$D$1,'Приложение к СУ'!$D$3,IF('01 CУ'!F110='Приложение к СУ'!$E$1,'Приложение к СУ'!$E$3,IF(F110='Приложение к СУ'!$F$1,'Приложение к СУ'!$F$3,IF(F110='Приложение к СУ'!$G$1,'Приложение к СУ'!$G$3,IF('01 CУ'!F110='Приложение к СУ'!$H$1,'Приложение к СУ'!$H$3,IF('01 CУ'!F110='Приложение к СУ'!$I$1,'Приложение к СУ'!$I$3,IF('01 CУ'!F110='Приложение к СУ'!$J$1,'Приложение к СУ'!$J$3,IF('01 CУ'!F110='Приложение к СУ'!$K$1,'Приложение к СУ'!$K$3,IF('01 CУ'!F110='Приложение к СУ'!$L$1,'Приложение к СУ'!$L$3,IF('01 CУ'!F110='Приложение к СУ'!$M$1,'Приложение к СУ'!$M$3,IF('01 CУ'!F110='Приложение к СУ'!$N$1,'Приложение к СУ'!$N$3,IF('01 CУ'!F110='Приложение к СУ'!$O$1,'Приложение к СУ'!$O$3,IF('01 CУ'!F110='Приложение к СУ'!$P$1,'Приложение к СУ'!$P$3,IF('01 CУ'!F110='Приложение к СУ'!$Q$1,'Приложение к СУ'!$Q$3,IF('01 CУ'!F110='Приложение к СУ'!$R$1,'Приложение к СУ'!$R$3,IF('01 CУ'!F110='Приложение к СУ'!$S$1,'Приложение к СУ'!$S$3,IF('01 CУ'!F110='Приложение к СУ'!$T$1,'Приложение к СУ'!$T$3,IF('01 CУ'!F110='Приложение к СУ'!$AA$1,'Приложение к СУ'!$AA$3,IF('01 CУ'!F110='Приложение к СУ'!$AB$1,'Приложение к СУ'!$AB$3,IF('01 CУ'!F110='Приложение к СУ'!$AC$1,'Приложение к СУ'!$AC$3,IF('01 CУ'!F110='Приложение к СУ'!$Z$1,'Приложение к СУ'!$Z$3,IF('01 CУ'!F110='Приложение к СУ'!$Y$1,'Приложение к СУ'!$Y$3,IF('01 CУ'!F110='Приложение к СУ'!$X$1,'Приложение к СУ'!$X$3,IF('01 CУ'!F110='Приложение к СУ'!$W$1,'Приложение к СУ'!$W$3,IF('01 CУ'!F110='Приложение к СУ'!$V$1,'Приложение к СУ'!$V$3,IF('01 CУ'!F110='Приложение к СУ'!$U$1,'Приложение к СУ'!$U$3))))))))))))))))))))))))))))</f>
        <v xml:space="preserve">  </v>
      </c>
      <c r="G112" s="171" t="b">
        <f>IF(G110='Приложение к СУ'!$B$1,'Приложение к СУ'!$B$3,IF('01 CУ'!G110='Приложение к СУ'!$C$1,'Приложение к СУ'!$C$3,IF('01 CУ'!G110='Приложение к СУ'!$D$1,'Приложение к СУ'!$D$3,IF('01 CУ'!G110='Приложение к СУ'!$E$1,'Приложение к СУ'!$E$3,IF(G110='Приложение к СУ'!$F$1,'Приложение к СУ'!$F$3,IF(G110='Приложение к СУ'!$G$1,'Приложение к СУ'!$G$3,IF('01 CУ'!G110='Приложение к СУ'!$H$1,'Приложение к СУ'!$H$3,IF('01 CУ'!G110='Приложение к СУ'!$I$1,'Приложение к СУ'!$I$3,IF('01 CУ'!G110='Приложение к СУ'!$J$1,'Приложение к СУ'!$J$3,IF('01 CУ'!G110='Приложение к СУ'!$K$1,'Приложение к СУ'!$K$3,IF('01 CУ'!G110='Приложение к СУ'!$L$1,'Приложение к СУ'!$L$3,IF('01 CУ'!G110='Приложение к СУ'!$M$1,'Приложение к СУ'!$M$3,IF('01 CУ'!G110='Приложение к СУ'!$N$1,'Приложение к СУ'!$N$3,IF('01 CУ'!G110='Приложение к СУ'!$O$1,'Приложение к СУ'!$O$3,IF('01 CУ'!G110='Приложение к СУ'!$P$1,'Приложение к СУ'!$P$3,IF('01 CУ'!G110='Приложение к СУ'!$Q$1,'Приложение к СУ'!$Q$3,IF('01 CУ'!G110='Приложение к СУ'!$R$1,'Приложение к СУ'!$R$3,IF('01 CУ'!G110='Приложение к СУ'!$S$1,'Приложение к СУ'!$S$3,IF('01 CУ'!G110='Приложение к СУ'!$T$1,'Приложение к СУ'!$T$3,IF('01 CУ'!G110='Приложение к СУ'!$AA$1,'Приложение к СУ'!$AA$3,IF('01 CУ'!G110='Приложение к СУ'!$AB$1,'Приложение к СУ'!$AB$3,IF('01 CУ'!G110='Приложение к СУ'!$AC$1,'Приложение к СУ'!$AC$3,IF('01 CУ'!G110='Приложение к СУ'!$Z$1,'Приложение к СУ'!$Z$3,IF('01 CУ'!G110='Приложение к СУ'!$Y$1,'Приложение к СУ'!$Y$3,IF('01 CУ'!G110='Приложение к СУ'!$X$1,'Приложение к СУ'!$X$3,IF('01 CУ'!G110='Приложение к СУ'!$W$1,'Приложение к СУ'!$W$3,IF('01 CУ'!G110='Приложение к СУ'!$V$1,'Приложение к СУ'!$V$3,IF('01 CУ'!G110='Приложение к СУ'!$U$1,'Приложение к СУ'!$U$3))))))))))))))))))))))))))))</f>
        <v>0</v>
      </c>
      <c r="H112" s="171" t="b">
        <f>IF(H110='Приложение к СУ'!$B$1,'Приложение к СУ'!$B$3,IF('01 CУ'!H110='Приложение к СУ'!$C$1,'Приложение к СУ'!$C$3,IF('01 CУ'!H110='Приложение к СУ'!$D$1,'Приложение к СУ'!$D$3,IF('01 CУ'!H110='Приложение к СУ'!$E$1,'Приложение к СУ'!$E$3,IF(H110='Приложение к СУ'!$F$1,'Приложение к СУ'!$F$3,IF(H110='Приложение к СУ'!$G$1,'Приложение к СУ'!$G$3,IF('01 CУ'!H110='Приложение к СУ'!$H$1,'Приложение к СУ'!$H$3,IF('01 CУ'!H110='Приложение к СУ'!$I$1,'Приложение к СУ'!$I$3,IF('01 CУ'!H110='Приложение к СУ'!$J$1,'Приложение к СУ'!$J$3,IF('01 CУ'!H110='Приложение к СУ'!$K$1,'Приложение к СУ'!$K$3,IF('01 CУ'!H110='Приложение к СУ'!$L$1,'Приложение к СУ'!$L$3,IF('01 CУ'!H110='Приложение к СУ'!$M$1,'Приложение к СУ'!$M$3,IF('01 CУ'!H110='Приложение к СУ'!$N$1,'Приложение к СУ'!$N$3,IF('01 CУ'!H110='Приложение к СУ'!$O$1,'Приложение к СУ'!$O$3,IF('01 CУ'!H110='Приложение к СУ'!$P$1,'Приложение к СУ'!$P$3,IF('01 CУ'!H110='Приложение к СУ'!$Q$1,'Приложение к СУ'!$Q$3,IF('01 CУ'!H110='Приложение к СУ'!$R$1,'Приложение к СУ'!$R$3,IF('01 CУ'!H110='Приложение к СУ'!$S$1,'Приложение к СУ'!$S$3,IF('01 CУ'!H110='Приложение к СУ'!$T$1,'Приложение к СУ'!$T$3,IF('01 CУ'!H110='Приложение к СУ'!$AA$1,'Приложение к СУ'!$AA$3,IF('01 CУ'!H110='Приложение к СУ'!$AB$1,'Приложение к СУ'!$AB$3,IF('01 CУ'!H110='Приложение к СУ'!$AC$1,'Приложение к СУ'!$AC$3,IF('01 CУ'!H110='Приложение к СУ'!$Z$1,'Приложение к СУ'!$Z$3,IF('01 CУ'!H110='Приложение к СУ'!$Y$1,'Приложение к СУ'!$Y$3,IF('01 CУ'!H110='Приложение к СУ'!$X$1,'Приложение к СУ'!$X$3,IF('01 CУ'!H110='Приложение к СУ'!$W$1,'Приложение к СУ'!$W$3,IF('01 CУ'!H110='Приложение к СУ'!$V$1,'Приложение к СУ'!$V$3,IF('01 CУ'!H110='Приложение к СУ'!$U$1,'Приложение к СУ'!$U$3))))))))))))))))))))))))))))</f>
        <v>0</v>
      </c>
      <c r="I112" s="171" t="b">
        <f>IF(I110='Приложение к СУ'!$B$1,'Приложение к СУ'!$B$3,IF('01 CУ'!I110='Приложение к СУ'!$C$1,'Приложение к СУ'!$C$3,IF('01 CУ'!I110='Приложение к СУ'!$D$1,'Приложение к СУ'!$D$3,IF('01 CУ'!I110='Приложение к СУ'!$E$1,'Приложение к СУ'!$E$3,IF(I110='Приложение к СУ'!$F$1,'Приложение к СУ'!$F$3,IF(I110='Приложение к СУ'!$G$1,'Приложение к СУ'!$G$3,IF('01 CУ'!I110='Приложение к СУ'!$H$1,'Приложение к СУ'!$H$3,IF('01 CУ'!I110='Приложение к СУ'!$I$1,'Приложение к СУ'!$I$3,IF('01 CУ'!I110='Приложение к СУ'!$J$1,'Приложение к СУ'!$J$3,IF('01 CУ'!I110='Приложение к СУ'!$K$1,'Приложение к СУ'!$K$3,IF('01 CУ'!I110='Приложение к СУ'!$L$1,'Приложение к СУ'!$L$3,IF('01 CУ'!I110='Приложение к СУ'!$M$1,'Приложение к СУ'!$M$3,IF('01 CУ'!I110='Приложение к СУ'!$N$1,'Приложение к СУ'!$N$3,IF('01 CУ'!I110='Приложение к СУ'!$O$1,'Приложение к СУ'!$O$3,IF('01 CУ'!I110='Приложение к СУ'!$P$1,'Приложение к СУ'!$P$3,IF('01 CУ'!I110='Приложение к СУ'!$Q$1,'Приложение к СУ'!$Q$3,IF('01 CУ'!I110='Приложение к СУ'!$R$1,'Приложение к СУ'!$R$3,IF('01 CУ'!I110='Приложение к СУ'!$S$1,'Приложение к СУ'!$S$3,IF('01 CУ'!I110='Приложение к СУ'!$T$1,'Приложение к СУ'!$T$3,IF('01 CУ'!I110='Приложение к СУ'!$AA$1,'Приложение к СУ'!$AA$3,IF('01 CУ'!I110='Приложение к СУ'!$AB$1,'Приложение к СУ'!$AB$3,IF('01 CУ'!I110='Приложение к СУ'!$AC$1,'Приложение к СУ'!$AC$3,IF('01 CУ'!I110='Приложение к СУ'!$Z$1,'Приложение к СУ'!$Z$3,IF('01 CУ'!I110='Приложение к СУ'!$Y$1,'Приложение к СУ'!$Y$3,IF('01 CУ'!I110='Приложение к СУ'!$X$1,'Приложение к СУ'!$X$3,IF('01 CУ'!I110='Приложение к СУ'!$W$1,'Приложение к СУ'!$W$3,IF('01 CУ'!I110='Приложение к СУ'!$V$1,'Приложение к СУ'!$V$3,IF('01 CУ'!I110='Приложение к СУ'!$U$1,'Приложение к СУ'!$U$3))))))))))))))))))))))))))))</f>
        <v>0</v>
      </c>
      <c r="J112" s="171" t="b">
        <f>IF(J110='Приложение к СУ'!$B$1,'Приложение к СУ'!$B$3,IF('01 CУ'!J110='Приложение к СУ'!$C$1,'Приложение к СУ'!$C$3,IF('01 CУ'!J110='Приложение к СУ'!$D$1,'Приложение к СУ'!$D$3,IF('01 CУ'!J110='Приложение к СУ'!$E$1,'Приложение к СУ'!$E$3,IF(J110='Приложение к СУ'!$F$1,'Приложение к СУ'!$F$3,IF(J110='Приложение к СУ'!$G$1,'Приложение к СУ'!$G$3,IF('01 CУ'!J110='Приложение к СУ'!$H$1,'Приложение к СУ'!$H$3,IF('01 CУ'!J110='Приложение к СУ'!$I$1,'Приложение к СУ'!$I$3,IF('01 CУ'!J110='Приложение к СУ'!$J$1,'Приложение к СУ'!$J$3,IF('01 CУ'!J110='Приложение к СУ'!$K$1,'Приложение к СУ'!$K$3,IF('01 CУ'!J110='Приложение к СУ'!$L$1,'Приложение к СУ'!$L$3,IF('01 CУ'!J110='Приложение к СУ'!$M$1,'Приложение к СУ'!$M$3,IF('01 CУ'!J110='Приложение к СУ'!$N$1,'Приложение к СУ'!$N$3,IF('01 CУ'!J110='Приложение к СУ'!$O$1,'Приложение к СУ'!$O$3,IF('01 CУ'!J110='Приложение к СУ'!$P$1,'Приложение к СУ'!$P$3,IF('01 CУ'!J110='Приложение к СУ'!$Q$1,'Приложение к СУ'!$Q$3,IF('01 CУ'!J110='Приложение к СУ'!$R$1,'Приложение к СУ'!$R$3,IF('01 CУ'!J110='Приложение к СУ'!$S$1,'Приложение к СУ'!$S$3,IF('01 CУ'!J110='Приложение к СУ'!$T$1,'Приложение к СУ'!$T$3,IF('01 CУ'!J110='Приложение к СУ'!$AA$1,'Приложение к СУ'!$AA$3,IF('01 CУ'!J110='Приложение к СУ'!$AB$1,'Приложение к СУ'!$AB$3,IF('01 CУ'!J110='Приложение к СУ'!$AC$1,'Приложение к СУ'!$AC$3,IF('01 CУ'!J110='Приложение к СУ'!$Z$1,'Приложение к СУ'!$Z$3,IF('01 CУ'!J110='Приложение к СУ'!$Y$1,'Приложение к СУ'!$Y$3,IF('01 CУ'!J110='Приложение к СУ'!$X$1,'Приложение к СУ'!$X$3,IF('01 CУ'!J110='Приложение к СУ'!$W$1,'Приложение к СУ'!$W$3,IF('01 CУ'!J110='Приложение к СУ'!$V$1,'Приложение к СУ'!$V$3,IF('01 CУ'!J110='Приложение к СУ'!$U$1,'Приложение к СУ'!$U$3))))))))))))))))))))))))))))</f>
        <v>0</v>
      </c>
      <c r="K112" s="171" t="b">
        <f>IF(K110='Приложение к СУ'!$B$1,'Приложение к СУ'!$B$3,IF('01 CУ'!K110='Приложение к СУ'!$C$1,'Приложение к СУ'!$C$3,IF('01 CУ'!K110='Приложение к СУ'!$D$1,'Приложение к СУ'!$D$3,IF('01 CУ'!K110='Приложение к СУ'!$E$1,'Приложение к СУ'!$E$3,IF(K110='Приложение к СУ'!$F$1,'Приложение к СУ'!$F$3,IF(K110='Приложение к СУ'!$G$1,'Приложение к СУ'!$G$3,IF('01 CУ'!K110='Приложение к СУ'!$H$1,'Приложение к СУ'!$H$3,IF('01 CУ'!K110='Приложение к СУ'!$I$1,'Приложение к СУ'!$I$3,IF('01 CУ'!K110='Приложение к СУ'!$J$1,'Приложение к СУ'!$J$3,IF('01 CУ'!K110='Приложение к СУ'!$K$1,'Приложение к СУ'!$K$3,IF('01 CУ'!K110='Приложение к СУ'!$L$1,'Приложение к СУ'!$L$3,IF('01 CУ'!K110='Приложение к СУ'!$M$1,'Приложение к СУ'!$M$3,IF('01 CУ'!K110='Приложение к СУ'!$N$1,'Приложение к СУ'!$N$3,IF('01 CУ'!K110='Приложение к СУ'!$O$1,'Приложение к СУ'!$O$3,IF('01 CУ'!K110='Приложение к СУ'!$P$1,'Приложение к СУ'!$P$3,IF('01 CУ'!K110='Приложение к СУ'!$Q$1,'Приложение к СУ'!$Q$3,IF('01 CУ'!K110='Приложение к СУ'!$R$1,'Приложение к СУ'!$R$3,IF('01 CУ'!K110='Приложение к СУ'!$S$1,'Приложение к СУ'!$S$3,IF('01 CУ'!K110='Приложение к СУ'!$T$1,'Приложение к СУ'!$T$3,IF('01 CУ'!K110='Приложение к СУ'!$AA$1,'Приложение к СУ'!$AA$3,IF('01 CУ'!K110='Приложение к СУ'!$AB$1,'Приложение к СУ'!$AB$3,IF('01 CУ'!K110='Приложение к СУ'!$AC$1,'Приложение к СУ'!$AC$3,IF('01 CУ'!K110='Приложение к СУ'!$Z$1,'Приложение к СУ'!$Z$3,IF('01 CУ'!K110='Приложение к СУ'!$Y$1,'Приложение к СУ'!$Y$3,IF('01 CУ'!K110='Приложение к СУ'!$X$1,'Приложение к СУ'!$X$3,IF('01 CУ'!K110='Приложение к СУ'!$W$1,'Приложение к СУ'!$W$3,IF('01 CУ'!K110='Приложение к СУ'!$V$1,'Приложение к СУ'!$V$3,IF('01 CУ'!K110='Приложение к СУ'!$U$1,'Приложение к СУ'!$U$3))))))))))))))))))))))))))))</f>
        <v>0</v>
      </c>
      <c r="L112" s="171" t="str">
        <f>IF(L110='Приложение к СУ'!$B$1,'Приложение к СУ'!$B$3,IF('01 CУ'!L110='Приложение к СУ'!$C$1,'Приложение к СУ'!$C$3,IF('01 CУ'!L110='Приложение к СУ'!$D$1,'Приложение к СУ'!$D$3,IF('01 CУ'!L110='Приложение к СУ'!$E$1,'Приложение к СУ'!$E$3,IF(L110='Приложение к СУ'!$F$1,'Приложение к СУ'!$F$3,IF(L110='Приложение к СУ'!$G$1,'Приложение к СУ'!$G$3,IF('01 CУ'!L110='Приложение к СУ'!$H$1,'Приложение к СУ'!$H$3,IF('01 CУ'!L110='Приложение к СУ'!$I$1,'Приложение к СУ'!$I$3,IF('01 CУ'!L110='Приложение к СУ'!$J$1,'Приложение к СУ'!$J$3,IF('01 CУ'!L110='Приложение к СУ'!$K$1,'Приложение к СУ'!$K$3,IF('01 CУ'!L110='Приложение к СУ'!$L$1,'Приложение к СУ'!$L$3,IF('01 CУ'!L110='Приложение к СУ'!$M$1,'Приложение к СУ'!$M$3,IF('01 CУ'!L110='Приложение к СУ'!$N$1,'Приложение к СУ'!$N$3,IF('01 CУ'!L110='Приложение к СУ'!$O$1,'Приложение к СУ'!$O$3,IF('01 CУ'!L110='Приложение к СУ'!$P$1,'Приложение к СУ'!$P$3,IF('01 CУ'!L110='Приложение к СУ'!$Q$1,'Приложение к СУ'!$Q$3,IF('01 CУ'!L110='Приложение к СУ'!$R$1,'Приложение к СУ'!$R$3,IF('01 CУ'!L110='Приложение к СУ'!$S$1,'Приложение к СУ'!$S$3,IF('01 CУ'!L110='Приложение к СУ'!$T$1,'Приложение к СУ'!$T$3,IF('01 CУ'!L110='Приложение к СУ'!$AA$1,'Приложение к СУ'!$AA$3,IF('01 CУ'!L110='Приложение к СУ'!$AB$1,'Приложение к СУ'!$AB$3,IF('01 CУ'!L110='Приложение к СУ'!$AC$1,'Приложение к СУ'!$AC$3,IF('01 CУ'!L110='Приложение к СУ'!$Z$1,'Приложение к СУ'!$Z$3,IF('01 CУ'!L110='Приложение к СУ'!$Y$1,'Приложение к СУ'!$Y$3,IF('01 CУ'!L110='Приложение к СУ'!$X$1,'Приложение к СУ'!$X$3,IF('01 CУ'!L110='Приложение к СУ'!$W$1,'Приложение к СУ'!$W$3,IF('01 CУ'!L110='Приложение к СУ'!$V$1,'Приложение к СУ'!$V$3,IF('01 CУ'!L110='Приложение к СУ'!$U$1,'Приложение к СУ'!$U$3))))))))))))))))))))))))))))</f>
        <v xml:space="preserve">  </v>
      </c>
      <c r="M112" s="171" t="str">
        <f>IF(M110='Приложение к СУ'!$B$1,'Приложение к СУ'!$B$3,IF('01 CУ'!M110='Приложение к СУ'!$C$1,'Приложение к СУ'!$C$3,IF('01 CУ'!M110='Приложение к СУ'!$D$1,'Приложение к СУ'!$D$3,IF('01 CУ'!M110='Приложение к СУ'!$E$1,'Приложение к СУ'!$E$3,IF(M110='Приложение к СУ'!$F$1,'Приложение к СУ'!$F$3,IF(M110='Приложение к СУ'!$G$1,'Приложение к СУ'!$G$3,IF('01 CУ'!M110='Приложение к СУ'!$H$1,'Приложение к СУ'!$H$3,IF('01 CУ'!M110='Приложение к СУ'!$I$1,'Приложение к СУ'!$I$3,IF('01 CУ'!M110='Приложение к СУ'!$J$1,'Приложение к СУ'!$J$3,IF('01 CУ'!M110='Приложение к СУ'!$K$1,'Приложение к СУ'!$K$3,IF('01 CУ'!M110='Приложение к СУ'!$L$1,'Приложение к СУ'!$L$3,IF('01 CУ'!M110='Приложение к СУ'!$M$1,'Приложение к СУ'!$M$3,IF('01 CУ'!M110='Приложение к СУ'!$N$1,'Приложение к СУ'!$N$3,IF('01 CУ'!M110='Приложение к СУ'!$O$1,'Приложение к СУ'!$O$3,IF('01 CУ'!M110='Приложение к СУ'!$P$1,'Приложение к СУ'!$P$3,IF('01 CУ'!M110='Приложение к СУ'!$Q$1,'Приложение к СУ'!$Q$3,IF('01 CУ'!M110='Приложение к СУ'!$R$1,'Приложение к СУ'!$R$3,IF('01 CУ'!M110='Приложение к СУ'!$S$1,'Приложение к СУ'!$S$3,IF('01 CУ'!M110='Приложение к СУ'!$T$1,'Приложение к СУ'!$T$3,IF('01 CУ'!M110='Приложение к СУ'!$AA$1,'Приложение к СУ'!$AA$3,IF('01 CУ'!M110='Приложение к СУ'!$AB$1,'Приложение к СУ'!$AB$3,IF('01 CУ'!M110='Приложение к СУ'!$AC$1,'Приложение к СУ'!$AC$3,IF('01 CУ'!M110='Приложение к СУ'!$Z$1,'Приложение к СУ'!$Z$3,IF('01 CУ'!M110='Приложение к СУ'!$Y$1,'Приложение к СУ'!$Y$3,IF('01 CУ'!M110='Приложение к СУ'!$X$1,'Приложение к СУ'!$X$3,IF('01 CУ'!M110='Приложение к СУ'!$W$1,'Приложение к СУ'!$W$3,IF('01 CУ'!M110='Приложение к СУ'!$V$1,'Приложение к СУ'!$V$3,IF('01 CУ'!M110='Приложение к СУ'!$U$1,'Приложение к СУ'!$U$3))))))))))))))))))))))))))))</f>
        <v xml:space="preserve">  </v>
      </c>
      <c r="N112" s="171" t="b">
        <f>IF(N110='Приложение к СУ'!$B$1,'Приложение к СУ'!$B$3,IF('01 CУ'!N110='Приложение к СУ'!$C$1,'Приложение к СУ'!$C$3,IF('01 CУ'!N110='Приложение к СУ'!$D$1,'Приложение к СУ'!$D$3,IF('01 CУ'!N110='Приложение к СУ'!$E$1,'Приложение к СУ'!$E$3,IF(N110='Приложение к СУ'!$F$1,'Приложение к СУ'!$F$3,IF(N110='Приложение к СУ'!$G$1,'Приложение к СУ'!$G$3,IF('01 CУ'!N110='Приложение к СУ'!$H$1,'Приложение к СУ'!$H$3,IF('01 CУ'!N110='Приложение к СУ'!$I$1,'Приложение к СУ'!$I$3,IF('01 CУ'!N110='Приложение к СУ'!$J$1,'Приложение к СУ'!$J$3,IF('01 CУ'!N110='Приложение к СУ'!$K$1,'Приложение к СУ'!$K$3,IF('01 CУ'!N110='Приложение к СУ'!$L$1,'Приложение к СУ'!$L$3,IF('01 CУ'!N110='Приложение к СУ'!$M$1,'Приложение к СУ'!$M$3,IF('01 CУ'!N110='Приложение к СУ'!$N$1,'Приложение к СУ'!$N$3,IF('01 CУ'!N110='Приложение к СУ'!$O$1,'Приложение к СУ'!$O$3,IF('01 CУ'!N110='Приложение к СУ'!$P$1,'Приложение к СУ'!$P$3,IF('01 CУ'!N110='Приложение к СУ'!$Q$1,'Приложение к СУ'!$Q$3,IF('01 CУ'!N110='Приложение к СУ'!$R$1,'Приложение к СУ'!$R$3,IF('01 CУ'!N110='Приложение к СУ'!$S$1,'Приложение к СУ'!$S$3,IF('01 CУ'!N110='Приложение к СУ'!$T$1,'Приложение к СУ'!$T$3,IF('01 CУ'!N110='Приложение к СУ'!$AA$1,'Приложение к СУ'!$AA$3,IF('01 CУ'!N110='Приложение к СУ'!$AB$1,'Приложение к СУ'!$AB$3,IF('01 CУ'!N110='Приложение к СУ'!$AC$1,'Приложение к СУ'!$AC$3,IF('01 CУ'!N110='Приложение к СУ'!$Z$1,'Приложение к СУ'!$Z$3,IF('01 CУ'!N110='Приложение к СУ'!$Y$1,'Приложение к СУ'!$Y$3,IF('01 CУ'!N110='Приложение к СУ'!$X$1,'Приложение к СУ'!$X$3,IF('01 CУ'!N110='Приложение к СУ'!$W$1,'Приложение к СУ'!$W$3,IF('01 CУ'!N110='Приложение к СУ'!$V$1,'Приложение к СУ'!$V$3,IF('01 CУ'!N110='Приложение к СУ'!$U$1,'Приложение к СУ'!$U$3))))))))))))))))))))))))))))</f>
        <v>0</v>
      </c>
      <c r="O112" s="171" t="b">
        <f>IF(O110='Приложение к СУ'!$B$1,'Приложение к СУ'!$B$3,IF('01 CУ'!O110='Приложение к СУ'!$C$1,'Приложение к СУ'!$C$3,IF('01 CУ'!O110='Приложение к СУ'!$D$1,'Приложение к СУ'!$D$3,IF('01 CУ'!O110='Приложение к СУ'!$E$1,'Приложение к СУ'!$E$3,IF(O110='Приложение к СУ'!$F$1,'Приложение к СУ'!$F$3,IF(O110='Приложение к СУ'!$G$1,'Приложение к СУ'!$G$3,IF('01 CУ'!O110='Приложение к СУ'!$H$1,'Приложение к СУ'!$H$3,IF('01 CУ'!O110='Приложение к СУ'!$I$1,'Приложение к СУ'!$I$3,IF('01 CУ'!O110='Приложение к СУ'!$J$1,'Приложение к СУ'!$J$3,IF('01 CУ'!O110='Приложение к СУ'!$K$1,'Приложение к СУ'!$K$3,IF('01 CУ'!O110='Приложение к СУ'!$L$1,'Приложение к СУ'!$L$3,IF('01 CУ'!O110='Приложение к СУ'!$M$1,'Приложение к СУ'!$M$3,IF('01 CУ'!O110='Приложение к СУ'!$N$1,'Приложение к СУ'!$N$3,IF('01 CУ'!O110='Приложение к СУ'!$O$1,'Приложение к СУ'!$O$3,IF('01 CУ'!O110='Приложение к СУ'!$P$1,'Приложение к СУ'!$P$3,IF('01 CУ'!O110='Приложение к СУ'!$Q$1,'Приложение к СУ'!$Q$3,IF('01 CУ'!O110='Приложение к СУ'!$R$1,'Приложение к СУ'!$R$3,IF('01 CУ'!O110='Приложение к СУ'!$S$1,'Приложение к СУ'!$S$3,IF('01 CУ'!O110='Приложение к СУ'!$T$1,'Приложение к СУ'!$T$3,IF('01 CУ'!O110='Приложение к СУ'!$AA$1,'Приложение к СУ'!$AA$3,IF('01 CУ'!O110='Приложение к СУ'!$AB$1,'Приложение к СУ'!$AB$3,IF('01 CУ'!O110='Приложение к СУ'!$AC$1,'Приложение к СУ'!$AC$3,IF('01 CУ'!O110='Приложение к СУ'!$Z$1,'Приложение к СУ'!$Z$3,IF('01 CУ'!O110='Приложение к СУ'!$Y$1,'Приложение к СУ'!$Y$3,IF('01 CУ'!O110='Приложение к СУ'!$X$1,'Приложение к СУ'!$X$3,IF('01 CУ'!O110='Приложение к СУ'!$W$1,'Приложение к СУ'!$W$3,IF('01 CУ'!O110='Приложение к СУ'!$V$1,'Приложение к СУ'!$V$3,IF('01 CУ'!O110='Приложение к СУ'!$U$1,'Приложение к СУ'!$U$3))))))))))))))))))))))))))))</f>
        <v>0</v>
      </c>
      <c r="P112" s="171" t="b">
        <f>IF(P110='Приложение к СУ'!$B$1,'Приложение к СУ'!$B$3,IF('01 CУ'!P110='Приложение к СУ'!$C$1,'Приложение к СУ'!$C$3,IF('01 CУ'!P110='Приложение к СУ'!$D$1,'Приложение к СУ'!$D$3,IF('01 CУ'!P110='Приложение к СУ'!$E$1,'Приложение к СУ'!$E$3,IF(P110='Приложение к СУ'!$F$1,'Приложение к СУ'!$F$3,IF(P110='Приложение к СУ'!$G$1,'Приложение к СУ'!$G$3,IF('01 CУ'!P110='Приложение к СУ'!$H$1,'Приложение к СУ'!$H$3,IF('01 CУ'!P110='Приложение к СУ'!$I$1,'Приложение к СУ'!$I$3,IF('01 CУ'!P110='Приложение к СУ'!$J$1,'Приложение к СУ'!$J$3,IF('01 CУ'!P110='Приложение к СУ'!$K$1,'Приложение к СУ'!$K$3,IF('01 CУ'!P110='Приложение к СУ'!$L$1,'Приложение к СУ'!$L$3,IF('01 CУ'!P110='Приложение к СУ'!$M$1,'Приложение к СУ'!$M$3,IF('01 CУ'!P110='Приложение к СУ'!$N$1,'Приложение к СУ'!$N$3,IF('01 CУ'!P110='Приложение к СУ'!$O$1,'Приложение к СУ'!$O$3,IF('01 CУ'!P110='Приложение к СУ'!$P$1,'Приложение к СУ'!$P$3,IF('01 CУ'!P110='Приложение к СУ'!$Q$1,'Приложение к СУ'!$Q$3,IF('01 CУ'!P110='Приложение к СУ'!$R$1,'Приложение к СУ'!$R$3,IF('01 CУ'!P110='Приложение к СУ'!$S$1,'Приложение к СУ'!$S$3,IF('01 CУ'!P110='Приложение к СУ'!$T$1,'Приложение к СУ'!$T$3,IF('01 CУ'!P110='Приложение к СУ'!$AA$1,'Приложение к СУ'!$AA$3,IF('01 CУ'!P110='Приложение к СУ'!$AB$1,'Приложение к СУ'!$AB$3,IF('01 CУ'!P110='Приложение к СУ'!$AC$1,'Приложение к СУ'!$AC$3,IF('01 CУ'!P110='Приложение к СУ'!$Z$1,'Приложение к СУ'!$Z$3,IF('01 CУ'!P110='Приложение к СУ'!$Y$1,'Приложение к СУ'!$Y$3,IF('01 CУ'!P110='Приложение к СУ'!$X$1,'Приложение к СУ'!$X$3,IF('01 CУ'!P110='Приложение к СУ'!$W$1,'Приложение к СУ'!$W$3,IF('01 CУ'!P110='Приложение к СУ'!$V$1,'Приложение к СУ'!$V$3,IF('01 CУ'!P110='Приложение к СУ'!$U$1,'Приложение к СУ'!$U$3))))))))))))))))))))))))))))</f>
        <v>0</v>
      </c>
      <c r="Q112" s="171" t="b">
        <f>IF(Q110='Приложение к СУ'!$B$1,'Приложение к СУ'!$B$3,IF('01 CУ'!Q110='Приложение к СУ'!$C$1,'Приложение к СУ'!$C$3,IF('01 CУ'!Q110='Приложение к СУ'!$D$1,'Приложение к СУ'!$D$3,IF('01 CУ'!Q110='Приложение к СУ'!$E$1,'Приложение к СУ'!$E$3,IF(Q110='Приложение к СУ'!$F$1,'Приложение к СУ'!$F$3,IF(Q110='Приложение к СУ'!$G$1,'Приложение к СУ'!$G$3,IF('01 CУ'!Q110='Приложение к СУ'!$H$1,'Приложение к СУ'!$H$3,IF('01 CУ'!Q110='Приложение к СУ'!$I$1,'Приложение к СУ'!$I$3,IF('01 CУ'!Q110='Приложение к СУ'!$J$1,'Приложение к СУ'!$J$3,IF('01 CУ'!Q110='Приложение к СУ'!$K$1,'Приложение к СУ'!$K$3,IF('01 CУ'!Q110='Приложение к СУ'!$L$1,'Приложение к СУ'!$L$3,IF('01 CУ'!Q110='Приложение к СУ'!$M$1,'Приложение к СУ'!$M$3,IF('01 CУ'!Q110='Приложение к СУ'!$N$1,'Приложение к СУ'!$N$3,IF('01 CУ'!Q110='Приложение к СУ'!$O$1,'Приложение к СУ'!$O$3,IF('01 CУ'!Q110='Приложение к СУ'!$P$1,'Приложение к СУ'!$P$3,IF('01 CУ'!Q110='Приложение к СУ'!$Q$1,'Приложение к СУ'!$Q$3,IF('01 CУ'!Q110='Приложение к СУ'!$R$1,'Приложение к СУ'!$R$3,IF('01 CУ'!Q110='Приложение к СУ'!$S$1,'Приложение к СУ'!$S$3,IF('01 CУ'!Q110='Приложение к СУ'!$T$1,'Приложение к СУ'!$T$3,IF('01 CУ'!Q110='Приложение к СУ'!$AA$1,'Приложение к СУ'!$AA$3,IF('01 CУ'!Q110='Приложение к СУ'!$AB$1,'Приложение к СУ'!$AB$3,IF('01 CУ'!Q110='Приложение к СУ'!$AC$1,'Приложение к СУ'!$AC$3,IF('01 CУ'!Q110='Приложение к СУ'!$Z$1,'Приложение к СУ'!$Z$3,IF('01 CУ'!Q110='Приложение к СУ'!$Y$1,'Приложение к СУ'!$Y$3,IF('01 CУ'!Q110='Приложение к СУ'!$X$1,'Приложение к СУ'!$X$3,IF('01 CУ'!Q110='Приложение к СУ'!$W$1,'Приложение к СУ'!$W$3,IF('01 CУ'!Q110='Приложение к СУ'!$V$1,'Приложение к СУ'!$V$3,IF('01 CУ'!Q110='Приложение к СУ'!$U$1,'Приложение к СУ'!$U$3))))))))))))))))))))))))))))</f>
        <v>0</v>
      </c>
      <c r="R112" s="171" t="b">
        <f>IF(R110='Приложение к СУ'!$B$1,'Приложение к СУ'!$B$3,IF('01 CУ'!R110='Приложение к СУ'!$C$1,'Приложение к СУ'!$C$3,IF('01 CУ'!R110='Приложение к СУ'!$D$1,'Приложение к СУ'!$D$3,IF('01 CУ'!R110='Приложение к СУ'!$E$1,'Приложение к СУ'!$E$3,IF(R110='Приложение к СУ'!$F$1,'Приложение к СУ'!$F$3,IF(R110='Приложение к СУ'!$G$1,'Приложение к СУ'!$G$3,IF('01 CУ'!R110='Приложение к СУ'!$H$1,'Приложение к СУ'!$H$3,IF('01 CУ'!R110='Приложение к СУ'!$I$1,'Приложение к СУ'!$I$3,IF('01 CУ'!R110='Приложение к СУ'!$J$1,'Приложение к СУ'!$J$3,IF('01 CУ'!R110='Приложение к СУ'!$K$1,'Приложение к СУ'!$K$3,IF('01 CУ'!R110='Приложение к СУ'!$L$1,'Приложение к СУ'!$L$3,IF('01 CУ'!R110='Приложение к СУ'!$M$1,'Приложение к СУ'!$M$3,IF('01 CУ'!R110='Приложение к СУ'!$N$1,'Приложение к СУ'!$N$3,IF('01 CУ'!R110='Приложение к СУ'!$O$1,'Приложение к СУ'!$O$3,IF('01 CУ'!R110='Приложение к СУ'!$P$1,'Приложение к СУ'!$P$3,IF('01 CУ'!R110='Приложение к СУ'!$Q$1,'Приложение к СУ'!$Q$3,IF('01 CУ'!R110='Приложение к СУ'!$R$1,'Приложение к СУ'!$R$3,IF('01 CУ'!R110='Приложение к СУ'!$S$1,'Приложение к СУ'!$S$3,IF('01 CУ'!R110='Приложение к СУ'!$T$1,'Приложение к СУ'!$T$3,IF('01 CУ'!R110='Приложение к СУ'!$AA$1,'Приложение к СУ'!$AA$3,IF('01 CУ'!R110='Приложение к СУ'!$AB$1,'Приложение к СУ'!$AB$3,IF('01 CУ'!R110='Приложение к СУ'!$AC$1,'Приложение к СУ'!$AC$3,IF('01 CУ'!R110='Приложение к СУ'!$Z$1,'Приложение к СУ'!$Z$3,IF('01 CУ'!R110='Приложение к СУ'!$Y$1,'Приложение к СУ'!$Y$3,IF('01 CУ'!R110='Приложение к СУ'!$X$1,'Приложение к СУ'!$X$3,IF('01 CУ'!R110='Приложение к СУ'!$W$1,'Приложение к СУ'!$W$3,IF('01 CУ'!R110='Приложение к СУ'!$V$1,'Приложение к СУ'!$V$3,IF('01 CУ'!R110='Приложение к СУ'!$U$1,'Приложение к СУ'!$U$3))))))))))))))))))))))))))))</f>
        <v>0</v>
      </c>
      <c r="S112" s="171" t="str">
        <f>IF(S110='Приложение к СУ'!$B$1,'Приложение к СУ'!$B$3,IF('01 CУ'!S110='Приложение к СУ'!$C$1,'Приложение к СУ'!$C$3,IF('01 CУ'!S110='Приложение к СУ'!$D$1,'Приложение к СУ'!$D$3,IF('01 CУ'!S110='Приложение к СУ'!$E$1,'Приложение к СУ'!$E$3,IF(S110='Приложение к СУ'!$F$1,'Приложение к СУ'!$F$3,IF(S110='Приложение к СУ'!$G$1,'Приложение к СУ'!$G$3,IF('01 CУ'!S110='Приложение к СУ'!$H$1,'Приложение к СУ'!$H$3,IF('01 CУ'!S110='Приложение к СУ'!$I$1,'Приложение к СУ'!$I$3,IF('01 CУ'!S110='Приложение к СУ'!$J$1,'Приложение к СУ'!$J$3,IF('01 CУ'!S110='Приложение к СУ'!$K$1,'Приложение к СУ'!$K$3,IF('01 CУ'!S110='Приложение к СУ'!$L$1,'Приложение к СУ'!$L$3,IF('01 CУ'!S110='Приложение к СУ'!$M$1,'Приложение к СУ'!$M$3,IF('01 CУ'!S110='Приложение к СУ'!$N$1,'Приложение к СУ'!$N$3,IF('01 CУ'!S110='Приложение к СУ'!$O$1,'Приложение к СУ'!$O$3,IF('01 CУ'!S110='Приложение к СУ'!$P$1,'Приложение к СУ'!$P$3,IF('01 CУ'!S110='Приложение к СУ'!$Q$1,'Приложение к СУ'!$Q$3,IF('01 CУ'!S110='Приложение к СУ'!$R$1,'Приложение к СУ'!$R$3,IF('01 CУ'!S110='Приложение к СУ'!$S$1,'Приложение к СУ'!$S$3,IF('01 CУ'!S110='Приложение к СУ'!$T$1,'Приложение к СУ'!$T$3,IF('01 CУ'!S110='Приложение к СУ'!$AA$1,'Приложение к СУ'!$AA$3,IF('01 CУ'!S110='Приложение к СУ'!$AB$1,'Приложение к СУ'!$AB$3,IF('01 CУ'!S110='Приложение к СУ'!$AC$1,'Приложение к СУ'!$AC$3,IF('01 CУ'!S110='Приложение к СУ'!$Z$1,'Приложение к СУ'!$Z$3,IF('01 CУ'!S110='Приложение к СУ'!$Y$1,'Приложение к СУ'!$Y$3,IF('01 CУ'!S110='Приложение к СУ'!$X$1,'Приложение к СУ'!$X$3,IF('01 CУ'!S110='Приложение к СУ'!$W$1,'Приложение к СУ'!$W$3,IF('01 CУ'!S110='Приложение к СУ'!$V$1,'Приложение к СУ'!$V$3,IF('01 CУ'!S110='Приложение к СУ'!$U$1,'Приложение к СУ'!$U$3))))))))))))))))))))))))))))</f>
        <v xml:space="preserve">  </v>
      </c>
      <c r="T112" s="171" t="str">
        <f>IF(T110='Приложение к СУ'!$B$1,'Приложение к СУ'!$B$3,IF('01 CУ'!T110='Приложение к СУ'!$C$1,'Приложение к СУ'!$C$3,IF('01 CУ'!T110='Приложение к СУ'!$D$1,'Приложение к СУ'!$D$3,IF('01 CУ'!T110='Приложение к СУ'!$E$1,'Приложение к СУ'!$E$3,IF(T110='Приложение к СУ'!$F$1,'Приложение к СУ'!$F$3,IF(T110='Приложение к СУ'!$G$1,'Приложение к СУ'!$G$3,IF('01 CУ'!T110='Приложение к СУ'!$H$1,'Приложение к СУ'!$H$3,IF('01 CУ'!T110='Приложение к СУ'!$I$1,'Приложение к СУ'!$I$3,IF('01 CУ'!T110='Приложение к СУ'!$J$1,'Приложение к СУ'!$J$3,IF('01 CУ'!T110='Приложение к СУ'!$K$1,'Приложение к СУ'!$K$3,IF('01 CУ'!T110='Приложение к СУ'!$L$1,'Приложение к СУ'!$L$3,IF('01 CУ'!T110='Приложение к СУ'!$M$1,'Приложение к СУ'!$M$3,IF('01 CУ'!T110='Приложение к СУ'!$N$1,'Приложение к СУ'!$N$3,IF('01 CУ'!T110='Приложение к СУ'!$O$1,'Приложение к СУ'!$O$3,IF('01 CУ'!T110='Приложение к СУ'!$P$1,'Приложение к СУ'!$P$3,IF('01 CУ'!T110='Приложение к СУ'!$Q$1,'Приложение к СУ'!$Q$3,IF('01 CУ'!T110='Приложение к СУ'!$R$1,'Приложение к СУ'!$R$3,IF('01 CУ'!T110='Приложение к СУ'!$S$1,'Приложение к СУ'!$S$3,IF('01 CУ'!T110='Приложение к СУ'!$T$1,'Приложение к СУ'!$T$3,IF('01 CУ'!T110='Приложение к СУ'!$AA$1,'Приложение к СУ'!$AA$3,IF('01 CУ'!T110='Приложение к СУ'!$AB$1,'Приложение к СУ'!$AB$3,IF('01 CУ'!T110='Приложение к СУ'!$AC$1,'Приложение к СУ'!$AC$3,IF('01 CУ'!T110='Приложение к СУ'!$Z$1,'Приложение к СУ'!$Z$3,IF('01 CУ'!T110='Приложение к СУ'!$Y$1,'Приложение к СУ'!$Y$3,IF('01 CУ'!T110='Приложение к СУ'!$X$1,'Приложение к СУ'!$X$3,IF('01 CУ'!T110='Приложение к СУ'!$W$1,'Приложение к СУ'!$W$3,IF('01 CУ'!T110='Приложение к СУ'!$V$1,'Приложение к СУ'!$V$3,IF('01 CУ'!T110='Приложение к СУ'!$U$1,'Приложение к СУ'!$U$3))))))))))))))))))))))))))))</f>
        <v xml:space="preserve">  </v>
      </c>
      <c r="U112" s="171" t="b">
        <f>IF(U110='Приложение к СУ'!$B$1,'Приложение к СУ'!$B$3,IF('01 CУ'!U110='Приложение к СУ'!$C$1,'Приложение к СУ'!$C$3,IF('01 CУ'!U110='Приложение к СУ'!$D$1,'Приложение к СУ'!$D$3,IF('01 CУ'!U110='Приложение к СУ'!$E$1,'Приложение к СУ'!$E$3,IF(U110='Приложение к СУ'!$F$1,'Приложение к СУ'!$F$3,IF(U110='Приложение к СУ'!$G$1,'Приложение к СУ'!$G$3,IF('01 CУ'!U110='Приложение к СУ'!$H$1,'Приложение к СУ'!$H$3,IF('01 CУ'!U110='Приложение к СУ'!$I$1,'Приложение к СУ'!$I$3,IF('01 CУ'!U110='Приложение к СУ'!$J$1,'Приложение к СУ'!$J$3,IF('01 CУ'!U110='Приложение к СУ'!$K$1,'Приложение к СУ'!$K$3,IF('01 CУ'!U110='Приложение к СУ'!$L$1,'Приложение к СУ'!$L$3,IF('01 CУ'!U110='Приложение к СУ'!$M$1,'Приложение к СУ'!$M$3,IF('01 CУ'!U110='Приложение к СУ'!$N$1,'Приложение к СУ'!$N$3,IF('01 CУ'!U110='Приложение к СУ'!$O$1,'Приложение к СУ'!$O$3,IF('01 CУ'!U110='Приложение к СУ'!$P$1,'Приложение к СУ'!$P$3,IF('01 CУ'!U110='Приложение к СУ'!$Q$1,'Приложение к СУ'!$Q$3,IF('01 CУ'!U110='Приложение к СУ'!$R$1,'Приложение к СУ'!$R$3,IF('01 CУ'!U110='Приложение к СУ'!$S$1,'Приложение к СУ'!$S$3,IF('01 CУ'!U110='Приложение к СУ'!$T$1,'Приложение к СУ'!$T$3,IF('01 CУ'!U110='Приложение к СУ'!$AA$1,'Приложение к СУ'!$AA$3,IF('01 CУ'!U110='Приложение к СУ'!$AB$1,'Приложение к СУ'!$AB$3,IF('01 CУ'!U110='Приложение к СУ'!$AC$1,'Приложение к СУ'!$AC$3,IF('01 CУ'!U110='Приложение к СУ'!$Z$1,'Приложение к СУ'!$Z$3,IF('01 CУ'!U110='Приложение к СУ'!$Y$1,'Приложение к СУ'!$Y$3,IF('01 CУ'!U110='Приложение к СУ'!$X$1,'Приложение к СУ'!$X$3,IF('01 CУ'!U110='Приложение к СУ'!$W$1,'Приложение к СУ'!$W$3,IF('01 CУ'!U110='Приложение к СУ'!$V$1,'Приложение к СУ'!$V$3,IF('01 CУ'!U110='Приложение к СУ'!$U$1,'Приложение к СУ'!$U$3))))))))))))))))))))))))))))</f>
        <v>0</v>
      </c>
      <c r="V112" s="171" t="b">
        <f>IF(V110='Приложение к СУ'!$B$1,'Приложение к СУ'!$B$3,IF('01 CУ'!V110='Приложение к СУ'!$C$1,'Приложение к СУ'!$C$3,IF('01 CУ'!V110='Приложение к СУ'!$D$1,'Приложение к СУ'!$D$3,IF('01 CУ'!V110='Приложение к СУ'!$E$1,'Приложение к СУ'!$E$3,IF(V110='Приложение к СУ'!$F$1,'Приложение к СУ'!$F$3,IF(V110='Приложение к СУ'!$G$1,'Приложение к СУ'!$G$3,IF('01 CУ'!V110='Приложение к СУ'!$H$1,'Приложение к СУ'!$H$3,IF('01 CУ'!V110='Приложение к СУ'!$I$1,'Приложение к СУ'!$I$3,IF('01 CУ'!V110='Приложение к СУ'!$J$1,'Приложение к СУ'!$J$3,IF('01 CУ'!V110='Приложение к СУ'!$K$1,'Приложение к СУ'!$K$3,IF('01 CУ'!V110='Приложение к СУ'!$L$1,'Приложение к СУ'!$L$3,IF('01 CУ'!V110='Приложение к СУ'!$M$1,'Приложение к СУ'!$M$3,IF('01 CУ'!V110='Приложение к СУ'!$N$1,'Приложение к СУ'!$N$3,IF('01 CУ'!V110='Приложение к СУ'!$O$1,'Приложение к СУ'!$O$3,IF('01 CУ'!V110='Приложение к СУ'!$P$1,'Приложение к СУ'!$P$3,IF('01 CУ'!V110='Приложение к СУ'!$Q$1,'Приложение к СУ'!$Q$3,IF('01 CУ'!V110='Приложение к СУ'!$R$1,'Приложение к СУ'!$R$3,IF('01 CУ'!V110='Приложение к СУ'!$S$1,'Приложение к СУ'!$S$3,IF('01 CУ'!V110='Приложение к СУ'!$T$1,'Приложение к СУ'!$T$3,IF('01 CУ'!V110='Приложение к СУ'!$AA$1,'Приложение к СУ'!$AA$3,IF('01 CУ'!V110='Приложение к СУ'!$AB$1,'Приложение к СУ'!$AB$3,IF('01 CУ'!V110='Приложение к СУ'!$AC$1,'Приложение к СУ'!$AC$3,IF('01 CУ'!V110='Приложение к СУ'!$Z$1,'Приложение к СУ'!$Z$3,IF('01 CУ'!V110='Приложение к СУ'!$Y$1,'Приложение к СУ'!$Y$3,IF('01 CУ'!V110='Приложение к СУ'!$X$1,'Приложение к СУ'!$X$3,IF('01 CУ'!V110='Приложение к СУ'!$W$1,'Приложение к СУ'!$W$3,IF('01 CУ'!V110='Приложение к СУ'!$V$1,'Приложение к СУ'!$V$3,IF('01 CУ'!V110='Приложение к СУ'!$U$1,'Приложение к СУ'!$U$3))))))))))))))))))))))))))))</f>
        <v>0</v>
      </c>
      <c r="W112" s="171" t="b">
        <f>IF(W110='Приложение к СУ'!$B$1,'Приложение к СУ'!$B$3,IF('01 CУ'!W110='Приложение к СУ'!$C$1,'Приложение к СУ'!$C$3,IF('01 CУ'!W110='Приложение к СУ'!$D$1,'Приложение к СУ'!$D$3,IF('01 CУ'!W110='Приложение к СУ'!$E$1,'Приложение к СУ'!$E$3,IF(W110='Приложение к СУ'!$F$1,'Приложение к СУ'!$F$3,IF(W110='Приложение к СУ'!$G$1,'Приложение к СУ'!$G$3,IF('01 CУ'!W110='Приложение к СУ'!$H$1,'Приложение к СУ'!$H$3,IF('01 CУ'!W110='Приложение к СУ'!$I$1,'Приложение к СУ'!$I$3,IF('01 CУ'!W110='Приложение к СУ'!$J$1,'Приложение к СУ'!$J$3,IF('01 CУ'!W110='Приложение к СУ'!$K$1,'Приложение к СУ'!$K$3,IF('01 CУ'!W110='Приложение к СУ'!$L$1,'Приложение к СУ'!$L$3,IF('01 CУ'!W110='Приложение к СУ'!$M$1,'Приложение к СУ'!$M$3,IF('01 CУ'!W110='Приложение к СУ'!$N$1,'Приложение к СУ'!$N$3,IF('01 CУ'!W110='Приложение к СУ'!$O$1,'Приложение к СУ'!$O$3,IF('01 CУ'!W110='Приложение к СУ'!$P$1,'Приложение к СУ'!$P$3,IF('01 CУ'!W110='Приложение к СУ'!$Q$1,'Приложение к СУ'!$Q$3,IF('01 CУ'!W110='Приложение к СУ'!$R$1,'Приложение к СУ'!$R$3,IF('01 CУ'!W110='Приложение к СУ'!$S$1,'Приложение к СУ'!$S$3,IF('01 CУ'!W110='Приложение к СУ'!$T$1,'Приложение к СУ'!$T$3,IF('01 CУ'!W110='Приложение к СУ'!$AA$1,'Приложение к СУ'!$AA$3,IF('01 CУ'!W110='Приложение к СУ'!$AB$1,'Приложение к СУ'!$AB$3,IF('01 CУ'!W110='Приложение к СУ'!$AC$1,'Приложение к СУ'!$AC$3,IF('01 CУ'!W110='Приложение к СУ'!$Z$1,'Приложение к СУ'!$Z$3,IF('01 CУ'!W110='Приложение к СУ'!$Y$1,'Приложение к СУ'!$Y$3,IF('01 CУ'!W110='Приложение к СУ'!$X$1,'Приложение к СУ'!$X$3,IF('01 CУ'!W110='Приложение к СУ'!$W$1,'Приложение к СУ'!$W$3,IF('01 CУ'!W110='Приложение к СУ'!$V$1,'Приложение к СУ'!$V$3,IF('01 CУ'!W110='Приложение к СУ'!$U$1,'Приложение к СУ'!$U$3))))))))))))))))))))))))))))</f>
        <v>0</v>
      </c>
      <c r="X112" s="171" t="b">
        <f>IF(X110='Приложение к СУ'!$B$1,'Приложение к СУ'!$B$3,IF('01 CУ'!X110='Приложение к СУ'!$C$1,'Приложение к СУ'!$C$3,IF('01 CУ'!X110='Приложение к СУ'!$D$1,'Приложение к СУ'!$D$3,IF('01 CУ'!X110='Приложение к СУ'!$E$1,'Приложение к СУ'!$E$3,IF(X110='Приложение к СУ'!$F$1,'Приложение к СУ'!$F$3,IF(X110='Приложение к СУ'!$G$1,'Приложение к СУ'!$G$3,IF('01 CУ'!X110='Приложение к СУ'!$H$1,'Приложение к СУ'!$H$3,IF('01 CУ'!X110='Приложение к СУ'!$I$1,'Приложение к СУ'!$I$3,IF('01 CУ'!X110='Приложение к СУ'!$J$1,'Приложение к СУ'!$J$3,IF('01 CУ'!X110='Приложение к СУ'!$K$1,'Приложение к СУ'!$K$3,IF('01 CУ'!X110='Приложение к СУ'!$L$1,'Приложение к СУ'!$L$3,IF('01 CУ'!X110='Приложение к СУ'!$M$1,'Приложение к СУ'!$M$3,IF('01 CУ'!X110='Приложение к СУ'!$N$1,'Приложение к СУ'!$N$3,IF('01 CУ'!X110='Приложение к СУ'!$O$1,'Приложение к СУ'!$O$3,IF('01 CУ'!X110='Приложение к СУ'!$P$1,'Приложение к СУ'!$P$3,IF('01 CУ'!X110='Приложение к СУ'!$Q$1,'Приложение к СУ'!$Q$3,IF('01 CУ'!X110='Приложение к СУ'!$R$1,'Приложение к СУ'!$R$3,IF('01 CУ'!X110='Приложение к СУ'!$S$1,'Приложение к СУ'!$S$3,IF('01 CУ'!X110='Приложение к СУ'!$T$1,'Приложение к СУ'!$T$3,IF('01 CУ'!X110='Приложение к СУ'!$AA$1,'Приложение к СУ'!$AA$3,IF('01 CУ'!X110='Приложение к СУ'!$AB$1,'Приложение к СУ'!$AB$3,IF('01 CУ'!X110='Приложение к СУ'!$AC$1,'Приложение к СУ'!$AC$3,IF('01 CУ'!X110='Приложение к СУ'!$Z$1,'Приложение к СУ'!$Z$3,IF('01 CУ'!X110='Приложение к СУ'!$Y$1,'Приложение к СУ'!$Y$3,IF('01 CУ'!X110='Приложение к СУ'!$X$1,'Приложение к СУ'!$X$3,IF('01 CУ'!X110='Приложение к СУ'!$W$1,'Приложение к СУ'!$W$3,IF('01 CУ'!X110='Приложение к СУ'!$V$1,'Приложение к СУ'!$V$3,IF('01 CУ'!X110='Приложение к СУ'!$U$1,'Приложение к СУ'!$U$3))))))))))))))))))))))))))))</f>
        <v>0</v>
      </c>
      <c r="Y112" s="171" t="b">
        <f>IF(Y110='Приложение к СУ'!$B$1,'Приложение к СУ'!$B$3,IF('01 CУ'!Y110='Приложение к СУ'!$C$1,'Приложение к СУ'!$C$3,IF('01 CУ'!Y110='Приложение к СУ'!$D$1,'Приложение к СУ'!$D$3,IF('01 CУ'!Y110='Приложение к СУ'!$E$1,'Приложение к СУ'!$E$3,IF(Y110='Приложение к СУ'!$F$1,'Приложение к СУ'!$F$3,IF(Y110='Приложение к СУ'!$G$1,'Приложение к СУ'!$G$3,IF('01 CУ'!Y110='Приложение к СУ'!$H$1,'Приложение к СУ'!$H$3,IF('01 CУ'!Y110='Приложение к СУ'!$I$1,'Приложение к СУ'!$I$3,IF('01 CУ'!Y110='Приложение к СУ'!$J$1,'Приложение к СУ'!$J$3,IF('01 CУ'!Y110='Приложение к СУ'!$K$1,'Приложение к СУ'!$K$3,IF('01 CУ'!Y110='Приложение к СУ'!$L$1,'Приложение к СУ'!$L$3,IF('01 CУ'!Y110='Приложение к СУ'!$M$1,'Приложение к СУ'!$M$3,IF('01 CУ'!Y110='Приложение к СУ'!$N$1,'Приложение к СУ'!$N$3,IF('01 CУ'!Y110='Приложение к СУ'!$O$1,'Приложение к СУ'!$O$3,IF('01 CУ'!Y110='Приложение к СУ'!$P$1,'Приложение к СУ'!$P$3,IF('01 CУ'!Y110='Приложение к СУ'!$Q$1,'Приложение к СУ'!$Q$3,IF('01 CУ'!Y110='Приложение к СУ'!$R$1,'Приложение к СУ'!$R$3,IF('01 CУ'!Y110='Приложение к СУ'!$S$1,'Приложение к СУ'!$S$3,IF('01 CУ'!Y110='Приложение к СУ'!$T$1,'Приложение к СУ'!$T$3,IF('01 CУ'!Y110='Приложение к СУ'!$AA$1,'Приложение к СУ'!$AA$3,IF('01 CУ'!Y110='Приложение к СУ'!$AB$1,'Приложение к СУ'!$AB$3,IF('01 CУ'!Y110='Приложение к СУ'!$AC$1,'Приложение к СУ'!$AC$3,IF('01 CУ'!Y110='Приложение к СУ'!$Z$1,'Приложение к СУ'!$Z$3,IF('01 CУ'!Y110='Приложение к СУ'!$Y$1,'Приложение к СУ'!$Y$3,IF('01 CУ'!Y110='Приложение к СУ'!$X$1,'Приложение к СУ'!$X$3,IF('01 CУ'!Y110='Приложение к СУ'!$W$1,'Приложение к СУ'!$W$3,IF('01 CУ'!Y110='Приложение к СУ'!$V$1,'Приложение к СУ'!$V$3,IF('01 CУ'!Y110='Приложение к СУ'!$U$1,'Приложение к СУ'!$U$3))))))))))))))))))))))))))))</f>
        <v>0</v>
      </c>
      <c r="Z112" s="171" t="str">
        <f>IF(Z110='Приложение к СУ'!$B$1,'Приложение к СУ'!$B$3,IF('01 CУ'!Z110='Приложение к СУ'!$C$1,'Приложение к СУ'!$C$3,IF('01 CУ'!Z110='Приложение к СУ'!$D$1,'Приложение к СУ'!$D$3,IF('01 CУ'!Z110='Приложение к СУ'!$E$1,'Приложение к СУ'!$E$3,IF(Z110='Приложение к СУ'!$F$1,'Приложение к СУ'!$F$3,IF(Z110='Приложение к СУ'!$G$1,'Приложение к СУ'!$G$3,IF('01 CУ'!Z110='Приложение к СУ'!$H$1,'Приложение к СУ'!$H$3,IF('01 CУ'!Z110='Приложение к СУ'!$I$1,'Приложение к СУ'!$I$3,IF('01 CУ'!Z110='Приложение к СУ'!$J$1,'Приложение к СУ'!$J$3,IF('01 CУ'!Z110='Приложение к СУ'!$K$1,'Приложение к СУ'!$K$3,IF('01 CУ'!Z110='Приложение к СУ'!$L$1,'Приложение к СУ'!$L$3,IF('01 CУ'!Z110='Приложение к СУ'!$M$1,'Приложение к СУ'!$M$3,IF('01 CУ'!Z110='Приложение к СУ'!$N$1,'Приложение к СУ'!$N$3,IF('01 CУ'!Z110='Приложение к СУ'!$O$1,'Приложение к СУ'!$O$3,IF('01 CУ'!Z110='Приложение к СУ'!$P$1,'Приложение к СУ'!$P$3,IF('01 CУ'!Z110='Приложение к СУ'!$Q$1,'Приложение к СУ'!$Q$3,IF('01 CУ'!Z110='Приложение к СУ'!$R$1,'Приложение к СУ'!$R$3,IF('01 CУ'!Z110='Приложение к СУ'!$S$1,'Приложение к СУ'!$S$3,IF('01 CУ'!Z110='Приложение к СУ'!$T$1,'Приложение к СУ'!$T$3,IF('01 CУ'!Z110='Приложение к СУ'!$AA$1,'Приложение к СУ'!$AA$3,IF('01 CУ'!Z110='Приложение к СУ'!$AB$1,'Приложение к СУ'!$AB$3,IF('01 CУ'!Z110='Приложение к СУ'!$AC$1,'Приложение к СУ'!$AC$3,IF('01 CУ'!Z110='Приложение к СУ'!$Z$1,'Приложение к СУ'!$Z$3,IF('01 CУ'!Z110='Приложение к СУ'!$Y$1,'Приложение к СУ'!$Y$3,IF('01 CУ'!Z110='Приложение к СУ'!$X$1,'Приложение к СУ'!$X$3,IF('01 CУ'!Z110='Приложение к СУ'!$W$1,'Приложение к СУ'!$W$3,IF('01 CУ'!Z110='Приложение к СУ'!$V$1,'Приложение к СУ'!$V$3,IF('01 CУ'!Z110='Приложение к СУ'!$U$1,'Приложение к СУ'!$U$3))))))))))))))))))))))))))))</f>
        <v xml:space="preserve">  </v>
      </c>
      <c r="AA112" s="171" t="str">
        <f>IF(AA110='Приложение к СУ'!$B$1,'Приложение к СУ'!$B$3,IF('01 CУ'!AA110='Приложение к СУ'!$C$1,'Приложение к СУ'!$C$3,IF('01 CУ'!AA110='Приложение к СУ'!$D$1,'Приложение к СУ'!$D$3,IF('01 CУ'!AA110='Приложение к СУ'!$E$1,'Приложение к СУ'!$E$3,IF(AA110='Приложение к СУ'!$F$1,'Приложение к СУ'!$F$3,IF(AA110='Приложение к СУ'!$G$1,'Приложение к СУ'!$G$3,IF('01 CУ'!AA110='Приложение к СУ'!$H$1,'Приложение к СУ'!$H$3,IF('01 CУ'!AA110='Приложение к СУ'!$I$1,'Приложение к СУ'!$I$3,IF('01 CУ'!AA110='Приложение к СУ'!$J$1,'Приложение к СУ'!$J$3,IF('01 CУ'!AA110='Приложение к СУ'!$K$1,'Приложение к СУ'!$K$3,IF('01 CУ'!AA110='Приложение к СУ'!$L$1,'Приложение к СУ'!$L$3,IF('01 CУ'!AA110='Приложение к СУ'!$M$1,'Приложение к СУ'!$M$3,IF('01 CУ'!AA110='Приложение к СУ'!$N$1,'Приложение к СУ'!$N$3,IF('01 CУ'!AA110='Приложение к СУ'!$O$1,'Приложение к СУ'!$O$3,IF('01 CУ'!AA110='Приложение к СУ'!$P$1,'Приложение к СУ'!$P$3,IF('01 CУ'!AA110='Приложение к СУ'!$Q$1,'Приложение к СУ'!$Q$3,IF('01 CУ'!AA110='Приложение к СУ'!$R$1,'Приложение к СУ'!$R$3,IF('01 CУ'!AA110='Приложение к СУ'!$S$1,'Приложение к СУ'!$S$3,IF('01 CУ'!AA110='Приложение к СУ'!$T$1,'Приложение к СУ'!$T$3,IF('01 CУ'!AA110='Приложение к СУ'!$AA$1,'Приложение к СУ'!$AA$3,IF('01 CУ'!AA110='Приложение к СУ'!$AB$1,'Приложение к СУ'!$AB$3,IF('01 CУ'!AA110='Приложение к СУ'!$AC$1,'Приложение к СУ'!$AC$3,IF('01 CУ'!AA110='Приложение к СУ'!$Z$1,'Приложение к СУ'!$Z$3,IF('01 CУ'!AA110='Приложение к СУ'!$Y$1,'Приложение к СУ'!$Y$3,IF('01 CУ'!AA110='Приложение к СУ'!$X$1,'Приложение к СУ'!$X$3,IF('01 CУ'!AA110='Приложение к СУ'!$W$1,'Приложение к СУ'!$W$3,IF('01 CУ'!AA110='Приложение к СУ'!$V$1,'Приложение к СУ'!$V$3,IF('01 CУ'!AA110='Приложение к СУ'!$U$1,'Приложение к СУ'!$U$3))))))))))))))))))))))))))))</f>
        <v xml:space="preserve">  </v>
      </c>
      <c r="AB112" s="171" t="b">
        <f>IF(AB110='Приложение к СУ'!$B$1,'Приложение к СУ'!$B$3,IF('01 CУ'!AB110='Приложение к СУ'!$C$1,'Приложение к СУ'!$C$3,IF('01 CУ'!AB110='Приложение к СУ'!$D$1,'Приложение к СУ'!$D$3,IF('01 CУ'!AB110='Приложение к СУ'!$E$1,'Приложение к СУ'!$E$3,IF(AB110='Приложение к СУ'!$F$1,'Приложение к СУ'!$F$3,IF(AB110='Приложение к СУ'!$G$1,'Приложение к СУ'!$G$3,IF('01 CУ'!AB110='Приложение к СУ'!$H$1,'Приложение к СУ'!$H$3,IF('01 CУ'!AB110='Приложение к СУ'!$I$1,'Приложение к СУ'!$I$3,IF('01 CУ'!AB110='Приложение к СУ'!$J$1,'Приложение к СУ'!$J$3,IF('01 CУ'!AB110='Приложение к СУ'!$K$1,'Приложение к СУ'!$K$3,IF('01 CУ'!AB110='Приложение к СУ'!$L$1,'Приложение к СУ'!$L$3,IF('01 CУ'!AB110='Приложение к СУ'!$M$1,'Приложение к СУ'!$M$3,IF('01 CУ'!AB110='Приложение к СУ'!$N$1,'Приложение к СУ'!$N$3,IF('01 CУ'!AB110='Приложение к СУ'!$O$1,'Приложение к СУ'!$O$3,IF('01 CУ'!AB110='Приложение к СУ'!$P$1,'Приложение к СУ'!$P$3,IF('01 CУ'!AB110='Приложение к СУ'!$Q$1,'Приложение к СУ'!$Q$3,IF('01 CУ'!AB110='Приложение к СУ'!$R$1,'Приложение к СУ'!$R$3,IF('01 CУ'!AB110='Приложение к СУ'!$S$1,'Приложение к СУ'!$S$3,IF('01 CУ'!AB110='Приложение к СУ'!$T$1,'Приложение к СУ'!$T$3,IF('01 CУ'!AB110='Приложение к СУ'!$AA$1,'Приложение к СУ'!$AA$3,IF('01 CУ'!AB110='Приложение к СУ'!$AB$1,'Приложение к СУ'!$AB$3,IF('01 CУ'!AB110='Приложение к СУ'!$AC$1,'Приложение к СУ'!$AC$3,IF('01 CУ'!AB110='Приложение к СУ'!$Z$1,'Приложение к СУ'!$Z$3,IF('01 CУ'!AB110='Приложение к СУ'!$Y$1,'Приложение к СУ'!$Y$3,IF('01 CУ'!AB110='Приложение к СУ'!$X$1,'Приложение к СУ'!$X$3,IF('01 CУ'!AB110='Приложение к СУ'!$W$1,'Приложение к СУ'!$W$3,IF('01 CУ'!AB110='Приложение к СУ'!$V$1,'Приложение к СУ'!$V$3,IF('01 CУ'!AB110='Приложение к СУ'!$U$1,'Приложение к СУ'!$U$3))))))))))))))))))))))))))))</f>
        <v>0</v>
      </c>
      <c r="AC112" s="171" t="b">
        <f>IF(AC110='Приложение к СУ'!$B$1,'Приложение к СУ'!$B$3,IF('01 CУ'!AC110='Приложение к СУ'!$C$1,'Приложение к СУ'!$C$3,IF('01 CУ'!AC110='Приложение к СУ'!$D$1,'Приложение к СУ'!$D$3,IF('01 CУ'!AC110='Приложение к СУ'!$E$1,'Приложение к СУ'!$E$3,IF(AC110='Приложение к СУ'!$F$1,'Приложение к СУ'!$F$3,IF(AC110='Приложение к СУ'!$G$1,'Приложение к СУ'!$G$3,IF('01 CУ'!AC110='Приложение к СУ'!$H$1,'Приложение к СУ'!$H$3,IF('01 CУ'!AC110='Приложение к СУ'!$I$1,'Приложение к СУ'!$I$3,IF('01 CУ'!AC110='Приложение к СУ'!$J$1,'Приложение к СУ'!$J$3,IF('01 CУ'!AC110='Приложение к СУ'!$K$1,'Приложение к СУ'!$K$3,IF('01 CУ'!AC110='Приложение к СУ'!$L$1,'Приложение к СУ'!$L$3,IF('01 CУ'!AC110='Приложение к СУ'!$M$1,'Приложение к СУ'!$M$3,IF('01 CУ'!AC110='Приложение к СУ'!$N$1,'Приложение к СУ'!$N$3,IF('01 CУ'!AC110='Приложение к СУ'!$O$1,'Приложение к СУ'!$O$3,IF('01 CУ'!AC110='Приложение к СУ'!$P$1,'Приложение к СУ'!$P$3,IF('01 CУ'!AC110='Приложение к СУ'!$Q$1,'Приложение к СУ'!$Q$3,IF('01 CУ'!AC110='Приложение к СУ'!$R$1,'Приложение к СУ'!$R$3,IF('01 CУ'!AC110='Приложение к СУ'!$S$1,'Приложение к СУ'!$S$3,IF('01 CУ'!AC110='Приложение к СУ'!$T$1,'Приложение к СУ'!$T$3,IF('01 CУ'!AC110='Приложение к СУ'!$AA$1,'Приложение к СУ'!$AA$3,IF('01 CУ'!AC110='Приложение к СУ'!$AB$1,'Приложение к СУ'!$AB$3,IF('01 CУ'!AC110='Приложение к СУ'!$AC$1,'Приложение к СУ'!$AC$3,IF('01 CУ'!AC110='Приложение к СУ'!$Z$1,'Приложение к СУ'!$Z$3,IF('01 CУ'!AC110='Приложение к СУ'!$Y$1,'Приложение к СУ'!$Y$3,IF('01 CУ'!AC110='Приложение к СУ'!$X$1,'Приложение к СУ'!$X$3,IF('01 CУ'!AC110='Приложение к СУ'!$W$1,'Приложение к СУ'!$W$3,IF('01 CУ'!AC110='Приложение к СУ'!$V$1,'Приложение к СУ'!$V$3,IF('01 CУ'!AC110='Приложение к СУ'!$U$1,'Приложение к СУ'!$U$3))))))))))))))))))))))))))))</f>
        <v>0</v>
      </c>
      <c r="AD112" s="171" t="b">
        <f>IF(AD110='Приложение к СУ'!$B$1,'Приложение к СУ'!$B$3,IF('01 CУ'!AD110='Приложение к СУ'!$C$1,'Приложение к СУ'!$C$3,IF('01 CУ'!AD110='Приложение к СУ'!$D$1,'Приложение к СУ'!$D$3,IF('01 CУ'!AD110='Приложение к СУ'!$E$1,'Приложение к СУ'!$E$3,IF(AD110='Приложение к СУ'!$F$1,'Приложение к СУ'!$F$3,IF(AD110='Приложение к СУ'!$G$1,'Приложение к СУ'!$G$3,IF('01 CУ'!AD110='Приложение к СУ'!$H$1,'Приложение к СУ'!$H$3,IF('01 CУ'!AD110='Приложение к СУ'!$I$1,'Приложение к СУ'!$I$3,IF('01 CУ'!AD110='Приложение к СУ'!$J$1,'Приложение к СУ'!$J$3,IF('01 CУ'!AD110='Приложение к СУ'!$K$1,'Приложение к СУ'!$K$3,IF('01 CУ'!AD110='Приложение к СУ'!$L$1,'Приложение к СУ'!$L$3,IF('01 CУ'!AD110='Приложение к СУ'!$M$1,'Приложение к СУ'!$M$3,IF('01 CУ'!AD110='Приложение к СУ'!$N$1,'Приложение к СУ'!$N$3,IF('01 CУ'!AD110='Приложение к СУ'!$O$1,'Приложение к СУ'!$O$3,IF('01 CУ'!AD110='Приложение к СУ'!$P$1,'Приложение к СУ'!$P$3,IF('01 CУ'!AD110='Приложение к СУ'!$Q$1,'Приложение к СУ'!$Q$3,IF('01 CУ'!AD110='Приложение к СУ'!$R$1,'Приложение к СУ'!$R$3,IF('01 CУ'!AD110='Приложение к СУ'!$S$1,'Приложение к СУ'!$S$3,IF('01 CУ'!AD110='Приложение к СУ'!$T$1,'Приложение к СУ'!$T$3,IF('01 CУ'!AD110='Приложение к СУ'!$AA$1,'Приложение к СУ'!$AA$3,IF('01 CУ'!AD110='Приложение к СУ'!$AB$1,'Приложение к СУ'!$AB$3,IF('01 CУ'!AD110='Приложение к СУ'!$AC$1,'Приложение к СУ'!$AC$3,IF('01 CУ'!AD110='Приложение к СУ'!$Z$1,'Приложение к СУ'!$Z$3,IF('01 CУ'!AD110='Приложение к СУ'!$Y$1,'Приложение к СУ'!$Y$3,IF('01 CУ'!AD110='Приложение к СУ'!$X$1,'Приложение к СУ'!$X$3,IF('01 CУ'!AD110='Приложение к СУ'!$W$1,'Приложение к СУ'!$W$3,IF('01 CУ'!AD110='Приложение к СУ'!$V$1,'Приложение к СУ'!$V$3,IF('01 CУ'!AD110='Приложение к СУ'!$U$1,'Приложение к СУ'!$U$3))))))))))))))))))))))))))))</f>
        <v>0</v>
      </c>
      <c r="AE112" s="171" t="b">
        <f>IF(AE110='Приложение к СУ'!$B$1,'Приложение к СУ'!$B$3,IF('01 CУ'!AE110='Приложение к СУ'!$C$1,'Приложение к СУ'!$C$3,IF('01 CУ'!AE110='Приложение к СУ'!$D$1,'Приложение к СУ'!$D$3,IF('01 CУ'!AE110='Приложение к СУ'!$E$1,'Приложение к СУ'!$E$3,IF(AE110='Приложение к СУ'!$F$1,'Приложение к СУ'!$F$3,IF(AE110='Приложение к СУ'!$G$1,'Приложение к СУ'!$G$3,IF('01 CУ'!AE110='Приложение к СУ'!$H$1,'Приложение к СУ'!$H$3,IF('01 CУ'!AE110='Приложение к СУ'!$I$1,'Приложение к СУ'!$I$3,IF('01 CУ'!AE110='Приложение к СУ'!$J$1,'Приложение к СУ'!$J$3,IF('01 CУ'!AE110='Приложение к СУ'!$K$1,'Приложение к СУ'!$K$3,IF('01 CУ'!AE110='Приложение к СУ'!$L$1,'Приложение к СУ'!$L$3,IF('01 CУ'!AE110='Приложение к СУ'!$M$1,'Приложение к СУ'!$M$3,IF('01 CУ'!AE110='Приложение к СУ'!$N$1,'Приложение к СУ'!$N$3,IF('01 CУ'!AE110='Приложение к СУ'!$O$1,'Приложение к СУ'!$O$3,IF('01 CУ'!AE110='Приложение к СУ'!$P$1,'Приложение к СУ'!$P$3,IF('01 CУ'!AE110='Приложение к СУ'!$Q$1,'Приложение к СУ'!$Q$3,IF('01 CУ'!AE110='Приложение к СУ'!$R$1,'Приложение к СУ'!$R$3,IF('01 CУ'!AE110='Приложение к СУ'!$S$1,'Приложение к СУ'!$S$3,IF('01 CУ'!AE110='Приложение к СУ'!$T$1,'Приложение к СУ'!$T$3,IF('01 CУ'!AE110='Приложение к СУ'!$AA$1,'Приложение к СУ'!$AA$3,IF('01 CУ'!AE110='Приложение к СУ'!$AB$1,'Приложение к СУ'!$AB$3,IF('01 CУ'!AE110='Приложение к СУ'!$AC$1,'Приложение к СУ'!$AC$3,IF('01 CУ'!AE110='Приложение к СУ'!$Z$1,'Приложение к СУ'!$Z$3,IF('01 CУ'!AE110='Приложение к СУ'!$Y$1,'Приложение к СУ'!$Y$3,IF('01 CУ'!AE110='Приложение к СУ'!$X$1,'Приложение к СУ'!$X$3,IF('01 CУ'!AE110='Приложение к СУ'!$W$1,'Приложение к СУ'!$W$3,IF('01 CУ'!AE110='Приложение к СУ'!$V$1,'Приложение к СУ'!$V$3,IF('01 CУ'!AE110='Приложение к СУ'!$U$1,'Приложение к СУ'!$U$3))))))))))))))))))))))))))))</f>
        <v>0</v>
      </c>
      <c r="AF112" s="171" t="b">
        <f>IF(AF110='Приложение к СУ'!$B$1,'Приложение к СУ'!$B$3,IF('01 CУ'!AF110='Приложение к СУ'!$C$1,'Приложение к СУ'!$C$3,IF('01 CУ'!AF110='Приложение к СУ'!$D$1,'Приложение к СУ'!$D$3,IF('01 CУ'!AF110='Приложение к СУ'!$E$1,'Приложение к СУ'!$E$3,IF(AF110='Приложение к СУ'!$F$1,'Приложение к СУ'!$F$3,IF(AF110='Приложение к СУ'!$G$1,'Приложение к СУ'!$G$3,IF('01 CУ'!AF110='Приложение к СУ'!$H$1,'Приложение к СУ'!$H$3,IF('01 CУ'!AF110='Приложение к СУ'!$I$1,'Приложение к СУ'!$I$3,IF('01 CУ'!AF110='Приложение к СУ'!$J$1,'Приложение к СУ'!$J$3,IF('01 CУ'!AF110='Приложение к СУ'!$K$1,'Приложение к СУ'!$K$3,IF('01 CУ'!AF110='Приложение к СУ'!$L$1,'Приложение к СУ'!$L$3,IF('01 CУ'!AF110='Приложение к СУ'!$M$1,'Приложение к СУ'!$M$3,IF('01 CУ'!AF110='Приложение к СУ'!$N$1,'Приложение к СУ'!$N$3,IF('01 CУ'!AF110='Приложение к СУ'!$O$1,'Приложение к СУ'!$O$3,IF('01 CУ'!AF110='Приложение к СУ'!$P$1,'Приложение к СУ'!$P$3,IF('01 CУ'!AF110='Приложение к СУ'!$Q$1,'Приложение к СУ'!$Q$3,IF('01 CУ'!AF110='Приложение к СУ'!$R$1,'Приложение к СУ'!$R$3,IF('01 CУ'!AF110='Приложение к СУ'!$S$1,'Приложение к СУ'!$S$3,IF('01 CУ'!AF110='Приложение к СУ'!$T$1,'Приложение к СУ'!$T$3,IF('01 CУ'!AF110='Приложение к СУ'!$AA$1,'Приложение к СУ'!$AA$3,IF('01 CУ'!AF110='Приложение к СУ'!$AB$1,'Приложение к СУ'!$AB$3,IF('01 CУ'!AF110='Приложение к СУ'!$AC$1,'Приложение к СУ'!$AC$3,IF('01 CУ'!AF110='Приложение к СУ'!$Z$1,'Приложение к СУ'!$Z$3,IF('01 CУ'!AF110='Приложение к СУ'!$Y$1,'Приложение к СУ'!$Y$3,IF('01 CУ'!AF110='Приложение к СУ'!$X$1,'Приложение к СУ'!$X$3,IF('01 CУ'!AF110='Приложение к СУ'!$W$1,'Приложение к СУ'!$W$3,IF('01 CУ'!AF110='Приложение к СУ'!$V$1,'Приложение к СУ'!$V$3,IF('01 CУ'!AF110='Приложение к СУ'!$U$1,'Приложение к СУ'!$U$3))))))))))))))))))))))))))))</f>
        <v>0</v>
      </c>
      <c r="AG112" s="171" t="str">
        <f>IF(AG110='Приложение к СУ'!$B$1,'Приложение к СУ'!$B$3,IF('01 CУ'!AG110='Приложение к СУ'!$C$1,'Приложение к СУ'!$C$3,IF('01 CУ'!AG110='Приложение к СУ'!$D$1,'Приложение к СУ'!$D$3,IF('01 CУ'!AG110='Приложение к СУ'!$E$1,'Приложение к СУ'!$E$3,IF(AG110='Приложение к СУ'!$F$1,'Приложение к СУ'!$F$3,IF(AG110='Приложение к СУ'!$G$1,'Приложение к СУ'!$G$3,IF('01 CУ'!AG110='Приложение к СУ'!$H$1,'Приложение к СУ'!$H$3,IF('01 CУ'!AG110='Приложение к СУ'!$I$1,'Приложение к СУ'!$I$3,IF('01 CУ'!AG110='Приложение к СУ'!$J$1,'Приложение к СУ'!$J$3,IF('01 CУ'!AG110='Приложение к СУ'!$K$1,'Приложение к СУ'!$K$3,IF('01 CУ'!AG110='Приложение к СУ'!$L$1,'Приложение к СУ'!$L$3,IF('01 CУ'!AG110='Приложение к СУ'!$M$1,'Приложение к СУ'!$M$3,IF('01 CУ'!AG110='Приложение к СУ'!$N$1,'Приложение к СУ'!$N$3,IF('01 CУ'!AG110='Приложение к СУ'!$O$1,'Приложение к СУ'!$O$3,IF('01 CУ'!AG110='Приложение к СУ'!$P$1,'Приложение к СУ'!$P$3,IF('01 CУ'!AG110='Приложение к СУ'!$Q$1,'Приложение к СУ'!$Q$3,IF('01 CУ'!AG110='Приложение к СУ'!$R$1,'Приложение к СУ'!$R$3,IF('01 CУ'!AG110='Приложение к СУ'!$S$1,'Приложение к СУ'!$S$3,IF('01 CУ'!AG110='Приложение к СУ'!$T$1,'Приложение к СУ'!$T$3,IF('01 CУ'!AG110='Приложение к СУ'!$AA$1,'Приложение к СУ'!$AA$3,IF('01 CУ'!AG110='Приложение к СУ'!$AB$1,'Приложение к СУ'!$AB$3,IF('01 CУ'!AG110='Приложение к СУ'!$AC$1,'Приложение к СУ'!$AC$3,IF('01 CУ'!AG110='Приложение к СУ'!$Z$1,'Приложение к СУ'!$Z$3,IF('01 CУ'!AG110='Приложение к СУ'!$Y$1,'Приложение к СУ'!$Y$3,IF('01 CУ'!AG110='Приложение к СУ'!$X$1,'Приложение к СУ'!$X$3,IF('01 CУ'!AG110='Приложение к СУ'!$W$1,'Приложение к СУ'!$W$3,IF('01 CУ'!AG110='Приложение к СУ'!$V$1,'Приложение к СУ'!$V$3,IF('01 CУ'!AG110='Приложение к СУ'!$U$1,'Приложение к СУ'!$U$3))))))))))))))))))))))))))))</f>
        <v xml:space="preserve">  </v>
      </c>
      <c r="AH112" s="171" t="str">
        <f>IF(AH110='Приложение к СУ'!$B$1,'Приложение к СУ'!$B$3,IF('01 CУ'!AH110='Приложение к СУ'!$C$1,'Приложение к СУ'!$C$3,IF('01 CУ'!AH110='Приложение к СУ'!$D$1,'Приложение к СУ'!$D$3,IF('01 CУ'!AH110='Приложение к СУ'!$E$1,'Приложение к СУ'!$E$3,IF(AH110='Приложение к СУ'!$F$1,'Приложение к СУ'!$F$3,IF(AH110='Приложение к СУ'!$G$1,'Приложение к СУ'!$G$3,IF('01 CУ'!AH110='Приложение к СУ'!$H$1,'Приложение к СУ'!$H$3,IF('01 CУ'!AH110='Приложение к СУ'!$I$1,'Приложение к СУ'!$I$3,IF('01 CУ'!AH110='Приложение к СУ'!$J$1,'Приложение к СУ'!$J$3,IF('01 CУ'!AH110='Приложение к СУ'!$K$1,'Приложение к СУ'!$K$3,IF('01 CУ'!AH110='Приложение к СУ'!$L$1,'Приложение к СУ'!$L$3,IF('01 CУ'!AH110='Приложение к СУ'!$M$1,'Приложение к СУ'!$M$3,IF('01 CУ'!AH110='Приложение к СУ'!$N$1,'Приложение к СУ'!$N$3,IF('01 CУ'!AH110='Приложение к СУ'!$O$1,'Приложение к СУ'!$O$3,IF('01 CУ'!AH110='Приложение к СУ'!$P$1,'Приложение к СУ'!$P$3,IF('01 CУ'!AH110='Приложение к СУ'!$Q$1,'Приложение к СУ'!$Q$3,IF('01 CУ'!AH110='Приложение к СУ'!$R$1,'Приложение к СУ'!$R$3,IF('01 CУ'!AH110='Приложение к СУ'!$S$1,'Приложение к СУ'!$S$3,IF('01 CУ'!AH110='Приложение к СУ'!$T$1,'Приложение к СУ'!$T$3,IF('01 CУ'!AH110='Приложение к СУ'!$AA$1,'Приложение к СУ'!$AA$3,IF('01 CУ'!AH110='Приложение к СУ'!$AB$1,'Приложение к СУ'!$AB$3,IF('01 CУ'!AH110='Приложение к СУ'!$AC$1,'Приложение к СУ'!$AC$3,IF('01 CУ'!AH110='Приложение к СУ'!$Z$1,'Приложение к СУ'!$Z$3,IF('01 CУ'!AH110='Приложение к СУ'!$Y$1,'Приложение к СУ'!$Y$3,IF('01 CУ'!AH110='Приложение к СУ'!$X$1,'Приложение к СУ'!$X$3,IF('01 CУ'!AH110='Приложение к СУ'!$W$1,'Приложение к СУ'!$W$3,IF('01 CУ'!AH110='Приложение к СУ'!$V$1,'Приложение к СУ'!$V$3,IF('01 CУ'!AH110='Приложение к СУ'!$U$1,'Приложение к СУ'!$U$3))))))))))))))))))))))))))))</f>
        <v xml:space="preserve">  </v>
      </c>
      <c r="AI112" s="171" t="b">
        <f>IF(AI110='Приложение к СУ'!$B$1,'Приложение к СУ'!$B$3,IF('01 CУ'!AI110='Приложение к СУ'!$C$1,'Приложение к СУ'!$C$3,IF('01 CУ'!AI110='Приложение к СУ'!$D$1,'Приложение к СУ'!$D$3,IF('01 CУ'!AI110='Приложение к СУ'!$E$1,'Приложение к СУ'!$E$3,IF(AI110='Приложение к СУ'!$F$1,'Приложение к СУ'!$F$3,IF(AI110='Приложение к СУ'!$G$1,'Приложение к СУ'!$G$3,IF('01 CУ'!AI110='Приложение к СУ'!$H$1,'Приложение к СУ'!$H$3,IF('01 CУ'!AI110='Приложение к СУ'!$I$1,'Приложение к СУ'!$I$3,IF('01 CУ'!AI110='Приложение к СУ'!$J$1,'Приложение к СУ'!$J$3,IF('01 CУ'!AI110='Приложение к СУ'!$K$1,'Приложение к СУ'!$K$3,IF('01 CУ'!AI110='Приложение к СУ'!$L$1,'Приложение к СУ'!$L$3,IF('01 CУ'!AI110='Приложение к СУ'!$M$1,'Приложение к СУ'!$M$3,IF('01 CУ'!AI110='Приложение к СУ'!$N$1,'Приложение к СУ'!$N$3,IF('01 CУ'!AI110='Приложение к СУ'!$O$1,'Приложение к СУ'!$O$3,IF('01 CУ'!AI110='Приложение к СУ'!$P$1,'Приложение к СУ'!$P$3,IF('01 CУ'!AI110='Приложение к СУ'!$Q$1,'Приложение к СУ'!$Q$3,IF('01 CУ'!AI110='Приложение к СУ'!$R$1,'Приложение к СУ'!$R$3,IF('01 CУ'!AI110='Приложение к СУ'!$S$1,'Приложение к СУ'!$S$3,IF('01 CУ'!AI110='Приложение к СУ'!$T$1,'Приложение к СУ'!$T$3,IF('01 CУ'!AI110='Приложение к СУ'!$AA$1,'Приложение к СУ'!$AA$3,IF('01 CУ'!AI110='Приложение к СУ'!$AB$1,'Приложение к СУ'!$AB$3,IF('01 CУ'!AI110='Приложение к СУ'!$AC$1,'Приложение к СУ'!$AC$3,IF('01 CУ'!AI110='Приложение к СУ'!$Z$1,'Приложение к СУ'!$Z$3,IF('01 CУ'!AI110='Приложение к СУ'!$Y$1,'Приложение к СУ'!$Y$3,IF('01 CУ'!AI110='Приложение к СУ'!$X$1,'Приложение к СУ'!$X$3,IF('01 CУ'!AI110='Приложение к СУ'!$W$1,'Приложение к СУ'!$W$3,IF('01 CУ'!AI110='Приложение к СУ'!$V$1,'Приложение к СУ'!$V$3,IF('01 CУ'!AI110='Приложение к СУ'!$U$1,'Приложение к СУ'!$U$3))))))))))))))))))))))))))))</f>
        <v>0</v>
      </c>
      <c r="AJ112" s="287"/>
      <c r="AK112" s="288"/>
      <c r="AL112" s="288"/>
      <c r="AM112" s="288"/>
      <c r="AN112" s="284"/>
      <c r="AO112" s="284"/>
      <c r="AP112" s="284"/>
      <c r="AQ112" s="142"/>
    </row>
    <row r="113" spans="1:43" s="143" customFormat="1" ht="48.6" customHeight="1" x14ac:dyDescent="0.2">
      <c r="A113" s="284">
        <v>34</v>
      </c>
      <c r="B113" s="285" t="str">
        <f>'01 График'!B36</f>
        <v>Авласов Н С</v>
      </c>
      <c r="C113" s="286" t="s">
        <v>161</v>
      </c>
      <c r="D113" s="163" t="s">
        <v>139</v>
      </c>
      <c r="E113" s="234" t="str">
        <f>'01 График'!C36</f>
        <v>О</v>
      </c>
      <c r="F113" s="234" t="str">
        <f>'01 График'!D36</f>
        <v>О</v>
      </c>
      <c r="G113" s="234" t="str">
        <f>'01 График'!E36</f>
        <v>О</v>
      </c>
      <c r="H113" s="234" t="str">
        <f>'01 График'!F36</f>
        <v>О</v>
      </c>
      <c r="I113" s="234" t="str">
        <f>'01 График'!G36</f>
        <v>О</v>
      </c>
      <c r="J113" s="234" t="str">
        <f>'01 График'!H36</f>
        <v>О</v>
      </c>
      <c r="K113" s="234" t="str">
        <f>'01 График'!I36</f>
        <v>О</v>
      </c>
      <c r="L113" s="234" t="str">
        <f>'01 График'!J36</f>
        <v>О</v>
      </c>
      <c r="M113" s="234" t="str">
        <f>'01 График'!K36</f>
        <v>О</v>
      </c>
      <c r="N113" s="234" t="str">
        <f>'01 График'!L36</f>
        <v>О</v>
      </c>
      <c r="O113" s="234" t="str">
        <f>'01 График'!M36</f>
        <v>О</v>
      </c>
      <c r="P113" s="234" t="str">
        <f>'01 График'!N36</f>
        <v>О</v>
      </c>
      <c r="Q113" s="234" t="str">
        <f>'01 График'!O36</f>
        <v>О</v>
      </c>
      <c r="R113" s="234" t="str">
        <f>'01 График'!P36</f>
        <v>О</v>
      </c>
      <c r="S113" s="234" t="str">
        <f>'01 График'!Q36</f>
        <v>О</v>
      </c>
      <c r="T113" s="234" t="str">
        <f>'01 График'!R36</f>
        <v>О</v>
      </c>
      <c r="U113" s="234" t="str">
        <f>'01 График'!S36</f>
        <v>О</v>
      </c>
      <c r="V113" s="234" t="str">
        <f>'01 График'!T36</f>
        <v>О</v>
      </c>
      <c r="W113" s="234" t="str">
        <f>'01 График'!U36</f>
        <v>О</v>
      </c>
      <c r="X113" s="234" t="str">
        <f>'01 График'!V36</f>
        <v>О</v>
      </c>
      <c r="Y113" s="234" t="str">
        <f>'01 График'!W36</f>
        <v>О</v>
      </c>
      <c r="Z113" s="234" t="str">
        <f>'01 График'!X36</f>
        <v>О</v>
      </c>
      <c r="AA113" s="234" t="str">
        <f>'01 График'!Y36</f>
        <v>О</v>
      </c>
      <c r="AB113" s="234" t="str">
        <f>'01 График'!Z36</f>
        <v>О</v>
      </c>
      <c r="AC113" s="234" t="str">
        <f>'01 График'!AA36</f>
        <v>О</v>
      </c>
      <c r="AD113" s="234" t="str">
        <f>'01 График'!AB36</f>
        <v>О</v>
      </c>
      <c r="AE113" s="234" t="str">
        <f>'01 График'!AC36</f>
        <v>О</v>
      </c>
      <c r="AF113" s="234" t="str">
        <f>'01 График'!AD36</f>
        <v>О</v>
      </c>
      <c r="AG113" s="234" t="str">
        <f>'01 График'!AE36</f>
        <v>О</v>
      </c>
      <c r="AH113" s="234" t="str">
        <f>'01 График'!AF36</f>
        <v>О</v>
      </c>
      <c r="AI113" s="234" t="str">
        <f>'01 График'!AG36</f>
        <v>О</v>
      </c>
      <c r="AJ113" s="287">
        <f>COUNT(E115:AI115)</f>
        <v>0</v>
      </c>
      <c r="AK113" s="288">
        <f>SUM(E115:AI115)</f>
        <v>0</v>
      </c>
      <c r="AL113" s="288">
        <f t="shared" ref="AL113" si="32">$AR$1</f>
        <v>7</v>
      </c>
      <c r="AM113" s="288">
        <f>AK113-AL113</f>
        <v>-7</v>
      </c>
      <c r="AN113" s="283" t="s">
        <v>55</v>
      </c>
      <c r="AO113" s="283"/>
      <c r="AP113" s="283"/>
      <c r="AQ113" s="142"/>
    </row>
    <row r="114" spans="1:43" s="143" customFormat="1" ht="67.150000000000006" customHeight="1" x14ac:dyDescent="0.2">
      <c r="A114" s="284"/>
      <c r="B114" s="285"/>
      <c r="C114" s="286"/>
      <c r="D114" s="163" t="s">
        <v>140</v>
      </c>
      <c r="E114" s="170" t="str">
        <f>IF(E113='Приложение к СУ'!$B$1,'Приложение к СУ'!$B$2,IF('01 CУ'!E113='Приложение к СУ'!$C$1,'Приложение к СУ'!$C$2,IF('01 CУ'!E113='Приложение к СУ'!$D$1,'Приложение к СУ'!$D$2,IF('01 CУ'!E113='Приложение к СУ'!$E$1,'Приложение к СУ'!$E$2,IF(E113='Приложение к СУ'!$F$1,'Приложение к СУ'!$F$2,IF('01 CУ'!E113='Приложение к СУ'!$G$1,'Приложение к СУ'!$G$2,IF('01 CУ'!E113='Приложение к СУ'!$H$1,'Приложение к СУ'!$H$2,IF('01 CУ'!E113='Приложение к СУ'!$I$1,'Приложение к СУ'!$I$2,IF('01 CУ'!E113='Приложение к СУ'!$J$1,'Приложение к СУ'!$J$2,IF('01 CУ'!E113='Приложение к СУ'!$K$1,'Приложение к СУ'!$K$2,IF('01 CУ'!E113='Приложение к СУ'!$L$1,'Приложение к СУ'!$L$2,IF('01 CУ'!E113='Приложение к СУ'!$M$1,'Приложение к СУ'!$M$2,IF('01 CУ'!E113='Приложение к СУ'!$N$1,'Приложение к СУ'!$N$2,IF('01 CУ'!E113='Приложение к СУ'!$O$1,'Приложение к СУ'!$O$2,IF('01 CУ'!E113='Приложение к СУ'!$P$1,'Приложение к СУ'!$P$2,IF('01 CУ'!E113='Приложение к СУ'!$Q$1,'Приложение к СУ'!$Q$2,IF('01 CУ'!E113='Приложение к СУ'!$R$1,'Приложение к СУ'!$R$2,IF('01 CУ'!E113='Приложение к СУ'!$S$1,'Приложение к СУ'!$S$2,IF('01 CУ'!E113='Приложение к СУ'!$T$1,'Приложение к СУ'!$T$2,IF('01 CУ'!E113='Приложение к СУ'!$AA$1,'Приложение к СУ'!$AA$2,IF('01 CУ'!E113='Приложение к СУ'!$AB$1,'Приложение к СУ'!$AB$2,IF('01 CУ'!E113='Приложение к СУ'!$AC$1,'Приложение к СУ'!$AC$2,IF('01 CУ'!E113='Приложение к СУ'!$Z$1,'Приложение к СУ'!$Z$2,IF('01 CУ'!E113='Приложение к СУ'!$Y$1,'Приложение к СУ'!$Y$2,IF('01 CУ'!E113='Приложение к СУ'!$X$1,'Приложение к СУ'!$X$2,IF('01 CУ'!E113='Приложение к СУ'!$W$1,'Приложение к СУ'!$W$2,IF('01 CУ'!E113='Приложение к СУ'!$V$1,'Приложение к СУ'!$V$2,IF('01 CУ'!E113='Приложение к СУ'!$U$1,'Приложение к СУ'!$U$2))))))))))))))))))))))))))))</f>
        <v xml:space="preserve"> </v>
      </c>
      <c r="F114" s="170" t="str">
        <f>IF(F113='Приложение к СУ'!$B$1,'Приложение к СУ'!$B$2,IF('01 CУ'!F113='Приложение к СУ'!$C$1,'Приложение к СУ'!$C$2,IF('01 CУ'!F113='Приложение к СУ'!$D$1,'Приложение к СУ'!$D$2,IF('01 CУ'!F113='Приложение к СУ'!$E$1,'Приложение к СУ'!$E$2,IF(F113='Приложение к СУ'!$F$1,'Приложение к СУ'!$F$2,IF('01 CУ'!F113='Приложение к СУ'!$G$1,'Приложение к СУ'!$G$2,IF('01 CУ'!F113='Приложение к СУ'!$H$1,'Приложение к СУ'!$H$2,IF('01 CУ'!F113='Приложение к СУ'!$I$1,'Приложение к СУ'!$I$2,IF('01 CУ'!F113='Приложение к СУ'!$J$1,'Приложение к СУ'!$J$2,IF('01 CУ'!F113='Приложение к СУ'!$K$1,'Приложение к СУ'!$K$2,IF('01 CУ'!F113='Приложение к СУ'!$L$1,'Приложение к СУ'!$L$2,IF('01 CУ'!F113='Приложение к СУ'!$M$1,'Приложение к СУ'!$M$2,IF('01 CУ'!F113='Приложение к СУ'!$N$1,'Приложение к СУ'!$N$2,IF('01 CУ'!F113='Приложение к СУ'!$O$1,'Приложение к СУ'!$O$2,IF('01 CУ'!F113='Приложение к СУ'!$P$1,'Приложение к СУ'!$P$2,IF('01 CУ'!F113='Приложение к СУ'!$Q$1,'Приложение к СУ'!$Q$2,IF('01 CУ'!F113='Приложение к СУ'!$R$1,'Приложение к СУ'!$R$2,IF('01 CУ'!F113='Приложение к СУ'!$S$1,'Приложение к СУ'!$S$2,IF('01 CУ'!F113='Приложение к СУ'!$T$1,'Приложение к СУ'!$T$2,IF('01 CУ'!F113='Приложение к СУ'!$AA$1,'Приложение к СУ'!$AA$2,IF('01 CУ'!F113='Приложение к СУ'!$AB$1,'Приложение к СУ'!$AB$2,IF('01 CУ'!F113='Приложение к СУ'!$AC$1,'Приложение к СУ'!$AC$2,IF('01 CУ'!F113='Приложение к СУ'!$Z$1,'Приложение к СУ'!$Z$2,IF('01 CУ'!F113='Приложение к СУ'!$Y$1,'Приложение к СУ'!$Y$2,IF('01 CУ'!F113='Приложение к СУ'!$X$1,'Приложение к СУ'!$X$2,IF('01 CУ'!F113='Приложение к СУ'!$W$1,'Приложение к СУ'!$W$2,IF('01 CУ'!F113='Приложение к СУ'!$V$1,'Приложение к СУ'!$V$2,IF('01 CУ'!F113='Приложение к СУ'!$U$1,'Приложение к СУ'!$U$2))))))))))))))))))))))))))))</f>
        <v xml:space="preserve"> </v>
      </c>
      <c r="G114" s="170" t="str">
        <f>IF(G113='Приложение к СУ'!$B$1,'Приложение к СУ'!$B$2,IF('01 CУ'!G113='Приложение к СУ'!$C$1,'Приложение к СУ'!$C$2,IF('01 CУ'!G113='Приложение к СУ'!$D$1,'Приложение к СУ'!$D$2,IF('01 CУ'!G113='Приложение к СУ'!$E$1,'Приложение к СУ'!$E$2,IF(G113='Приложение к СУ'!$F$1,'Приложение к СУ'!$F$2,IF('01 CУ'!G113='Приложение к СУ'!$G$1,'Приложение к СУ'!$G$2,IF('01 CУ'!G113='Приложение к СУ'!$H$1,'Приложение к СУ'!$H$2,IF('01 CУ'!G113='Приложение к СУ'!$I$1,'Приложение к СУ'!$I$2,IF('01 CУ'!G113='Приложение к СУ'!$J$1,'Приложение к СУ'!$J$2,IF('01 CУ'!G113='Приложение к СУ'!$K$1,'Приложение к СУ'!$K$2,IF('01 CУ'!G113='Приложение к СУ'!$L$1,'Приложение к СУ'!$L$2,IF('01 CУ'!G113='Приложение к СУ'!$M$1,'Приложение к СУ'!$M$2,IF('01 CУ'!G113='Приложение к СУ'!$N$1,'Приложение к СУ'!$N$2,IF('01 CУ'!G113='Приложение к СУ'!$O$1,'Приложение к СУ'!$O$2,IF('01 CУ'!G113='Приложение к СУ'!$P$1,'Приложение к СУ'!$P$2,IF('01 CУ'!G113='Приложение к СУ'!$Q$1,'Приложение к СУ'!$Q$2,IF('01 CУ'!G113='Приложение к СУ'!$R$1,'Приложение к СУ'!$R$2,IF('01 CУ'!G113='Приложение к СУ'!$S$1,'Приложение к СУ'!$S$2,IF('01 CУ'!G113='Приложение к СУ'!$T$1,'Приложение к СУ'!$T$2,IF('01 CУ'!G113='Приложение к СУ'!$AA$1,'Приложение к СУ'!$AA$2,IF('01 CУ'!G113='Приложение к СУ'!$AB$1,'Приложение к СУ'!$AB$2,IF('01 CУ'!G113='Приложение к СУ'!$AC$1,'Приложение к СУ'!$AC$2,IF('01 CУ'!G113='Приложение к СУ'!$Z$1,'Приложение к СУ'!$Z$2,IF('01 CУ'!G113='Приложение к СУ'!$Y$1,'Приложение к СУ'!$Y$2,IF('01 CУ'!G113='Приложение к СУ'!$X$1,'Приложение к СУ'!$X$2,IF('01 CУ'!G113='Приложение к СУ'!$W$1,'Приложение к СУ'!$W$2,IF('01 CУ'!G113='Приложение к СУ'!$V$1,'Приложение к СУ'!$V$2,IF('01 CУ'!G113='Приложение к СУ'!$U$1,'Приложение к СУ'!$U$2))))))))))))))))))))))))))))</f>
        <v xml:space="preserve"> </v>
      </c>
      <c r="H114" s="170" t="str">
        <f>IF(H113='Приложение к СУ'!$B$1,'Приложение к СУ'!$B$2,IF('01 CУ'!H113='Приложение к СУ'!$C$1,'Приложение к СУ'!$C$2,IF('01 CУ'!H113='Приложение к СУ'!$D$1,'Приложение к СУ'!$D$2,IF('01 CУ'!H113='Приложение к СУ'!$E$1,'Приложение к СУ'!$E$2,IF(H113='Приложение к СУ'!$F$1,'Приложение к СУ'!$F$2,IF('01 CУ'!H113='Приложение к СУ'!$G$1,'Приложение к СУ'!$G$2,IF('01 CУ'!H113='Приложение к СУ'!$H$1,'Приложение к СУ'!$H$2,IF('01 CУ'!H113='Приложение к СУ'!$I$1,'Приложение к СУ'!$I$2,IF('01 CУ'!H113='Приложение к СУ'!$J$1,'Приложение к СУ'!$J$2,IF('01 CУ'!H113='Приложение к СУ'!$K$1,'Приложение к СУ'!$K$2,IF('01 CУ'!H113='Приложение к СУ'!$L$1,'Приложение к СУ'!$L$2,IF('01 CУ'!H113='Приложение к СУ'!$M$1,'Приложение к СУ'!$M$2,IF('01 CУ'!H113='Приложение к СУ'!$N$1,'Приложение к СУ'!$N$2,IF('01 CУ'!H113='Приложение к СУ'!$O$1,'Приложение к СУ'!$O$2,IF('01 CУ'!H113='Приложение к СУ'!$P$1,'Приложение к СУ'!$P$2,IF('01 CУ'!H113='Приложение к СУ'!$Q$1,'Приложение к СУ'!$Q$2,IF('01 CУ'!H113='Приложение к СУ'!$R$1,'Приложение к СУ'!$R$2,IF('01 CУ'!H113='Приложение к СУ'!$S$1,'Приложение к СУ'!$S$2,IF('01 CУ'!H113='Приложение к СУ'!$T$1,'Приложение к СУ'!$T$2,IF('01 CУ'!H113='Приложение к СУ'!$AA$1,'Приложение к СУ'!$AA$2,IF('01 CУ'!H113='Приложение к СУ'!$AB$1,'Приложение к СУ'!$AB$2,IF('01 CУ'!H113='Приложение к СУ'!$AC$1,'Приложение к СУ'!$AC$2,IF('01 CУ'!H113='Приложение к СУ'!$Z$1,'Приложение к СУ'!$Z$2,IF('01 CУ'!H113='Приложение к СУ'!$Y$1,'Приложение к СУ'!$Y$2,IF('01 CУ'!H113='Приложение к СУ'!$X$1,'Приложение к СУ'!$X$2,IF('01 CУ'!H113='Приложение к СУ'!$W$1,'Приложение к СУ'!$W$2,IF('01 CУ'!H113='Приложение к СУ'!$V$1,'Приложение к СУ'!$V$2,IF('01 CУ'!H113='Приложение к СУ'!$U$1,'Приложение к СУ'!$U$2))))))))))))))))))))))))))))</f>
        <v xml:space="preserve"> </v>
      </c>
      <c r="I114" s="170" t="str">
        <f>IF(I113='Приложение к СУ'!$B$1,'Приложение к СУ'!$B$2,IF('01 CУ'!I113='Приложение к СУ'!$C$1,'Приложение к СУ'!$C$2,IF('01 CУ'!I113='Приложение к СУ'!$D$1,'Приложение к СУ'!$D$2,IF('01 CУ'!I113='Приложение к СУ'!$E$1,'Приложение к СУ'!$E$2,IF(I113='Приложение к СУ'!$F$1,'Приложение к СУ'!$F$2,IF('01 CУ'!I113='Приложение к СУ'!$G$1,'Приложение к СУ'!$G$2,IF('01 CУ'!I113='Приложение к СУ'!$H$1,'Приложение к СУ'!$H$2,IF('01 CУ'!I113='Приложение к СУ'!$I$1,'Приложение к СУ'!$I$2,IF('01 CУ'!I113='Приложение к СУ'!$J$1,'Приложение к СУ'!$J$2,IF('01 CУ'!I113='Приложение к СУ'!$K$1,'Приложение к СУ'!$K$2,IF('01 CУ'!I113='Приложение к СУ'!$L$1,'Приложение к СУ'!$L$2,IF('01 CУ'!I113='Приложение к СУ'!$M$1,'Приложение к СУ'!$M$2,IF('01 CУ'!I113='Приложение к СУ'!$N$1,'Приложение к СУ'!$N$2,IF('01 CУ'!I113='Приложение к СУ'!$O$1,'Приложение к СУ'!$O$2,IF('01 CУ'!I113='Приложение к СУ'!$P$1,'Приложение к СУ'!$P$2,IF('01 CУ'!I113='Приложение к СУ'!$Q$1,'Приложение к СУ'!$Q$2,IF('01 CУ'!I113='Приложение к СУ'!$R$1,'Приложение к СУ'!$R$2,IF('01 CУ'!I113='Приложение к СУ'!$S$1,'Приложение к СУ'!$S$2,IF('01 CУ'!I113='Приложение к СУ'!$T$1,'Приложение к СУ'!$T$2,IF('01 CУ'!I113='Приложение к СУ'!$AA$1,'Приложение к СУ'!$AA$2,IF('01 CУ'!I113='Приложение к СУ'!$AB$1,'Приложение к СУ'!$AB$2,IF('01 CУ'!I113='Приложение к СУ'!$AC$1,'Приложение к СУ'!$AC$2,IF('01 CУ'!I113='Приложение к СУ'!$Z$1,'Приложение к СУ'!$Z$2,IF('01 CУ'!I113='Приложение к СУ'!$Y$1,'Приложение к СУ'!$Y$2,IF('01 CУ'!I113='Приложение к СУ'!$X$1,'Приложение к СУ'!$X$2,IF('01 CУ'!I113='Приложение к СУ'!$W$1,'Приложение к СУ'!$W$2,IF('01 CУ'!I113='Приложение к СУ'!$V$1,'Приложение к СУ'!$V$2,IF('01 CУ'!I113='Приложение к СУ'!$U$1,'Приложение к СУ'!$U$2))))))))))))))))))))))))))))</f>
        <v xml:space="preserve"> </v>
      </c>
      <c r="J114" s="170" t="str">
        <f>IF(J113='Приложение к СУ'!$B$1,'Приложение к СУ'!$B$2,IF('01 CУ'!J113='Приложение к СУ'!$C$1,'Приложение к СУ'!$C$2,IF('01 CУ'!J113='Приложение к СУ'!$D$1,'Приложение к СУ'!$D$2,IF('01 CУ'!J113='Приложение к СУ'!$E$1,'Приложение к СУ'!$E$2,IF(J113='Приложение к СУ'!$F$1,'Приложение к СУ'!$F$2,IF('01 CУ'!J113='Приложение к СУ'!$G$1,'Приложение к СУ'!$G$2,IF('01 CУ'!J113='Приложение к СУ'!$H$1,'Приложение к СУ'!$H$2,IF('01 CУ'!J113='Приложение к СУ'!$I$1,'Приложение к СУ'!$I$2,IF('01 CУ'!J113='Приложение к СУ'!$J$1,'Приложение к СУ'!$J$2,IF('01 CУ'!J113='Приложение к СУ'!$K$1,'Приложение к СУ'!$K$2,IF('01 CУ'!J113='Приложение к СУ'!$L$1,'Приложение к СУ'!$L$2,IF('01 CУ'!J113='Приложение к СУ'!$M$1,'Приложение к СУ'!$M$2,IF('01 CУ'!J113='Приложение к СУ'!$N$1,'Приложение к СУ'!$N$2,IF('01 CУ'!J113='Приложение к СУ'!$O$1,'Приложение к СУ'!$O$2,IF('01 CУ'!J113='Приложение к СУ'!$P$1,'Приложение к СУ'!$P$2,IF('01 CУ'!J113='Приложение к СУ'!$Q$1,'Приложение к СУ'!$Q$2,IF('01 CУ'!J113='Приложение к СУ'!$R$1,'Приложение к СУ'!$R$2,IF('01 CУ'!J113='Приложение к СУ'!$S$1,'Приложение к СУ'!$S$2,IF('01 CУ'!J113='Приложение к СУ'!$T$1,'Приложение к СУ'!$T$2,IF('01 CУ'!J113='Приложение к СУ'!$AA$1,'Приложение к СУ'!$AA$2,IF('01 CУ'!J113='Приложение к СУ'!$AB$1,'Приложение к СУ'!$AB$2,IF('01 CУ'!J113='Приложение к СУ'!$AC$1,'Приложение к СУ'!$AC$2,IF('01 CУ'!J113='Приложение к СУ'!$Z$1,'Приложение к СУ'!$Z$2,IF('01 CУ'!J113='Приложение к СУ'!$Y$1,'Приложение к СУ'!$Y$2,IF('01 CУ'!J113='Приложение к СУ'!$X$1,'Приложение к СУ'!$X$2,IF('01 CУ'!J113='Приложение к СУ'!$W$1,'Приложение к СУ'!$W$2,IF('01 CУ'!J113='Приложение к СУ'!$V$1,'Приложение к СУ'!$V$2,IF('01 CУ'!J113='Приложение к СУ'!$U$1,'Приложение к СУ'!$U$2))))))))))))))))))))))))))))</f>
        <v xml:space="preserve"> </v>
      </c>
      <c r="K114" s="170" t="str">
        <f>IF(K113='Приложение к СУ'!$B$1,'Приложение к СУ'!$B$2,IF('01 CУ'!K113='Приложение к СУ'!$C$1,'Приложение к СУ'!$C$2,IF('01 CУ'!K113='Приложение к СУ'!$D$1,'Приложение к СУ'!$D$2,IF('01 CУ'!K113='Приложение к СУ'!$E$1,'Приложение к СУ'!$E$2,IF(K113='Приложение к СУ'!$F$1,'Приложение к СУ'!$F$2,IF('01 CУ'!K113='Приложение к СУ'!$G$1,'Приложение к СУ'!$G$2,IF('01 CУ'!K113='Приложение к СУ'!$H$1,'Приложение к СУ'!$H$2,IF('01 CУ'!K113='Приложение к СУ'!$I$1,'Приложение к СУ'!$I$2,IF('01 CУ'!K113='Приложение к СУ'!$J$1,'Приложение к СУ'!$J$2,IF('01 CУ'!K113='Приложение к СУ'!$K$1,'Приложение к СУ'!$K$2,IF('01 CУ'!K113='Приложение к СУ'!$L$1,'Приложение к СУ'!$L$2,IF('01 CУ'!K113='Приложение к СУ'!$M$1,'Приложение к СУ'!$M$2,IF('01 CУ'!K113='Приложение к СУ'!$N$1,'Приложение к СУ'!$N$2,IF('01 CУ'!K113='Приложение к СУ'!$O$1,'Приложение к СУ'!$O$2,IF('01 CУ'!K113='Приложение к СУ'!$P$1,'Приложение к СУ'!$P$2,IF('01 CУ'!K113='Приложение к СУ'!$Q$1,'Приложение к СУ'!$Q$2,IF('01 CУ'!K113='Приложение к СУ'!$R$1,'Приложение к СУ'!$R$2,IF('01 CУ'!K113='Приложение к СУ'!$S$1,'Приложение к СУ'!$S$2,IF('01 CУ'!K113='Приложение к СУ'!$T$1,'Приложение к СУ'!$T$2,IF('01 CУ'!K113='Приложение к СУ'!$AA$1,'Приложение к СУ'!$AA$2,IF('01 CУ'!K113='Приложение к СУ'!$AB$1,'Приложение к СУ'!$AB$2,IF('01 CУ'!K113='Приложение к СУ'!$AC$1,'Приложение к СУ'!$AC$2,IF('01 CУ'!K113='Приложение к СУ'!$Z$1,'Приложение к СУ'!$Z$2,IF('01 CУ'!K113='Приложение к СУ'!$Y$1,'Приложение к СУ'!$Y$2,IF('01 CУ'!K113='Приложение к СУ'!$X$1,'Приложение к СУ'!$X$2,IF('01 CУ'!K113='Приложение к СУ'!$W$1,'Приложение к СУ'!$W$2,IF('01 CУ'!K113='Приложение к СУ'!$V$1,'Приложение к СУ'!$V$2,IF('01 CУ'!K113='Приложение к СУ'!$U$1,'Приложение к СУ'!$U$2))))))))))))))))))))))))))))</f>
        <v xml:space="preserve"> </v>
      </c>
      <c r="L114" s="170" t="str">
        <f>IF(L113='Приложение к СУ'!$B$1,'Приложение к СУ'!$B$2,IF('01 CУ'!L113='Приложение к СУ'!$C$1,'Приложение к СУ'!$C$2,IF('01 CУ'!L113='Приложение к СУ'!$D$1,'Приложение к СУ'!$D$2,IF('01 CУ'!L113='Приложение к СУ'!$E$1,'Приложение к СУ'!$E$2,IF(L113='Приложение к СУ'!$F$1,'Приложение к СУ'!$F$2,IF('01 CУ'!L113='Приложение к СУ'!$G$1,'Приложение к СУ'!$G$2,IF('01 CУ'!L113='Приложение к СУ'!$H$1,'Приложение к СУ'!$H$2,IF('01 CУ'!L113='Приложение к СУ'!$I$1,'Приложение к СУ'!$I$2,IF('01 CУ'!L113='Приложение к СУ'!$J$1,'Приложение к СУ'!$J$2,IF('01 CУ'!L113='Приложение к СУ'!$K$1,'Приложение к СУ'!$K$2,IF('01 CУ'!L113='Приложение к СУ'!$L$1,'Приложение к СУ'!$L$2,IF('01 CУ'!L113='Приложение к СУ'!$M$1,'Приложение к СУ'!$M$2,IF('01 CУ'!L113='Приложение к СУ'!$N$1,'Приложение к СУ'!$N$2,IF('01 CУ'!L113='Приложение к СУ'!$O$1,'Приложение к СУ'!$O$2,IF('01 CУ'!L113='Приложение к СУ'!$P$1,'Приложение к СУ'!$P$2,IF('01 CУ'!L113='Приложение к СУ'!$Q$1,'Приложение к СУ'!$Q$2,IF('01 CУ'!L113='Приложение к СУ'!$R$1,'Приложение к СУ'!$R$2,IF('01 CУ'!L113='Приложение к СУ'!$S$1,'Приложение к СУ'!$S$2,IF('01 CУ'!L113='Приложение к СУ'!$T$1,'Приложение к СУ'!$T$2,IF('01 CУ'!L113='Приложение к СУ'!$AA$1,'Приложение к СУ'!$AA$2,IF('01 CУ'!L113='Приложение к СУ'!$AB$1,'Приложение к СУ'!$AB$2,IF('01 CУ'!L113='Приложение к СУ'!$AC$1,'Приложение к СУ'!$AC$2,IF('01 CУ'!L113='Приложение к СУ'!$Z$1,'Приложение к СУ'!$Z$2,IF('01 CУ'!L113='Приложение к СУ'!$Y$1,'Приложение к СУ'!$Y$2,IF('01 CУ'!L113='Приложение к СУ'!$X$1,'Приложение к СУ'!$X$2,IF('01 CУ'!L113='Приложение к СУ'!$W$1,'Приложение к СУ'!$W$2,IF('01 CУ'!L113='Приложение к СУ'!$V$1,'Приложение к СУ'!$V$2,IF('01 CУ'!L113='Приложение к СУ'!$U$1,'Приложение к СУ'!$U$2))))))))))))))))))))))))))))</f>
        <v xml:space="preserve"> </v>
      </c>
      <c r="M114" s="170" t="str">
        <f>IF(M113='Приложение к СУ'!$B$1,'Приложение к СУ'!$B$2,IF('01 CУ'!M113='Приложение к СУ'!$C$1,'Приложение к СУ'!$C$2,IF('01 CУ'!M113='Приложение к СУ'!$D$1,'Приложение к СУ'!$D$2,IF('01 CУ'!M113='Приложение к СУ'!$E$1,'Приложение к СУ'!$E$2,IF(M113='Приложение к СУ'!$F$1,'Приложение к СУ'!$F$2,IF('01 CУ'!M113='Приложение к СУ'!$G$1,'Приложение к СУ'!$G$2,IF('01 CУ'!M113='Приложение к СУ'!$H$1,'Приложение к СУ'!$H$2,IF('01 CУ'!M113='Приложение к СУ'!$I$1,'Приложение к СУ'!$I$2,IF('01 CУ'!M113='Приложение к СУ'!$J$1,'Приложение к СУ'!$J$2,IF('01 CУ'!M113='Приложение к СУ'!$K$1,'Приложение к СУ'!$K$2,IF('01 CУ'!M113='Приложение к СУ'!$L$1,'Приложение к СУ'!$L$2,IF('01 CУ'!M113='Приложение к СУ'!$M$1,'Приложение к СУ'!$M$2,IF('01 CУ'!M113='Приложение к СУ'!$N$1,'Приложение к СУ'!$N$2,IF('01 CУ'!M113='Приложение к СУ'!$O$1,'Приложение к СУ'!$O$2,IF('01 CУ'!M113='Приложение к СУ'!$P$1,'Приложение к СУ'!$P$2,IF('01 CУ'!M113='Приложение к СУ'!$Q$1,'Приложение к СУ'!$Q$2,IF('01 CУ'!M113='Приложение к СУ'!$R$1,'Приложение к СУ'!$R$2,IF('01 CУ'!M113='Приложение к СУ'!$S$1,'Приложение к СУ'!$S$2,IF('01 CУ'!M113='Приложение к СУ'!$T$1,'Приложение к СУ'!$T$2,IF('01 CУ'!M113='Приложение к СУ'!$AA$1,'Приложение к СУ'!$AA$2,IF('01 CУ'!M113='Приложение к СУ'!$AB$1,'Приложение к СУ'!$AB$2,IF('01 CУ'!M113='Приложение к СУ'!$AC$1,'Приложение к СУ'!$AC$2,IF('01 CУ'!M113='Приложение к СУ'!$Z$1,'Приложение к СУ'!$Z$2,IF('01 CУ'!M113='Приложение к СУ'!$Y$1,'Приложение к СУ'!$Y$2,IF('01 CУ'!M113='Приложение к СУ'!$X$1,'Приложение к СУ'!$X$2,IF('01 CУ'!M113='Приложение к СУ'!$W$1,'Приложение к СУ'!$W$2,IF('01 CУ'!M113='Приложение к СУ'!$V$1,'Приложение к СУ'!$V$2,IF('01 CУ'!M113='Приложение к СУ'!$U$1,'Приложение к СУ'!$U$2))))))))))))))))))))))))))))</f>
        <v xml:space="preserve"> </v>
      </c>
      <c r="N114" s="170" t="str">
        <f>IF(N113='Приложение к СУ'!$B$1,'Приложение к СУ'!$B$2,IF('01 CУ'!N113='Приложение к СУ'!$C$1,'Приложение к СУ'!$C$2,IF('01 CУ'!N113='Приложение к СУ'!$D$1,'Приложение к СУ'!$D$2,IF('01 CУ'!N113='Приложение к СУ'!$E$1,'Приложение к СУ'!$E$2,IF(N113='Приложение к СУ'!$F$1,'Приложение к СУ'!$F$2,IF('01 CУ'!N113='Приложение к СУ'!$G$1,'Приложение к СУ'!$G$2,IF('01 CУ'!N113='Приложение к СУ'!$H$1,'Приложение к СУ'!$H$2,IF('01 CУ'!N113='Приложение к СУ'!$I$1,'Приложение к СУ'!$I$2,IF('01 CУ'!N113='Приложение к СУ'!$J$1,'Приложение к СУ'!$J$2,IF('01 CУ'!N113='Приложение к СУ'!$K$1,'Приложение к СУ'!$K$2,IF('01 CУ'!N113='Приложение к СУ'!$L$1,'Приложение к СУ'!$L$2,IF('01 CУ'!N113='Приложение к СУ'!$M$1,'Приложение к СУ'!$M$2,IF('01 CУ'!N113='Приложение к СУ'!$N$1,'Приложение к СУ'!$N$2,IF('01 CУ'!N113='Приложение к СУ'!$O$1,'Приложение к СУ'!$O$2,IF('01 CУ'!N113='Приложение к СУ'!$P$1,'Приложение к СУ'!$P$2,IF('01 CУ'!N113='Приложение к СУ'!$Q$1,'Приложение к СУ'!$Q$2,IF('01 CУ'!N113='Приложение к СУ'!$R$1,'Приложение к СУ'!$R$2,IF('01 CУ'!N113='Приложение к СУ'!$S$1,'Приложение к СУ'!$S$2,IF('01 CУ'!N113='Приложение к СУ'!$T$1,'Приложение к СУ'!$T$2,IF('01 CУ'!N113='Приложение к СУ'!$AA$1,'Приложение к СУ'!$AA$2,IF('01 CУ'!N113='Приложение к СУ'!$AB$1,'Приложение к СУ'!$AB$2,IF('01 CУ'!N113='Приложение к СУ'!$AC$1,'Приложение к СУ'!$AC$2,IF('01 CУ'!N113='Приложение к СУ'!$Z$1,'Приложение к СУ'!$Z$2,IF('01 CУ'!N113='Приложение к СУ'!$Y$1,'Приложение к СУ'!$Y$2,IF('01 CУ'!N113='Приложение к СУ'!$X$1,'Приложение к СУ'!$X$2,IF('01 CУ'!N113='Приложение к СУ'!$W$1,'Приложение к СУ'!$W$2,IF('01 CУ'!N113='Приложение к СУ'!$V$1,'Приложение к СУ'!$V$2,IF('01 CУ'!N113='Приложение к СУ'!$U$1,'Приложение к СУ'!$U$2))))))))))))))))))))))))))))</f>
        <v xml:space="preserve"> </v>
      </c>
      <c r="O114" s="170" t="str">
        <f>IF(O113='Приложение к СУ'!$B$1,'Приложение к СУ'!$B$2,IF('01 CУ'!O113='Приложение к СУ'!$C$1,'Приложение к СУ'!$C$2,IF('01 CУ'!O113='Приложение к СУ'!$D$1,'Приложение к СУ'!$D$2,IF('01 CУ'!O113='Приложение к СУ'!$E$1,'Приложение к СУ'!$E$2,IF(O113='Приложение к СУ'!$F$1,'Приложение к СУ'!$F$2,IF('01 CУ'!O113='Приложение к СУ'!$G$1,'Приложение к СУ'!$G$2,IF('01 CУ'!O113='Приложение к СУ'!$H$1,'Приложение к СУ'!$H$2,IF('01 CУ'!O113='Приложение к СУ'!$I$1,'Приложение к СУ'!$I$2,IF('01 CУ'!O113='Приложение к СУ'!$J$1,'Приложение к СУ'!$J$2,IF('01 CУ'!O113='Приложение к СУ'!$K$1,'Приложение к СУ'!$K$2,IF('01 CУ'!O113='Приложение к СУ'!$L$1,'Приложение к СУ'!$L$2,IF('01 CУ'!O113='Приложение к СУ'!$M$1,'Приложение к СУ'!$M$2,IF('01 CУ'!O113='Приложение к СУ'!$N$1,'Приложение к СУ'!$N$2,IF('01 CУ'!O113='Приложение к СУ'!$O$1,'Приложение к СУ'!$O$2,IF('01 CУ'!O113='Приложение к СУ'!$P$1,'Приложение к СУ'!$P$2,IF('01 CУ'!O113='Приложение к СУ'!$Q$1,'Приложение к СУ'!$Q$2,IF('01 CУ'!O113='Приложение к СУ'!$R$1,'Приложение к СУ'!$R$2,IF('01 CУ'!O113='Приложение к СУ'!$S$1,'Приложение к СУ'!$S$2,IF('01 CУ'!O113='Приложение к СУ'!$T$1,'Приложение к СУ'!$T$2,IF('01 CУ'!O113='Приложение к СУ'!$AA$1,'Приложение к СУ'!$AA$2,IF('01 CУ'!O113='Приложение к СУ'!$AB$1,'Приложение к СУ'!$AB$2,IF('01 CУ'!O113='Приложение к СУ'!$AC$1,'Приложение к СУ'!$AC$2,IF('01 CУ'!O113='Приложение к СУ'!$Z$1,'Приложение к СУ'!$Z$2,IF('01 CУ'!O113='Приложение к СУ'!$Y$1,'Приложение к СУ'!$Y$2,IF('01 CУ'!O113='Приложение к СУ'!$X$1,'Приложение к СУ'!$X$2,IF('01 CУ'!O113='Приложение к СУ'!$W$1,'Приложение к СУ'!$W$2,IF('01 CУ'!O113='Приложение к СУ'!$V$1,'Приложение к СУ'!$V$2,IF('01 CУ'!O113='Приложение к СУ'!$U$1,'Приложение к СУ'!$U$2))))))))))))))))))))))))))))</f>
        <v xml:space="preserve"> </v>
      </c>
      <c r="P114" s="170" t="str">
        <f>IF(P113='Приложение к СУ'!$B$1,'Приложение к СУ'!$B$2,IF('01 CУ'!P113='Приложение к СУ'!$C$1,'Приложение к СУ'!$C$2,IF('01 CУ'!P113='Приложение к СУ'!$D$1,'Приложение к СУ'!$D$2,IF('01 CУ'!P113='Приложение к СУ'!$E$1,'Приложение к СУ'!$E$2,IF(P113='Приложение к СУ'!$F$1,'Приложение к СУ'!$F$2,IF('01 CУ'!P113='Приложение к СУ'!$G$1,'Приложение к СУ'!$G$2,IF('01 CУ'!P113='Приложение к СУ'!$H$1,'Приложение к СУ'!$H$2,IF('01 CУ'!P113='Приложение к СУ'!$I$1,'Приложение к СУ'!$I$2,IF('01 CУ'!P113='Приложение к СУ'!$J$1,'Приложение к СУ'!$J$2,IF('01 CУ'!P113='Приложение к СУ'!$K$1,'Приложение к СУ'!$K$2,IF('01 CУ'!P113='Приложение к СУ'!$L$1,'Приложение к СУ'!$L$2,IF('01 CУ'!P113='Приложение к СУ'!$M$1,'Приложение к СУ'!$M$2,IF('01 CУ'!P113='Приложение к СУ'!$N$1,'Приложение к СУ'!$N$2,IF('01 CУ'!P113='Приложение к СУ'!$O$1,'Приложение к СУ'!$O$2,IF('01 CУ'!P113='Приложение к СУ'!$P$1,'Приложение к СУ'!$P$2,IF('01 CУ'!P113='Приложение к СУ'!$Q$1,'Приложение к СУ'!$Q$2,IF('01 CУ'!P113='Приложение к СУ'!$R$1,'Приложение к СУ'!$R$2,IF('01 CУ'!P113='Приложение к СУ'!$S$1,'Приложение к СУ'!$S$2,IF('01 CУ'!P113='Приложение к СУ'!$T$1,'Приложение к СУ'!$T$2,IF('01 CУ'!P113='Приложение к СУ'!$AA$1,'Приложение к СУ'!$AA$2,IF('01 CУ'!P113='Приложение к СУ'!$AB$1,'Приложение к СУ'!$AB$2,IF('01 CУ'!P113='Приложение к СУ'!$AC$1,'Приложение к СУ'!$AC$2,IF('01 CУ'!P113='Приложение к СУ'!$Z$1,'Приложение к СУ'!$Z$2,IF('01 CУ'!P113='Приложение к СУ'!$Y$1,'Приложение к СУ'!$Y$2,IF('01 CУ'!P113='Приложение к СУ'!$X$1,'Приложение к СУ'!$X$2,IF('01 CУ'!P113='Приложение к СУ'!$W$1,'Приложение к СУ'!$W$2,IF('01 CУ'!P113='Приложение к СУ'!$V$1,'Приложение к СУ'!$V$2,IF('01 CУ'!P113='Приложение к СУ'!$U$1,'Приложение к СУ'!$U$2))))))))))))))))))))))))))))</f>
        <v xml:space="preserve"> </v>
      </c>
      <c r="Q114" s="170" t="str">
        <f>IF(Q113='Приложение к СУ'!$B$1,'Приложение к СУ'!$B$2,IF('01 CУ'!Q113='Приложение к СУ'!$C$1,'Приложение к СУ'!$C$2,IF('01 CУ'!Q113='Приложение к СУ'!$D$1,'Приложение к СУ'!$D$2,IF('01 CУ'!Q113='Приложение к СУ'!$E$1,'Приложение к СУ'!$E$2,IF(Q113='Приложение к СУ'!$F$1,'Приложение к СУ'!$F$2,IF('01 CУ'!Q113='Приложение к СУ'!$G$1,'Приложение к СУ'!$G$2,IF('01 CУ'!Q113='Приложение к СУ'!$H$1,'Приложение к СУ'!$H$2,IF('01 CУ'!Q113='Приложение к СУ'!$I$1,'Приложение к СУ'!$I$2,IF('01 CУ'!Q113='Приложение к СУ'!$J$1,'Приложение к СУ'!$J$2,IF('01 CУ'!Q113='Приложение к СУ'!$K$1,'Приложение к СУ'!$K$2,IF('01 CУ'!Q113='Приложение к СУ'!$L$1,'Приложение к СУ'!$L$2,IF('01 CУ'!Q113='Приложение к СУ'!$M$1,'Приложение к СУ'!$M$2,IF('01 CУ'!Q113='Приложение к СУ'!$N$1,'Приложение к СУ'!$N$2,IF('01 CУ'!Q113='Приложение к СУ'!$O$1,'Приложение к СУ'!$O$2,IF('01 CУ'!Q113='Приложение к СУ'!$P$1,'Приложение к СУ'!$P$2,IF('01 CУ'!Q113='Приложение к СУ'!$Q$1,'Приложение к СУ'!$Q$2,IF('01 CУ'!Q113='Приложение к СУ'!$R$1,'Приложение к СУ'!$R$2,IF('01 CУ'!Q113='Приложение к СУ'!$S$1,'Приложение к СУ'!$S$2,IF('01 CУ'!Q113='Приложение к СУ'!$T$1,'Приложение к СУ'!$T$2,IF('01 CУ'!Q113='Приложение к СУ'!$AA$1,'Приложение к СУ'!$AA$2,IF('01 CУ'!Q113='Приложение к СУ'!$AB$1,'Приложение к СУ'!$AB$2,IF('01 CУ'!Q113='Приложение к СУ'!$AC$1,'Приложение к СУ'!$AC$2,IF('01 CУ'!Q113='Приложение к СУ'!$Z$1,'Приложение к СУ'!$Z$2,IF('01 CУ'!Q113='Приложение к СУ'!$Y$1,'Приложение к СУ'!$Y$2,IF('01 CУ'!Q113='Приложение к СУ'!$X$1,'Приложение к СУ'!$X$2,IF('01 CУ'!Q113='Приложение к СУ'!$W$1,'Приложение к СУ'!$W$2,IF('01 CУ'!Q113='Приложение к СУ'!$V$1,'Приложение к СУ'!$V$2,IF('01 CУ'!Q113='Приложение к СУ'!$U$1,'Приложение к СУ'!$U$2))))))))))))))))))))))))))))</f>
        <v xml:space="preserve"> </v>
      </c>
      <c r="R114" s="170" t="str">
        <f>IF(R113='Приложение к СУ'!$B$1,'Приложение к СУ'!$B$2,IF('01 CУ'!R113='Приложение к СУ'!$C$1,'Приложение к СУ'!$C$2,IF('01 CУ'!R113='Приложение к СУ'!$D$1,'Приложение к СУ'!$D$2,IF('01 CУ'!R113='Приложение к СУ'!$E$1,'Приложение к СУ'!$E$2,IF(R113='Приложение к СУ'!$F$1,'Приложение к СУ'!$F$2,IF('01 CУ'!R113='Приложение к СУ'!$G$1,'Приложение к СУ'!$G$2,IF('01 CУ'!R113='Приложение к СУ'!$H$1,'Приложение к СУ'!$H$2,IF('01 CУ'!R113='Приложение к СУ'!$I$1,'Приложение к СУ'!$I$2,IF('01 CУ'!R113='Приложение к СУ'!$J$1,'Приложение к СУ'!$J$2,IF('01 CУ'!R113='Приложение к СУ'!$K$1,'Приложение к СУ'!$K$2,IF('01 CУ'!R113='Приложение к СУ'!$L$1,'Приложение к СУ'!$L$2,IF('01 CУ'!R113='Приложение к СУ'!$M$1,'Приложение к СУ'!$M$2,IF('01 CУ'!R113='Приложение к СУ'!$N$1,'Приложение к СУ'!$N$2,IF('01 CУ'!R113='Приложение к СУ'!$O$1,'Приложение к СУ'!$O$2,IF('01 CУ'!R113='Приложение к СУ'!$P$1,'Приложение к СУ'!$P$2,IF('01 CУ'!R113='Приложение к СУ'!$Q$1,'Приложение к СУ'!$Q$2,IF('01 CУ'!R113='Приложение к СУ'!$R$1,'Приложение к СУ'!$R$2,IF('01 CУ'!R113='Приложение к СУ'!$S$1,'Приложение к СУ'!$S$2,IF('01 CУ'!R113='Приложение к СУ'!$T$1,'Приложение к СУ'!$T$2,IF('01 CУ'!R113='Приложение к СУ'!$AA$1,'Приложение к СУ'!$AA$2,IF('01 CУ'!R113='Приложение к СУ'!$AB$1,'Приложение к СУ'!$AB$2,IF('01 CУ'!R113='Приложение к СУ'!$AC$1,'Приложение к СУ'!$AC$2,IF('01 CУ'!R113='Приложение к СУ'!$Z$1,'Приложение к СУ'!$Z$2,IF('01 CУ'!R113='Приложение к СУ'!$Y$1,'Приложение к СУ'!$Y$2,IF('01 CУ'!R113='Приложение к СУ'!$X$1,'Приложение к СУ'!$X$2,IF('01 CУ'!R113='Приложение к СУ'!$W$1,'Приложение к СУ'!$W$2,IF('01 CУ'!R113='Приложение к СУ'!$V$1,'Приложение к СУ'!$V$2,IF('01 CУ'!R113='Приложение к СУ'!$U$1,'Приложение к СУ'!$U$2))))))))))))))))))))))))))))</f>
        <v xml:space="preserve"> </v>
      </c>
      <c r="S114" s="170" t="str">
        <f>IF(S113='Приложение к СУ'!$B$1,'Приложение к СУ'!$B$2,IF('01 CУ'!S113='Приложение к СУ'!$C$1,'Приложение к СУ'!$C$2,IF('01 CУ'!S113='Приложение к СУ'!$D$1,'Приложение к СУ'!$D$2,IF('01 CУ'!S113='Приложение к СУ'!$E$1,'Приложение к СУ'!$E$2,IF(S113='Приложение к СУ'!$F$1,'Приложение к СУ'!$F$2,IF('01 CУ'!S113='Приложение к СУ'!$G$1,'Приложение к СУ'!$G$2,IF('01 CУ'!S113='Приложение к СУ'!$H$1,'Приложение к СУ'!$H$2,IF('01 CУ'!S113='Приложение к СУ'!$I$1,'Приложение к СУ'!$I$2,IF('01 CУ'!S113='Приложение к СУ'!$J$1,'Приложение к СУ'!$J$2,IF('01 CУ'!S113='Приложение к СУ'!$K$1,'Приложение к СУ'!$K$2,IF('01 CУ'!S113='Приложение к СУ'!$L$1,'Приложение к СУ'!$L$2,IF('01 CУ'!S113='Приложение к СУ'!$M$1,'Приложение к СУ'!$M$2,IF('01 CУ'!S113='Приложение к СУ'!$N$1,'Приложение к СУ'!$N$2,IF('01 CУ'!S113='Приложение к СУ'!$O$1,'Приложение к СУ'!$O$2,IF('01 CУ'!S113='Приложение к СУ'!$P$1,'Приложение к СУ'!$P$2,IF('01 CУ'!S113='Приложение к СУ'!$Q$1,'Приложение к СУ'!$Q$2,IF('01 CУ'!S113='Приложение к СУ'!$R$1,'Приложение к СУ'!$R$2,IF('01 CУ'!S113='Приложение к СУ'!$S$1,'Приложение к СУ'!$S$2,IF('01 CУ'!S113='Приложение к СУ'!$T$1,'Приложение к СУ'!$T$2,IF('01 CУ'!S113='Приложение к СУ'!$AA$1,'Приложение к СУ'!$AA$2,IF('01 CУ'!S113='Приложение к СУ'!$AB$1,'Приложение к СУ'!$AB$2,IF('01 CУ'!S113='Приложение к СУ'!$AC$1,'Приложение к СУ'!$AC$2,IF('01 CУ'!S113='Приложение к СУ'!$Z$1,'Приложение к СУ'!$Z$2,IF('01 CУ'!S113='Приложение к СУ'!$Y$1,'Приложение к СУ'!$Y$2,IF('01 CУ'!S113='Приложение к СУ'!$X$1,'Приложение к СУ'!$X$2,IF('01 CУ'!S113='Приложение к СУ'!$W$1,'Приложение к СУ'!$W$2,IF('01 CУ'!S113='Приложение к СУ'!$V$1,'Приложение к СУ'!$V$2,IF('01 CУ'!S113='Приложение к СУ'!$U$1,'Приложение к СУ'!$U$2))))))))))))))))))))))))))))</f>
        <v xml:space="preserve"> </v>
      </c>
      <c r="T114" s="170" t="str">
        <f>IF(T113='Приложение к СУ'!$B$1,'Приложение к СУ'!$B$2,IF('01 CУ'!T113='Приложение к СУ'!$C$1,'Приложение к СУ'!$C$2,IF('01 CУ'!T113='Приложение к СУ'!$D$1,'Приложение к СУ'!$D$2,IF('01 CУ'!T113='Приложение к СУ'!$E$1,'Приложение к СУ'!$E$2,IF(T113='Приложение к СУ'!$F$1,'Приложение к СУ'!$F$2,IF('01 CУ'!T113='Приложение к СУ'!$G$1,'Приложение к СУ'!$G$2,IF('01 CУ'!T113='Приложение к СУ'!$H$1,'Приложение к СУ'!$H$2,IF('01 CУ'!T113='Приложение к СУ'!$I$1,'Приложение к СУ'!$I$2,IF('01 CУ'!T113='Приложение к СУ'!$J$1,'Приложение к СУ'!$J$2,IF('01 CУ'!T113='Приложение к СУ'!$K$1,'Приложение к СУ'!$K$2,IF('01 CУ'!T113='Приложение к СУ'!$L$1,'Приложение к СУ'!$L$2,IF('01 CУ'!T113='Приложение к СУ'!$M$1,'Приложение к СУ'!$M$2,IF('01 CУ'!T113='Приложение к СУ'!$N$1,'Приложение к СУ'!$N$2,IF('01 CУ'!T113='Приложение к СУ'!$O$1,'Приложение к СУ'!$O$2,IF('01 CУ'!T113='Приложение к СУ'!$P$1,'Приложение к СУ'!$P$2,IF('01 CУ'!T113='Приложение к СУ'!$Q$1,'Приложение к СУ'!$Q$2,IF('01 CУ'!T113='Приложение к СУ'!$R$1,'Приложение к СУ'!$R$2,IF('01 CУ'!T113='Приложение к СУ'!$S$1,'Приложение к СУ'!$S$2,IF('01 CУ'!T113='Приложение к СУ'!$T$1,'Приложение к СУ'!$T$2,IF('01 CУ'!T113='Приложение к СУ'!$AA$1,'Приложение к СУ'!$AA$2,IF('01 CУ'!T113='Приложение к СУ'!$AB$1,'Приложение к СУ'!$AB$2,IF('01 CУ'!T113='Приложение к СУ'!$AC$1,'Приложение к СУ'!$AC$2,IF('01 CУ'!T113='Приложение к СУ'!$Z$1,'Приложение к СУ'!$Z$2,IF('01 CУ'!T113='Приложение к СУ'!$Y$1,'Приложение к СУ'!$Y$2,IF('01 CУ'!T113='Приложение к СУ'!$X$1,'Приложение к СУ'!$X$2,IF('01 CУ'!T113='Приложение к СУ'!$W$1,'Приложение к СУ'!$W$2,IF('01 CУ'!T113='Приложение к СУ'!$V$1,'Приложение к СУ'!$V$2,IF('01 CУ'!T113='Приложение к СУ'!$U$1,'Приложение к СУ'!$U$2))))))))))))))))))))))))))))</f>
        <v xml:space="preserve"> </v>
      </c>
      <c r="U114" s="170" t="str">
        <f>IF(U113='Приложение к СУ'!$B$1,'Приложение к СУ'!$B$2,IF('01 CУ'!U113='Приложение к СУ'!$C$1,'Приложение к СУ'!$C$2,IF('01 CУ'!U113='Приложение к СУ'!$D$1,'Приложение к СУ'!$D$2,IF('01 CУ'!U113='Приложение к СУ'!$E$1,'Приложение к СУ'!$E$2,IF(U113='Приложение к СУ'!$F$1,'Приложение к СУ'!$F$2,IF('01 CУ'!U113='Приложение к СУ'!$G$1,'Приложение к СУ'!$G$2,IF('01 CУ'!U113='Приложение к СУ'!$H$1,'Приложение к СУ'!$H$2,IF('01 CУ'!U113='Приложение к СУ'!$I$1,'Приложение к СУ'!$I$2,IF('01 CУ'!U113='Приложение к СУ'!$J$1,'Приложение к СУ'!$J$2,IF('01 CУ'!U113='Приложение к СУ'!$K$1,'Приложение к СУ'!$K$2,IF('01 CУ'!U113='Приложение к СУ'!$L$1,'Приложение к СУ'!$L$2,IF('01 CУ'!U113='Приложение к СУ'!$M$1,'Приложение к СУ'!$M$2,IF('01 CУ'!U113='Приложение к СУ'!$N$1,'Приложение к СУ'!$N$2,IF('01 CУ'!U113='Приложение к СУ'!$O$1,'Приложение к СУ'!$O$2,IF('01 CУ'!U113='Приложение к СУ'!$P$1,'Приложение к СУ'!$P$2,IF('01 CУ'!U113='Приложение к СУ'!$Q$1,'Приложение к СУ'!$Q$2,IF('01 CУ'!U113='Приложение к СУ'!$R$1,'Приложение к СУ'!$R$2,IF('01 CУ'!U113='Приложение к СУ'!$S$1,'Приложение к СУ'!$S$2,IF('01 CУ'!U113='Приложение к СУ'!$T$1,'Приложение к СУ'!$T$2,IF('01 CУ'!U113='Приложение к СУ'!$AA$1,'Приложение к СУ'!$AA$2,IF('01 CУ'!U113='Приложение к СУ'!$AB$1,'Приложение к СУ'!$AB$2,IF('01 CУ'!U113='Приложение к СУ'!$AC$1,'Приложение к СУ'!$AC$2,IF('01 CУ'!U113='Приложение к СУ'!$Z$1,'Приложение к СУ'!$Z$2,IF('01 CУ'!U113='Приложение к СУ'!$Y$1,'Приложение к СУ'!$Y$2,IF('01 CУ'!U113='Приложение к СУ'!$X$1,'Приложение к СУ'!$X$2,IF('01 CУ'!U113='Приложение к СУ'!$W$1,'Приложение к СУ'!$W$2,IF('01 CУ'!U113='Приложение к СУ'!$V$1,'Приложение к СУ'!$V$2,IF('01 CУ'!U113='Приложение к СУ'!$U$1,'Приложение к СУ'!$U$2))))))))))))))))))))))))))))</f>
        <v xml:space="preserve"> </v>
      </c>
      <c r="V114" s="170" t="str">
        <f>IF(V113='Приложение к СУ'!$B$1,'Приложение к СУ'!$B$2,IF('01 CУ'!V113='Приложение к СУ'!$C$1,'Приложение к СУ'!$C$2,IF('01 CУ'!V113='Приложение к СУ'!$D$1,'Приложение к СУ'!$D$2,IF('01 CУ'!V113='Приложение к СУ'!$E$1,'Приложение к СУ'!$E$2,IF(V113='Приложение к СУ'!$F$1,'Приложение к СУ'!$F$2,IF('01 CУ'!V113='Приложение к СУ'!$G$1,'Приложение к СУ'!$G$2,IF('01 CУ'!V113='Приложение к СУ'!$H$1,'Приложение к СУ'!$H$2,IF('01 CУ'!V113='Приложение к СУ'!$I$1,'Приложение к СУ'!$I$2,IF('01 CУ'!V113='Приложение к СУ'!$J$1,'Приложение к СУ'!$J$2,IF('01 CУ'!V113='Приложение к СУ'!$K$1,'Приложение к СУ'!$K$2,IF('01 CУ'!V113='Приложение к СУ'!$L$1,'Приложение к СУ'!$L$2,IF('01 CУ'!V113='Приложение к СУ'!$M$1,'Приложение к СУ'!$M$2,IF('01 CУ'!V113='Приложение к СУ'!$N$1,'Приложение к СУ'!$N$2,IF('01 CУ'!V113='Приложение к СУ'!$O$1,'Приложение к СУ'!$O$2,IF('01 CУ'!V113='Приложение к СУ'!$P$1,'Приложение к СУ'!$P$2,IF('01 CУ'!V113='Приложение к СУ'!$Q$1,'Приложение к СУ'!$Q$2,IF('01 CУ'!V113='Приложение к СУ'!$R$1,'Приложение к СУ'!$R$2,IF('01 CУ'!V113='Приложение к СУ'!$S$1,'Приложение к СУ'!$S$2,IF('01 CУ'!V113='Приложение к СУ'!$T$1,'Приложение к СУ'!$T$2,IF('01 CУ'!V113='Приложение к СУ'!$AA$1,'Приложение к СУ'!$AA$2,IF('01 CУ'!V113='Приложение к СУ'!$AB$1,'Приложение к СУ'!$AB$2,IF('01 CУ'!V113='Приложение к СУ'!$AC$1,'Приложение к СУ'!$AC$2,IF('01 CУ'!V113='Приложение к СУ'!$Z$1,'Приложение к СУ'!$Z$2,IF('01 CУ'!V113='Приложение к СУ'!$Y$1,'Приложение к СУ'!$Y$2,IF('01 CУ'!V113='Приложение к СУ'!$X$1,'Приложение к СУ'!$X$2,IF('01 CУ'!V113='Приложение к СУ'!$W$1,'Приложение к СУ'!$W$2,IF('01 CУ'!V113='Приложение к СУ'!$V$1,'Приложение к СУ'!$V$2,IF('01 CУ'!V113='Приложение к СУ'!$U$1,'Приложение к СУ'!$U$2))))))))))))))))))))))))))))</f>
        <v xml:space="preserve"> </v>
      </c>
      <c r="W114" s="170" t="str">
        <f>IF(W113='Приложение к СУ'!$B$1,'Приложение к СУ'!$B$2,IF('01 CУ'!W113='Приложение к СУ'!$C$1,'Приложение к СУ'!$C$2,IF('01 CУ'!W113='Приложение к СУ'!$D$1,'Приложение к СУ'!$D$2,IF('01 CУ'!W113='Приложение к СУ'!$E$1,'Приложение к СУ'!$E$2,IF(W113='Приложение к СУ'!$F$1,'Приложение к СУ'!$F$2,IF('01 CУ'!W113='Приложение к СУ'!$G$1,'Приложение к СУ'!$G$2,IF('01 CУ'!W113='Приложение к СУ'!$H$1,'Приложение к СУ'!$H$2,IF('01 CУ'!W113='Приложение к СУ'!$I$1,'Приложение к СУ'!$I$2,IF('01 CУ'!W113='Приложение к СУ'!$J$1,'Приложение к СУ'!$J$2,IF('01 CУ'!W113='Приложение к СУ'!$K$1,'Приложение к СУ'!$K$2,IF('01 CУ'!W113='Приложение к СУ'!$L$1,'Приложение к СУ'!$L$2,IF('01 CУ'!W113='Приложение к СУ'!$M$1,'Приложение к СУ'!$M$2,IF('01 CУ'!W113='Приложение к СУ'!$N$1,'Приложение к СУ'!$N$2,IF('01 CУ'!W113='Приложение к СУ'!$O$1,'Приложение к СУ'!$O$2,IF('01 CУ'!W113='Приложение к СУ'!$P$1,'Приложение к СУ'!$P$2,IF('01 CУ'!W113='Приложение к СУ'!$Q$1,'Приложение к СУ'!$Q$2,IF('01 CУ'!W113='Приложение к СУ'!$R$1,'Приложение к СУ'!$R$2,IF('01 CУ'!W113='Приложение к СУ'!$S$1,'Приложение к СУ'!$S$2,IF('01 CУ'!W113='Приложение к СУ'!$T$1,'Приложение к СУ'!$T$2,IF('01 CУ'!W113='Приложение к СУ'!$AA$1,'Приложение к СУ'!$AA$2,IF('01 CУ'!W113='Приложение к СУ'!$AB$1,'Приложение к СУ'!$AB$2,IF('01 CУ'!W113='Приложение к СУ'!$AC$1,'Приложение к СУ'!$AC$2,IF('01 CУ'!W113='Приложение к СУ'!$Z$1,'Приложение к СУ'!$Z$2,IF('01 CУ'!W113='Приложение к СУ'!$Y$1,'Приложение к СУ'!$Y$2,IF('01 CУ'!W113='Приложение к СУ'!$X$1,'Приложение к СУ'!$X$2,IF('01 CУ'!W113='Приложение к СУ'!$W$1,'Приложение к СУ'!$W$2,IF('01 CУ'!W113='Приложение к СУ'!$V$1,'Приложение к СУ'!$V$2,IF('01 CУ'!W113='Приложение к СУ'!$U$1,'Приложение к СУ'!$U$2))))))))))))))))))))))))))))</f>
        <v xml:space="preserve"> </v>
      </c>
      <c r="X114" s="170" t="str">
        <f>IF(X113='Приложение к СУ'!$B$1,'Приложение к СУ'!$B$2,IF('01 CУ'!X113='Приложение к СУ'!$C$1,'Приложение к СУ'!$C$2,IF('01 CУ'!X113='Приложение к СУ'!$D$1,'Приложение к СУ'!$D$2,IF('01 CУ'!X113='Приложение к СУ'!$E$1,'Приложение к СУ'!$E$2,IF(X113='Приложение к СУ'!$F$1,'Приложение к СУ'!$F$2,IF('01 CУ'!X113='Приложение к СУ'!$G$1,'Приложение к СУ'!$G$2,IF('01 CУ'!X113='Приложение к СУ'!$H$1,'Приложение к СУ'!$H$2,IF('01 CУ'!X113='Приложение к СУ'!$I$1,'Приложение к СУ'!$I$2,IF('01 CУ'!X113='Приложение к СУ'!$J$1,'Приложение к СУ'!$J$2,IF('01 CУ'!X113='Приложение к СУ'!$K$1,'Приложение к СУ'!$K$2,IF('01 CУ'!X113='Приложение к СУ'!$L$1,'Приложение к СУ'!$L$2,IF('01 CУ'!X113='Приложение к СУ'!$M$1,'Приложение к СУ'!$M$2,IF('01 CУ'!X113='Приложение к СУ'!$N$1,'Приложение к СУ'!$N$2,IF('01 CУ'!X113='Приложение к СУ'!$O$1,'Приложение к СУ'!$O$2,IF('01 CУ'!X113='Приложение к СУ'!$P$1,'Приложение к СУ'!$P$2,IF('01 CУ'!X113='Приложение к СУ'!$Q$1,'Приложение к СУ'!$Q$2,IF('01 CУ'!X113='Приложение к СУ'!$R$1,'Приложение к СУ'!$R$2,IF('01 CУ'!X113='Приложение к СУ'!$S$1,'Приложение к СУ'!$S$2,IF('01 CУ'!X113='Приложение к СУ'!$T$1,'Приложение к СУ'!$T$2,IF('01 CУ'!X113='Приложение к СУ'!$AA$1,'Приложение к СУ'!$AA$2,IF('01 CУ'!X113='Приложение к СУ'!$AB$1,'Приложение к СУ'!$AB$2,IF('01 CУ'!X113='Приложение к СУ'!$AC$1,'Приложение к СУ'!$AC$2,IF('01 CУ'!X113='Приложение к СУ'!$Z$1,'Приложение к СУ'!$Z$2,IF('01 CУ'!X113='Приложение к СУ'!$Y$1,'Приложение к СУ'!$Y$2,IF('01 CУ'!X113='Приложение к СУ'!$X$1,'Приложение к СУ'!$X$2,IF('01 CУ'!X113='Приложение к СУ'!$W$1,'Приложение к СУ'!$W$2,IF('01 CУ'!X113='Приложение к СУ'!$V$1,'Приложение к СУ'!$V$2,IF('01 CУ'!X113='Приложение к СУ'!$U$1,'Приложение к СУ'!$U$2))))))))))))))))))))))))))))</f>
        <v xml:space="preserve"> </v>
      </c>
      <c r="Y114" s="170" t="str">
        <f>IF(Y113='Приложение к СУ'!$B$1,'Приложение к СУ'!$B$2,IF('01 CУ'!Y113='Приложение к СУ'!$C$1,'Приложение к СУ'!$C$2,IF('01 CУ'!Y113='Приложение к СУ'!$D$1,'Приложение к СУ'!$D$2,IF('01 CУ'!Y113='Приложение к СУ'!$E$1,'Приложение к СУ'!$E$2,IF(Y113='Приложение к СУ'!$F$1,'Приложение к СУ'!$F$2,IF('01 CУ'!Y113='Приложение к СУ'!$G$1,'Приложение к СУ'!$G$2,IF('01 CУ'!Y113='Приложение к СУ'!$H$1,'Приложение к СУ'!$H$2,IF('01 CУ'!Y113='Приложение к СУ'!$I$1,'Приложение к СУ'!$I$2,IF('01 CУ'!Y113='Приложение к СУ'!$J$1,'Приложение к СУ'!$J$2,IF('01 CУ'!Y113='Приложение к СУ'!$K$1,'Приложение к СУ'!$K$2,IF('01 CУ'!Y113='Приложение к СУ'!$L$1,'Приложение к СУ'!$L$2,IF('01 CУ'!Y113='Приложение к СУ'!$M$1,'Приложение к СУ'!$M$2,IF('01 CУ'!Y113='Приложение к СУ'!$N$1,'Приложение к СУ'!$N$2,IF('01 CУ'!Y113='Приложение к СУ'!$O$1,'Приложение к СУ'!$O$2,IF('01 CУ'!Y113='Приложение к СУ'!$P$1,'Приложение к СУ'!$P$2,IF('01 CУ'!Y113='Приложение к СУ'!$Q$1,'Приложение к СУ'!$Q$2,IF('01 CУ'!Y113='Приложение к СУ'!$R$1,'Приложение к СУ'!$R$2,IF('01 CУ'!Y113='Приложение к СУ'!$S$1,'Приложение к СУ'!$S$2,IF('01 CУ'!Y113='Приложение к СУ'!$T$1,'Приложение к СУ'!$T$2,IF('01 CУ'!Y113='Приложение к СУ'!$AA$1,'Приложение к СУ'!$AA$2,IF('01 CУ'!Y113='Приложение к СУ'!$AB$1,'Приложение к СУ'!$AB$2,IF('01 CУ'!Y113='Приложение к СУ'!$AC$1,'Приложение к СУ'!$AC$2,IF('01 CУ'!Y113='Приложение к СУ'!$Z$1,'Приложение к СУ'!$Z$2,IF('01 CУ'!Y113='Приложение к СУ'!$Y$1,'Приложение к СУ'!$Y$2,IF('01 CУ'!Y113='Приложение к СУ'!$X$1,'Приложение к СУ'!$X$2,IF('01 CУ'!Y113='Приложение к СУ'!$W$1,'Приложение к СУ'!$W$2,IF('01 CУ'!Y113='Приложение к СУ'!$V$1,'Приложение к СУ'!$V$2,IF('01 CУ'!Y113='Приложение к СУ'!$U$1,'Приложение к СУ'!$U$2))))))))))))))))))))))))))))</f>
        <v xml:space="preserve"> </v>
      </c>
      <c r="Z114" s="170" t="str">
        <f>IF(Z113='Приложение к СУ'!$B$1,'Приложение к СУ'!$B$2,IF('01 CУ'!Z113='Приложение к СУ'!$C$1,'Приложение к СУ'!$C$2,IF('01 CУ'!Z113='Приложение к СУ'!$D$1,'Приложение к СУ'!$D$2,IF('01 CУ'!Z113='Приложение к СУ'!$E$1,'Приложение к СУ'!$E$2,IF(Z113='Приложение к СУ'!$F$1,'Приложение к СУ'!$F$2,IF('01 CУ'!Z113='Приложение к СУ'!$G$1,'Приложение к СУ'!$G$2,IF('01 CУ'!Z113='Приложение к СУ'!$H$1,'Приложение к СУ'!$H$2,IF('01 CУ'!Z113='Приложение к СУ'!$I$1,'Приложение к СУ'!$I$2,IF('01 CУ'!Z113='Приложение к СУ'!$J$1,'Приложение к СУ'!$J$2,IF('01 CУ'!Z113='Приложение к СУ'!$K$1,'Приложение к СУ'!$K$2,IF('01 CУ'!Z113='Приложение к СУ'!$L$1,'Приложение к СУ'!$L$2,IF('01 CУ'!Z113='Приложение к СУ'!$M$1,'Приложение к СУ'!$M$2,IF('01 CУ'!Z113='Приложение к СУ'!$N$1,'Приложение к СУ'!$N$2,IF('01 CУ'!Z113='Приложение к СУ'!$O$1,'Приложение к СУ'!$O$2,IF('01 CУ'!Z113='Приложение к СУ'!$P$1,'Приложение к СУ'!$P$2,IF('01 CУ'!Z113='Приложение к СУ'!$Q$1,'Приложение к СУ'!$Q$2,IF('01 CУ'!Z113='Приложение к СУ'!$R$1,'Приложение к СУ'!$R$2,IF('01 CУ'!Z113='Приложение к СУ'!$S$1,'Приложение к СУ'!$S$2,IF('01 CУ'!Z113='Приложение к СУ'!$T$1,'Приложение к СУ'!$T$2,IF('01 CУ'!Z113='Приложение к СУ'!$AA$1,'Приложение к СУ'!$AA$2,IF('01 CУ'!Z113='Приложение к СУ'!$AB$1,'Приложение к СУ'!$AB$2,IF('01 CУ'!Z113='Приложение к СУ'!$AC$1,'Приложение к СУ'!$AC$2,IF('01 CУ'!Z113='Приложение к СУ'!$Z$1,'Приложение к СУ'!$Z$2,IF('01 CУ'!Z113='Приложение к СУ'!$Y$1,'Приложение к СУ'!$Y$2,IF('01 CУ'!Z113='Приложение к СУ'!$X$1,'Приложение к СУ'!$X$2,IF('01 CУ'!Z113='Приложение к СУ'!$W$1,'Приложение к СУ'!$W$2,IF('01 CУ'!Z113='Приложение к СУ'!$V$1,'Приложение к СУ'!$V$2,IF('01 CУ'!Z113='Приложение к СУ'!$U$1,'Приложение к СУ'!$U$2))))))))))))))))))))))))))))</f>
        <v xml:space="preserve"> </v>
      </c>
      <c r="AA114" s="170" t="str">
        <f>IF(AA113='Приложение к СУ'!$B$1,'Приложение к СУ'!$B$2,IF('01 CУ'!AA113='Приложение к СУ'!$C$1,'Приложение к СУ'!$C$2,IF('01 CУ'!AA113='Приложение к СУ'!$D$1,'Приложение к СУ'!$D$2,IF('01 CУ'!AA113='Приложение к СУ'!$E$1,'Приложение к СУ'!$E$2,IF(AA113='Приложение к СУ'!$F$1,'Приложение к СУ'!$F$2,IF('01 CУ'!AA113='Приложение к СУ'!$G$1,'Приложение к СУ'!$G$2,IF('01 CУ'!AA113='Приложение к СУ'!$H$1,'Приложение к СУ'!$H$2,IF('01 CУ'!AA113='Приложение к СУ'!$I$1,'Приложение к СУ'!$I$2,IF('01 CУ'!AA113='Приложение к СУ'!$J$1,'Приложение к СУ'!$J$2,IF('01 CУ'!AA113='Приложение к СУ'!$K$1,'Приложение к СУ'!$K$2,IF('01 CУ'!AA113='Приложение к СУ'!$L$1,'Приложение к СУ'!$L$2,IF('01 CУ'!AA113='Приложение к СУ'!$M$1,'Приложение к СУ'!$M$2,IF('01 CУ'!AA113='Приложение к СУ'!$N$1,'Приложение к СУ'!$N$2,IF('01 CУ'!AA113='Приложение к СУ'!$O$1,'Приложение к СУ'!$O$2,IF('01 CУ'!AA113='Приложение к СУ'!$P$1,'Приложение к СУ'!$P$2,IF('01 CУ'!AA113='Приложение к СУ'!$Q$1,'Приложение к СУ'!$Q$2,IF('01 CУ'!AA113='Приложение к СУ'!$R$1,'Приложение к СУ'!$R$2,IF('01 CУ'!AA113='Приложение к СУ'!$S$1,'Приложение к СУ'!$S$2,IF('01 CУ'!AA113='Приложение к СУ'!$T$1,'Приложение к СУ'!$T$2,IF('01 CУ'!AA113='Приложение к СУ'!$AA$1,'Приложение к СУ'!$AA$2,IF('01 CУ'!AA113='Приложение к СУ'!$AB$1,'Приложение к СУ'!$AB$2,IF('01 CУ'!AA113='Приложение к СУ'!$AC$1,'Приложение к СУ'!$AC$2,IF('01 CУ'!AA113='Приложение к СУ'!$Z$1,'Приложение к СУ'!$Z$2,IF('01 CУ'!AA113='Приложение к СУ'!$Y$1,'Приложение к СУ'!$Y$2,IF('01 CУ'!AA113='Приложение к СУ'!$X$1,'Приложение к СУ'!$X$2,IF('01 CУ'!AA113='Приложение к СУ'!$W$1,'Приложение к СУ'!$W$2,IF('01 CУ'!AA113='Приложение к СУ'!$V$1,'Приложение к СУ'!$V$2,IF('01 CУ'!AA113='Приложение к СУ'!$U$1,'Приложение к СУ'!$U$2))))))))))))))))))))))))))))</f>
        <v xml:space="preserve"> </v>
      </c>
      <c r="AB114" s="170" t="str">
        <f>IF(AB113='Приложение к СУ'!$B$1,'Приложение к СУ'!$B$2,IF('01 CУ'!AB113='Приложение к СУ'!$C$1,'Приложение к СУ'!$C$2,IF('01 CУ'!AB113='Приложение к СУ'!$D$1,'Приложение к СУ'!$D$2,IF('01 CУ'!AB113='Приложение к СУ'!$E$1,'Приложение к СУ'!$E$2,IF(AB113='Приложение к СУ'!$F$1,'Приложение к СУ'!$F$2,IF('01 CУ'!AB113='Приложение к СУ'!$G$1,'Приложение к СУ'!$G$2,IF('01 CУ'!AB113='Приложение к СУ'!$H$1,'Приложение к СУ'!$H$2,IF('01 CУ'!AB113='Приложение к СУ'!$I$1,'Приложение к СУ'!$I$2,IF('01 CУ'!AB113='Приложение к СУ'!$J$1,'Приложение к СУ'!$J$2,IF('01 CУ'!AB113='Приложение к СУ'!$K$1,'Приложение к СУ'!$K$2,IF('01 CУ'!AB113='Приложение к СУ'!$L$1,'Приложение к СУ'!$L$2,IF('01 CУ'!AB113='Приложение к СУ'!$M$1,'Приложение к СУ'!$M$2,IF('01 CУ'!AB113='Приложение к СУ'!$N$1,'Приложение к СУ'!$N$2,IF('01 CУ'!AB113='Приложение к СУ'!$O$1,'Приложение к СУ'!$O$2,IF('01 CУ'!AB113='Приложение к СУ'!$P$1,'Приложение к СУ'!$P$2,IF('01 CУ'!AB113='Приложение к СУ'!$Q$1,'Приложение к СУ'!$Q$2,IF('01 CУ'!AB113='Приложение к СУ'!$R$1,'Приложение к СУ'!$R$2,IF('01 CУ'!AB113='Приложение к СУ'!$S$1,'Приложение к СУ'!$S$2,IF('01 CУ'!AB113='Приложение к СУ'!$T$1,'Приложение к СУ'!$T$2,IF('01 CУ'!AB113='Приложение к СУ'!$AA$1,'Приложение к СУ'!$AA$2,IF('01 CУ'!AB113='Приложение к СУ'!$AB$1,'Приложение к СУ'!$AB$2,IF('01 CУ'!AB113='Приложение к СУ'!$AC$1,'Приложение к СУ'!$AC$2,IF('01 CУ'!AB113='Приложение к СУ'!$Z$1,'Приложение к СУ'!$Z$2,IF('01 CУ'!AB113='Приложение к СУ'!$Y$1,'Приложение к СУ'!$Y$2,IF('01 CУ'!AB113='Приложение к СУ'!$X$1,'Приложение к СУ'!$X$2,IF('01 CУ'!AB113='Приложение к СУ'!$W$1,'Приложение к СУ'!$W$2,IF('01 CУ'!AB113='Приложение к СУ'!$V$1,'Приложение к СУ'!$V$2,IF('01 CУ'!AB113='Приложение к СУ'!$U$1,'Приложение к СУ'!$U$2))))))))))))))))))))))))))))</f>
        <v xml:space="preserve"> </v>
      </c>
      <c r="AC114" s="170" t="str">
        <f>IF(AC113='Приложение к СУ'!$B$1,'Приложение к СУ'!$B$2,IF('01 CУ'!AC113='Приложение к СУ'!$C$1,'Приложение к СУ'!$C$2,IF('01 CУ'!AC113='Приложение к СУ'!$D$1,'Приложение к СУ'!$D$2,IF('01 CУ'!AC113='Приложение к СУ'!$E$1,'Приложение к СУ'!$E$2,IF(AC113='Приложение к СУ'!$F$1,'Приложение к СУ'!$F$2,IF('01 CУ'!AC113='Приложение к СУ'!$G$1,'Приложение к СУ'!$G$2,IF('01 CУ'!AC113='Приложение к СУ'!$H$1,'Приложение к СУ'!$H$2,IF('01 CУ'!AC113='Приложение к СУ'!$I$1,'Приложение к СУ'!$I$2,IF('01 CУ'!AC113='Приложение к СУ'!$J$1,'Приложение к СУ'!$J$2,IF('01 CУ'!AC113='Приложение к СУ'!$K$1,'Приложение к СУ'!$K$2,IF('01 CУ'!AC113='Приложение к СУ'!$L$1,'Приложение к СУ'!$L$2,IF('01 CУ'!AC113='Приложение к СУ'!$M$1,'Приложение к СУ'!$M$2,IF('01 CУ'!AC113='Приложение к СУ'!$N$1,'Приложение к СУ'!$N$2,IF('01 CУ'!AC113='Приложение к СУ'!$O$1,'Приложение к СУ'!$O$2,IF('01 CУ'!AC113='Приложение к СУ'!$P$1,'Приложение к СУ'!$P$2,IF('01 CУ'!AC113='Приложение к СУ'!$Q$1,'Приложение к СУ'!$Q$2,IF('01 CУ'!AC113='Приложение к СУ'!$R$1,'Приложение к СУ'!$R$2,IF('01 CУ'!AC113='Приложение к СУ'!$S$1,'Приложение к СУ'!$S$2,IF('01 CУ'!AC113='Приложение к СУ'!$T$1,'Приложение к СУ'!$T$2,IF('01 CУ'!AC113='Приложение к СУ'!$AA$1,'Приложение к СУ'!$AA$2,IF('01 CУ'!AC113='Приложение к СУ'!$AB$1,'Приложение к СУ'!$AB$2,IF('01 CУ'!AC113='Приложение к СУ'!$AC$1,'Приложение к СУ'!$AC$2,IF('01 CУ'!AC113='Приложение к СУ'!$Z$1,'Приложение к СУ'!$Z$2,IF('01 CУ'!AC113='Приложение к СУ'!$Y$1,'Приложение к СУ'!$Y$2,IF('01 CУ'!AC113='Приложение к СУ'!$X$1,'Приложение к СУ'!$X$2,IF('01 CУ'!AC113='Приложение к СУ'!$W$1,'Приложение к СУ'!$W$2,IF('01 CУ'!AC113='Приложение к СУ'!$V$1,'Приложение к СУ'!$V$2,IF('01 CУ'!AC113='Приложение к СУ'!$U$1,'Приложение к СУ'!$U$2))))))))))))))))))))))))))))</f>
        <v xml:space="preserve"> </v>
      </c>
      <c r="AD114" s="170" t="str">
        <f>IF(AD113='Приложение к СУ'!$B$1,'Приложение к СУ'!$B$2,IF('01 CУ'!AD113='Приложение к СУ'!$C$1,'Приложение к СУ'!$C$2,IF('01 CУ'!AD113='Приложение к СУ'!$D$1,'Приложение к СУ'!$D$2,IF('01 CУ'!AD113='Приложение к СУ'!$E$1,'Приложение к СУ'!$E$2,IF(AD113='Приложение к СУ'!$F$1,'Приложение к СУ'!$F$2,IF('01 CУ'!AD113='Приложение к СУ'!$G$1,'Приложение к СУ'!$G$2,IF('01 CУ'!AD113='Приложение к СУ'!$H$1,'Приложение к СУ'!$H$2,IF('01 CУ'!AD113='Приложение к СУ'!$I$1,'Приложение к СУ'!$I$2,IF('01 CУ'!AD113='Приложение к СУ'!$J$1,'Приложение к СУ'!$J$2,IF('01 CУ'!AD113='Приложение к СУ'!$K$1,'Приложение к СУ'!$K$2,IF('01 CУ'!AD113='Приложение к СУ'!$L$1,'Приложение к СУ'!$L$2,IF('01 CУ'!AD113='Приложение к СУ'!$M$1,'Приложение к СУ'!$M$2,IF('01 CУ'!AD113='Приложение к СУ'!$N$1,'Приложение к СУ'!$N$2,IF('01 CУ'!AD113='Приложение к СУ'!$O$1,'Приложение к СУ'!$O$2,IF('01 CУ'!AD113='Приложение к СУ'!$P$1,'Приложение к СУ'!$P$2,IF('01 CУ'!AD113='Приложение к СУ'!$Q$1,'Приложение к СУ'!$Q$2,IF('01 CУ'!AD113='Приложение к СУ'!$R$1,'Приложение к СУ'!$R$2,IF('01 CУ'!AD113='Приложение к СУ'!$S$1,'Приложение к СУ'!$S$2,IF('01 CУ'!AD113='Приложение к СУ'!$T$1,'Приложение к СУ'!$T$2,IF('01 CУ'!AD113='Приложение к СУ'!$AA$1,'Приложение к СУ'!$AA$2,IF('01 CУ'!AD113='Приложение к СУ'!$AB$1,'Приложение к СУ'!$AB$2,IF('01 CУ'!AD113='Приложение к СУ'!$AC$1,'Приложение к СУ'!$AC$2,IF('01 CУ'!AD113='Приложение к СУ'!$Z$1,'Приложение к СУ'!$Z$2,IF('01 CУ'!AD113='Приложение к СУ'!$Y$1,'Приложение к СУ'!$Y$2,IF('01 CУ'!AD113='Приложение к СУ'!$X$1,'Приложение к СУ'!$X$2,IF('01 CУ'!AD113='Приложение к СУ'!$W$1,'Приложение к СУ'!$W$2,IF('01 CУ'!AD113='Приложение к СУ'!$V$1,'Приложение к СУ'!$V$2,IF('01 CУ'!AD113='Приложение к СУ'!$U$1,'Приложение к СУ'!$U$2))))))))))))))))))))))))))))</f>
        <v xml:space="preserve"> </v>
      </c>
      <c r="AE114" s="170" t="str">
        <f>IF(AE113='Приложение к СУ'!$B$1,'Приложение к СУ'!$B$2,IF('01 CУ'!AE113='Приложение к СУ'!$C$1,'Приложение к СУ'!$C$2,IF('01 CУ'!AE113='Приложение к СУ'!$D$1,'Приложение к СУ'!$D$2,IF('01 CУ'!AE113='Приложение к СУ'!$E$1,'Приложение к СУ'!$E$2,IF(AE113='Приложение к СУ'!$F$1,'Приложение к СУ'!$F$2,IF('01 CУ'!AE113='Приложение к СУ'!$G$1,'Приложение к СУ'!$G$2,IF('01 CУ'!AE113='Приложение к СУ'!$H$1,'Приложение к СУ'!$H$2,IF('01 CУ'!AE113='Приложение к СУ'!$I$1,'Приложение к СУ'!$I$2,IF('01 CУ'!AE113='Приложение к СУ'!$J$1,'Приложение к СУ'!$J$2,IF('01 CУ'!AE113='Приложение к СУ'!$K$1,'Приложение к СУ'!$K$2,IF('01 CУ'!AE113='Приложение к СУ'!$L$1,'Приложение к СУ'!$L$2,IF('01 CУ'!AE113='Приложение к СУ'!$M$1,'Приложение к СУ'!$M$2,IF('01 CУ'!AE113='Приложение к СУ'!$N$1,'Приложение к СУ'!$N$2,IF('01 CУ'!AE113='Приложение к СУ'!$O$1,'Приложение к СУ'!$O$2,IF('01 CУ'!AE113='Приложение к СУ'!$P$1,'Приложение к СУ'!$P$2,IF('01 CУ'!AE113='Приложение к СУ'!$Q$1,'Приложение к СУ'!$Q$2,IF('01 CУ'!AE113='Приложение к СУ'!$R$1,'Приложение к СУ'!$R$2,IF('01 CУ'!AE113='Приложение к СУ'!$S$1,'Приложение к СУ'!$S$2,IF('01 CУ'!AE113='Приложение к СУ'!$T$1,'Приложение к СУ'!$T$2,IF('01 CУ'!AE113='Приложение к СУ'!$AA$1,'Приложение к СУ'!$AA$2,IF('01 CУ'!AE113='Приложение к СУ'!$AB$1,'Приложение к СУ'!$AB$2,IF('01 CУ'!AE113='Приложение к СУ'!$AC$1,'Приложение к СУ'!$AC$2,IF('01 CУ'!AE113='Приложение к СУ'!$Z$1,'Приложение к СУ'!$Z$2,IF('01 CУ'!AE113='Приложение к СУ'!$Y$1,'Приложение к СУ'!$Y$2,IF('01 CУ'!AE113='Приложение к СУ'!$X$1,'Приложение к СУ'!$X$2,IF('01 CУ'!AE113='Приложение к СУ'!$W$1,'Приложение к СУ'!$W$2,IF('01 CУ'!AE113='Приложение к СУ'!$V$1,'Приложение к СУ'!$V$2,IF('01 CУ'!AE113='Приложение к СУ'!$U$1,'Приложение к СУ'!$U$2))))))))))))))))))))))))))))</f>
        <v xml:space="preserve"> </v>
      </c>
      <c r="AF114" s="170" t="str">
        <f>IF(AF113='Приложение к СУ'!$B$1,'Приложение к СУ'!$B$2,IF('01 CУ'!AF113='Приложение к СУ'!$C$1,'Приложение к СУ'!$C$2,IF('01 CУ'!AF113='Приложение к СУ'!$D$1,'Приложение к СУ'!$D$2,IF('01 CУ'!AF113='Приложение к СУ'!$E$1,'Приложение к СУ'!$E$2,IF(AF113='Приложение к СУ'!$F$1,'Приложение к СУ'!$F$2,IF('01 CУ'!AF113='Приложение к СУ'!$G$1,'Приложение к СУ'!$G$2,IF('01 CУ'!AF113='Приложение к СУ'!$H$1,'Приложение к СУ'!$H$2,IF('01 CУ'!AF113='Приложение к СУ'!$I$1,'Приложение к СУ'!$I$2,IF('01 CУ'!AF113='Приложение к СУ'!$J$1,'Приложение к СУ'!$J$2,IF('01 CУ'!AF113='Приложение к СУ'!$K$1,'Приложение к СУ'!$K$2,IF('01 CУ'!AF113='Приложение к СУ'!$L$1,'Приложение к СУ'!$L$2,IF('01 CУ'!AF113='Приложение к СУ'!$M$1,'Приложение к СУ'!$M$2,IF('01 CУ'!AF113='Приложение к СУ'!$N$1,'Приложение к СУ'!$N$2,IF('01 CУ'!AF113='Приложение к СУ'!$O$1,'Приложение к СУ'!$O$2,IF('01 CУ'!AF113='Приложение к СУ'!$P$1,'Приложение к СУ'!$P$2,IF('01 CУ'!AF113='Приложение к СУ'!$Q$1,'Приложение к СУ'!$Q$2,IF('01 CУ'!AF113='Приложение к СУ'!$R$1,'Приложение к СУ'!$R$2,IF('01 CУ'!AF113='Приложение к СУ'!$S$1,'Приложение к СУ'!$S$2,IF('01 CУ'!AF113='Приложение к СУ'!$T$1,'Приложение к СУ'!$T$2,IF('01 CУ'!AF113='Приложение к СУ'!$AA$1,'Приложение к СУ'!$AA$2,IF('01 CУ'!AF113='Приложение к СУ'!$AB$1,'Приложение к СУ'!$AB$2,IF('01 CУ'!AF113='Приложение к СУ'!$AC$1,'Приложение к СУ'!$AC$2,IF('01 CУ'!AF113='Приложение к СУ'!$Z$1,'Приложение к СУ'!$Z$2,IF('01 CУ'!AF113='Приложение к СУ'!$Y$1,'Приложение к СУ'!$Y$2,IF('01 CУ'!AF113='Приложение к СУ'!$X$1,'Приложение к СУ'!$X$2,IF('01 CУ'!AF113='Приложение к СУ'!$W$1,'Приложение к СУ'!$W$2,IF('01 CУ'!AF113='Приложение к СУ'!$V$1,'Приложение к СУ'!$V$2,IF('01 CУ'!AF113='Приложение к СУ'!$U$1,'Приложение к СУ'!$U$2))))))))))))))))))))))))))))</f>
        <v xml:space="preserve"> </v>
      </c>
      <c r="AG114" s="170" t="str">
        <f>IF(AG113='Приложение к СУ'!$B$1,'Приложение к СУ'!$B$2,IF('01 CУ'!AG113='Приложение к СУ'!$C$1,'Приложение к СУ'!$C$2,IF('01 CУ'!AG113='Приложение к СУ'!$D$1,'Приложение к СУ'!$D$2,IF('01 CУ'!AG113='Приложение к СУ'!$E$1,'Приложение к СУ'!$E$2,IF(AG113='Приложение к СУ'!$F$1,'Приложение к СУ'!$F$2,IF('01 CУ'!AG113='Приложение к СУ'!$G$1,'Приложение к СУ'!$G$2,IF('01 CУ'!AG113='Приложение к СУ'!$H$1,'Приложение к СУ'!$H$2,IF('01 CУ'!AG113='Приложение к СУ'!$I$1,'Приложение к СУ'!$I$2,IF('01 CУ'!AG113='Приложение к СУ'!$J$1,'Приложение к СУ'!$J$2,IF('01 CУ'!AG113='Приложение к СУ'!$K$1,'Приложение к СУ'!$K$2,IF('01 CУ'!AG113='Приложение к СУ'!$L$1,'Приложение к СУ'!$L$2,IF('01 CУ'!AG113='Приложение к СУ'!$M$1,'Приложение к СУ'!$M$2,IF('01 CУ'!AG113='Приложение к СУ'!$N$1,'Приложение к СУ'!$N$2,IF('01 CУ'!AG113='Приложение к СУ'!$O$1,'Приложение к СУ'!$O$2,IF('01 CУ'!AG113='Приложение к СУ'!$P$1,'Приложение к СУ'!$P$2,IF('01 CУ'!AG113='Приложение к СУ'!$Q$1,'Приложение к СУ'!$Q$2,IF('01 CУ'!AG113='Приложение к СУ'!$R$1,'Приложение к СУ'!$R$2,IF('01 CУ'!AG113='Приложение к СУ'!$S$1,'Приложение к СУ'!$S$2,IF('01 CУ'!AG113='Приложение к СУ'!$T$1,'Приложение к СУ'!$T$2,IF('01 CУ'!AG113='Приложение к СУ'!$AA$1,'Приложение к СУ'!$AA$2,IF('01 CУ'!AG113='Приложение к СУ'!$AB$1,'Приложение к СУ'!$AB$2,IF('01 CУ'!AG113='Приложение к СУ'!$AC$1,'Приложение к СУ'!$AC$2,IF('01 CУ'!AG113='Приложение к СУ'!$Z$1,'Приложение к СУ'!$Z$2,IF('01 CУ'!AG113='Приложение к СУ'!$Y$1,'Приложение к СУ'!$Y$2,IF('01 CУ'!AG113='Приложение к СУ'!$X$1,'Приложение к СУ'!$X$2,IF('01 CУ'!AG113='Приложение к СУ'!$W$1,'Приложение к СУ'!$W$2,IF('01 CУ'!AG113='Приложение к СУ'!$V$1,'Приложение к СУ'!$V$2,IF('01 CУ'!AG113='Приложение к СУ'!$U$1,'Приложение к СУ'!$U$2))))))))))))))))))))))))))))</f>
        <v xml:space="preserve"> </v>
      </c>
      <c r="AH114" s="170" t="str">
        <f>IF(AH113='Приложение к СУ'!$B$1,'Приложение к СУ'!$B$2,IF('01 CУ'!AH113='Приложение к СУ'!$C$1,'Приложение к СУ'!$C$2,IF('01 CУ'!AH113='Приложение к СУ'!$D$1,'Приложение к СУ'!$D$2,IF('01 CУ'!AH113='Приложение к СУ'!$E$1,'Приложение к СУ'!$E$2,IF(AH113='Приложение к СУ'!$F$1,'Приложение к СУ'!$F$2,IF('01 CУ'!AH113='Приложение к СУ'!$G$1,'Приложение к СУ'!$G$2,IF('01 CУ'!AH113='Приложение к СУ'!$H$1,'Приложение к СУ'!$H$2,IF('01 CУ'!AH113='Приложение к СУ'!$I$1,'Приложение к СУ'!$I$2,IF('01 CУ'!AH113='Приложение к СУ'!$J$1,'Приложение к СУ'!$J$2,IF('01 CУ'!AH113='Приложение к СУ'!$K$1,'Приложение к СУ'!$K$2,IF('01 CУ'!AH113='Приложение к СУ'!$L$1,'Приложение к СУ'!$L$2,IF('01 CУ'!AH113='Приложение к СУ'!$M$1,'Приложение к СУ'!$M$2,IF('01 CУ'!AH113='Приложение к СУ'!$N$1,'Приложение к СУ'!$N$2,IF('01 CУ'!AH113='Приложение к СУ'!$O$1,'Приложение к СУ'!$O$2,IF('01 CУ'!AH113='Приложение к СУ'!$P$1,'Приложение к СУ'!$P$2,IF('01 CУ'!AH113='Приложение к СУ'!$Q$1,'Приложение к СУ'!$Q$2,IF('01 CУ'!AH113='Приложение к СУ'!$R$1,'Приложение к СУ'!$R$2,IF('01 CУ'!AH113='Приложение к СУ'!$S$1,'Приложение к СУ'!$S$2,IF('01 CУ'!AH113='Приложение к СУ'!$T$1,'Приложение к СУ'!$T$2,IF('01 CУ'!AH113='Приложение к СУ'!$AA$1,'Приложение к СУ'!$AA$2,IF('01 CУ'!AH113='Приложение к СУ'!$AB$1,'Приложение к СУ'!$AB$2,IF('01 CУ'!AH113='Приложение к СУ'!$AC$1,'Приложение к СУ'!$AC$2,IF('01 CУ'!AH113='Приложение к СУ'!$Z$1,'Приложение к СУ'!$Z$2,IF('01 CУ'!AH113='Приложение к СУ'!$Y$1,'Приложение к СУ'!$Y$2,IF('01 CУ'!AH113='Приложение к СУ'!$X$1,'Приложение к СУ'!$X$2,IF('01 CУ'!AH113='Приложение к СУ'!$W$1,'Приложение к СУ'!$W$2,IF('01 CУ'!AH113='Приложение к СУ'!$V$1,'Приложение к СУ'!$V$2,IF('01 CУ'!AH113='Приложение к СУ'!$U$1,'Приложение к СУ'!$U$2))))))))))))))))))))))))))))</f>
        <v xml:space="preserve"> </v>
      </c>
      <c r="AI114" s="170" t="str">
        <f>IF(AI113='Приложение к СУ'!$B$1,'Приложение к СУ'!$B$2,IF('01 CУ'!AI113='Приложение к СУ'!$C$1,'Приложение к СУ'!$C$2,IF('01 CУ'!AI113='Приложение к СУ'!$D$1,'Приложение к СУ'!$D$2,IF('01 CУ'!AI113='Приложение к СУ'!$E$1,'Приложение к СУ'!$E$2,IF(AI113='Приложение к СУ'!$F$1,'Приложение к СУ'!$F$2,IF('01 CУ'!AI113='Приложение к СУ'!$G$1,'Приложение к СУ'!$G$2,IF('01 CУ'!AI113='Приложение к СУ'!$H$1,'Приложение к СУ'!$H$2,IF('01 CУ'!AI113='Приложение к СУ'!$I$1,'Приложение к СУ'!$I$2,IF('01 CУ'!AI113='Приложение к СУ'!$J$1,'Приложение к СУ'!$J$2,IF('01 CУ'!AI113='Приложение к СУ'!$K$1,'Приложение к СУ'!$K$2,IF('01 CУ'!AI113='Приложение к СУ'!$L$1,'Приложение к СУ'!$L$2,IF('01 CУ'!AI113='Приложение к СУ'!$M$1,'Приложение к СУ'!$M$2,IF('01 CУ'!AI113='Приложение к СУ'!$N$1,'Приложение к СУ'!$N$2,IF('01 CУ'!AI113='Приложение к СУ'!$O$1,'Приложение к СУ'!$O$2,IF('01 CУ'!AI113='Приложение к СУ'!$P$1,'Приложение к СУ'!$P$2,IF('01 CУ'!AI113='Приложение к СУ'!$Q$1,'Приложение к СУ'!$Q$2,IF('01 CУ'!AI113='Приложение к СУ'!$R$1,'Приложение к СУ'!$R$2,IF('01 CУ'!AI113='Приложение к СУ'!$S$1,'Приложение к СУ'!$S$2,IF('01 CУ'!AI113='Приложение к СУ'!$T$1,'Приложение к СУ'!$T$2,IF('01 CУ'!AI113='Приложение к СУ'!$AA$1,'Приложение к СУ'!$AA$2,IF('01 CУ'!AI113='Приложение к СУ'!$AB$1,'Приложение к СУ'!$AB$2,IF('01 CУ'!AI113='Приложение к СУ'!$AC$1,'Приложение к СУ'!$AC$2,IF('01 CУ'!AI113='Приложение к СУ'!$Z$1,'Приложение к СУ'!$Z$2,IF('01 CУ'!AI113='Приложение к СУ'!$Y$1,'Приложение к СУ'!$Y$2,IF('01 CУ'!AI113='Приложение к СУ'!$X$1,'Приложение к СУ'!$X$2,IF('01 CУ'!AI113='Приложение к СУ'!$W$1,'Приложение к СУ'!$W$2,IF('01 CУ'!AI113='Приложение к СУ'!$V$1,'Приложение к СУ'!$V$2,IF('01 CУ'!AI113='Приложение к СУ'!$U$1,'Приложение к СУ'!$U$2))))))))))))))))))))))))))))</f>
        <v xml:space="preserve"> </v>
      </c>
      <c r="AJ114" s="287"/>
      <c r="AK114" s="288"/>
      <c r="AL114" s="288"/>
      <c r="AM114" s="288"/>
      <c r="AN114" s="283"/>
      <c r="AO114" s="283"/>
      <c r="AP114" s="283"/>
      <c r="AQ114" s="142"/>
    </row>
    <row r="115" spans="1:43" s="143" customFormat="1" ht="71.25" customHeight="1" x14ac:dyDescent="0.2">
      <c r="A115" s="284"/>
      <c r="B115" s="285"/>
      <c r="C115" s="286"/>
      <c r="D115" s="163" t="s">
        <v>141</v>
      </c>
      <c r="E115" s="171" t="str">
        <f>IF(E113='Приложение к СУ'!$B$1,'Приложение к СУ'!$B$3,IF('01 CУ'!E113='Приложение к СУ'!$C$1,'Приложение к СУ'!$C$3,IF('01 CУ'!E113='Приложение к СУ'!$D$1,'Приложение к СУ'!$D$3,IF('01 CУ'!E113='Приложение к СУ'!$E$1,'Приложение к СУ'!$E$3,IF(E113='Приложение к СУ'!$F$1,'Приложение к СУ'!$F$3,IF(E113='Приложение к СУ'!$G$1,'Приложение к СУ'!$G$3,IF('01 CУ'!E113='Приложение к СУ'!$H$1,'Приложение к СУ'!$H$3,IF('01 CУ'!E113='Приложение к СУ'!$I$1,'Приложение к СУ'!$I$3,IF('01 CУ'!E113='Приложение к СУ'!$J$1,'Приложение к СУ'!$J$3,IF('01 CУ'!E113='Приложение к СУ'!$K$1,'Приложение к СУ'!$K$3,IF('01 CУ'!E113='Приложение к СУ'!$L$1,'Приложение к СУ'!$L$3,IF('01 CУ'!E113='Приложение к СУ'!$M$1,'Приложение к СУ'!$M$3,IF('01 CУ'!E113='Приложение к СУ'!$N$1,'Приложение к СУ'!$N$3,IF('01 CУ'!E113='Приложение к СУ'!$O$1,'Приложение к СУ'!$O$3,IF('01 CУ'!E113='Приложение к СУ'!$P$1,'Приложение к СУ'!$P$3,IF('01 CУ'!E113='Приложение к СУ'!$Q$1,'Приложение к СУ'!$Q$3,IF('01 CУ'!E113='Приложение к СУ'!$R$1,'Приложение к СУ'!$R$3,IF('01 CУ'!E113='Приложение к СУ'!$S$1,'Приложение к СУ'!$S$3,IF('01 CУ'!E113='Приложение к СУ'!$T$1,'Приложение к СУ'!$T$3,IF('01 CУ'!E113='Приложение к СУ'!$AA$1,'Приложение к СУ'!$AA$3,IF('01 CУ'!E113='Приложение к СУ'!$AB$1,'Приложение к СУ'!$AB$3,IF('01 CУ'!E113='Приложение к СУ'!$AC$1,'Приложение к СУ'!$AC$3,IF('01 CУ'!E113='Приложение к СУ'!$Z$1,'Приложение к СУ'!$Z$3,IF('01 CУ'!E113='Приложение к СУ'!$Y$1,'Приложение к СУ'!$Y$3,IF('01 CУ'!E113='Приложение к СУ'!$X$1,'Приложение к СУ'!$X$3,IF('01 CУ'!E113='Приложение к СУ'!$W$1,'Приложение к СУ'!$W$3,IF('01 CУ'!E113='Приложение к СУ'!$V$1,'Приложение к СУ'!$V$3,IF('01 CУ'!E113='Приложение к СУ'!$U$1,'Приложение к СУ'!$U$3))))))))))))))))))))))))))))</f>
        <v xml:space="preserve"> </v>
      </c>
      <c r="F115" s="171" t="str">
        <f>IF(F113='Приложение к СУ'!$B$1,'Приложение к СУ'!$B$3,IF('01 CУ'!F113='Приложение к СУ'!$C$1,'Приложение к СУ'!$C$3,IF('01 CУ'!F113='Приложение к СУ'!$D$1,'Приложение к СУ'!$D$3,IF('01 CУ'!F113='Приложение к СУ'!$E$1,'Приложение к СУ'!$E$3,IF(F113='Приложение к СУ'!$F$1,'Приложение к СУ'!$F$3,IF(F113='Приложение к СУ'!$G$1,'Приложение к СУ'!$G$3,IF('01 CУ'!F113='Приложение к СУ'!$H$1,'Приложение к СУ'!$H$3,IF('01 CУ'!F113='Приложение к СУ'!$I$1,'Приложение к СУ'!$I$3,IF('01 CУ'!F113='Приложение к СУ'!$J$1,'Приложение к СУ'!$J$3,IF('01 CУ'!F113='Приложение к СУ'!$K$1,'Приложение к СУ'!$K$3,IF('01 CУ'!F113='Приложение к СУ'!$L$1,'Приложение к СУ'!$L$3,IF('01 CУ'!F113='Приложение к СУ'!$M$1,'Приложение к СУ'!$M$3,IF('01 CУ'!F113='Приложение к СУ'!$N$1,'Приложение к СУ'!$N$3,IF('01 CУ'!F113='Приложение к СУ'!$O$1,'Приложение к СУ'!$O$3,IF('01 CУ'!F113='Приложение к СУ'!$P$1,'Приложение к СУ'!$P$3,IF('01 CУ'!F113='Приложение к СУ'!$Q$1,'Приложение к СУ'!$Q$3,IF('01 CУ'!F113='Приложение к СУ'!$R$1,'Приложение к СУ'!$R$3,IF('01 CУ'!F113='Приложение к СУ'!$S$1,'Приложение к СУ'!$S$3,IF('01 CУ'!F113='Приложение к СУ'!$T$1,'Приложение к СУ'!$T$3,IF('01 CУ'!F113='Приложение к СУ'!$AA$1,'Приложение к СУ'!$AA$3,IF('01 CУ'!F113='Приложение к СУ'!$AB$1,'Приложение к СУ'!$AB$3,IF('01 CУ'!F113='Приложение к СУ'!$AC$1,'Приложение к СУ'!$AC$3,IF('01 CУ'!F113='Приложение к СУ'!$Z$1,'Приложение к СУ'!$Z$3,IF('01 CУ'!F113='Приложение к СУ'!$Y$1,'Приложение к СУ'!$Y$3,IF('01 CУ'!F113='Приложение к СУ'!$X$1,'Приложение к СУ'!$X$3,IF('01 CУ'!F113='Приложение к СУ'!$W$1,'Приложение к СУ'!$W$3,IF('01 CУ'!F113='Приложение к СУ'!$V$1,'Приложение к СУ'!$V$3,IF('01 CУ'!F113='Приложение к СУ'!$U$1,'Приложение к СУ'!$U$3))))))))))))))))))))))))))))</f>
        <v xml:space="preserve"> </v>
      </c>
      <c r="G115" s="171" t="str">
        <f>IF(G113='Приложение к СУ'!$B$1,'Приложение к СУ'!$B$3,IF('01 CУ'!G113='Приложение к СУ'!$C$1,'Приложение к СУ'!$C$3,IF('01 CУ'!G113='Приложение к СУ'!$D$1,'Приложение к СУ'!$D$3,IF('01 CУ'!G113='Приложение к СУ'!$E$1,'Приложение к СУ'!$E$3,IF(G113='Приложение к СУ'!$F$1,'Приложение к СУ'!$F$3,IF(G113='Приложение к СУ'!$G$1,'Приложение к СУ'!$G$3,IF('01 CУ'!G113='Приложение к СУ'!$H$1,'Приложение к СУ'!$H$3,IF('01 CУ'!G113='Приложение к СУ'!$I$1,'Приложение к СУ'!$I$3,IF('01 CУ'!G113='Приложение к СУ'!$J$1,'Приложение к СУ'!$J$3,IF('01 CУ'!G113='Приложение к СУ'!$K$1,'Приложение к СУ'!$K$3,IF('01 CУ'!G113='Приложение к СУ'!$L$1,'Приложение к СУ'!$L$3,IF('01 CУ'!G113='Приложение к СУ'!$M$1,'Приложение к СУ'!$M$3,IF('01 CУ'!G113='Приложение к СУ'!$N$1,'Приложение к СУ'!$N$3,IF('01 CУ'!G113='Приложение к СУ'!$O$1,'Приложение к СУ'!$O$3,IF('01 CУ'!G113='Приложение к СУ'!$P$1,'Приложение к СУ'!$P$3,IF('01 CУ'!G113='Приложение к СУ'!$Q$1,'Приложение к СУ'!$Q$3,IF('01 CУ'!G113='Приложение к СУ'!$R$1,'Приложение к СУ'!$R$3,IF('01 CУ'!G113='Приложение к СУ'!$S$1,'Приложение к СУ'!$S$3,IF('01 CУ'!G113='Приложение к СУ'!$T$1,'Приложение к СУ'!$T$3,IF('01 CУ'!G113='Приложение к СУ'!$AA$1,'Приложение к СУ'!$AA$3,IF('01 CУ'!G113='Приложение к СУ'!$AB$1,'Приложение к СУ'!$AB$3,IF('01 CУ'!G113='Приложение к СУ'!$AC$1,'Приложение к СУ'!$AC$3,IF('01 CУ'!G113='Приложение к СУ'!$Z$1,'Приложение к СУ'!$Z$3,IF('01 CУ'!G113='Приложение к СУ'!$Y$1,'Приложение к СУ'!$Y$3,IF('01 CУ'!G113='Приложение к СУ'!$X$1,'Приложение к СУ'!$X$3,IF('01 CУ'!G113='Приложение к СУ'!$W$1,'Приложение к СУ'!$W$3,IF('01 CУ'!G113='Приложение к СУ'!$V$1,'Приложение к СУ'!$V$3,IF('01 CУ'!G113='Приложение к СУ'!$U$1,'Приложение к СУ'!$U$3))))))))))))))))))))))))))))</f>
        <v xml:space="preserve"> </v>
      </c>
      <c r="H115" s="171" t="str">
        <f>IF(H113='Приложение к СУ'!$B$1,'Приложение к СУ'!$B$3,IF('01 CУ'!H113='Приложение к СУ'!$C$1,'Приложение к СУ'!$C$3,IF('01 CУ'!H113='Приложение к СУ'!$D$1,'Приложение к СУ'!$D$3,IF('01 CУ'!H113='Приложение к СУ'!$E$1,'Приложение к СУ'!$E$3,IF(H113='Приложение к СУ'!$F$1,'Приложение к СУ'!$F$3,IF(H113='Приложение к СУ'!$G$1,'Приложение к СУ'!$G$3,IF('01 CУ'!H113='Приложение к СУ'!$H$1,'Приложение к СУ'!$H$3,IF('01 CУ'!H113='Приложение к СУ'!$I$1,'Приложение к СУ'!$I$3,IF('01 CУ'!H113='Приложение к СУ'!$J$1,'Приложение к СУ'!$J$3,IF('01 CУ'!H113='Приложение к СУ'!$K$1,'Приложение к СУ'!$K$3,IF('01 CУ'!H113='Приложение к СУ'!$L$1,'Приложение к СУ'!$L$3,IF('01 CУ'!H113='Приложение к СУ'!$M$1,'Приложение к СУ'!$M$3,IF('01 CУ'!H113='Приложение к СУ'!$N$1,'Приложение к СУ'!$N$3,IF('01 CУ'!H113='Приложение к СУ'!$O$1,'Приложение к СУ'!$O$3,IF('01 CУ'!H113='Приложение к СУ'!$P$1,'Приложение к СУ'!$P$3,IF('01 CУ'!H113='Приложение к СУ'!$Q$1,'Приложение к СУ'!$Q$3,IF('01 CУ'!H113='Приложение к СУ'!$R$1,'Приложение к СУ'!$R$3,IF('01 CУ'!H113='Приложение к СУ'!$S$1,'Приложение к СУ'!$S$3,IF('01 CУ'!H113='Приложение к СУ'!$T$1,'Приложение к СУ'!$T$3,IF('01 CУ'!H113='Приложение к СУ'!$AA$1,'Приложение к СУ'!$AA$3,IF('01 CУ'!H113='Приложение к СУ'!$AB$1,'Приложение к СУ'!$AB$3,IF('01 CУ'!H113='Приложение к СУ'!$AC$1,'Приложение к СУ'!$AC$3,IF('01 CУ'!H113='Приложение к СУ'!$Z$1,'Приложение к СУ'!$Z$3,IF('01 CУ'!H113='Приложение к СУ'!$Y$1,'Приложение к СУ'!$Y$3,IF('01 CУ'!H113='Приложение к СУ'!$X$1,'Приложение к СУ'!$X$3,IF('01 CУ'!H113='Приложение к СУ'!$W$1,'Приложение к СУ'!$W$3,IF('01 CУ'!H113='Приложение к СУ'!$V$1,'Приложение к СУ'!$V$3,IF('01 CУ'!H113='Приложение к СУ'!$U$1,'Приложение к СУ'!$U$3))))))))))))))))))))))))))))</f>
        <v xml:space="preserve"> </v>
      </c>
      <c r="I115" s="171" t="str">
        <f>IF(I113='Приложение к СУ'!$B$1,'Приложение к СУ'!$B$3,IF('01 CУ'!I113='Приложение к СУ'!$C$1,'Приложение к СУ'!$C$3,IF('01 CУ'!I113='Приложение к СУ'!$D$1,'Приложение к СУ'!$D$3,IF('01 CУ'!I113='Приложение к СУ'!$E$1,'Приложение к СУ'!$E$3,IF(I113='Приложение к СУ'!$F$1,'Приложение к СУ'!$F$3,IF(I113='Приложение к СУ'!$G$1,'Приложение к СУ'!$G$3,IF('01 CУ'!I113='Приложение к СУ'!$H$1,'Приложение к СУ'!$H$3,IF('01 CУ'!I113='Приложение к СУ'!$I$1,'Приложение к СУ'!$I$3,IF('01 CУ'!I113='Приложение к СУ'!$J$1,'Приложение к СУ'!$J$3,IF('01 CУ'!I113='Приложение к СУ'!$K$1,'Приложение к СУ'!$K$3,IF('01 CУ'!I113='Приложение к СУ'!$L$1,'Приложение к СУ'!$L$3,IF('01 CУ'!I113='Приложение к СУ'!$M$1,'Приложение к СУ'!$M$3,IF('01 CУ'!I113='Приложение к СУ'!$N$1,'Приложение к СУ'!$N$3,IF('01 CУ'!I113='Приложение к СУ'!$O$1,'Приложение к СУ'!$O$3,IF('01 CУ'!I113='Приложение к СУ'!$P$1,'Приложение к СУ'!$P$3,IF('01 CУ'!I113='Приложение к СУ'!$Q$1,'Приложение к СУ'!$Q$3,IF('01 CУ'!I113='Приложение к СУ'!$R$1,'Приложение к СУ'!$R$3,IF('01 CУ'!I113='Приложение к СУ'!$S$1,'Приложение к СУ'!$S$3,IF('01 CУ'!I113='Приложение к СУ'!$T$1,'Приложение к СУ'!$T$3,IF('01 CУ'!I113='Приложение к СУ'!$AA$1,'Приложение к СУ'!$AA$3,IF('01 CУ'!I113='Приложение к СУ'!$AB$1,'Приложение к СУ'!$AB$3,IF('01 CУ'!I113='Приложение к СУ'!$AC$1,'Приложение к СУ'!$AC$3,IF('01 CУ'!I113='Приложение к СУ'!$Z$1,'Приложение к СУ'!$Z$3,IF('01 CУ'!I113='Приложение к СУ'!$Y$1,'Приложение к СУ'!$Y$3,IF('01 CУ'!I113='Приложение к СУ'!$X$1,'Приложение к СУ'!$X$3,IF('01 CУ'!I113='Приложение к СУ'!$W$1,'Приложение к СУ'!$W$3,IF('01 CУ'!I113='Приложение к СУ'!$V$1,'Приложение к СУ'!$V$3,IF('01 CУ'!I113='Приложение к СУ'!$U$1,'Приложение к СУ'!$U$3))))))))))))))))))))))))))))</f>
        <v xml:space="preserve"> </v>
      </c>
      <c r="J115" s="171" t="str">
        <f>IF(J113='Приложение к СУ'!$B$1,'Приложение к СУ'!$B$3,IF('01 CУ'!J113='Приложение к СУ'!$C$1,'Приложение к СУ'!$C$3,IF('01 CУ'!J113='Приложение к СУ'!$D$1,'Приложение к СУ'!$D$3,IF('01 CУ'!J113='Приложение к СУ'!$E$1,'Приложение к СУ'!$E$3,IF(J113='Приложение к СУ'!$F$1,'Приложение к СУ'!$F$3,IF(J113='Приложение к СУ'!$G$1,'Приложение к СУ'!$G$3,IF('01 CУ'!J113='Приложение к СУ'!$H$1,'Приложение к СУ'!$H$3,IF('01 CУ'!J113='Приложение к СУ'!$I$1,'Приложение к СУ'!$I$3,IF('01 CУ'!J113='Приложение к СУ'!$J$1,'Приложение к СУ'!$J$3,IF('01 CУ'!J113='Приложение к СУ'!$K$1,'Приложение к СУ'!$K$3,IF('01 CУ'!J113='Приложение к СУ'!$L$1,'Приложение к СУ'!$L$3,IF('01 CУ'!J113='Приложение к СУ'!$M$1,'Приложение к СУ'!$M$3,IF('01 CУ'!J113='Приложение к СУ'!$N$1,'Приложение к СУ'!$N$3,IF('01 CУ'!J113='Приложение к СУ'!$O$1,'Приложение к СУ'!$O$3,IF('01 CУ'!J113='Приложение к СУ'!$P$1,'Приложение к СУ'!$P$3,IF('01 CУ'!J113='Приложение к СУ'!$Q$1,'Приложение к СУ'!$Q$3,IF('01 CУ'!J113='Приложение к СУ'!$R$1,'Приложение к СУ'!$R$3,IF('01 CУ'!J113='Приложение к СУ'!$S$1,'Приложение к СУ'!$S$3,IF('01 CУ'!J113='Приложение к СУ'!$T$1,'Приложение к СУ'!$T$3,IF('01 CУ'!J113='Приложение к СУ'!$AA$1,'Приложение к СУ'!$AA$3,IF('01 CУ'!J113='Приложение к СУ'!$AB$1,'Приложение к СУ'!$AB$3,IF('01 CУ'!J113='Приложение к СУ'!$AC$1,'Приложение к СУ'!$AC$3,IF('01 CУ'!J113='Приложение к СУ'!$Z$1,'Приложение к СУ'!$Z$3,IF('01 CУ'!J113='Приложение к СУ'!$Y$1,'Приложение к СУ'!$Y$3,IF('01 CУ'!J113='Приложение к СУ'!$X$1,'Приложение к СУ'!$X$3,IF('01 CУ'!J113='Приложение к СУ'!$W$1,'Приложение к СУ'!$W$3,IF('01 CУ'!J113='Приложение к СУ'!$V$1,'Приложение к СУ'!$V$3,IF('01 CУ'!J113='Приложение к СУ'!$U$1,'Приложение к СУ'!$U$3))))))))))))))))))))))))))))</f>
        <v xml:space="preserve"> </v>
      </c>
      <c r="K115" s="171" t="str">
        <f>IF(K113='Приложение к СУ'!$B$1,'Приложение к СУ'!$B$3,IF('01 CУ'!K113='Приложение к СУ'!$C$1,'Приложение к СУ'!$C$3,IF('01 CУ'!K113='Приложение к СУ'!$D$1,'Приложение к СУ'!$D$3,IF('01 CУ'!K113='Приложение к СУ'!$E$1,'Приложение к СУ'!$E$3,IF(K113='Приложение к СУ'!$F$1,'Приложение к СУ'!$F$3,IF(K113='Приложение к СУ'!$G$1,'Приложение к СУ'!$G$3,IF('01 CУ'!K113='Приложение к СУ'!$H$1,'Приложение к СУ'!$H$3,IF('01 CУ'!K113='Приложение к СУ'!$I$1,'Приложение к СУ'!$I$3,IF('01 CУ'!K113='Приложение к СУ'!$J$1,'Приложение к СУ'!$J$3,IF('01 CУ'!K113='Приложение к СУ'!$K$1,'Приложение к СУ'!$K$3,IF('01 CУ'!K113='Приложение к СУ'!$L$1,'Приложение к СУ'!$L$3,IF('01 CУ'!K113='Приложение к СУ'!$M$1,'Приложение к СУ'!$M$3,IF('01 CУ'!K113='Приложение к СУ'!$N$1,'Приложение к СУ'!$N$3,IF('01 CУ'!K113='Приложение к СУ'!$O$1,'Приложение к СУ'!$O$3,IF('01 CУ'!K113='Приложение к СУ'!$P$1,'Приложение к СУ'!$P$3,IF('01 CУ'!K113='Приложение к СУ'!$Q$1,'Приложение к СУ'!$Q$3,IF('01 CУ'!K113='Приложение к СУ'!$R$1,'Приложение к СУ'!$R$3,IF('01 CУ'!K113='Приложение к СУ'!$S$1,'Приложение к СУ'!$S$3,IF('01 CУ'!K113='Приложение к СУ'!$T$1,'Приложение к СУ'!$T$3,IF('01 CУ'!K113='Приложение к СУ'!$AA$1,'Приложение к СУ'!$AA$3,IF('01 CУ'!K113='Приложение к СУ'!$AB$1,'Приложение к СУ'!$AB$3,IF('01 CУ'!K113='Приложение к СУ'!$AC$1,'Приложение к СУ'!$AC$3,IF('01 CУ'!K113='Приложение к СУ'!$Z$1,'Приложение к СУ'!$Z$3,IF('01 CУ'!K113='Приложение к СУ'!$Y$1,'Приложение к СУ'!$Y$3,IF('01 CУ'!K113='Приложение к СУ'!$X$1,'Приложение к СУ'!$X$3,IF('01 CУ'!K113='Приложение к СУ'!$W$1,'Приложение к СУ'!$W$3,IF('01 CУ'!K113='Приложение к СУ'!$V$1,'Приложение к СУ'!$V$3,IF('01 CУ'!K113='Приложение к СУ'!$U$1,'Приложение к СУ'!$U$3))))))))))))))))))))))))))))</f>
        <v xml:space="preserve"> </v>
      </c>
      <c r="L115" s="171" t="str">
        <f>IF(L113='Приложение к СУ'!$B$1,'Приложение к СУ'!$B$3,IF('01 CУ'!L113='Приложение к СУ'!$C$1,'Приложение к СУ'!$C$3,IF('01 CУ'!L113='Приложение к СУ'!$D$1,'Приложение к СУ'!$D$3,IF('01 CУ'!L113='Приложение к СУ'!$E$1,'Приложение к СУ'!$E$3,IF(L113='Приложение к СУ'!$F$1,'Приложение к СУ'!$F$3,IF(L113='Приложение к СУ'!$G$1,'Приложение к СУ'!$G$3,IF('01 CУ'!L113='Приложение к СУ'!$H$1,'Приложение к СУ'!$H$3,IF('01 CУ'!L113='Приложение к СУ'!$I$1,'Приложение к СУ'!$I$3,IF('01 CУ'!L113='Приложение к СУ'!$J$1,'Приложение к СУ'!$J$3,IF('01 CУ'!L113='Приложение к СУ'!$K$1,'Приложение к СУ'!$K$3,IF('01 CУ'!L113='Приложение к СУ'!$L$1,'Приложение к СУ'!$L$3,IF('01 CУ'!L113='Приложение к СУ'!$M$1,'Приложение к СУ'!$M$3,IF('01 CУ'!L113='Приложение к СУ'!$N$1,'Приложение к СУ'!$N$3,IF('01 CУ'!L113='Приложение к СУ'!$O$1,'Приложение к СУ'!$O$3,IF('01 CУ'!L113='Приложение к СУ'!$P$1,'Приложение к СУ'!$P$3,IF('01 CУ'!L113='Приложение к СУ'!$Q$1,'Приложение к СУ'!$Q$3,IF('01 CУ'!L113='Приложение к СУ'!$R$1,'Приложение к СУ'!$R$3,IF('01 CУ'!L113='Приложение к СУ'!$S$1,'Приложение к СУ'!$S$3,IF('01 CУ'!L113='Приложение к СУ'!$T$1,'Приложение к СУ'!$T$3,IF('01 CУ'!L113='Приложение к СУ'!$AA$1,'Приложение к СУ'!$AA$3,IF('01 CУ'!L113='Приложение к СУ'!$AB$1,'Приложение к СУ'!$AB$3,IF('01 CУ'!L113='Приложение к СУ'!$AC$1,'Приложение к СУ'!$AC$3,IF('01 CУ'!L113='Приложение к СУ'!$Z$1,'Приложение к СУ'!$Z$3,IF('01 CУ'!L113='Приложение к СУ'!$Y$1,'Приложение к СУ'!$Y$3,IF('01 CУ'!L113='Приложение к СУ'!$X$1,'Приложение к СУ'!$X$3,IF('01 CУ'!L113='Приложение к СУ'!$W$1,'Приложение к СУ'!$W$3,IF('01 CУ'!L113='Приложение к СУ'!$V$1,'Приложение к СУ'!$V$3,IF('01 CУ'!L113='Приложение к СУ'!$U$1,'Приложение к СУ'!$U$3))))))))))))))))))))))))))))</f>
        <v xml:space="preserve"> </v>
      </c>
      <c r="M115" s="171" t="str">
        <f>IF(M113='Приложение к СУ'!$B$1,'Приложение к СУ'!$B$3,IF('01 CУ'!M113='Приложение к СУ'!$C$1,'Приложение к СУ'!$C$3,IF('01 CУ'!M113='Приложение к СУ'!$D$1,'Приложение к СУ'!$D$3,IF('01 CУ'!M113='Приложение к СУ'!$E$1,'Приложение к СУ'!$E$3,IF(M113='Приложение к СУ'!$F$1,'Приложение к СУ'!$F$3,IF(M113='Приложение к СУ'!$G$1,'Приложение к СУ'!$G$3,IF('01 CУ'!M113='Приложение к СУ'!$H$1,'Приложение к СУ'!$H$3,IF('01 CУ'!M113='Приложение к СУ'!$I$1,'Приложение к СУ'!$I$3,IF('01 CУ'!M113='Приложение к СУ'!$J$1,'Приложение к СУ'!$J$3,IF('01 CУ'!M113='Приложение к СУ'!$K$1,'Приложение к СУ'!$K$3,IF('01 CУ'!M113='Приложение к СУ'!$L$1,'Приложение к СУ'!$L$3,IF('01 CУ'!M113='Приложение к СУ'!$M$1,'Приложение к СУ'!$M$3,IF('01 CУ'!M113='Приложение к СУ'!$N$1,'Приложение к СУ'!$N$3,IF('01 CУ'!M113='Приложение к СУ'!$O$1,'Приложение к СУ'!$O$3,IF('01 CУ'!M113='Приложение к СУ'!$P$1,'Приложение к СУ'!$P$3,IF('01 CУ'!M113='Приложение к СУ'!$Q$1,'Приложение к СУ'!$Q$3,IF('01 CУ'!M113='Приложение к СУ'!$R$1,'Приложение к СУ'!$R$3,IF('01 CУ'!M113='Приложение к СУ'!$S$1,'Приложение к СУ'!$S$3,IF('01 CУ'!M113='Приложение к СУ'!$T$1,'Приложение к СУ'!$T$3,IF('01 CУ'!M113='Приложение к СУ'!$AA$1,'Приложение к СУ'!$AA$3,IF('01 CУ'!M113='Приложение к СУ'!$AB$1,'Приложение к СУ'!$AB$3,IF('01 CУ'!M113='Приложение к СУ'!$AC$1,'Приложение к СУ'!$AC$3,IF('01 CУ'!M113='Приложение к СУ'!$Z$1,'Приложение к СУ'!$Z$3,IF('01 CУ'!M113='Приложение к СУ'!$Y$1,'Приложение к СУ'!$Y$3,IF('01 CУ'!M113='Приложение к СУ'!$X$1,'Приложение к СУ'!$X$3,IF('01 CУ'!M113='Приложение к СУ'!$W$1,'Приложение к СУ'!$W$3,IF('01 CУ'!M113='Приложение к СУ'!$V$1,'Приложение к СУ'!$V$3,IF('01 CУ'!M113='Приложение к СУ'!$U$1,'Приложение к СУ'!$U$3))))))))))))))))))))))))))))</f>
        <v xml:space="preserve"> </v>
      </c>
      <c r="N115" s="171" t="str">
        <f>IF(N113='Приложение к СУ'!$B$1,'Приложение к СУ'!$B$3,IF('01 CУ'!N113='Приложение к СУ'!$C$1,'Приложение к СУ'!$C$3,IF('01 CУ'!N113='Приложение к СУ'!$D$1,'Приложение к СУ'!$D$3,IF('01 CУ'!N113='Приложение к СУ'!$E$1,'Приложение к СУ'!$E$3,IF(N113='Приложение к СУ'!$F$1,'Приложение к СУ'!$F$3,IF(N113='Приложение к СУ'!$G$1,'Приложение к СУ'!$G$3,IF('01 CУ'!N113='Приложение к СУ'!$H$1,'Приложение к СУ'!$H$3,IF('01 CУ'!N113='Приложение к СУ'!$I$1,'Приложение к СУ'!$I$3,IF('01 CУ'!N113='Приложение к СУ'!$J$1,'Приложение к СУ'!$J$3,IF('01 CУ'!N113='Приложение к СУ'!$K$1,'Приложение к СУ'!$K$3,IF('01 CУ'!N113='Приложение к СУ'!$L$1,'Приложение к СУ'!$L$3,IF('01 CУ'!N113='Приложение к СУ'!$M$1,'Приложение к СУ'!$M$3,IF('01 CУ'!N113='Приложение к СУ'!$N$1,'Приложение к СУ'!$N$3,IF('01 CУ'!N113='Приложение к СУ'!$O$1,'Приложение к СУ'!$O$3,IF('01 CУ'!N113='Приложение к СУ'!$P$1,'Приложение к СУ'!$P$3,IF('01 CУ'!N113='Приложение к СУ'!$Q$1,'Приложение к СУ'!$Q$3,IF('01 CУ'!N113='Приложение к СУ'!$R$1,'Приложение к СУ'!$R$3,IF('01 CУ'!N113='Приложение к СУ'!$S$1,'Приложение к СУ'!$S$3,IF('01 CУ'!N113='Приложение к СУ'!$T$1,'Приложение к СУ'!$T$3,IF('01 CУ'!N113='Приложение к СУ'!$AA$1,'Приложение к СУ'!$AA$3,IF('01 CУ'!N113='Приложение к СУ'!$AB$1,'Приложение к СУ'!$AB$3,IF('01 CУ'!N113='Приложение к СУ'!$AC$1,'Приложение к СУ'!$AC$3,IF('01 CУ'!N113='Приложение к СУ'!$Z$1,'Приложение к СУ'!$Z$3,IF('01 CУ'!N113='Приложение к СУ'!$Y$1,'Приложение к СУ'!$Y$3,IF('01 CУ'!N113='Приложение к СУ'!$X$1,'Приложение к СУ'!$X$3,IF('01 CУ'!N113='Приложение к СУ'!$W$1,'Приложение к СУ'!$W$3,IF('01 CУ'!N113='Приложение к СУ'!$V$1,'Приложение к СУ'!$V$3,IF('01 CУ'!N113='Приложение к СУ'!$U$1,'Приложение к СУ'!$U$3))))))))))))))))))))))))))))</f>
        <v xml:space="preserve"> </v>
      </c>
      <c r="O115" s="171" t="str">
        <f>IF(O113='Приложение к СУ'!$B$1,'Приложение к СУ'!$B$3,IF('01 CУ'!O113='Приложение к СУ'!$C$1,'Приложение к СУ'!$C$3,IF('01 CУ'!O113='Приложение к СУ'!$D$1,'Приложение к СУ'!$D$3,IF('01 CУ'!O113='Приложение к СУ'!$E$1,'Приложение к СУ'!$E$3,IF(O113='Приложение к СУ'!$F$1,'Приложение к СУ'!$F$3,IF(O113='Приложение к СУ'!$G$1,'Приложение к СУ'!$G$3,IF('01 CУ'!O113='Приложение к СУ'!$H$1,'Приложение к СУ'!$H$3,IF('01 CУ'!O113='Приложение к СУ'!$I$1,'Приложение к СУ'!$I$3,IF('01 CУ'!O113='Приложение к СУ'!$J$1,'Приложение к СУ'!$J$3,IF('01 CУ'!O113='Приложение к СУ'!$K$1,'Приложение к СУ'!$K$3,IF('01 CУ'!O113='Приложение к СУ'!$L$1,'Приложение к СУ'!$L$3,IF('01 CУ'!O113='Приложение к СУ'!$M$1,'Приложение к СУ'!$M$3,IF('01 CУ'!O113='Приложение к СУ'!$N$1,'Приложение к СУ'!$N$3,IF('01 CУ'!O113='Приложение к СУ'!$O$1,'Приложение к СУ'!$O$3,IF('01 CУ'!O113='Приложение к СУ'!$P$1,'Приложение к СУ'!$P$3,IF('01 CУ'!O113='Приложение к СУ'!$Q$1,'Приложение к СУ'!$Q$3,IF('01 CУ'!O113='Приложение к СУ'!$R$1,'Приложение к СУ'!$R$3,IF('01 CУ'!O113='Приложение к СУ'!$S$1,'Приложение к СУ'!$S$3,IF('01 CУ'!O113='Приложение к СУ'!$T$1,'Приложение к СУ'!$T$3,IF('01 CУ'!O113='Приложение к СУ'!$AA$1,'Приложение к СУ'!$AA$3,IF('01 CУ'!O113='Приложение к СУ'!$AB$1,'Приложение к СУ'!$AB$3,IF('01 CУ'!O113='Приложение к СУ'!$AC$1,'Приложение к СУ'!$AC$3,IF('01 CУ'!O113='Приложение к СУ'!$Z$1,'Приложение к СУ'!$Z$3,IF('01 CУ'!O113='Приложение к СУ'!$Y$1,'Приложение к СУ'!$Y$3,IF('01 CУ'!O113='Приложение к СУ'!$X$1,'Приложение к СУ'!$X$3,IF('01 CУ'!O113='Приложение к СУ'!$W$1,'Приложение к СУ'!$W$3,IF('01 CУ'!O113='Приложение к СУ'!$V$1,'Приложение к СУ'!$V$3,IF('01 CУ'!O113='Приложение к СУ'!$U$1,'Приложение к СУ'!$U$3))))))))))))))))))))))))))))</f>
        <v xml:space="preserve"> </v>
      </c>
      <c r="P115" s="171" t="str">
        <f>IF(P113='Приложение к СУ'!$B$1,'Приложение к СУ'!$B$3,IF('01 CУ'!P113='Приложение к СУ'!$C$1,'Приложение к СУ'!$C$3,IF('01 CУ'!P113='Приложение к СУ'!$D$1,'Приложение к СУ'!$D$3,IF('01 CУ'!P113='Приложение к СУ'!$E$1,'Приложение к СУ'!$E$3,IF(P113='Приложение к СУ'!$F$1,'Приложение к СУ'!$F$3,IF(P113='Приложение к СУ'!$G$1,'Приложение к СУ'!$G$3,IF('01 CУ'!P113='Приложение к СУ'!$H$1,'Приложение к СУ'!$H$3,IF('01 CУ'!P113='Приложение к СУ'!$I$1,'Приложение к СУ'!$I$3,IF('01 CУ'!P113='Приложение к СУ'!$J$1,'Приложение к СУ'!$J$3,IF('01 CУ'!P113='Приложение к СУ'!$K$1,'Приложение к СУ'!$K$3,IF('01 CУ'!P113='Приложение к СУ'!$L$1,'Приложение к СУ'!$L$3,IF('01 CУ'!P113='Приложение к СУ'!$M$1,'Приложение к СУ'!$M$3,IF('01 CУ'!P113='Приложение к СУ'!$N$1,'Приложение к СУ'!$N$3,IF('01 CУ'!P113='Приложение к СУ'!$O$1,'Приложение к СУ'!$O$3,IF('01 CУ'!P113='Приложение к СУ'!$P$1,'Приложение к СУ'!$P$3,IF('01 CУ'!P113='Приложение к СУ'!$Q$1,'Приложение к СУ'!$Q$3,IF('01 CУ'!P113='Приложение к СУ'!$R$1,'Приложение к СУ'!$R$3,IF('01 CУ'!P113='Приложение к СУ'!$S$1,'Приложение к СУ'!$S$3,IF('01 CУ'!P113='Приложение к СУ'!$T$1,'Приложение к СУ'!$T$3,IF('01 CУ'!P113='Приложение к СУ'!$AA$1,'Приложение к СУ'!$AA$3,IF('01 CУ'!P113='Приложение к СУ'!$AB$1,'Приложение к СУ'!$AB$3,IF('01 CУ'!P113='Приложение к СУ'!$AC$1,'Приложение к СУ'!$AC$3,IF('01 CУ'!P113='Приложение к СУ'!$Z$1,'Приложение к СУ'!$Z$3,IF('01 CУ'!P113='Приложение к СУ'!$Y$1,'Приложение к СУ'!$Y$3,IF('01 CУ'!P113='Приложение к СУ'!$X$1,'Приложение к СУ'!$X$3,IF('01 CУ'!P113='Приложение к СУ'!$W$1,'Приложение к СУ'!$W$3,IF('01 CУ'!P113='Приложение к СУ'!$V$1,'Приложение к СУ'!$V$3,IF('01 CУ'!P113='Приложение к СУ'!$U$1,'Приложение к СУ'!$U$3))))))))))))))))))))))))))))</f>
        <v xml:space="preserve"> </v>
      </c>
      <c r="Q115" s="171" t="str">
        <f>IF(Q113='Приложение к СУ'!$B$1,'Приложение к СУ'!$B$3,IF('01 CУ'!Q113='Приложение к СУ'!$C$1,'Приложение к СУ'!$C$3,IF('01 CУ'!Q113='Приложение к СУ'!$D$1,'Приложение к СУ'!$D$3,IF('01 CУ'!Q113='Приложение к СУ'!$E$1,'Приложение к СУ'!$E$3,IF(Q113='Приложение к СУ'!$F$1,'Приложение к СУ'!$F$3,IF(Q113='Приложение к СУ'!$G$1,'Приложение к СУ'!$G$3,IF('01 CУ'!Q113='Приложение к СУ'!$H$1,'Приложение к СУ'!$H$3,IF('01 CУ'!Q113='Приложение к СУ'!$I$1,'Приложение к СУ'!$I$3,IF('01 CУ'!Q113='Приложение к СУ'!$J$1,'Приложение к СУ'!$J$3,IF('01 CУ'!Q113='Приложение к СУ'!$K$1,'Приложение к СУ'!$K$3,IF('01 CУ'!Q113='Приложение к СУ'!$L$1,'Приложение к СУ'!$L$3,IF('01 CУ'!Q113='Приложение к СУ'!$M$1,'Приложение к СУ'!$M$3,IF('01 CУ'!Q113='Приложение к СУ'!$N$1,'Приложение к СУ'!$N$3,IF('01 CУ'!Q113='Приложение к СУ'!$O$1,'Приложение к СУ'!$O$3,IF('01 CУ'!Q113='Приложение к СУ'!$P$1,'Приложение к СУ'!$P$3,IF('01 CУ'!Q113='Приложение к СУ'!$Q$1,'Приложение к СУ'!$Q$3,IF('01 CУ'!Q113='Приложение к СУ'!$R$1,'Приложение к СУ'!$R$3,IF('01 CУ'!Q113='Приложение к СУ'!$S$1,'Приложение к СУ'!$S$3,IF('01 CУ'!Q113='Приложение к СУ'!$T$1,'Приложение к СУ'!$T$3,IF('01 CУ'!Q113='Приложение к СУ'!$AA$1,'Приложение к СУ'!$AA$3,IF('01 CУ'!Q113='Приложение к СУ'!$AB$1,'Приложение к СУ'!$AB$3,IF('01 CУ'!Q113='Приложение к СУ'!$AC$1,'Приложение к СУ'!$AC$3,IF('01 CУ'!Q113='Приложение к СУ'!$Z$1,'Приложение к СУ'!$Z$3,IF('01 CУ'!Q113='Приложение к СУ'!$Y$1,'Приложение к СУ'!$Y$3,IF('01 CУ'!Q113='Приложение к СУ'!$X$1,'Приложение к СУ'!$X$3,IF('01 CУ'!Q113='Приложение к СУ'!$W$1,'Приложение к СУ'!$W$3,IF('01 CУ'!Q113='Приложение к СУ'!$V$1,'Приложение к СУ'!$V$3,IF('01 CУ'!Q113='Приложение к СУ'!$U$1,'Приложение к СУ'!$U$3))))))))))))))))))))))))))))</f>
        <v xml:space="preserve"> </v>
      </c>
      <c r="R115" s="171" t="str">
        <f>IF(R113='Приложение к СУ'!$B$1,'Приложение к СУ'!$B$3,IF('01 CУ'!R113='Приложение к СУ'!$C$1,'Приложение к СУ'!$C$3,IF('01 CУ'!R113='Приложение к СУ'!$D$1,'Приложение к СУ'!$D$3,IF('01 CУ'!R113='Приложение к СУ'!$E$1,'Приложение к СУ'!$E$3,IF(R113='Приложение к СУ'!$F$1,'Приложение к СУ'!$F$3,IF(R113='Приложение к СУ'!$G$1,'Приложение к СУ'!$G$3,IF('01 CУ'!R113='Приложение к СУ'!$H$1,'Приложение к СУ'!$H$3,IF('01 CУ'!R113='Приложение к СУ'!$I$1,'Приложение к СУ'!$I$3,IF('01 CУ'!R113='Приложение к СУ'!$J$1,'Приложение к СУ'!$J$3,IF('01 CУ'!R113='Приложение к СУ'!$K$1,'Приложение к СУ'!$K$3,IF('01 CУ'!R113='Приложение к СУ'!$L$1,'Приложение к СУ'!$L$3,IF('01 CУ'!R113='Приложение к СУ'!$M$1,'Приложение к СУ'!$M$3,IF('01 CУ'!R113='Приложение к СУ'!$N$1,'Приложение к СУ'!$N$3,IF('01 CУ'!R113='Приложение к СУ'!$O$1,'Приложение к СУ'!$O$3,IF('01 CУ'!R113='Приложение к СУ'!$P$1,'Приложение к СУ'!$P$3,IF('01 CУ'!R113='Приложение к СУ'!$Q$1,'Приложение к СУ'!$Q$3,IF('01 CУ'!R113='Приложение к СУ'!$R$1,'Приложение к СУ'!$R$3,IF('01 CУ'!R113='Приложение к СУ'!$S$1,'Приложение к СУ'!$S$3,IF('01 CУ'!R113='Приложение к СУ'!$T$1,'Приложение к СУ'!$T$3,IF('01 CУ'!R113='Приложение к СУ'!$AA$1,'Приложение к СУ'!$AA$3,IF('01 CУ'!R113='Приложение к СУ'!$AB$1,'Приложение к СУ'!$AB$3,IF('01 CУ'!R113='Приложение к СУ'!$AC$1,'Приложение к СУ'!$AC$3,IF('01 CУ'!R113='Приложение к СУ'!$Z$1,'Приложение к СУ'!$Z$3,IF('01 CУ'!R113='Приложение к СУ'!$Y$1,'Приложение к СУ'!$Y$3,IF('01 CУ'!R113='Приложение к СУ'!$X$1,'Приложение к СУ'!$X$3,IF('01 CУ'!R113='Приложение к СУ'!$W$1,'Приложение к СУ'!$W$3,IF('01 CУ'!R113='Приложение к СУ'!$V$1,'Приложение к СУ'!$V$3,IF('01 CУ'!R113='Приложение к СУ'!$U$1,'Приложение к СУ'!$U$3))))))))))))))))))))))))))))</f>
        <v xml:space="preserve"> </v>
      </c>
      <c r="S115" s="171" t="str">
        <f>IF(S113='Приложение к СУ'!$B$1,'Приложение к СУ'!$B$3,IF('01 CУ'!S113='Приложение к СУ'!$C$1,'Приложение к СУ'!$C$3,IF('01 CУ'!S113='Приложение к СУ'!$D$1,'Приложение к СУ'!$D$3,IF('01 CУ'!S113='Приложение к СУ'!$E$1,'Приложение к СУ'!$E$3,IF(S113='Приложение к СУ'!$F$1,'Приложение к СУ'!$F$3,IF(S113='Приложение к СУ'!$G$1,'Приложение к СУ'!$G$3,IF('01 CУ'!S113='Приложение к СУ'!$H$1,'Приложение к СУ'!$H$3,IF('01 CУ'!S113='Приложение к СУ'!$I$1,'Приложение к СУ'!$I$3,IF('01 CУ'!S113='Приложение к СУ'!$J$1,'Приложение к СУ'!$J$3,IF('01 CУ'!S113='Приложение к СУ'!$K$1,'Приложение к СУ'!$K$3,IF('01 CУ'!S113='Приложение к СУ'!$L$1,'Приложение к СУ'!$L$3,IF('01 CУ'!S113='Приложение к СУ'!$M$1,'Приложение к СУ'!$M$3,IF('01 CУ'!S113='Приложение к СУ'!$N$1,'Приложение к СУ'!$N$3,IF('01 CУ'!S113='Приложение к СУ'!$O$1,'Приложение к СУ'!$O$3,IF('01 CУ'!S113='Приложение к СУ'!$P$1,'Приложение к СУ'!$P$3,IF('01 CУ'!S113='Приложение к СУ'!$Q$1,'Приложение к СУ'!$Q$3,IF('01 CУ'!S113='Приложение к СУ'!$R$1,'Приложение к СУ'!$R$3,IF('01 CУ'!S113='Приложение к СУ'!$S$1,'Приложение к СУ'!$S$3,IF('01 CУ'!S113='Приложение к СУ'!$T$1,'Приложение к СУ'!$T$3,IF('01 CУ'!S113='Приложение к СУ'!$AA$1,'Приложение к СУ'!$AA$3,IF('01 CУ'!S113='Приложение к СУ'!$AB$1,'Приложение к СУ'!$AB$3,IF('01 CУ'!S113='Приложение к СУ'!$AC$1,'Приложение к СУ'!$AC$3,IF('01 CУ'!S113='Приложение к СУ'!$Z$1,'Приложение к СУ'!$Z$3,IF('01 CУ'!S113='Приложение к СУ'!$Y$1,'Приложение к СУ'!$Y$3,IF('01 CУ'!S113='Приложение к СУ'!$X$1,'Приложение к СУ'!$X$3,IF('01 CУ'!S113='Приложение к СУ'!$W$1,'Приложение к СУ'!$W$3,IF('01 CУ'!S113='Приложение к СУ'!$V$1,'Приложение к СУ'!$V$3,IF('01 CУ'!S113='Приложение к СУ'!$U$1,'Приложение к СУ'!$U$3))))))))))))))))))))))))))))</f>
        <v xml:space="preserve"> </v>
      </c>
      <c r="T115" s="171" t="str">
        <f>IF(T113='Приложение к СУ'!$B$1,'Приложение к СУ'!$B$3,IF('01 CУ'!T113='Приложение к СУ'!$C$1,'Приложение к СУ'!$C$3,IF('01 CУ'!T113='Приложение к СУ'!$D$1,'Приложение к СУ'!$D$3,IF('01 CУ'!T113='Приложение к СУ'!$E$1,'Приложение к СУ'!$E$3,IF(T113='Приложение к СУ'!$F$1,'Приложение к СУ'!$F$3,IF(T113='Приложение к СУ'!$G$1,'Приложение к СУ'!$G$3,IF('01 CУ'!T113='Приложение к СУ'!$H$1,'Приложение к СУ'!$H$3,IF('01 CУ'!T113='Приложение к СУ'!$I$1,'Приложение к СУ'!$I$3,IF('01 CУ'!T113='Приложение к СУ'!$J$1,'Приложение к СУ'!$J$3,IF('01 CУ'!T113='Приложение к СУ'!$K$1,'Приложение к СУ'!$K$3,IF('01 CУ'!T113='Приложение к СУ'!$L$1,'Приложение к СУ'!$L$3,IF('01 CУ'!T113='Приложение к СУ'!$M$1,'Приложение к СУ'!$M$3,IF('01 CУ'!T113='Приложение к СУ'!$N$1,'Приложение к СУ'!$N$3,IF('01 CУ'!T113='Приложение к СУ'!$O$1,'Приложение к СУ'!$O$3,IF('01 CУ'!T113='Приложение к СУ'!$P$1,'Приложение к СУ'!$P$3,IF('01 CУ'!T113='Приложение к СУ'!$Q$1,'Приложение к СУ'!$Q$3,IF('01 CУ'!T113='Приложение к СУ'!$R$1,'Приложение к СУ'!$R$3,IF('01 CУ'!T113='Приложение к СУ'!$S$1,'Приложение к СУ'!$S$3,IF('01 CУ'!T113='Приложение к СУ'!$T$1,'Приложение к СУ'!$T$3,IF('01 CУ'!T113='Приложение к СУ'!$AA$1,'Приложение к СУ'!$AA$3,IF('01 CУ'!T113='Приложение к СУ'!$AB$1,'Приложение к СУ'!$AB$3,IF('01 CУ'!T113='Приложение к СУ'!$AC$1,'Приложение к СУ'!$AC$3,IF('01 CУ'!T113='Приложение к СУ'!$Z$1,'Приложение к СУ'!$Z$3,IF('01 CУ'!T113='Приложение к СУ'!$Y$1,'Приложение к СУ'!$Y$3,IF('01 CУ'!T113='Приложение к СУ'!$X$1,'Приложение к СУ'!$X$3,IF('01 CУ'!T113='Приложение к СУ'!$W$1,'Приложение к СУ'!$W$3,IF('01 CУ'!T113='Приложение к СУ'!$V$1,'Приложение к СУ'!$V$3,IF('01 CУ'!T113='Приложение к СУ'!$U$1,'Приложение к СУ'!$U$3))))))))))))))))))))))))))))</f>
        <v xml:space="preserve"> </v>
      </c>
      <c r="U115" s="171" t="str">
        <f>IF(U113='Приложение к СУ'!$B$1,'Приложение к СУ'!$B$3,IF('01 CУ'!U113='Приложение к СУ'!$C$1,'Приложение к СУ'!$C$3,IF('01 CУ'!U113='Приложение к СУ'!$D$1,'Приложение к СУ'!$D$3,IF('01 CУ'!U113='Приложение к СУ'!$E$1,'Приложение к СУ'!$E$3,IF(U113='Приложение к СУ'!$F$1,'Приложение к СУ'!$F$3,IF(U113='Приложение к СУ'!$G$1,'Приложение к СУ'!$G$3,IF('01 CУ'!U113='Приложение к СУ'!$H$1,'Приложение к СУ'!$H$3,IF('01 CУ'!U113='Приложение к СУ'!$I$1,'Приложение к СУ'!$I$3,IF('01 CУ'!U113='Приложение к СУ'!$J$1,'Приложение к СУ'!$J$3,IF('01 CУ'!U113='Приложение к СУ'!$K$1,'Приложение к СУ'!$K$3,IF('01 CУ'!U113='Приложение к СУ'!$L$1,'Приложение к СУ'!$L$3,IF('01 CУ'!U113='Приложение к СУ'!$M$1,'Приложение к СУ'!$M$3,IF('01 CУ'!U113='Приложение к СУ'!$N$1,'Приложение к СУ'!$N$3,IF('01 CУ'!U113='Приложение к СУ'!$O$1,'Приложение к СУ'!$O$3,IF('01 CУ'!U113='Приложение к СУ'!$P$1,'Приложение к СУ'!$P$3,IF('01 CУ'!U113='Приложение к СУ'!$Q$1,'Приложение к СУ'!$Q$3,IF('01 CУ'!U113='Приложение к СУ'!$R$1,'Приложение к СУ'!$R$3,IF('01 CУ'!U113='Приложение к СУ'!$S$1,'Приложение к СУ'!$S$3,IF('01 CУ'!U113='Приложение к СУ'!$T$1,'Приложение к СУ'!$T$3,IF('01 CУ'!U113='Приложение к СУ'!$AA$1,'Приложение к СУ'!$AA$3,IF('01 CУ'!U113='Приложение к СУ'!$AB$1,'Приложение к СУ'!$AB$3,IF('01 CУ'!U113='Приложение к СУ'!$AC$1,'Приложение к СУ'!$AC$3,IF('01 CУ'!U113='Приложение к СУ'!$Z$1,'Приложение к СУ'!$Z$3,IF('01 CУ'!U113='Приложение к СУ'!$Y$1,'Приложение к СУ'!$Y$3,IF('01 CУ'!U113='Приложение к СУ'!$X$1,'Приложение к СУ'!$X$3,IF('01 CУ'!U113='Приложение к СУ'!$W$1,'Приложение к СУ'!$W$3,IF('01 CУ'!U113='Приложение к СУ'!$V$1,'Приложение к СУ'!$V$3,IF('01 CУ'!U113='Приложение к СУ'!$U$1,'Приложение к СУ'!$U$3))))))))))))))))))))))))))))</f>
        <v xml:space="preserve"> </v>
      </c>
      <c r="V115" s="171" t="str">
        <f>IF(V113='Приложение к СУ'!$B$1,'Приложение к СУ'!$B$3,IF('01 CУ'!V113='Приложение к СУ'!$C$1,'Приложение к СУ'!$C$3,IF('01 CУ'!V113='Приложение к СУ'!$D$1,'Приложение к СУ'!$D$3,IF('01 CУ'!V113='Приложение к СУ'!$E$1,'Приложение к СУ'!$E$3,IF(V113='Приложение к СУ'!$F$1,'Приложение к СУ'!$F$3,IF(V113='Приложение к СУ'!$G$1,'Приложение к СУ'!$G$3,IF('01 CУ'!V113='Приложение к СУ'!$H$1,'Приложение к СУ'!$H$3,IF('01 CУ'!V113='Приложение к СУ'!$I$1,'Приложение к СУ'!$I$3,IF('01 CУ'!V113='Приложение к СУ'!$J$1,'Приложение к СУ'!$J$3,IF('01 CУ'!V113='Приложение к СУ'!$K$1,'Приложение к СУ'!$K$3,IF('01 CУ'!V113='Приложение к СУ'!$L$1,'Приложение к СУ'!$L$3,IF('01 CУ'!V113='Приложение к СУ'!$M$1,'Приложение к СУ'!$M$3,IF('01 CУ'!V113='Приложение к СУ'!$N$1,'Приложение к СУ'!$N$3,IF('01 CУ'!V113='Приложение к СУ'!$O$1,'Приложение к СУ'!$O$3,IF('01 CУ'!V113='Приложение к СУ'!$P$1,'Приложение к СУ'!$P$3,IF('01 CУ'!V113='Приложение к СУ'!$Q$1,'Приложение к СУ'!$Q$3,IF('01 CУ'!V113='Приложение к СУ'!$R$1,'Приложение к СУ'!$R$3,IF('01 CУ'!V113='Приложение к СУ'!$S$1,'Приложение к СУ'!$S$3,IF('01 CУ'!V113='Приложение к СУ'!$T$1,'Приложение к СУ'!$T$3,IF('01 CУ'!V113='Приложение к СУ'!$AA$1,'Приложение к СУ'!$AA$3,IF('01 CУ'!V113='Приложение к СУ'!$AB$1,'Приложение к СУ'!$AB$3,IF('01 CУ'!V113='Приложение к СУ'!$AC$1,'Приложение к СУ'!$AC$3,IF('01 CУ'!V113='Приложение к СУ'!$Z$1,'Приложение к СУ'!$Z$3,IF('01 CУ'!V113='Приложение к СУ'!$Y$1,'Приложение к СУ'!$Y$3,IF('01 CУ'!V113='Приложение к СУ'!$X$1,'Приложение к СУ'!$X$3,IF('01 CУ'!V113='Приложение к СУ'!$W$1,'Приложение к СУ'!$W$3,IF('01 CУ'!V113='Приложение к СУ'!$V$1,'Приложение к СУ'!$V$3,IF('01 CУ'!V113='Приложение к СУ'!$U$1,'Приложение к СУ'!$U$3))))))))))))))))))))))))))))</f>
        <v xml:space="preserve"> </v>
      </c>
      <c r="W115" s="171" t="str">
        <f>IF(W113='Приложение к СУ'!$B$1,'Приложение к СУ'!$B$3,IF('01 CУ'!W113='Приложение к СУ'!$C$1,'Приложение к СУ'!$C$3,IF('01 CУ'!W113='Приложение к СУ'!$D$1,'Приложение к СУ'!$D$3,IF('01 CУ'!W113='Приложение к СУ'!$E$1,'Приложение к СУ'!$E$3,IF(W113='Приложение к СУ'!$F$1,'Приложение к СУ'!$F$3,IF(W113='Приложение к СУ'!$G$1,'Приложение к СУ'!$G$3,IF('01 CУ'!W113='Приложение к СУ'!$H$1,'Приложение к СУ'!$H$3,IF('01 CУ'!W113='Приложение к СУ'!$I$1,'Приложение к СУ'!$I$3,IF('01 CУ'!W113='Приложение к СУ'!$J$1,'Приложение к СУ'!$J$3,IF('01 CУ'!W113='Приложение к СУ'!$K$1,'Приложение к СУ'!$K$3,IF('01 CУ'!W113='Приложение к СУ'!$L$1,'Приложение к СУ'!$L$3,IF('01 CУ'!W113='Приложение к СУ'!$M$1,'Приложение к СУ'!$M$3,IF('01 CУ'!W113='Приложение к СУ'!$N$1,'Приложение к СУ'!$N$3,IF('01 CУ'!W113='Приложение к СУ'!$O$1,'Приложение к СУ'!$O$3,IF('01 CУ'!W113='Приложение к СУ'!$P$1,'Приложение к СУ'!$P$3,IF('01 CУ'!W113='Приложение к СУ'!$Q$1,'Приложение к СУ'!$Q$3,IF('01 CУ'!W113='Приложение к СУ'!$R$1,'Приложение к СУ'!$R$3,IF('01 CУ'!W113='Приложение к СУ'!$S$1,'Приложение к СУ'!$S$3,IF('01 CУ'!W113='Приложение к СУ'!$T$1,'Приложение к СУ'!$T$3,IF('01 CУ'!W113='Приложение к СУ'!$AA$1,'Приложение к СУ'!$AA$3,IF('01 CУ'!W113='Приложение к СУ'!$AB$1,'Приложение к СУ'!$AB$3,IF('01 CУ'!W113='Приложение к СУ'!$AC$1,'Приложение к СУ'!$AC$3,IF('01 CУ'!W113='Приложение к СУ'!$Z$1,'Приложение к СУ'!$Z$3,IF('01 CУ'!W113='Приложение к СУ'!$Y$1,'Приложение к СУ'!$Y$3,IF('01 CУ'!W113='Приложение к СУ'!$X$1,'Приложение к СУ'!$X$3,IF('01 CУ'!W113='Приложение к СУ'!$W$1,'Приложение к СУ'!$W$3,IF('01 CУ'!W113='Приложение к СУ'!$V$1,'Приложение к СУ'!$V$3,IF('01 CУ'!W113='Приложение к СУ'!$U$1,'Приложение к СУ'!$U$3))))))))))))))))))))))))))))</f>
        <v xml:space="preserve"> </v>
      </c>
      <c r="X115" s="171" t="str">
        <f>IF(X113='Приложение к СУ'!$B$1,'Приложение к СУ'!$B$3,IF('01 CУ'!X113='Приложение к СУ'!$C$1,'Приложение к СУ'!$C$3,IF('01 CУ'!X113='Приложение к СУ'!$D$1,'Приложение к СУ'!$D$3,IF('01 CУ'!X113='Приложение к СУ'!$E$1,'Приложение к СУ'!$E$3,IF(X113='Приложение к СУ'!$F$1,'Приложение к СУ'!$F$3,IF(X113='Приложение к СУ'!$G$1,'Приложение к СУ'!$G$3,IF('01 CУ'!X113='Приложение к СУ'!$H$1,'Приложение к СУ'!$H$3,IF('01 CУ'!X113='Приложение к СУ'!$I$1,'Приложение к СУ'!$I$3,IF('01 CУ'!X113='Приложение к СУ'!$J$1,'Приложение к СУ'!$J$3,IF('01 CУ'!X113='Приложение к СУ'!$K$1,'Приложение к СУ'!$K$3,IF('01 CУ'!X113='Приложение к СУ'!$L$1,'Приложение к СУ'!$L$3,IF('01 CУ'!X113='Приложение к СУ'!$M$1,'Приложение к СУ'!$M$3,IF('01 CУ'!X113='Приложение к СУ'!$N$1,'Приложение к СУ'!$N$3,IF('01 CУ'!X113='Приложение к СУ'!$O$1,'Приложение к СУ'!$O$3,IF('01 CУ'!X113='Приложение к СУ'!$P$1,'Приложение к СУ'!$P$3,IF('01 CУ'!X113='Приложение к СУ'!$Q$1,'Приложение к СУ'!$Q$3,IF('01 CУ'!X113='Приложение к СУ'!$R$1,'Приложение к СУ'!$R$3,IF('01 CУ'!X113='Приложение к СУ'!$S$1,'Приложение к СУ'!$S$3,IF('01 CУ'!X113='Приложение к СУ'!$T$1,'Приложение к СУ'!$T$3,IF('01 CУ'!X113='Приложение к СУ'!$AA$1,'Приложение к СУ'!$AA$3,IF('01 CУ'!X113='Приложение к СУ'!$AB$1,'Приложение к СУ'!$AB$3,IF('01 CУ'!X113='Приложение к СУ'!$AC$1,'Приложение к СУ'!$AC$3,IF('01 CУ'!X113='Приложение к СУ'!$Z$1,'Приложение к СУ'!$Z$3,IF('01 CУ'!X113='Приложение к СУ'!$Y$1,'Приложение к СУ'!$Y$3,IF('01 CУ'!X113='Приложение к СУ'!$X$1,'Приложение к СУ'!$X$3,IF('01 CУ'!X113='Приложение к СУ'!$W$1,'Приложение к СУ'!$W$3,IF('01 CУ'!X113='Приложение к СУ'!$V$1,'Приложение к СУ'!$V$3,IF('01 CУ'!X113='Приложение к СУ'!$U$1,'Приложение к СУ'!$U$3))))))))))))))))))))))))))))</f>
        <v xml:space="preserve"> </v>
      </c>
      <c r="Y115" s="171" t="str">
        <f>IF(Y113='Приложение к СУ'!$B$1,'Приложение к СУ'!$B$3,IF('01 CУ'!Y113='Приложение к СУ'!$C$1,'Приложение к СУ'!$C$3,IF('01 CУ'!Y113='Приложение к СУ'!$D$1,'Приложение к СУ'!$D$3,IF('01 CУ'!Y113='Приложение к СУ'!$E$1,'Приложение к СУ'!$E$3,IF(Y113='Приложение к СУ'!$F$1,'Приложение к СУ'!$F$3,IF(Y113='Приложение к СУ'!$G$1,'Приложение к СУ'!$G$3,IF('01 CУ'!Y113='Приложение к СУ'!$H$1,'Приложение к СУ'!$H$3,IF('01 CУ'!Y113='Приложение к СУ'!$I$1,'Приложение к СУ'!$I$3,IF('01 CУ'!Y113='Приложение к СУ'!$J$1,'Приложение к СУ'!$J$3,IF('01 CУ'!Y113='Приложение к СУ'!$K$1,'Приложение к СУ'!$K$3,IF('01 CУ'!Y113='Приложение к СУ'!$L$1,'Приложение к СУ'!$L$3,IF('01 CУ'!Y113='Приложение к СУ'!$M$1,'Приложение к СУ'!$M$3,IF('01 CУ'!Y113='Приложение к СУ'!$N$1,'Приложение к СУ'!$N$3,IF('01 CУ'!Y113='Приложение к СУ'!$O$1,'Приложение к СУ'!$O$3,IF('01 CУ'!Y113='Приложение к СУ'!$P$1,'Приложение к СУ'!$P$3,IF('01 CУ'!Y113='Приложение к СУ'!$Q$1,'Приложение к СУ'!$Q$3,IF('01 CУ'!Y113='Приложение к СУ'!$R$1,'Приложение к СУ'!$R$3,IF('01 CУ'!Y113='Приложение к СУ'!$S$1,'Приложение к СУ'!$S$3,IF('01 CУ'!Y113='Приложение к СУ'!$T$1,'Приложение к СУ'!$T$3,IF('01 CУ'!Y113='Приложение к СУ'!$AA$1,'Приложение к СУ'!$AA$3,IF('01 CУ'!Y113='Приложение к СУ'!$AB$1,'Приложение к СУ'!$AB$3,IF('01 CУ'!Y113='Приложение к СУ'!$AC$1,'Приложение к СУ'!$AC$3,IF('01 CУ'!Y113='Приложение к СУ'!$Z$1,'Приложение к СУ'!$Z$3,IF('01 CУ'!Y113='Приложение к СУ'!$Y$1,'Приложение к СУ'!$Y$3,IF('01 CУ'!Y113='Приложение к СУ'!$X$1,'Приложение к СУ'!$X$3,IF('01 CУ'!Y113='Приложение к СУ'!$W$1,'Приложение к СУ'!$W$3,IF('01 CУ'!Y113='Приложение к СУ'!$V$1,'Приложение к СУ'!$V$3,IF('01 CУ'!Y113='Приложение к СУ'!$U$1,'Приложение к СУ'!$U$3))))))))))))))))))))))))))))</f>
        <v xml:space="preserve"> </v>
      </c>
      <c r="Z115" s="171" t="str">
        <f>IF(Z113='Приложение к СУ'!$B$1,'Приложение к СУ'!$B$3,IF('01 CУ'!Z113='Приложение к СУ'!$C$1,'Приложение к СУ'!$C$3,IF('01 CУ'!Z113='Приложение к СУ'!$D$1,'Приложение к СУ'!$D$3,IF('01 CУ'!Z113='Приложение к СУ'!$E$1,'Приложение к СУ'!$E$3,IF(Z113='Приложение к СУ'!$F$1,'Приложение к СУ'!$F$3,IF(Z113='Приложение к СУ'!$G$1,'Приложение к СУ'!$G$3,IF('01 CУ'!Z113='Приложение к СУ'!$H$1,'Приложение к СУ'!$H$3,IF('01 CУ'!Z113='Приложение к СУ'!$I$1,'Приложение к СУ'!$I$3,IF('01 CУ'!Z113='Приложение к СУ'!$J$1,'Приложение к СУ'!$J$3,IF('01 CУ'!Z113='Приложение к СУ'!$K$1,'Приложение к СУ'!$K$3,IF('01 CУ'!Z113='Приложение к СУ'!$L$1,'Приложение к СУ'!$L$3,IF('01 CУ'!Z113='Приложение к СУ'!$M$1,'Приложение к СУ'!$M$3,IF('01 CУ'!Z113='Приложение к СУ'!$N$1,'Приложение к СУ'!$N$3,IF('01 CУ'!Z113='Приложение к СУ'!$O$1,'Приложение к СУ'!$O$3,IF('01 CУ'!Z113='Приложение к СУ'!$P$1,'Приложение к СУ'!$P$3,IF('01 CУ'!Z113='Приложение к СУ'!$Q$1,'Приложение к СУ'!$Q$3,IF('01 CУ'!Z113='Приложение к СУ'!$R$1,'Приложение к СУ'!$R$3,IF('01 CУ'!Z113='Приложение к СУ'!$S$1,'Приложение к СУ'!$S$3,IF('01 CУ'!Z113='Приложение к СУ'!$T$1,'Приложение к СУ'!$T$3,IF('01 CУ'!Z113='Приложение к СУ'!$AA$1,'Приложение к СУ'!$AA$3,IF('01 CУ'!Z113='Приложение к СУ'!$AB$1,'Приложение к СУ'!$AB$3,IF('01 CУ'!Z113='Приложение к СУ'!$AC$1,'Приложение к СУ'!$AC$3,IF('01 CУ'!Z113='Приложение к СУ'!$Z$1,'Приложение к СУ'!$Z$3,IF('01 CУ'!Z113='Приложение к СУ'!$Y$1,'Приложение к СУ'!$Y$3,IF('01 CУ'!Z113='Приложение к СУ'!$X$1,'Приложение к СУ'!$X$3,IF('01 CУ'!Z113='Приложение к СУ'!$W$1,'Приложение к СУ'!$W$3,IF('01 CУ'!Z113='Приложение к СУ'!$V$1,'Приложение к СУ'!$V$3,IF('01 CУ'!Z113='Приложение к СУ'!$U$1,'Приложение к СУ'!$U$3))))))))))))))))))))))))))))</f>
        <v xml:space="preserve"> </v>
      </c>
      <c r="AA115" s="171" t="str">
        <f>IF(AA113='Приложение к СУ'!$B$1,'Приложение к СУ'!$B$3,IF('01 CУ'!AA113='Приложение к СУ'!$C$1,'Приложение к СУ'!$C$3,IF('01 CУ'!AA113='Приложение к СУ'!$D$1,'Приложение к СУ'!$D$3,IF('01 CУ'!AA113='Приложение к СУ'!$E$1,'Приложение к СУ'!$E$3,IF(AA113='Приложение к СУ'!$F$1,'Приложение к СУ'!$F$3,IF(AA113='Приложение к СУ'!$G$1,'Приложение к СУ'!$G$3,IF('01 CУ'!AA113='Приложение к СУ'!$H$1,'Приложение к СУ'!$H$3,IF('01 CУ'!AA113='Приложение к СУ'!$I$1,'Приложение к СУ'!$I$3,IF('01 CУ'!AA113='Приложение к СУ'!$J$1,'Приложение к СУ'!$J$3,IF('01 CУ'!AA113='Приложение к СУ'!$K$1,'Приложение к СУ'!$K$3,IF('01 CУ'!AA113='Приложение к СУ'!$L$1,'Приложение к СУ'!$L$3,IF('01 CУ'!AA113='Приложение к СУ'!$M$1,'Приложение к СУ'!$M$3,IF('01 CУ'!AA113='Приложение к СУ'!$N$1,'Приложение к СУ'!$N$3,IF('01 CУ'!AA113='Приложение к СУ'!$O$1,'Приложение к СУ'!$O$3,IF('01 CУ'!AA113='Приложение к СУ'!$P$1,'Приложение к СУ'!$P$3,IF('01 CУ'!AA113='Приложение к СУ'!$Q$1,'Приложение к СУ'!$Q$3,IF('01 CУ'!AA113='Приложение к СУ'!$R$1,'Приложение к СУ'!$R$3,IF('01 CУ'!AA113='Приложение к СУ'!$S$1,'Приложение к СУ'!$S$3,IF('01 CУ'!AA113='Приложение к СУ'!$T$1,'Приложение к СУ'!$T$3,IF('01 CУ'!AA113='Приложение к СУ'!$AA$1,'Приложение к СУ'!$AA$3,IF('01 CУ'!AA113='Приложение к СУ'!$AB$1,'Приложение к СУ'!$AB$3,IF('01 CУ'!AA113='Приложение к СУ'!$AC$1,'Приложение к СУ'!$AC$3,IF('01 CУ'!AA113='Приложение к СУ'!$Z$1,'Приложение к СУ'!$Z$3,IF('01 CУ'!AA113='Приложение к СУ'!$Y$1,'Приложение к СУ'!$Y$3,IF('01 CУ'!AA113='Приложение к СУ'!$X$1,'Приложение к СУ'!$X$3,IF('01 CУ'!AA113='Приложение к СУ'!$W$1,'Приложение к СУ'!$W$3,IF('01 CУ'!AA113='Приложение к СУ'!$V$1,'Приложение к СУ'!$V$3,IF('01 CУ'!AA113='Приложение к СУ'!$U$1,'Приложение к СУ'!$U$3))))))))))))))))))))))))))))</f>
        <v xml:space="preserve"> </v>
      </c>
      <c r="AB115" s="171" t="str">
        <f>IF(AB113='Приложение к СУ'!$B$1,'Приложение к СУ'!$B$3,IF('01 CУ'!AB113='Приложение к СУ'!$C$1,'Приложение к СУ'!$C$3,IF('01 CУ'!AB113='Приложение к СУ'!$D$1,'Приложение к СУ'!$D$3,IF('01 CУ'!AB113='Приложение к СУ'!$E$1,'Приложение к СУ'!$E$3,IF(AB113='Приложение к СУ'!$F$1,'Приложение к СУ'!$F$3,IF(AB113='Приложение к СУ'!$G$1,'Приложение к СУ'!$G$3,IF('01 CУ'!AB113='Приложение к СУ'!$H$1,'Приложение к СУ'!$H$3,IF('01 CУ'!AB113='Приложение к СУ'!$I$1,'Приложение к СУ'!$I$3,IF('01 CУ'!AB113='Приложение к СУ'!$J$1,'Приложение к СУ'!$J$3,IF('01 CУ'!AB113='Приложение к СУ'!$K$1,'Приложение к СУ'!$K$3,IF('01 CУ'!AB113='Приложение к СУ'!$L$1,'Приложение к СУ'!$L$3,IF('01 CУ'!AB113='Приложение к СУ'!$M$1,'Приложение к СУ'!$M$3,IF('01 CУ'!AB113='Приложение к СУ'!$N$1,'Приложение к СУ'!$N$3,IF('01 CУ'!AB113='Приложение к СУ'!$O$1,'Приложение к СУ'!$O$3,IF('01 CУ'!AB113='Приложение к СУ'!$P$1,'Приложение к СУ'!$P$3,IF('01 CУ'!AB113='Приложение к СУ'!$Q$1,'Приложение к СУ'!$Q$3,IF('01 CУ'!AB113='Приложение к СУ'!$R$1,'Приложение к СУ'!$R$3,IF('01 CУ'!AB113='Приложение к СУ'!$S$1,'Приложение к СУ'!$S$3,IF('01 CУ'!AB113='Приложение к СУ'!$T$1,'Приложение к СУ'!$T$3,IF('01 CУ'!AB113='Приложение к СУ'!$AA$1,'Приложение к СУ'!$AA$3,IF('01 CУ'!AB113='Приложение к СУ'!$AB$1,'Приложение к СУ'!$AB$3,IF('01 CУ'!AB113='Приложение к СУ'!$AC$1,'Приложение к СУ'!$AC$3,IF('01 CУ'!AB113='Приложение к СУ'!$Z$1,'Приложение к СУ'!$Z$3,IF('01 CУ'!AB113='Приложение к СУ'!$Y$1,'Приложение к СУ'!$Y$3,IF('01 CУ'!AB113='Приложение к СУ'!$X$1,'Приложение к СУ'!$X$3,IF('01 CУ'!AB113='Приложение к СУ'!$W$1,'Приложение к СУ'!$W$3,IF('01 CУ'!AB113='Приложение к СУ'!$V$1,'Приложение к СУ'!$V$3,IF('01 CУ'!AB113='Приложение к СУ'!$U$1,'Приложение к СУ'!$U$3))))))))))))))))))))))))))))</f>
        <v xml:space="preserve"> </v>
      </c>
      <c r="AC115" s="171" t="str">
        <f>IF(AC113='Приложение к СУ'!$B$1,'Приложение к СУ'!$B$3,IF('01 CУ'!AC113='Приложение к СУ'!$C$1,'Приложение к СУ'!$C$3,IF('01 CУ'!AC113='Приложение к СУ'!$D$1,'Приложение к СУ'!$D$3,IF('01 CУ'!AC113='Приложение к СУ'!$E$1,'Приложение к СУ'!$E$3,IF(AC113='Приложение к СУ'!$F$1,'Приложение к СУ'!$F$3,IF(AC113='Приложение к СУ'!$G$1,'Приложение к СУ'!$G$3,IF('01 CУ'!AC113='Приложение к СУ'!$H$1,'Приложение к СУ'!$H$3,IF('01 CУ'!AC113='Приложение к СУ'!$I$1,'Приложение к СУ'!$I$3,IF('01 CУ'!AC113='Приложение к СУ'!$J$1,'Приложение к СУ'!$J$3,IF('01 CУ'!AC113='Приложение к СУ'!$K$1,'Приложение к СУ'!$K$3,IF('01 CУ'!AC113='Приложение к СУ'!$L$1,'Приложение к СУ'!$L$3,IF('01 CУ'!AC113='Приложение к СУ'!$M$1,'Приложение к СУ'!$M$3,IF('01 CУ'!AC113='Приложение к СУ'!$N$1,'Приложение к СУ'!$N$3,IF('01 CУ'!AC113='Приложение к СУ'!$O$1,'Приложение к СУ'!$O$3,IF('01 CУ'!AC113='Приложение к СУ'!$P$1,'Приложение к СУ'!$P$3,IF('01 CУ'!AC113='Приложение к СУ'!$Q$1,'Приложение к СУ'!$Q$3,IF('01 CУ'!AC113='Приложение к СУ'!$R$1,'Приложение к СУ'!$R$3,IF('01 CУ'!AC113='Приложение к СУ'!$S$1,'Приложение к СУ'!$S$3,IF('01 CУ'!AC113='Приложение к СУ'!$T$1,'Приложение к СУ'!$T$3,IF('01 CУ'!AC113='Приложение к СУ'!$AA$1,'Приложение к СУ'!$AA$3,IF('01 CУ'!AC113='Приложение к СУ'!$AB$1,'Приложение к СУ'!$AB$3,IF('01 CУ'!AC113='Приложение к СУ'!$AC$1,'Приложение к СУ'!$AC$3,IF('01 CУ'!AC113='Приложение к СУ'!$Z$1,'Приложение к СУ'!$Z$3,IF('01 CУ'!AC113='Приложение к СУ'!$Y$1,'Приложение к СУ'!$Y$3,IF('01 CУ'!AC113='Приложение к СУ'!$X$1,'Приложение к СУ'!$X$3,IF('01 CУ'!AC113='Приложение к СУ'!$W$1,'Приложение к СУ'!$W$3,IF('01 CУ'!AC113='Приложение к СУ'!$V$1,'Приложение к СУ'!$V$3,IF('01 CУ'!AC113='Приложение к СУ'!$U$1,'Приложение к СУ'!$U$3))))))))))))))))))))))))))))</f>
        <v xml:space="preserve"> </v>
      </c>
      <c r="AD115" s="171" t="str">
        <f>IF(AD113='Приложение к СУ'!$B$1,'Приложение к СУ'!$B$3,IF('01 CУ'!AD113='Приложение к СУ'!$C$1,'Приложение к СУ'!$C$3,IF('01 CУ'!AD113='Приложение к СУ'!$D$1,'Приложение к СУ'!$D$3,IF('01 CУ'!AD113='Приложение к СУ'!$E$1,'Приложение к СУ'!$E$3,IF(AD113='Приложение к СУ'!$F$1,'Приложение к СУ'!$F$3,IF(AD113='Приложение к СУ'!$G$1,'Приложение к СУ'!$G$3,IF('01 CУ'!AD113='Приложение к СУ'!$H$1,'Приложение к СУ'!$H$3,IF('01 CУ'!AD113='Приложение к СУ'!$I$1,'Приложение к СУ'!$I$3,IF('01 CУ'!AD113='Приложение к СУ'!$J$1,'Приложение к СУ'!$J$3,IF('01 CУ'!AD113='Приложение к СУ'!$K$1,'Приложение к СУ'!$K$3,IF('01 CУ'!AD113='Приложение к СУ'!$L$1,'Приложение к СУ'!$L$3,IF('01 CУ'!AD113='Приложение к СУ'!$M$1,'Приложение к СУ'!$M$3,IF('01 CУ'!AD113='Приложение к СУ'!$N$1,'Приложение к СУ'!$N$3,IF('01 CУ'!AD113='Приложение к СУ'!$O$1,'Приложение к СУ'!$O$3,IF('01 CУ'!AD113='Приложение к СУ'!$P$1,'Приложение к СУ'!$P$3,IF('01 CУ'!AD113='Приложение к СУ'!$Q$1,'Приложение к СУ'!$Q$3,IF('01 CУ'!AD113='Приложение к СУ'!$R$1,'Приложение к СУ'!$R$3,IF('01 CУ'!AD113='Приложение к СУ'!$S$1,'Приложение к СУ'!$S$3,IF('01 CУ'!AD113='Приложение к СУ'!$T$1,'Приложение к СУ'!$T$3,IF('01 CУ'!AD113='Приложение к СУ'!$AA$1,'Приложение к СУ'!$AA$3,IF('01 CУ'!AD113='Приложение к СУ'!$AB$1,'Приложение к СУ'!$AB$3,IF('01 CУ'!AD113='Приложение к СУ'!$AC$1,'Приложение к СУ'!$AC$3,IF('01 CУ'!AD113='Приложение к СУ'!$Z$1,'Приложение к СУ'!$Z$3,IF('01 CУ'!AD113='Приложение к СУ'!$Y$1,'Приложение к СУ'!$Y$3,IF('01 CУ'!AD113='Приложение к СУ'!$X$1,'Приложение к СУ'!$X$3,IF('01 CУ'!AD113='Приложение к СУ'!$W$1,'Приложение к СУ'!$W$3,IF('01 CУ'!AD113='Приложение к СУ'!$V$1,'Приложение к СУ'!$V$3,IF('01 CУ'!AD113='Приложение к СУ'!$U$1,'Приложение к СУ'!$U$3))))))))))))))))))))))))))))</f>
        <v xml:space="preserve"> </v>
      </c>
      <c r="AE115" s="171" t="str">
        <f>IF(AE113='Приложение к СУ'!$B$1,'Приложение к СУ'!$B$3,IF('01 CУ'!AE113='Приложение к СУ'!$C$1,'Приложение к СУ'!$C$3,IF('01 CУ'!AE113='Приложение к СУ'!$D$1,'Приложение к СУ'!$D$3,IF('01 CУ'!AE113='Приложение к СУ'!$E$1,'Приложение к СУ'!$E$3,IF(AE113='Приложение к СУ'!$F$1,'Приложение к СУ'!$F$3,IF(AE113='Приложение к СУ'!$G$1,'Приложение к СУ'!$G$3,IF('01 CУ'!AE113='Приложение к СУ'!$H$1,'Приложение к СУ'!$H$3,IF('01 CУ'!AE113='Приложение к СУ'!$I$1,'Приложение к СУ'!$I$3,IF('01 CУ'!AE113='Приложение к СУ'!$J$1,'Приложение к СУ'!$J$3,IF('01 CУ'!AE113='Приложение к СУ'!$K$1,'Приложение к СУ'!$K$3,IF('01 CУ'!AE113='Приложение к СУ'!$L$1,'Приложение к СУ'!$L$3,IF('01 CУ'!AE113='Приложение к СУ'!$M$1,'Приложение к СУ'!$M$3,IF('01 CУ'!AE113='Приложение к СУ'!$N$1,'Приложение к СУ'!$N$3,IF('01 CУ'!AE113='Приложение к СУ'!$O$1,'Приложение к СУ'!$O$3,IF('01 CУ'!AE113='Приложение к СУ'!$P$1,'Приложение к СУ'!$P$3,IF('01 CУ'!AE113='Приложение к СУ'!$Q$1,'Приложение к СУ'!$Q$3,IF('01 CУ'!AE113='Приложение к СУ'!$R$1,'Приложение к СУ'!$R$3,IF('01 CУ'!AE113='Приложение к СУ'!$S$1,'Приложение к СУ'!$S$3,IF('01 CУ'!AE113='Приложение к СУ'!$T$1,'Приложение к СУ'!$T$3,IF('01 CУ'!AE113='Приложение к СУ'!$AA$1,'Приложение к СУ'!$AA$3,IF('01 CУ'!AE113='Приложение к СУ'!$AB$1,'Приложение к СУ'!$AB$3,IF('01 CУ'!AE113='Приложение к СУ'!$AC$1,'Приложение к СУ'!$AC$3,IF('01 CУ'!AE113='Приложение к СУ'!$Z$1,'Приложение к СУ'!$Z$3,IF('01 CУ'!AE113='Приложение к СУ'!$Y$1,'Приложение к СУ'!$Y$3,IF('01 CУ'!AE113='Приложение к СУ'!$X$1,'Приложение к СУ'!$X$3,IF('01 CУ'!AE113='Приложение к СУ'!$W$1,'Приложение к СУ'!$W$3,IF('01 CУ'!AE113='Приложение к СУ'!$V$1,'Приложение к СУ'!$V$3,IF('01 CУ'!AE113='Приложение к СУ'!$U$1,'Приложение к СУ'!$U$3))))))))))))))))))))))))))))</f>
        <v xml:space="preserve"> </v>
      </c>
      <c r="AF115" s="171" t="str">
        <f>IF(AF113='Приложение к СУ'!$B$1,'Приложение к СУ'!$B$3,IF('01 CУ'!AF113='Приложение к СУ'!$C$1,'Приложение к СУ'!$C$3,IF('01 CУ'!AF113='Приложение к СУ'!$D$1,'Приложение к СУ'!$D$3,IF('01 CУ'!AF113='Приложение к СУ'!$E$1,'Приложение к СУ'!$E$3,IF(AF113='Приложение к СУ'!$F$1,'Приложение к СУ'!$F$3,IF(AF113='Приложение к СУ'!$G$1,'Приложение к СУ'!$G$3,IF('01 CУ'!AF113='Приложение к СУ'!$H$1,'Приложение к СУ'!$H$3,IF('01 CУ'!AF113='Приложение к СУ'!$I$1,'Приложение к СУ'!$I$3,IF('01 CУ'!AF113='Приложение к СУ'!$J$1,'Приложение к СУ'!$J$3,IF('01 CУ'!AF113='Приложение к СУ'!$K$1,'Приложение к СУ'!$K$3,IF('01 CУ'!AF113='Приложение к СУ'!$L$1,'Приложение к СУ'!$L$3,IF('01 CУ'!AF113='Приложение к СУ'!$M$1,'Приложение к СУ'!$M$3,IF('01 CУ'!AF113='Приложение к СУ'!$N$1,'Приложение к СУ'!$N$3,IF('01 CУ'!AF113='Приложение к СУ'!$O$1,'Приложение к СУ'!$O$3,IF('01 CУ'!AF113='Приложение к СУ'!$P$1,'Приложение к СУ'!$P$3,IF('01 CУ'!AF113='Приложение к СУ'!$Q$1,'Приложение к СУ'!$Q$3,IF('01 CУ'!AF113='Приложение к СУ'!$R$1,'Приложение к СУ'!$R$3,IF('01 CУ'!AF113='Приложение к СУ'!$S$1,'Приложение к СУ'!$S$3,IF('01 CУ'!AF113='Приложение к СУ'!$T$1,'Приложение к СУ'!$T$3,IF('01 CУ'!AF113='Приложение к СУ'!$AA$1,'Приложение к СУ'!$AA$3,IF('01 CУ'!AF113='Приложение к СУ'!$AB$1,'Приложение к СУ'!$AB$3,IF('01 CУ'!AF113='Приложение к СУ'!$AC$1,'Приложение к СУ'!$AC$3,IF('01 CУ'!AF113='Приложение к СУ'!$Z$1,'Приложение к СУ'!$Z$3,IF('01 CУ'!AF113='Приложение к СУ'!$Y$1,'Приложение к СУ'!$Y$3,IF('01 CУ'!AF113='Приложение к СУ'!$X$1,'Приложение к СУ'!$X$3,IF('01 CУ'!AF113='Приложение к СУ'!$W$1,'Приложение к СУ'!$W$3,IF('01 CУ'!AF113='Приложение к СУ'!$V$1,'Приложение к СУ'!$V$3,IF('01 CУ'!AF113='Приложение к СУ'!$U$1,'Приложение к СУ'!$U$3))))))))))))))))))))))))))))</f>
        <v xml:space="preserve"> </v>
      </c>
      <c r="AG115" s="171" t="str">
        <f>IF(AG113='Приложение к СУ'!$B$1,'Приложение к СУ'!$B$3,IF('01 CУ'!AG113='Приложение к СУ'!$C$1,'Приложение к СУ'!$C$3,IF('01 CУ'!AG113='Приложение к СУ'!$D$1,'Приложение к СУ'!$D$3,IF('01 CУ'!AG113='Приложение к СУ'!$E$1,'Приложение к СУ'!$E$3,IF(AG113='Приложение к СУ'!$F$1,'Приложение к СУ'!$F$3,IF(AG113='Приложение к СУ'!$G$1,'Приложение к СУ'!$G$3,IF('01 CУ'!AG113='Приложение к СУ'!$H$1,'Приложение к СУ'!$H$3,IF('01 CУ'!AG113='Приложение к СУ'!$I$1,'Приложение к СУ'!$I$3,IF('01 CУ'!AG113='Приложение к СУ'!$J$1,'Приложение к СУ'!$J$3,IF('01 CУ'!AG113='Приложение к СУ'!$K$1,'Приложение к СУ'!$K$3,IF('01 CУ'!AG113='Приложение к СУ'!$L$1,'Приложение к СУ'!$L$3,IF('01 CУ'!AG113='Приложение к СУ'!$M$1,'Приложение к СУ'!$M$3,IF('01 CУ'!AG113='Приложение к СУ'!$N$1,'Приложение к СУ'!$N$3,IF('01 CУ'!AG113='Приложение к СУ'!$O$1,'Приложение к СУ'!$O$3,IF('01 CУ'!AG113='Приложение к СУ'!$P$1,'Приложение к СУ'!$P$3,IF('01 CУ'!AG113='Приложение к СУ'!$Q$1,'Приложение к СУ'!$Q$3,IF('01 CУ'!AG113='Приложение к СУ'!$R$1,'Приложение к СУ'!$R$3,IF('01 CУ'!AG113='Приложение к СУ'!$S$1,'Приложение к СУ'!$S$3,IF('01 CУ'!AG113='Приложение к СУ'!$T$1,'Приложение к СУ'!$T$3,IF('01 CУ'!AG113='Приложение к СУ'!$AA$1,'Приложение к СУ'!$AA$3,IF('01 CУ'!AG113='Приложение к СУ'!$AB$1,'Приложение к СУ'!$AB$3,IF('01 CУ'!AG113='Приложение к СУ'!$AC$1,'Приложение к СУ'!$AC$3,IF('01 CУ'!AG113='Приложение к СУ'!$Z$1,'Приложение к СУ'!$Z$3,IF('01 CУ'!AG113='Приложение к СУ'!$Y$1,'Приложение к СУ'!$Y$3,IF('01 CУ'!AG113='Приложение к СУ'!$X$1,'Приложение к СУ'!$X$3,IF('01 CУ'!AG113='Приложение к СУ'!$W$1,'Приложение к СУ'!$W$3,IF('01 CУ'!AG113='Приложение к СУ'!$V$1,'Приложение к СУ'!$V$3,IF('01 CУ'!AG113='Приложение к СУ'!$U$1,'Приложение к СУ'!$U$3))))))))))))))))))))))))))))</f>
        <v xml:space="preserve"> </v>
      </c>
      <c r="AH115" s="171" t="str">
        <f>IF(AH113='Приложение к СУ'!$B$1,'Приложение к СУ'!$B$3,IF('01 CУ'!AH113='Приложение к СУ'!$C$1,'Приложение к СУ'!$C$3,IF('01 CУ'!AH113='Приложение к СУ'!$D$1,'Приложение к СУ'!$D$3,IF('01 CУ'!AH113='Приложение к СУ'!$E$1,'Приложение к СУ'!$E$3,IF(AH113='Приложение к СУ'!$F$1,'Приложение к СУ'!$F$3,IF(AH113='Приложение к СУ'!$G$1,'Приложение к СУ'!$G$3,IF('01 CУ'!AH113='Приложение к СУ'!$H$1,'Приложение к СУ'!$H$3,IF('01 CУ'!AH113='Приложение к СУ'!$I$1,'Приложение к СУ'!$I$3,IF('01 CУ'!AH113='Приложение к СУ'!$J$1,'Приложение к СУ'!$J$3,IF('01 CУ'!AH113='Приложение к СУ'!$K$1,'Приложение к СУ'!$K$3,IF('01 CУ'!AH113='Приложение к СУ'!$L$1,'Приложение к СУ'!$L$3,IF('01 CУ'!AH113='Приложение к СУ'!$M$1,'Приложение к СУ'!$M$3,IF('01 CУ'!AH113='Приложение к СУ'!$N$1,'Приложение к СУ'!$N$3,IF('01 CУ'!AH113='Приложение к СУ'!$O$1,'Приложение к СУ'!$O$3,IF('01 CУ'!AH113='Приложение к СУ'!$P$1,'Приложение к СУ'!$P$3,IF('01 CУ'!AH113='Приложение к СУ'!$Q$1,'Приложение к СУ'!$Q$3,IF('01 CУ'!AH113='Приложение к СУ'!$R$1,'Приложение к СУ'!$R$3,IF('01 CУ'!AH113='Приложение к СУ'!$S$1,'Приложение к СУ'!$S$3,IF('01 CУ'!AH113='Приложение к СУ'!$T$1,'Приложение к СУ'!$T$3,IF('01 CУ'!AH113='Приложение к СУ'!$AA$1,'Приложение к СУ'!$AA$3,IF('01 CУ'!AH113='Приложение к СУ'!$AB$1,'Приложение к СУ'!$AB$3,IF('01 CУ'!AH113='Приложение к СУ'!$AC$1,'Приложение к СУ'!$AC$3,IF('01 CУ'!AH113='Приложение к СУ'!$Z$1,'Приложение к СУ'!$Z$3,IF('01 CУ'!AH113='Приложение к СУ'!$Y$1,'Приложение к СУ'!$Y$3,IF('01 CУ'!AH113='Приложение к СУ'!$X$1,'Приложение к СУ'!$X$3,IF('01 CУ'!AH113='Приложение к СУ'!$W$1,'Приложение к СУ'!$W$3,IF('01 CУ'!AH113='Приложение к СУ'!$V$1,'Приложение к СУ'!$V$3,IF('01 CУ'!AH113='Приложение к СУ'!$U$1,'Приложение к СУ'!$U$3))))))))))))))))))))))))))))</f>
        <v xml:space="preserve"> </v>
      </c>
      <c r="AI115" s="171" t="str">
        <f>IF(AI113='Приложение к СУ'!$B$1,'Приложение к СУ'!$B$3,IF('01 CУ'!AI113='Приложение к СУ'!$C$1,'Приложение к СУ'!$C$3,IF('01 CУ'!AI113='Приложение к СУ'!$D$1,'Приложение к СУ'!$D$3,IF('01 CУ'!AI113='Приложение к СУ'!$E$1,'Приложение к СУ'!$E$3,IF(AI113='Приложение к СУ'!$F$1,'Приложение к СУ'!$F$3,IF(AI113='Приложение к СУ'!$G$1,'Приложение к СУ'!$G$3,IF('01 CУ'!AI113='Приложение к СУ'!$H$1,'Приложение к СУ'!$H$3,IF('01 CУ'!AI113='Приложение к СУ'!$I$1,'Приложение к СУ'!$I$3,IF('01 CУ'!AI113='Приложение к СУ'!$J$1,'Приложение к СУ'!$J$3,IF('01 CУ'!AI113='Приложение к СУ'!$K$1,'Приложение к СУ'!$K$3,IF('01 CУ'!AI113='Приложение к СУ'!$L$1,'Приложение к СУ'!$L$3,IF('01 CУ'!AI113='Приложение к СУ'!$M$1,'Приложение к СУ'!$M$3,IF('01 CУ'!AI113='Приложение к СУ'!$N$1,'Приложение к СУ'!$N$3,IF('01 CУ'!AI113='Приложение к СУ'!$O$1,'Приложение к СУ'!$O$3,IF('01 CУ'!AI113='Приложение к СУ'!$P$1,'Приложение к СУ'!$P$3,IF('01 CУ'!AI113='Приложение к СУ'!$Q$1,'Приложение к СУ'!$Q$3,IF('01 CУ'!AI113='Приложение к СУ'!$R$1,'Приложение к СУ'!$R$3,IF('01 CУ'!AI113='Приложение к СУ'!$S$1,'Приложение к СУ'!$S$3,IF('01 CУ'!AI113='Приложение к СУ'!$T$1,'Приложение к СУ'!$T$3,IF('01 CУ'!AI113='Приложение к СУ'!$AA$1,'Приложение к СУ'!$AA$3,IF('01 CУ'!AI113='Приложение к СУ'!$AB$1,'Приложение к СУ'!$AB$3,IF('01 CУ'!AI113='Приложение к СУ'!$AC$1,'Приложение к СУ'!$AC$3,IF('01 CУ'!AI113='Приложение к СУ'!$Z$1,'Приложение к СУ'!$Z$3,IF('01 CУ'!AI113='Приложение к СУ'!$Y$1,'Приложение к СУ'!$Y$3,IF('01 CУ'!AI113='Приложение к СУ'!$X$1,'Приложение к СУ'!$X$3,IF('01 CУ'!AI113='Приложение к СУ'!$W$1,'Приложение к СУ'!$W$3,IF('01 CУ'!AI113='Приложение к СУ'!$V$1,'Приложение к СУ'!$V$3,IF('01 CУ'!AI113='Приложение к СУ'!$U$1,'Приложение к СУ'!$U$3))))))))))))))))))))))))))))</f>
        <v xml:space="preserve"> </v>
      </c>
      <c r="AJ115" s="287"/>
      <c r="AK115" s="288"/>
      <c r="AL115" s="288"/>
      <c r="AM115" s="288"/>
      <c r="AN115" s="283"/>
      <c r="AO115" s="283"/>
      <c r="AP115" s="283"/>
      <c r="AQ115" s="142"/>
    </row>
    <row r="116" spans="1:43" ht="48.6" customHeight="1" x14ac:dyDescent="0.2">
      <c r="A116" s="284">
        <v>35</v>
      </c>
      <c r="B116" s="285" t="str">
        <f>'01 График'!B37</f>
        <v>Бычынский И.Ю</v>
      </c>
      <c r="C116" s="286" t="s">
        <v>161</v>
      </c>
      <c r="D116" s="163" t="s">
        <v>139</v>
      </c>
      <c r="E116" s="234">
        <f>'01 График'!C37</f>
        <v>0</v>
      </c>
      <c r="F116" s="234">
        <f>'01 График'!D37</f>
        <v>0</v>
      </c>
      <c r="G116" s="234">
        <f>'01 График'!E37</f>
        <v>0</v>
      </c>
      <c r="H116" s="234">
        <f>'01 График'!F37</f>
        <v>0</v>
      </c>
      <c r="I116" s="234">
        <f>'01 График'!G37</f>
        <v>0</v>
      </c>
      <c r="J116" s="234">
        <f>'01 График'!H37</f>
        <v>0</v>
      </c>
      <c r="K116" s="234">
        <f>'01 График'!I37</f>
        <v>0</v>
      </c>
      <c r="L116" s="234">
        <f>'01 График'!J37</f>
        <v>0</v>
      </c>
      <c r="M116" s="234">
        <f>'01 График'!K37</f>
        <v>0</v>
      </c>
      <c r="N116" s="234">
        <f>'01 График'!L37</f>
        <v>0</v>
      </c>
      <c r="O116" s="234">
        <f>'01 График'!M37</f>
        <v>0</v>
      </c>
      <c r="P116" s="234">
        <f>'01 График'!N37</f>
        <v>0</v>
      </c>
      <c r="Q116" s="234">
        <f>'01 График'!O37</f>
        <v>0</v>
      </c>
      <c r="R116" s="234">
        <f>'01 График'!P37</f>
        <v>0</v>
      </c>
      <c r="S116" s="234">
        <f>'01 График'!Q37</f>
        <v>0</v>
      </c>
      <c r="T116" s="234">
        <f>'01 График'!R37</f>
        <v>0</v>
      </c>
      <c r="U116" s="234">
        <f>'01 График'!S37</f>
        <v>0</v>
      </c>
      <c r="V116" s="234">
        <f>'01 График'!T37</f>
        <v>0</v>
      </c>
      <c r="W116" s="234">
        <f>'01 График'!U37</f>
        <v>0</v>
      </c>
      <c r="X116" s="234">
        <f>'01 График'!V37</f>
        <v>0</v>
      </c>
      <c r="Y116" s="234">
        <f>'01 График'!W37</f>
        <v>0</v>
      </c>
      <c r="Z116" s="234">
        <f>'01 График'!X37</f>
        <v>0</v>
      </c>
      <c r="AA116" s="234">
        <f>'01 График'!Y37</f>
        <v>0</v>
      </c>
      <c r="AB116" s="234">
        <f>'01 График'!Z37</f>
        <v>0</v>
      </c>
      <c r="AC116" s="234">
        <f>'01 График'!AA37</f>
        <v>0</v>
      </c>
      <c r="AD116" s="234">
        <f>'01 График'!AB37</f>
        <v>0</v>
      </c>
      <c r="AE116" s="234">
        <f>'01 График'!AC37</f>
        <v>0</v>
      </c>
      <c r="AF116" s="234">
        <f>'01 График'!AD37</f>
        <v>0</v>
      </c>
      <c r="AG116" s="234">
        <f>'01 График'!AE37</f>
        <v>0</v>
      </c>
      <c r="AH116" s="234">
        <f>'01 График'!AF37</f>
        <v>0</v>
      </c>
      <c r="AI116" s="234">
        <f>'01 График'!AG37</f>
        <v>0</v>
      </c>
      <c r="AJ116" s="287">
        <f>COUNT(E118:AI118)</f>
        <v>0</v>
      </c>
      <c r="AK116" s="288">
        <f>SUM(E118:AI118)</f>
        <v>0</v>
      </c>
      <c r="AL116" s="288">
        <f t="shared" ref="AL116" si="33">$AR$1</f>
        <v>7</v>
      </c>
      <c r="AM116" s="288">
        <f t="shared" ref="AM116" si="34">AK116-AL116</f>
        <v>-7</v>
      </c>
      <c r="AN116" s="285" t="s">
        <v>151</v>
      </c>
      <c r="AO116" s="283"/>
      <c r="AP116" s="283"/>
      <c r="AQ116" s="52"/>
    </row>
    <row r="117" spans="1:43" ht="95.25" customHeight="1" x14ac:dyDescent="0.2">
      <c r="A117" s="284"/>
      <c r="B117" s="285"/>
      <c r="C117" s="286"/>
      <c r="D117" s="163" t="s">
        <v>140</v>
      </c>
      <c r="E117" s="170" t="b">
        <f>IF(E116='Приложение к СУ'!$B$1,'Приложение к СУ'!$B$2,IF('01 CУ'!E116='Приложение к СУ'!$C$1,'Приложение к СУ'!$C$2,IF('01 CУ'!E116='Приложение к СУ'!$D$1,'Приложение к СУ'!$D$2,IF('01 CУ'!E116='Приложение к СУ'!$E$1,'Приложение к СУ'!$E$2,IF(E116='Приложение к СУ'!$F$1,'Приложение к СУ'!$F$2,IF('01 CУ'!E116='Приложение к СУ'!$G$1,'Приложение к СУ'!$G$2,IF('01 CУ'!E116='Приложение к СУ'!$H$1,'Приложение к СУ'!$H$2,IF('01 CУ'!E116='Приложение к СУ'!$I$1,'Приложение к СУ'!$I$2,IF('01 CУ'!E116='Приложение к СУ'!$J$1,'Приложение к СУ'!$J$2,IF('01 CУ'!E116='Приложение к СУ'!$K$1,'Приложение к СУ'!$K$2,IF('01 CУ'!E116='Приложение к СУ'!$L$1,'Приложение к СУ'!$L$2,IF('01 CУ'!E116='Приложение к СУ'!$M$1,'Приложение к СУ'!$M$2,IF('01 CУ'!E116='Приложение к СУ'!$N$1,'Приложение к СУ'!$N$2,IF('01 CУ'!E116='Приложение к СУ'!$O$1,'Приложение к СУ'!$O$2,IF('01 CУ'!E116='Приложение к СУ'!$P$1,'Приложение к СУ'!$P$2,IF('01 CУ'!E116='Приложение к СУ'!$Q$1,'Приложение к СУ'!$Q$2,IF('01 CУ'!E116='Приложение к СУ'!$R$1,'Приложение к СУ'!$R$2,IF('01 CУ'!E116='Приложение к СУ'!$S$1,'Приложение к СУ'!$S$2,IF('01 CУ'!E116='Приложение к СУ'!$T$1,'Приложение к СУ'!$T$2,IF('01 CУ'!E116='Приложение к СУ'!$AA$1,'Приложение к СУ'!$AA$2,IF('01 CУ'!E116='Приложение к СУ'!$AB$1,'Приложение к СУ'!$AB$2,IF('01 CУ'!E116='Приложение к СУ'!$AC$1,'Приложение к СУ'!$AC$2,IF('01 CУ'!E116='Приложение к СУ'!$Z$1,'Приложение к СУ'!$Z$2,IF('01 CУ'!E116='Приложение к СУ'!$Y$1,'Приложение к СУ'!$Y$2,IF('01 CУ'!E116='Приложение к СУ'!$X$1,'Приложение к СУ'!$X$2,IF('01 CУ'!E116='Приложение к СУ'!$W$1,'Приложение к СУ'!$W$2,IF('01 CУ'!E116='Приложение к СУ'!$V$1,'Приложение к СУ'!$V$2,IF('01 CУ'!E116='Приложение к СУ'!$U$1,'Приложение к СУ'!$U$2))))))))))))))))))))))))))))</f>
        <v>0</v>
      </c>
      <c r="F117" s="170" t="b">
        <f>IF(F116='Приложение к СУ'!$B$1,'Приложение к СУ'!$B$2,IF('01 CУ'!F116='Приложение к СУ'!$C$1,'Приложение к СУ'!$C$2,IF('01 CУ'!F116='Приложение к СУ'!$D$1,'Приложение к СУ'!$D$2,IF('01 CУ'!F116='Приложение к СУ'!$E$1,'Приложение к СУ'!$E$2,IF(F116='Приложение к СУ'!$F$1,'Приложение к СУ'!$F$2,IF('01 CУ'!F116='Приложение к СУ'!$G$1,'Приложение к СУ'!$G$2,IF('01 CУ'!F116='Приложение к СУ'!$H$1,'Приложение к СУ'!$H$2,IF('01 CУ'!F116='Приложение к СУ'!$I$1,'Приложение к СУ'!$I$2,IF('01 CУ'!F116='Приложение к СУ'!$J$1,'Приложение к СУ'!$J$2,IF('01 CУ'!F116='Приложение к СУ'!$K$1,'Приложение к СУ'!$K$2,IF('01 CУ'!F116='Приложение к СУ'!$L$1,'Приложение к СУ'!$L$2,IF('01 CУ'!F116='Приложение к СУ'!$M$1,'Приложение к СУ'!$M$2,IF('01 CУ'!F116='Приложение к СУ'!$N$1,'Приложение к СУ'!$N$2,IF('01 CУ'!F116='Приложение к СУ'!$O$1,'Приложение к СУ'!$O$2,IF('01 CУ'!F116='Приложение к СУ'!$P$1,'Приложение к СУ'!$P$2,IF('01 CУ'!F116='Приложение к СУ'!$Q$1,'Приложение к СУ'!$Q$2,IF('01 CУ'!F116='Приложение к СУ'!$R$1,'Приложение к СУ'!$R$2,IF('01 CУ'!F116='Приложение к СУ'!$S$1,'Приложение к СУ'!$S$2,IF('01 CУ'!F116='Приложение к СУ'!$T$1,'Приложение к СУ'!$T$2,IF('01 CУ'!F116='Приложение к СУ'!$AA$1,'Приложение к СУ'!$AA$2,IF('01 CУ'!F116='Приложение к СУ'!$AB$1,'Приложение к СУ'!$AB$2,IF('01 CУ'!F116='Приложение к СУ'!$AC$1,'Приложение к СУ'!$AC$2,IF('01 CУ'!F116='Приложение к СУ'!$Z$1,'Приложение к СУ'!$Z$2,IF('01 CУ'!F116='Приложение к СУ'!$Y$1,'Приложение к СУ'!$Y$2,IF('01 CУ'!F116='Приложение к СУ'!$X$1,'Приложение к СУ'!$X$2,IF('01 CУ'!F116='Приложение к СУ'!$W$1,'Приложение к СУ'!$W$2,IF('01 CУ'!F116='Приложение к СУ'!$V$1,'Приложение к СУ'!$V$2,IF('01 CУ'!F116='Приложение к СУ'!$U$1,'Приложение к СУ'!$U$2))))))))))))))))))))))))))))</f>
        <v>0</v>
      </c>
      <c r="G117" s="170" t="b">
        <f>IF(G116='Приложение к СУ'!$B$1,'Приложение к СУ'!$B$2,IF('01 CУ'!G116='Приложение к СУ'!$C$1,'Приложение к СУ'!$C$2,IF('01 CУ'!G116='Приложение к СУ'!$D$1,'Приложение к СУ'!$D$2,IF('01 CУ'!G116='Приложение к СУ'!$E$1,'Приложение к СУ'!$E$2,IF(G116='Приложение к СУ'!$F$1,'Приложение к СУ'!$F$2,IF('01 CУ'!G116='Приложение к СУ'!$G$1,'Приложение к СУ'!$G$2,IF('01 CУ'!G116='Приложение к СУ'!$H$1,'Приложение к СУ'!$H$2,IF('01 CУ'!G116='Приложение к СУ'!$I$1,'Приложение к СУ'!$I$2,IF('01 CУ'!G116='Приложение к СУ'!$J$1,'Приложение к СУ'!$J$2,IF('01 CУ'!G116='Приложение к СУ'!$K$1,'Приложение к СУ'!$K$2,IF('01 CУ'!G116='Приложение к СУ'!$L$1,'Приложение к СУ'!$L$2,IF('01 CУ'!G116='Приложение к СУ'!$M$1,'Приложение к СУ'!$M$2,IF('01 CУ'!G116='Приложение к СУ'!$N$1,'Приложение к СУ'!$N$2,IF('01 CУ'!G116='Приложение к СУ'!$O$1,'Приложение к СУ'!$O$2,IF('01 CУ'!G116='Приложение к СУ'!$P$1,'Приложение к СУ'!$P$2,IF('01 CУ'!G116='Приложение к СУ'!$Q$1,'Приложение к СУ'!$Q$2,IF('01 CУ'!G116='Приложение к СУ'!$R$1,'Приложение к СУ'!$R$2,IF('01 CУ'!G116='Приложение к СУ'!$S$1,'Приложение к СУ'!$S$2,IF('01 CУ'!G116='Приложение к СУ'!$T$1,'Приложение к СУ'!$T$2,IF('01 CУ'!G116='Приложение к СУ'!$AA$1,'Приложение к СУ'!$AA$2,IF('01 CУ'!G116='Приложение к СУ'!$AB$1,'Приложение к СУ'!$AB$2,IF('01 CУ'!G116='Приложение к СУ'!$AC$1,'Приложение к СУ'!$AC$2,IF('01 CУ'!G116='Приложение к СУ'!$Z$1,'Приложение к СУ'!$Z$2,IF('01 CУ'!G116='Приложение к СУ'!$Y$1,'Приложение к СУ'!$Y$2,IF('01 CУ'!G116='Приложение к СУ'!$X$1,'Приложение к СУ'!$X$2,IF('01 CУ'!G116='Приложение к СУ'!$W$1,'Приложение к СУ'!$W$2,IF('01 CУ'!G116='Приложение к СУ'!$V$1,'Приложение к СУ'!$V$2,IF('01 CУ'!G116='Приложение к СУ'!$U$1,'Приложение к СУ'!$U$2))))))))))))))))))))))))))))</f>
        <v>0</v>
      </c>
      <c r="H117" s="170" t="b">
        <f>IF(H116='Приложение к СУ'!$B$1,'Приложение к СУ'!$B$2,IF('01 CУ'!H116='Приложение к СУ'!$C$1,'Приложение к СУ'!$C$2,IF('01 CУ'!H116='Приложение к СУ'!$D$1,'Приложение к СУ'!$D$2,IF('01 CУ'!H116='Приложение к СУ'!$E$1,'Приложение к СУ'!$E$2,IF(H116='Приложение к СУ'!$F$1,'Приложение к СУ'!$F$2,IF('01 CУ'!H116='Приложение к СУ'!$G$1,'Приложение к СУ'!$G$2,IF('01 CУ'!H116='Приложение к СУ'!$H$1,'Приложение к СУ'!$H$2,IF('01 CУ'!H116='Приложение к СУ'!$I$1,'Приложение к СУ'!$I$2,IF('01 CУ'!H116='Приложение к СУ'!$J$1,'Приложение к СУ'!$J$2,IF('01 CУ'!H116='Приложение к СУ'!$K$1,'Приложение к СУ'!$K$2,IF('01 CУ'!H116='Приложение к СУ'!$L$1,'Приложение к СУ'!$L$2,IF('01 CУ'!H116='Приложение к СУ'!$M$1,'Приложение к СУ'!$M$2,IF('01 CУ'!H116='Приложение к СУ'!$N$1,'Приложение к СУ'!$N$2,IF('01 CУ'!H116='Приложение к СУ'!$O$1,'Приложение к СУ'!$O$2,IF('01 CУ'!H116='Приложение к СУ'!$P$1,'Приложение к СУ'!$P$2,IF('01 CУ'!H116='Приложение к СУ'!$Q$1,'Приложение к СУ'!$Q$2,IF('01 CУ'!H116='Приложение к СУ'!$R$1,'Приложение к СУ'!$R$2,IF('01 CУ'!H116='Приложение к СУ'!$S$1,'Приложение к СУ'!$S$2,IF('01 CУ'!H116='Приложение к СУ'!$T$1,'Приложение к СУ'!$T$2,IF('01 CУ'!H116='Приложение к СУ'!$AA$1,'Приложение к СУ'!$AA$2,IF('01 CУ'!H116='Приложение к СУ'!$AB$1,'Приложение к СУ'!$AB$2,IF('01 CУ'!H116='Приложение к СУ'!$AC$1,'Приложение к СУ'!$AC$2,IF('01 CУ'!H116='Приложение к СУ'!$Z$1,'Приложение к СУ'!$Z$2,IF('01 CУ'!H116='Приложение к СУ'!$Y$1,'Приложение к СУ'!$Y$2,IF('01 CУ'!H116='Приложение к СУ'!$X$1,'Приложение к СУ'!$X$2,IF('01 CУ'!H116='Приложение к СУ'!$W$1,'Приложение к СУ'!$W$2,IF('01 CУ'!H116='Приложение к СУ'!$V$1,'Приложение к СУ'!$V$2,IF('01 CУ'!H116='Приложение к СУ'!$U$1,'Приложение к СУ'!$U$2))))))))))))))))))))))))))))</f>
        <v>0</v>
      </c>
      <c r="I117" s="170" t="b">
        <f>IF(I116='Приложение к СУ'!$B$1,'Приложение к СУ'!$B$2,IF('01 CУ'!I116='Приложение к СУ'!$C$1,'Приложение к СУ'!$C$2,IF('01 CУ'!I116='Приложение к СУ'!$D$1,'Приложение к СУ'!$D$2,IF('01 CУ'!I116='Приложение к СУ'!$E$1,'Приложение к СУ'!$E$2,IF(I116='Приложение к СУ'!$F$1,'Приложение к СУ'!$F$2,IF('01 CУ'!I116='Приложение к СУ'!$G$1,'Приложение к СУ'!$G$2,IF('01 CУ'!I116='Приложение к СУ'!$H$1,'Приложение к СУ'!$H$2,IF('01 CУ'!I116='Приложение к СУ'!$I$1,'Приложение к СУ'!$I$2,IF('01 CУ'!I116='Приложение к СУ'!$J$1,'Приложение к СУ'!$J$2,IF('01 CУ'!I116='Приложение к СУ'!$K$1,'Приложение к СУ'!$K$2,IF('01 CУ'!I116='Приложение к СУ'!$L$1,'Приложение к СУ'!$L$2,IF('01 CУ'!I116='Приложение к СУ'!$M$1,'Приложение к СУ'!$M$2,IF('01 CУ'!I116='Приложение к СУ'!$N$1,'Приложение к СУ'!$N$2,IF('01 CУ'!I116='Приложение к СУ'!$O$1,'Приложение к СУ'!$O$2,IF('01 CУ'!I116='Приложение к СУ'!$P$1,'Приложение к СУ'!$P$2,IF('01 CУ'!I116='Приложение к СУ'!$Q$1,'Приложение к СУ'!$Q$2,IF('01 CУ'!I116='Приложение к СУ'!$R$1,'Приложение к СУ'!$R$2,IF('01 CУ'!I116='Приложение к СУ'!$S$1,'Приложение к СУ'!$S$2,IF('01 CУ'!I116='Приложение к СУ'!$T$1,'Приложение к СУ'!$T$2,IF('01 CУ'!I116='Приложение к СУ'!$AA$1,'Приложение к СУ'!$AA$2,IF('01 CУ'!I116='Приложение к СУ'!$AB$1,'Приложение к СУ'!$AB$2,IF('01 CУ'!I116='Приложение к СУ'!$AC$1,'Приложение к СУ'!$AC$2,IF('01 CУ'!I116='Приложение к СУ'!$Z$1,'Приложение к СУ'!$Z$2,IF('01 CУ'!I116='Приложение к СУ'!$Y$1,'Приложение к СУ'!$Y$2,IF('01 CУ'!I116='Приложение к СУ'!$X$1,'Приложение к СУ'!$X$2,IF('01 CУ'!I116='Приложение к СУ'!$W$1,'Приложение к СУ'!$W$2,IF('01 CУ'!I116='Приложение к СУ'!$V$1,'Приложение к СУ'!$V$2,IF('01 CУ'!I116='Приложение к СУ'!$U$1,'Приложение к СУ'!$U$2))))))))))))))))))))))))))))</f>
        <v>0</v>
      </c>
      <c r="J117" s="170" t="b">
        <f>IF(J116='Приложение к СУ'!$B$1,'Приложение к СУ'!$B$2,IF('01 CУ'!J116='Приложение к СУ'!$C$1,'Приложение к СУ'!$C$2,IF('01 CУ'!J116='Приложение к СУ'!$D$1,'Приложение к СУ'!$D$2,IF('01 CУ'!J116='Приложение к СУ'!$E$1,'Приложение к СУ'!$E$2,IF(J116='Приложение к СУ'!$F$1,'Приложение к СУ'!$F$2,IF('01 CУ'!J116='Приложение к СУ'!$G$1,'Приложение к СУ'!$G$2,IF('01 CУ'!J116='Приложение к СУ'!$H$1,'Приложение к СУ'!$H$2,IF('01 CУ'!J116='Приложение к СУ'!$I$1,'Приложение к СУ'!$I$2,IF('01 CУ'!J116='Приложение к СУ'!$J$1,'Приложение к СУ'!$J$2,IF('01 CУ'!J116='Приложение к СУ'!$K$1,'Приложение к СУ'!$K$2,IF('01 CУ'!J116='Приложение к СУ'!$L$1,'Приложение к СУ'!$L$2,IF('01 CУ'!J116='Приложение к СУ'!$M$1,'Приложение к СУ'!$M$2,IF('01 CУ'!J116='Приложение к СУ'!$N$1,'Приложение к СУ'!$N$2,IF('01 CУ'!J116='Приложение к СУ'!$O$1,'Приложение к СУ'!$O$2,IF('01 CУ'!J116='Приложение к СУ'!$P$1,'Приложение к СУ'!$P$2,IF('01 CУ'!J116='Приложение к СУ'!$Q$1,'Приложение к СУ'!$Q$2,IF('01 CУ'!J116='Приложение к СУ'!$R$1,'Приложение к СУ'!$R$2,IF('01 CУ'!J116='Приложение к СУ'!$S$1,'Приложение к СУ'!$S$2,IF('01 CУ'!J116='Приложение к СУ'!$T$1,'Приложение к СУ'!$T$2,IF('01 CУ'!J116='Приложение к СУ'!$AA$1,'Приложение к СУ'!$AA$2,IF('01 CУ'!J116='Приложение к СУ'!$AB$1,'Приложение к СУ'!$AB$2,IF('01 CУ'!J116='Приложение к СУ'!$AC$1,'Приложение к СУ'!$AC$2,IF('01 CУ'!J116='Приложение к СУ'!$Z$1,'Приложение к СУ'!$Z$2,IF('01 CУ'!J116='Приложение к СУ'!$Y$1,'Приложение к СУ'!$Y$2,IF('01 CУ'!J116='Приложение к СУ'!$X$1,'Приложение к СУ'!$X$2,IF('01 CУ'!J116='Приложение к СУ'!$W$1,'Приложение к СУ'!$W$2,IF('01 CУ'!J116='Приложение к СУ'!$V$1,'Приложение к СУ'!$V$2,IF('01 CУ'!J116='Приложение к СУ'!$U$1,'Приложение к СУ'!$U$2))))))))))))))))))))))))))))</f>
        <v>0</v>
      </c>
      <c r="K117" s="170" t="b">
        <f>IF(K116='Приложение к СУ'!$B$1,'Приложение к СУ'!$B$2,IF('01 CУ'!K116='Приложение к СУ'!$C$1,'Приложение к СУ'!$C$2,IF('01 CУ'!K116='Приложение к СУ'!$D$1,'Приложение к СУ'!$D$2,IF('01 CУ'!K116='Приложение к СУ'!$E$1,'Приложение к СУ'!$E$2,IF(K116='Приложение к СУ'!$F$1,'Приложение к СУ'!$F$2,IF('01 CУ'!K116='Приложение к СУ'!$G$1,'Приложение к СУ'!$G$2,IF('01 CУ'!K116='Приложение к СУ'!$H$1,'Приложение к СУ'!$H$2,IF('01 CУ'!K116='Приложение к СУ'!$I$1,'Приложение к СУ'!$I$2,IF('01 CУ'!K116='Приложение к СУ'!$J$1,'Приложение к СУ'!$J$2,IF('01 CУ'!K116='Приложение к СУ'!$K$1,'Приложение к СУ'!$K$2,IF('01 CУ'!K116='Приложение к СУ'!$L$1,'Приложение к СУ'!$L$2,IF('01 CУ'!K116='Приложение к СУ'!$M$1,'Приложение к СУ'!$M$2,IF('01 CУ'!K116='Приложение к СУ'!$N$1,'Приложение к СУ'!$N$2,IF('01 CУ'!K116='Приложение к СУ'!$O$1,'Приложение к СУ'!$O$2,IF('01 CУ'!K116='Приложение к СУ'!$P$1,'Приложение к СУ'!$P$2,IF('01 CУ'!K116='Приложение к СУ'!$Q$1,'Приложение к СУ'!$Q$2,IF('01 CУ'!K116='Приложение к СУ'!$R$1,'Приложение к СУ'!$R$2,IF('01 CУ'!K116='Приложение к СУ'!$S$1,'Приложение к СУ'!$S$2,IF('01 CУ'!K116='Приложение к СУ'!$T$1,'Приложение к СУ'!$T$2,IF('01 CУ'!K116='Приложение к СУ'!$AA$1,'Приложение к СУ'!$AA$2,IF('01 CУ'!K116='Приложение к СУ'!$AB$1,'Приложение к СУ'!$AB$2,IF('01 CУ'!K116='Приложение к СУ'!$AC$1,'Приложение к СУ'!$AC$2,IF('01 CУ'!K116='Приложение к СУ'!$Z$1,'Приложение к СУ'!$Z$2,IF('01 CУ'!K116='Приложение к СУ'!$Y$1,'Приложение к СУ'!$Y$2,IF('01 CУ'!K116='Приложение к СУ'!$X$1,'Приложение к СУ'!$X$2,IF('01 CУ'!K116='Приложение к СУ'!$W$1,'Приложение к СУ'!$W$2,IF('01 CУ'!K116='Приложение к СУ'!$V$1,'Приложение к СУ'!$V$2,IF('01 CУ'!K116='Приложение к СУ'!$U$1,'Приложение к СУ'!$U$2))))))))))))))))))))))))))))</f>
        <v>0</v>
      </c>
      <c r="L117" s="170" t="b">
        <f>IF(L116='Приложение к СУ'!$B$1,'Приложение к СУ'!$B$2,IF('01 CУ'!L116='Приложение к СУ'!$C$1,'Приложение к СУ'!$C$2,IF('01 CУ'!L116='Приложение к СУ'!$D$1,'Приложение к СУ'!$D$2,IF('01 CУ'!L116='Приложение к СУ'!$E$1,'Приложение к СУ'!$E$2,IF(L116='Приложение к СУ'!$F$1,'Приложение к СУ'!$F$2,IF('01 CУ'!L116='Приложение к СУ'!$G$1,'Приложение к СУ'!$G$2,IF('01 CУ'!L116='Приложение к СУ'!$H$1,'Приложение к СУ'!$H$2,IF('01 CУ'!L116='Приложение к СУ'!$I$1,'Приложение к СУ'!$I$2,IF('01 CУ'!L116='Приложение к СУ'!$J$1,'Приложение к СУ'!$J$2,IF('01 CУ'!L116='Приложение к СУ'!$K$1,'Приложение к СУ'!$K$2,IF('01 CУ'!L116='Приложение к СУ'!$L$1,'Приложение к СУ'!$L$2,IF('01 CУ'!L116='Приложение к СУ'!$M$1,'Приложение к СУ'!$M$2,IF('01 CУ'!L116='Приложение к СУ'!$N$1,'Приложение к СУ'!$N$2,IF('01 CУ'!L116='Приложение к СУ'!$O$1,'Приложение к СУ'!$O$2,IF('01 CУ'!L116='Приложение к СУ'!$P$1,'Приложение к СУ'!$P$2,IF('01 CУ'!L116='Приложение к СУ'!$Q$1,'Приложение к СУ'!$Q$2,IF('01 CУ'!L116='Приложение к СУ'!$R$1,'Приложение к СУ'!$R$2,IF('01 CУ'!L116='Приложение к СУ'!$S$1,'Приложение к СУ'!$S$2,IF('01 CУ'!L116='Приложение к СУ'!$T$1,'Приложение к СУ'!$T$2,IF('01 CУ'!L116='Приложение к СУ'!$AA$1,'Приложение к СУ'!$AA$2,IF('01 CУ'!L116='Приложение к СУ'!$AB$1,'Приложение к СУ'!$AB$2,IF('01 CУ'!L116='Приложение к СУ'!$AC$1,'Приложение к СУ'!$AC$2,IF('01 CУ'!L116='Приложение к СУ'!$Z$1,'Приложение к СУ'!$Z$2,IF('01 CУ'!L116='Приложение к СУ'!$Y$1,'Приложение к СУ'!$Y$2,IF('01 CУ'!L116='Приложение к СУ'!$X$1,'Приложение к СУ'!$X$2,IF('01 CУ'!L116='Приложение к СУ'!$W$1,'Приложение к СУ'!$W$2,IF('01 CУ'!L116='Приложение к СУ'!$V$1,'Приложение к СУ'!$V$2,IF('01 CУ'!L116='Приложение к СУ'!$U$1,'Приложение к СУ'!$U$2))))))))))))))))))))))))))))</f>
        <v>0</v>
      </c>
      <c r="M117" s="170" t="b">
        <f>IF(M116='Приложение к СУ'!$B$1,'Приложение к СУ'!$B$2,IF('01 CУ'!M116='Приложение к СУ'!$C$1,'Приложение к СУ'!$C$2,IF('01 CУ'!M116='Приложение к СУ'!$D$1,'Приложение к СУ'!$D$2,IF('01 CУ'!M116='Приложение к СУ'!$E$1,'Приложение к СУ'!$E$2,IF(M116='Приложение к СУ'!$F$1,'Приложение к СУ'!$F$2,IF('01 CУ'!M116='Приложение к СУ'!$G$1,'Приложение к СУ'!$G$2,IF('01 CУ'!M116='Приложение к СУ'!$H$1,'Приложение к СУ'!$H$2,IF('01 CУ'!M116='Приложение к СУ'!$I$1,'Приложение к СУ'!$I$2,IF('01 CУ'!M116='Приложение к СУ'!$J$1,'Приложение к СУ'!$J$2,IF('01 CУ'!M116='Приложение к СУ'!$K$1,'Приложение к СУ'!$K$2,IF('01 CУ'!M116='Приложение к СУ'!$L$1,'Приложение к СУ'!$L$2,IF('01 CУ'!M116='Приложение к СУ'!$M$1,'Приложение к СУ'!$M$2,IF('01 CУ'!M116='Приложение к СУ'!$N$1,'Приложение к СУ'!$N$2,IF('01 CУ'!M116='Приложение к СУ'!$O$1,'Приложение к СУ'!$O$2,IF('01 CУ'!M116='Приложение к СУ'!$P$1,'Приложение к СУ'!$P$2,IF('01 CУ'!M116='Приложение к СУ'!$Q$1,'Приложение к СУ'!$Q$2,IF('01 CУ'!M116='Приложение к СУ'!$R$1,'Приложение к СУ'!$R$2,IF('01 CУ'!M116='Приложение к СУ'!$S$1,'Приложение к СУ'!$S$2,IF('01 CУ'!M116='Приложение к СУ'!$T$1,'Приложение к СУ'!$T$2,IF('01 CУ'!M116='Приложение к СУ'!$AA$1,'Приложение к СУ'!$AA$2,IF('01 CУ'!M116='Приложение к СУ'!$AB$1,'Приложение к СУ'!$AB$2,IF('01 CУ'!M116='Приложение к СУ'!$AC$1,'Приложение к СУ'!$AC$2,IF('01 CУ'!M116='Приложение к СУ'!$Z$1,'Приложение к СУ'!$Z$2,IF('01 CУ'!M116='Приложение к СУ'!$Y$1,'Приложение к СУ'!$Y$2,IF('01 CУ'!M116='Приложение к СУ'!$X$1,'Приложение к СУ'!$X$2,IF('01 CУ'!M116='Приложение к СУ'!$W$1,'Приложение к СУ'!$W$2,IF('01 CУ'!M116='Приложение к СУ'!$V$1,'Приложение к СУ'!$V$2,IF('01 CУ'!M116='Приложение к СУ'!$U$1,'Приложение к СУ'!$U$2))))))))))))))))))))))))))))</f>
        <v>0</v>
      </c>
      <c r="N117" s="170" t="b">
        <f>IF(N116='Приложение к СУ'!$B$1,'Приложение к СУ'!$B$2,IF('01 CУ'!N116='Приложение к СУ'!$C$1,'Приложение к СУ'!$C$2,IF('01 CУ'!N116='Приложение к СУ'!$D$1,'Приложение к СУ'!$D$2,IF('01 CУ'!N116='Приложение к СУ'!$E$1,'Приложение к СУ'!$E$2,IF(N116='Приложение к СУ'!$F$1,'Приложение к СУ'!$F$2,IF('01 CУ'!N116='Приложение к СУ'!$G$1,'Приложение к СУ'!$G$2,IF('01 CУ'!N116='Приложение к СУ'!$H$1,'Приложение к СУ'!$H$2,IF('01 CУ'!N116='Приложение к СУ'!$I$1,'Приложение к СУ'!$I$2,IF('01 CУ'!N116='Приложение к СУ'!$J$1,'Приложение к СУ'!$J$2,IF('01 CУ'!N116='Приложение к СУ'!$K$1,'Приложение к СУ'!$K$2,IF('01 CУ'!N116='Приложение к СУ'!$L$1,'Приложение к СУ'!$L$2,IF('01 CУ'!N116='Приложение к СУ'!$M$1,'Приложение к СУ'!$M$2,IF('01 CУ'!N116='Приложение к СУ'!$N$1,'Приложение к СУ'!$N$2,IF('01 CУ'!N116='Приложение к СУ'!$O$1,'Приложение к СУ'!$O$2,IF('01 CУ'!N116='Приложение к СУ'!$P$1,'Приложение к СУ'!$P$2,IF('01 CУ'!N116='Приложение к СУ'!$Q$1,'Приложение к СУ'!$Q$2,IF('01 CУ'!N116='Приложение к СУ'!$R$1,'Приложение к СУ'!$R$2,IF('01 CУ'!N116='Приложение к СУ'!$S$1,'Приложение к СУ'!$S$2,IF('01 CУ'!N116='Приложение к СУ'!$T$1,'Приложение к СУ'!$T$2,IF('01 CУ'!N116='Приложение к СУ'!$AA$1,'Приложение к СУ'!$AA$2,IF('01 CУ'!N116='Приложение к СУ'!$AB$1,'Приложение к СУ'!$AB$2,IF('01 CУ'!N116='Приложение к СУ'!$AC$1,'Приложение к СУ'!$AC$2,IF('01 CУ'!N116='Приложение к СУ'!$Z$1,'Приложение к СУ'!$Z$2,IF('01 CУ'!N116='Приложение к СУ'!$Y$1,'Приложение к СУ'!$Y$2,IF('01 CУ'!N116='Приложение к СУ'!$X$1,'Приложение к СУ'!$X$2,IF('01 CУ'!N116='Приложение к СУ'!$W$1,'Приложение к СУ'!$W$2,IF('01 CУ'!N116='Приложение к СУ'!$V$1,'Приложение к СУ'!$V$2,IF('01 CУ'!N116='Приложение к СУ'!$U$1,'Приложение к СУ'!$U$2))))))))))))))))))))))))))))</f>
        <v>0</v>
      </c>
      <c r="O117" s="170" t="b">
        <f>IF(O116='Приложение к СУ'!$B$1,'Приложение к СУ'!$B$2,IF('01 CУ'!O116='Приложение к СУ'!$C$1,'Приложение к СУ'!$C$2,IF('01 CУ'!O116='Приложение к СУ'!$D$1,'Приложение к СУ'!$D$2,IF('01 CУ'!O116='Приложение к СУ'!$E$1,'Приложение к СУ'!$E$2,IF(O116='Приложение к СУ'!$F$1,'Приложение к СУ'!$F$2,IF('01 CУ'!O116='Приложение к СУ'!$G$1,'Приложение к СУ'!$G$2,IF('01 CУ'!O116='Приложение к СУ'!$H$1,'Приложение к СУ'!$H$2,IF('01 CУ'!O116='Приложение к СУ'!$I$1,'Приложение к СУ'!$I$2,IF('01 CУ'!O116='Приложение к СУ'!$J$1,'Приложение к СУ'!$J$2,IF('01 CУ'!O116='Приложение к СУ'!$K$1,'Приложение к СУ'!$K$2,IF('01 CУ'!O116='Приложение к СУ'!$L$1,'Приложение к СУ'!$L$2,IF('01 CУ'!O116='Приложение к СУ'!$M$1,'Приложение к СУ'!$M$2,IF('01 CУ'!O116='Приложение к СУ'!$N$1,'Приложение к СУ'!$N$2,IF('01 CУ'!O116='Приложение к СУ'!$O$1,'Приложение к СУ'!$O$2,IF('01 CУ'!O116='Приложение к СУ'!$P$1,'Приложение к СУ'!$P$2,IF('01 CУ'!O116='Приложение к СУ'!$Q$1,'Приложение к СУ'!$Q$2,IF('01 CУ'!O116='Приложение к СУ'!$R$1,'Приложение к СУ'!$R$2,IF('01 CУ'!O116='Приложение к СУ'!$S$1,'Приложение к СУ'!$S$2,IF('01 CУ'!O116='Приложение к СУ'!$T$1,'Приложение к СУ'!$T$2,IF('01 CУ'!O116='Приложение к СУ'!$AA$1,'Приложение к СУ'!$AA$2,IF('01 CУ'!O116='Приложение к СУ'!$AB$1,'Приложение к СУ'!$AB$2,IF('01 CУ'!O116='Приложение к СУ'!$AC$1,'Приложение к СУ'!$AC$2,IF('01 CУ'!O116='Приложение к СУ'!$Z$1,'Приложение к СУ'!$Z$2,IF('01 CУ'!O116='Приложение к СУ'!$Y$1,'Приложение к СУ'!$Y$2,IF('01 CУ'!O116='Приложение к СУ'!$X$1,'Приложение к СУ'!$X$2,IF('01 CУ'!O116='Приложение к СУ'!$W$1,'Приложение к СУ'!$W$2,IF('01 CУ'!O116='Приложение к СУ'!$V$1,'Приложение к СУ'!$V$2,IF('01 CУ'!O116='Приложение к СУ'!$U$1,'Приложение к СУ'!$U$2))))))))))))))))))))))))))))</f>
        <v>0</v>
      </c>
      <c r="P117" s="170" t="b">
        <f>IF(P116='Приложение к СУ'!$B$1,'Приложение к СУ'!$B$2,IF('01 CУ'!P116='Приложение к СУ'!$C$1,'Приложение к СУ'!$C$2,IF('01 CУ'!P116='Приложение к СУ'!$D$1,'Приложение к СУ'!$D$2,IF('01 CУ'!P116='Приложение к СУ'!$E$1,'Приложение к СУ'!$E$2,IF(P116='Приложение к СУ'!$F$1,'Приложение к СУ'!$F$2,IF('01 CУ'!P116='Приложение к СУ'!$G$1,'Приложение к СУ'!$G$2,IF('01 CУ'!P116='Приложение к СУ'!$H$1,'Приложение к СУ'!$H$2,IF('01 CУ'!P116='Приложение к СУ'!$I$1,'Приложение к СУ'!$I$2,IF('01 CУ'!P116='Приложение к СУ'!$J$1,'Приложение к СУ'!$J$2,IF('01 CУ'!P116='Приложение к СУ'!$K$1,'Приложение к СУ'!$K$2,IF('01 CУ'!P116='Приложение к СУ'!$L$1,'Приложение к СУ'!$L$2,IF('01 CУ'!P116='Приложение к СУ'!$M$1,'Приложение к СУ'!$M$2,IF('01 CУ'!P116='Приложение к СУ'!$N$1,'Приложение к СУ'!$N$2,IF('01 CУ'!P116='Приложение к СУ'!$O$1,'Приложение к СУ'!$O$2,IF('01 CУ'!P116='Приложение к СУ'!$P$1,'Приложение к СУ'!$P$2,IF('01 CУ'!P116='Приложение к СУ'!$Q$1,'Приложение к СУ'!$Q$2,IF('01 CУ'!P116='Приложение к СУ'!$R$1,'Приложение к СУ'!$R$2,IF('01 CУ'!P116='Приложение к СУ'!$S$1,'Приложение к СУ'!$S$2,IF('01 CУ'!P116='Приложение к СУ'!$T$1,'Приложение к СУ'!$T$2,IF('01 CУ'!P116='Приложение к СУ'!$AA$1,'Приложение к СУ'!$AA$2,IF('01 CУ'!P116='Приложение к СУ'!$AB$1,'Приложение к СУ'!$AB$2,IF('01 CУ'!P116='Приложение к СУ'!$AC$1,'Приложение к СУ'!$AC$2,IF('01 CУ'!P116='Приложение к СУ'!$Z$1,'Приложение к СУ'!$Z$2,IF('01 CУ'!P116='Приложение к СУ'!$Y$1,'Приложение к СУ'!$Y$2,IF('01 CУ'!P116='Приложение к СУ'!$X$1,'Приложение к СУ'!$X$2,IF('01 CУ'!P116='Приложение к СУ'!$W$1,'Приложение к СУ'!$W$2,IF('01 CУ'!P116='Приложение к СУ'!$V$1,'Приложение к СУ'!$V$2,IF('01 CУ'!P116='Приложение к СУ'!$U$1,'Приложение к СУ'!$U$2))))))))))))))))))))))))))))</f>
        <v>0</v>
      </c>
      <c r="Q117" s="170" t="b">
        <f>IF(Q116='Приложение к СУ'!$B$1,'Приложение к СУ'!$B$2,IF('01 CУ'!Q116='Приложение к СУ'!$C$1,'Приложение к СУ'!$C$2,IF('01 CУ'!Q116='Приложение к СУ'!$D$1,'Приложение к СУ'!$D$2,IF('01 CУ'!Q116='Приложение к СУ'!$E$1,'Приложение к СУ'!$E$2,IF(Q116='Приложение к СУ'!$F$1,'Приложение к СУ'!$F$2,IF('01 CУ'!Q116='Приложение к СУ'!$G$1,'Приложение к СУ'!$G$2,IF('01 CУ'!Q116='Приложение к СУ'!$H$1,'Приложение к СУ'!$H$2,IF('01 CУ'!Q116='Приложение к СУ'!$I$1,'Приложение к СУ'!$I$2,IF('01 CУ'!Q116='Приложение к СУ'!$J$1,'Приложение к СУ'!$J$2,IF('01 CУ'!Q116='Приложение к СУ'!$K$1,'Приложение к СУ'!$K$2,IF('01 CУ'!Q116='Приложение к СУ'!$L$1,'Приложение к СУ'!$L$2,IF('01 CУ'!Q116='Приложение к СУ'!$M$1,'Приложение к СУ'!$M$2,IF('01 CУ'!Q116='Приложение к СУ'!$N$1,'Приложение к СУ'!$N$2,IF('01 CУ'!Q116='Приложение к СУ'!$O$1,'Приложение к СУ'!$O$2,IF('01 CУ'!Q116='Приложение к СУ'!$P$1,'Приложение к СУ'!$P$2,IF('01 CУ'!Q116='Приложение к СУ'!$Q$1,'Приложение к СУ'!$Q$2,IF('01 CУ'!Q116='Приложение к СУ'!$R$1,'Приложение к СУ'!$R$2,IF('01 CУ'!Q116='Приложение к СУ'!$S$1,'Приложение к СУ'!$S$2,IF('01 CУ'!Q116='Приложение к СУ'!$T$1,'Приложение к СУ'!$T$2,IF('01 CУ'!Q116='Приложение к СУ'!$AA$1,'Приложение к СУ'!$AA$2,IF('01 CУ'!Q116='Приложение к СУ'!$AB$1,'Приложение к СУ'!$AB$2,IF('01 CУ'!Q116='Приложение к СУ'!$AC$1,'Приложение к СУ'!$AC$2,IF('01 CУ'!Q116='Приложение к СУ'!$Z$1,'Приложение к СУ'!$Z$2,IF('01 CУ'!Q116='Приложение к СУ'!$Y$1,'Приложение к СУ'!$Y$2,IF('01 CУ'!Q116='Приложение к СУ'!$X$1,'Приложение к СУ'!$X$2,IF('01 CУ'!Q116='Приложение к СУ'!$W$1,'Приложение к СУ'!$W$2,IF('01 CУ'!Q116='Приложение к СУ'!$V$1,'Приложение к СУ'!$V$2,IF('01 CУ'!Q116='Приложение к СУ'!$U$1,'Приложение к СУ'!$U$2))))))))))))))))))))))))))))</f>
        <v>0</v>
      </c>
      <c r="R117" s="170" t="b">
        <f>IF(R116='Приложение к СУ'!$B$1,'Приложение к СУ'!$B$2,IF('01 CУ'!R116='Приложение к СУ'!$C$1,'Приложение к СУ'!$C$2,IF('01 CУ'!R116='Приложение к СУ'!$D$1,'Приложение к СУ'!$D$2,IF('01 CУ'!R116='Приложение к СУ'!$E$1,'Приложение к СУ'!$E$2,IF(R116='Приложение к СУ'!$F$1,'Приложение к СУ'!$F$2,IF('01 CУ'!R116='Приложение к СУ'!$G$1,'Приложение к СУ'!$G$2,IF('01 CУ'!R116='Приложение к СУ'!$H$1,'Приложение к СУ'!$H$2,IF('01 CУ'!R116='Приложение к СУ'!$I$1,'Приложение к СУ'!$I$2,IF('01 CУ'!R116='Приложение к СУ'!$J$1,'Приложение к СУ'!$J$2,IF('01 CУ'!R116='Приложение к СУ'!$K$1,'Приложение к СУ'!$K$2,IF('01 CУ'!R116='Приложение к СУ'!$L$1,'Приложение к СУ'!$L$2,IF('01 CУ'!R116='Приложение к СУ'!$M$1,'Приложение к СУ'!$M$2,IF('01 CУ'!R116='Приложение к СУ'!$N$1,'Приложение к СУ'!$N$2,IF('01 CУ'!R116='Приложение к СУ'!$O$1,'Приложение к СУ'!$O$2,IF('01 CУ'!R116='Приложение к СУ'!$P$1,'Приложение к СУ'!$P$2,IF('01 CУ'!R116='Приложение к СУ'!$Q$1,'Приложение к СУ'!$Q$2,IF('01 CУ'!R116='Приложение к СУ'!$R$1,'Приложение к СУ'!$R$2,IF('01 CУ'!R116='Приложение к СУ'!$S$1,'Приложение к СУ'!$S$2,IF('01 CУ'!R116='Приложение к СУ'!$T$1,'Приложение к СУ'!$T$2,IF('01 CУ'!R116='Приложение к СУ'!$AA$1,'Приложение к СУ'!$AA$2,IF('01 CУ'!R116='Приложение к СУ'!$AB$1,'Приложение к СУ'!$AB$2,IF('01 CУ'!R116='Приложение к СУ'!$AC$1,'Приложение к СУ'!$AC$2,IF('01 CУ'!R116='Приложение к СУ'!$Z$1,'Приложение к СУ'!$Z$2,IF('01 CУ'!R116='Приложение к СУ'!$Y$1,'Приложение к СУ'!$Y$2,IF('01 CУ'!R116='Приложение к СУ'!$X$1,'Приложение к СУ'!$X$2,IF('01 CУ'!R116='Приложение к СУ'!$W$1,'Приложение к СУ'!$W$2,IF('01 CУ'!R116='Приложение к СУ'!$V$1,'Приложение к СУ'!$V$2,IF('01 CУ'!R116='Приложение к СУ'!$U$1,'Приложение к СУ'!$U$2))))))))))))))))))))))))))))</f>
        <v>0</v>
      </c>
      <c r="S117" s="170" t="b">
        <f>IF(S116='Приложение к СУ'!$B$1,'Приложение к СУ'!$B$2,IF('01 CУ'!S116='Приложение к СУ'!$C$1,'Приложение к СУ'!$C$2,IF('01 CУ'!S116='Приложение к СУ'!$D$1,'Приложение к СУ'!$D$2,IF('01 CУ'!S116='Приложение к СУ'!$E$1,'Приложение к СУ'!$E$2,IF(S116='Приложение к СУ'!$F$1,'Приложение к СУ'!$F$2,IF('01 CУ'!S116='Приложение к СУ'!$G$1,'Приложение к СУ'!$G$2,IF('01 CУ'!S116='Приложение к СУ'!$H$1,'Приложение к СУ'!$H$2,IF('01 CУ'!S116='Приложение к СУ'!$I$1,'Приложение к СУ'!$I$2,IF('01 CУ'!S116='Приложение к СУ'!$J$1,'Приложение к СУ'!$J$2,IF('01 CУ'!S116='Приложение к СУ'!$K$1,'Приложение к СУ'!$K$2,IF('01 CУ'!S116='Приложение к СУ'!$L$1,'Приложение к СУ'!$L$2,IF('01 CУ'!S116='Приложение к СУ'!$M$1,'Приложение к СУ'!$M$2,IF('01 CУ'!S116='Приложение к СУ'!$N$1,'Приложение к СУ'!$N$2,IF('01 CУ'!S116='Приложение к СУ'!$O$1,'Приложение к СУ'!$O$2,IF('01 CУ'!S116='Приложение к СУ'!$P$1,'Приложение к СУ'!$P$2,IF('01 CУ'!S116='Приложение к СУ'!$Q$1,'Приложение к СУ'!$Q$2,IF('01 CУ'!S116='Приложение к СУ'!$R$1,'Приложение к СУ'!$R$2,IF('01 CУ'!S116='Приложение к СУ'!$S$1,'Приложение к СУ'!$S$2,IF('01 CУ'!S116='Приложение к СУ'!$T$1,'Приложение к СУ'!$T$2,IF('01 CУ'!S116='Приложение к СУ'!$AA$1,'Приложение к СУ'!$AA$2,IF('01 CУ'!S116='Приложение к СУ'!$AB$1,'Приложение к СУ'!$AB$2,IF('01 CУ'!S116='Приложение к СУ'!$AC$1,'Приложение к СУ'!$AC$2,IF('01 CУ'!S116='Приложение к СУ'!$Z$1,'Приложение к СУ'!$Z$2,IF('01 CУ'!S116='Приложение к СУ'!$Y$1,'Приложение к СУ'!$Y$2,IF('01 CУ'!S116='Приложение к СУ'!$X$1,'Приложение к СУ'!$X$2,IF('01 CУ'!S116='Приложение к СУ'!$W$1,'Приложение к СУ'!$W$2,IF('01 CУ'!S116='Приложение к СУ'!$V$1,'Приложение к СУ'!$V$2,IF('01 CУ'!S116='Приложение к СУ'!$U$1,'Приложение к СУ'!$U$2))))))))))))))))))))))))))))</f>
        <v>0</v>
      </c>
      <c r="T117" s="170" t="b">
        <f>IF(T116='Приложение к СУ'!$B$1,'Приложение к СУ'!$B$2,IF('01 CУ'!T116='Приложение к СУ'!$C$1,'Приложение к СУ'!$C$2,IF('01 CУ'!T116='Приложение к СУ'!$D$1,'Приложение к СУ'!$D$2,IF('01 CУ'!T116='Приложение к СУ'!$E$1,'Приложение к СУ'!$E$2,IF(T116='Приложение к СУ'!$F$1,'Приложение к СУ'!$F$2,IF('01 CУ'!T116='Приложение к СУ'!$G$1,'Приложение к СУ'!$G$2,IF('01 CУ'!T116='Приложение к СУ'!$H$1,'Приложение к СУ'!$H$2,IF('01 CУ'!T116='Приложение к СУ'!$I$1,'Приложение к СУ'!$I$2,IF('01 CУ'!T116='Приложение к СУ'!$J$1,'Приложение к СУ'!$J$2,IF('01 CУ'!T116='Приложение к СУ'!$K$1,'Приложение к СУ'!$K$2,IF('01 CУ'!T116='Приложение к СУ'!$L$1,'Приложение к СУ'!$L$2,IF('01 CУ'!T116='Приложение к СУ'!$M$1,'Приложение к СУ'!$M$2,IF('01 CУ'!T116='Приложение к СУ'!$N$1,'Приложение к СУ'!$N$2,IF('01 CУ'!T116='Приложение к СУ'!$O$1,'Приложение к СУ'!$O$2,IF('01 CУ'!T116='Приложение к СУ'!$P$1,'Приложение к СУ'!$P$2,IF('01 CУ'!T116='Приложение к СУ'!$Q$1,'Приложение к СУ'!$Q$2,IF('01 CУ'!T116='Приложение к СУ'!$R$1,'Приложение к СУ'!$R$2,IF('01 CУ'!T116='Приложение к СУ'!$S$1,'Приложение к СУ'!$S$2,IF('01 CУ'!T116='Приложение к СУ'!$T$1,'Приложение к СУ'!$T$2,IF('01 CУ'!T116='Приложение к СУ'!$AA$1,'Приложение к СУ'!$AA$2,IF('01 CУ'!T116='Приложение к СУ'!$AB$1,'Приложение к СУ'!$AB$2,IF('01 CУ'!T116='Приложение к СУ'!$AC$1,'Приложение к СУ'!$AC$2,IF('01 CУ'!T116='Приложение к СУ'!$Z$1,'Приложение к СУ'!$Z$2,IF('01 CУ'!T116='Приложение к СУ'!$Y$1,'Приложение к СУ'!$Y$2,IF('01 CУ'!T116='Приложение к СУ'!$X$1,'Приложение к СУ'!$X$2,IF('01 CУ'!T116='Приложение к СУ'!$W$1,'Приложение к СУ'!$W$2,IF('01 CУ'!T116='Приложение к СУ'!$V$1,'Приложение к СУ'!$V$2,IF('01 CУ'!T116='Приложение к СУ'!$U$1,'Приложение к СУ'!$U$2))))))))))))))))))))))))))))</f>
        <v>0</v>
      </c>
      <c r="U117" s="170" t="b">
        <f>IF(U116='Приложение к СУ'!$B$1,'Приложение к СУ'!$B$2,IF('01 CУ'!U116='Приложение к СУ'!$C$1,'Приложение к СУ'!$C$2,IF('01 CУ'!U116='Приложение к СУ'!$D$1,'Приложение к СУ'!$D$2,IF('01 CУ'!U116='Приложение к СУ'!$E$1,'Приложение к СУ'!$E$2,IF(U116='Приложение к СУ'!$F$1,'Приложение к СУ'!$F$2,IF('01 CУ'!U116='Приложение к СУ'!$G$1,'Приложение к СУ'!$G$2,IF('01 CУ'!U116='Приложение к СУ'!$H$1,'Приложение к СУ'!$H$2,IF('01 CУ'!U116='Приложение к СУ'!$I$1,'Приложение к СУ'!$I$2,IF('01 CУ'!U116='Приложение к СУ'!$J$1,'Приложение к СУ'!$J$2,IF('01 CУ'!U116='Приложение к СУ'!$K$1,'Приложение к СУ'!$K$2,IF('01 CУ'!U116='Приложение к СУ'!$L$1,'Приложение к СУ'!$L$2,IF('01 CУ'!U116='Приложение к СУ'!$M$1,'Приложение к СУ'!$M$2,IF('01 CУ'!U116='Приложение к СУ'!$N$1,'Приложение к СУ'!$N$2,IF('01 CУ'!U116='Приложение к СУ'!$O$1,'Приложение к СУ'!$O$2,IF('01 CУ'!U116='Приложение к СУ'!$P$1,'Приложение к СУ'!$P$2,IF('01 CУ'!U116='Приложение к СУ'!$Q$1,'Приложение к СУ'!$Q$2,IF('01 CУ'!U116='Приложение к СУ'!$R$1,'Приложение к СУ'!$R$2,IF('01 CУ'!U116='Приложение к СУ'!$S$1,'Приложение к СУ'!$S$2,IF('01 CУ'!U116='Приложение к СУ'!$T$1,'Приложение к СУ'!$T$2,IF('01 CУ'!U116='Приложение к СУ'!$AA$1,'Приложение к СУ'!$AA$2,IF('01 CУ'!U116='Приложение к СУ'!$AB$1,'Приложение к СУ'!$AB$2,IF('01 CУ'!U116='Приложение к СУ'!$AC$1,'Приложение к СУ'!$AC$2,IF('01 CУ'!U116='Приложение к СУ'!$Z$1,'Приложение к СУ'!$Z$2,IF('01 CУ'!U116='Приложение к СУ'!$Y$1,'Приложение к СУ'!$Y$2,IF('01 CУ'!U116='Приложение к СУ'!$X$1,'Приложение к СУ'!$X$2,IF('01 CУ'!U116='Приложение к СУ'!$W$1,'Приложение к СУ'!$W$2,IF('01 CУ'!U116='Приложение к СУ'!$V$1,'Приложение к СУ'!$V$2,IF('01 CУ'!U116='Приложение к СУ'!$U$1,'Приложение к СУ'!$U$2))))))))))))))))))))))))))))</f>
        <v>0</v>
      </c>
      <c r="V117" s="170" t="b">
        <f>IF(V116='Приложение к СУ'!$B$1,'Приложение к СУ'!$B$2,IF('01 CУ'!V116='Приложение к СУ'!$C$1,'Приложение к СУ'!$C$2,IF('01 CУ'!V116='Приложение к СУ'!$D$1,'Приложение к СУ'!$D$2,IF('01 CУ'!V116='Приложение к СУ'!$E$1,'Приложение к СУ'!$E$2,IF(V116='Приложение к СУ'!$F$1,'Приложение к СУ'!$F$2,IF('01 CУ'!V116='Приложение к СУ'!$G$1,'Приложение к СУ'!$G$2,IF('01 CУ'!V116='Приложение к СУ'!$H$1,'Приложение к СУ'!$H$2,IF('01 CУ'!V116='Приложение к СУ'!$I$1,'Приложение к СУ'!$I$2,IF('01 CУ'!V116='Приложение к СУ'!$J$1,'Приложение к СУ'!$J$2,IF('01 CУ'!V116='Приложение к СУ'!$K$1,'Приложение к СУ'!$K$2,IF('01 CУ'!V116='Приложение к СУ'!$L$1,'Приложение к СУ'!$L$2,IF('01 CУ'!V116='Приложение к СУ'!$M$1,'Приложение к СУ'!$M$2,IF('01 CУ'!V116='Приложение к СУ'!$N$1,'Приложение к СУ'!$N$2,IF('01 CУ'!V116='Приложение к СУ'!$O$1,'Приложение к СУ'!$O$2,IF('01 CУ'!V116='Приложение к СУ'!$P$1,'Приложение к СУ'!$P$2,IF('01 CУ'!V116='Приложение к СУ'!$Q$1,'Приложение к СУ'!$Q$2,IF('01 CУ'!V116='Приложение к СУ'!$R$1,'Приложение к СУ'!$R$2,IF('01 CУ'!V116='Приложение к СУ'!$S$1,'Приложение к СУ'!$S$2,IF('01 CУ'!V116='Приложение к СУ'!$T$1,'Приложение к СУ'!$T$2,IF('01 CУ'!V116='Приложение к СУ'!$AA$1,'Приложение к СУ'!$AA$2,IF('01 CУ'!V116='Приложение к СУ'!$AB$1,'Приложение к СУ'!$AB$2,IF('01 CУ'!V116='Приложение к СУ'!$AC$1,'Приложение к СУ'!$AC$2,IF('01 CУ'!V116='Приложение к СУ'!$Z$1,'Приложение к СУ'!$Z$2,IF('01 CУ'!V116='Приложение к СУ'!$Y$1,'Приложение к СУ'!$Y$2,IF('01 CУ'!V116='Приложение к СУ'!$X$1,'Приложение к СУ'!$X$2,IF('01 CУ'!V116='Приложение к СУ'!$W$1,'Приложение к СУ'!$W$2,IF('01 CУ'!V116='Приложение к СУ'!$V$1,'Приложение к СУ'!$V$2,IF('01 CУ'!V116='Приложение к СУ'!$U$1,'Приложение к СУ'!$U$2))))))))))))))))))))))))))))</f>
        <v>0</v>
      </c>
      <c r="W117" s="170" t="b">
        <f>IF(W116='Приложение к СУ'!$B$1,'Приложение к СУ'!$B$2,IF('01 CУ'!W116='Приложение к СУ'!$C$1,'Приложение к СУ'!$C$2,IF('01 CУ'!W116='Приложение к СУ'!$D$1,'Приложение к СУ'!$D$2,IF('01 CУ'!W116='Приложение к СУ'!$E$1,'Приложение к СУ'!$E$2,IF(W116='Приложение к СУ'!$F$1,'Приложение к СУ'!$F$2,IF('01 CУ'!W116='Приложение к СУ'!$G$1,'Приложение к СУ'!$G$2,IF('01 CУ'!W116='Приложение к СУ'!$H$1,'Приложение к СУ'!$H$2,IF('01 CУ'!W116='Приложение к СУ'!$I$1,'Приложение к СУ'!$I$2,IF('01 CУ'!W116='Приложение к СУ'!$J$1,'Приложение к СУ'!$J$2,IF('01 CУ'!W116='Приложение к СУ'!$K$1,'Приложение к СУ'!$K$2,IF('01 CУ'!W116='Приложение к СУ'!$L$1,'Приложение к СУ'!$L$2,IF('01 CУ'!W116='Приложение к СУ'!$M$1,'Приложение к СУ'!$M$2,IF('01 CУ'!W116='Приложение к СУ'!$N$1,'Приложение к СУ'!$N$2,IF('01 CУ'!W116='Приложение к СУ'!$O$1,'Приложение к СУ'!$O$2,IF('01 CУ'!W116='Приложение к СУ'!$P$1,'Приложение к СУ'!$P$2,IF('01 CУ'!W116='Приложение к СУ'!$Q$1,'Приложение к СУ'!$Q$2,IF('01 CУ'!W116='Приложение к СУ'!$R$1,'Приложение к СУ'!$R$2,IF('01 CУ'!W116='Приложение к СУ'!$S$1,'Приложение к СУ'!$S$2,IF('01 CУ'!W116='Приложение к СУ'!$T$1,'Приложение к СУ'!$T$2,IF('01 CУ'!W116='Приложение к СУ'!$AA$1,'Приложение к СУ'!$AA$2,IF('01 CУ'!W116='Приложение к СУ'!$AB$1,'Приложение к СУ'!$AB$2,IF('01 CУ'!W116='Приложение к СУ'!$AC$1,'Приложение к СУ'!$AC$2,IF('01 CУ'!W116='Приложение к СУ'!$Z$1,'Приложение к СУ'!$Z$2,IF('01 CУ'!W116='Приложение к СУ'!$Y$1,'Приложение к СУ'!$Y$2,IF('01 CУ'!W116='Приложение к СУ'!$X$1,'Приложение к СУ'!$X$2,IF('01 CУ'!W116='Приложение к СУ'!$W$1,'Приложение к СУ'!$W$2,IF('01 CУ'!W116='Приложение к СУ'!$V$1,'Приложение к СУ'!$V$2,IF('01 CУ'!W116='Приложение к СУ'!$U$1,'Приложение к СУ'!$U$2))))))))))))))))))))))))))))</f>
        <v>0</v>
      </c>
      <c r="X117" s="170" t="b">
        <f>IF(X116='Приложение к СУ'!$B$1,'Приложение к СУ'!$B$2,IF('01 CУ'!X116='Приложение к СУ'!$C$1,'Приложение к СУ'!$C$2,IF('01 CУ'!X116='Приложение к СУ'!$D$1,'Приложение к СУ'!$D$2,IF('01 CУ'!X116='Приложение к СУ'!$E$1,'Приложение к СУ'!$E$2,IF(X116='Приложение к СУ'!$F$1,'Приложение к СУ'!$F$2,IF('01 CУ'!X116='Приложение к СУ'!$G$1,'Приложение к СУ'!$G$2,IF('01 CУ'!X116='Приложение к СУ'!$H$1,'Приложение к СУ'!$H$2,IF('01 CУ'!X116='Приложение к СУ'!$I$1,'Приложение к СУ'!$I$2,IF('01 CУ'!X116='Приложение к СУ'!$J$1,'Приложение к СУ'!$J$2,IF('01 CУ'!X116='Приложение к СУ'!$K$1,'Приложение к СУ'!$K$2,IF('01 CУ'!X116='Приложение к СУ'!$L$1,'Приложение к СУ'!$L$2,IF('01 CУ'!X116='Приложение к СУ'!$M$1,'Приложение к СУ'!$M$2,IF('01 CУ'!X116='Приложение к СУ'!$N$1,'Приложение к СУ'!$N$2,IF('01 CУ'!X116='Приложение к СУ'!$O$1,'Приложение к СУ'!$O$2,IF('01 CУ'!X116='Приложение к СУ'!$P$1,'Приложение к СУ'!$P$2,IF('01 CУ'!X116='Приложение к СУ'!$Q$1,'Приложение к СУ'!$Q$2,IF('01 CУ'!X116='Приложение к СУ'!$R$1,'Приложение к СУ'!$R$2,IF('01 CУ'!X116='Приложение к СУ'!$S$1,'Приложение к СУ'!$S$2,IF('01 CУ'!X116='Приложение к СУ'!$T$1,'Приложение к СУ'!$T$2,IF('01 CУ'!X116='Приложение к СУ'!$AA$1,'Приложение к СУ'!$AA$2,IF('01 CУ'!X116='Приложение к СУ'!$AB$1,'Приложение к СУ'!$AB$2,IF('01 CУ'!X116='Приложение к СУ'!$AC$1,'Приложение к СУ'!$AC$2,IF('01 CУ'!X116='Приложение к СУ'!$Z$1,'Приложение к СУ'!$Z$2,IF('01 CУ'!X116='Приложение к СУ'!$Y$1,'Приложение к СУ'!$Y$2,IF('01 CУ'!X116='Приложение к СУ'!$X$1,'Приложение к СУ'!$X$2,IF('01 CУ'!X116='Приложение к СУ'!$W$1,'Приложение к СУ'!$W$2,IF('01 CУ'!X116='Приложение к СУ'!$V$1,'Приложение к СУ'!$V$2,IF('01 CУ'!X116='Приложение к СУ'!$U$1,'Приложение к СУ'!$U$2))))))))))))))))))))))))))))</f>
        <v>0</v>
      </c>
      <c r="Y117" s="170" t="b">
        <f>IF(Y116='Приложение к СУ'!$B$1,'Приложение к СУ'!$B$2,IF('01 CУ'!Y116='Приложение к СУ'!$C$1,'Приложение к СУ'!$C$2,IF('01 CУ'!Y116='Приложение к СУ'!$D$1,'Приложение к СУ'!$D$2,IF('01 CУ'!Y116='Приложение к СУ'!$E$1,'Приложение к СУ'!$E$2,IF(Y116='Приложение к СУ'!$F$1,'Приложение к СУ'!$F$2,IF('01 CУ'!Y116='Приложение к СУ'!$G$1,'Приложение к СУ'!$G$2,IF('01 CУ'!Y116='Приложение к СУ'!$H$1,'Приложение к СУ'!$H$2,IF('01 CУ'!Y116='Приложение к СУ'!$I$1,'Приложение к СУ'!$I$2,IF('01 CУ'!Y116='Приложение к СУ'!$J$1,'Приложение к СУ'!$J$2,IF('01 CУ'!Y116='Приложение к СУ'!$K$1,'Приложение к СУ'!$K$2,IF('01 CУ'!Y116='Приложение к СУ'!$L$1,'Приложение к СУ'!$L$2,IF('01 CУ'!Y116='Приложение к СУ'!$M$1,'Приложение к СУ'!$M$2,IF('01 CУ'!Y116='Приложение к СУ'!$N$1,'Приложение к СУ'!$N$2,IF('01 CУ'!Y116='Приложение к СУ'!$O$1,'Приложение к СУ'!$O$2,IF('01 CУ'!Y116='Приложение к СУ'!$P$1,'Приложение к СУ'!$P$2,IF('01 CУ'!Y116='Приложение к СУ'!$Q$1,'Приложение к СУ'!$Q$2,IF('01 CУ'!Y116='Приложение к СУ'!$R$1,'Приложение к СУ'!$R$2,IF('01 CУ'!Y116='Приложение к СУ'!$S$1,'Приложение к СУ'!$S$2,IF('01 CУ'!Y116='Приложение к СУ'!$T$1,'Приложение к СУ'!$T$2,IF('01 CУ'!Y116='Приложение к СУ'!$AA$1,'Приложение к СУ'!$AA$2,IF('01 CУ'!Y116='Приложение к СУ'!$AB$1,'Приложение к СУ'!$AB$2,IF('01 CУ'!Y116='Приложение к СУ'!$AC$1,'Приложение к СУ'!$AC$2,IF('01 CУ'!Y116='Приложение к СУ'!$Z$1,'Приложение к СУ'!$Z$2,IF('01 CУ'!Y116='Приложение к СУ'!$Y$1,'Приложение к СУ'!$Y$2,IF('01 CУ'!Y116='Приложение к СУ'!$X$1,'Приложение к СУ'!$X$2,IF('01 CУ'!Y116='Приложение к СУ'!$W$1,'Приложение к СУ'!$W$2,IF('01 CУ'!Y116='Приложение к СУ'!$V$1,'Приложение к СУ'!$V$2,IF('01 CУ'!Y116='Приложение к СУ'!$U$1,'Приложение к СУ'!$U$2))))))))))))))))))))))))))))</f>
        <v>0</v>
      </c>
      <c r="Z117" s="170" t="b">
        <f>IF(Z116='Приложение к СУ'!$B$1,'Приложение к СУ'!$B$2,IF('01 CУ'!Z116='Приложение к СУ'!$C$1,'Приложение к СУ'!$C$2,IF('01 CУ'!Z116='Приложение к СУ'!$D$1,'Приложение к СУ'!$D$2,IF('01 CУ'!Z116='Приложение к СУ'!$E$1,'Приложение к СУ'!$E$2,IF(Z116='Приложение к СУ'!$F$1,'Приложение к СУ'!$F$2,IF('01 CУ'!Z116='Приложение к СУ'!$G$1,'Приложение к СУ'!$G$2,IF('01 CУ'!Z116='Приложение к СУ'!$H$1,'Приложение к СУ'!$H$2,IF('01 CУ'!Z116='Приложение к СУ'!$I$1,'Приложение к СУ'!$I$2,IF('01 CУ'!Z116='Приложение к СУ'!$J$1,'Приложение к СУ'!$J$2,IF('01 CУ'!Z116='Приложение к СУ'!$K$1,'Приложение к СУ'!$K$2,IF('01 CУ'!Z116='Приложение к СУ'!$L$1,'Приложение к СУ'!$L$2,IF('01 CУ'!Z116='Приложение к СУ'!$M$1,'Приложение к СУ'!$M$2,IF('01 CУ'!Z116='Приложение к СУ'!$N$1,'Приложение к СУ'!$N$2,IF('01 CУ'!Z116='Приложение к СУ'!$O$1,'Приложение к СУ'!$O$2,IF('01 CУ'!Z116='Приложение к СУ'!$P$1,'Приложение к СУ'!$P$2,IF('01 CУ'!Z116='Приложение к СУ'!$Q$1,'Приложение к СУ'!$Q$2,IF('01 CУ'!Z116='Приложение к СУ'!$R$1,'Приложение к СУ'!$R$2,IF('01 CУ'!Z116='Приложение к СУ'!$S$1,'Приложение к СУ'!$S$2,IF('01 CУ'!Z116='Приложение к СУ'!$T$1,'Приложение к СУ'!$T$2,IF('01 CУ'!Z116='Приложение к СУ'!$AA$1,'Приложение к СУ'!$AA$2,IF('01 CУ'!Z116='Приложение к СУ'!$AB$1,'Приложение к СУ'!$AB$2,IF('01 CУ'!Z116='Приложение к СУ'!$AC$1,'Приложение к СУ'!$AC$2,IF('01 CУ'!Z116='Приложение к СУ'!$Z$1,'Приложение к СУ'!$Z$2,IF('01 CУ'!Z116='Приложение к СУ'!$Y$1,'Приложение к СУ'!$Y$2,IF('01 CУ'!Z116='Приложение к СУ'!$X$1,'Приложение к СУ'!$X$2,IF('01 CУ'!Z116='Приложение к СУ'!$W$1,'Приложение к СУ'!$W$2,IF('01 CУ'!Z116='Приложение к СУ'!$V$1,'Приложение к СУ'!$V$2,IF('01 CУ'!Z116='Приложение к СУ'!$U$1,'Приложение к СУ'!$U$2))))))))))))))))))))))))))))</f>
        <v>0</v>
      </c>
      <c r="AA117" s="170" t="b">
        <f>IF(AA116='Приложение к СУ'!$B$1,'Приложение к СУ'!$B$2,IF('01 CУ'!AA116='Приложение к СУ'!$C$1,'Приложение к СУ'!$C$2,IF('01 CУ'!AA116='Приложение к СУ'!$D$1,'Приложение к СУ'!$D$2,IF('01 CУ'!AA116='Приложение к СУ'!$E$1,'Приложение к СУ'!$E$2,IF(AA116='Приложение к СУ'!$F$1,'Приложение к СУ'!$F$2,IF('01 CУ'!AA116='Приложение к СУ'!$G$1,'Приложение к СУ'!$G$2,IF('01 CУ'!AA116='Приложение к СУ'!$H$1,'Приложение к СУ'!$H$2,IF('01 CУ'!AA116='Приложение к СУ'!$I$1,'Приложение к СУ'!$I$2,IF('01 CУ'!AA116='Приложение к СУ'!$J$1,'Приложение к СУ'!$J$2,IF('01 CУ'!AA116='Приложение к СУ'!$K$1,'Приложение к СУ'!$K$2,IF('01 CУ'!AA116='Приложение к СУ'!$L$1,'Приложение к СУ'!$L$2,IF('01 CУ'!AA116='Приложение к СУ'!$M$1,'Приложение к СУ'!$M$2,IF('01 CУ'!AA116='Приложение к СУ'!$N$1,'Приложение к СУ'!$N$2,IF('01 CУ'!AA116='Приложение к СУ'!$O$1,'Приложение к СУ'!$O$2,IF('01 CУ'!AA116='Приложение к СУ'!$P$1,'Приложение к СУ'!$P$2,IF('01 CУ'!AA116='Приложение к СУ'!$Q$1,'Приложение к СУ'!$Q$2,IF('01 CУ'!AA116='Приложение к СУ'!$R$1,'Приложение к СУ'!$R$2,IF('01 CУ'!AA116='Приложение к СУ'!$S$1,'Приложение к СУ'!$S$2,IF('01 CУ'!AA116='Приложение к СУ'!$T$1,'Приложение к СУ'!$T$2,IF('01 CУ'!AA116='Приложение к СУ'!$AA$1,'Приложение к СУ'!$AA$2,IF('01 CУ'!AA116='Приложение к СУ'!$AB$1,'Приложение к СУ'!$AB$2,IF('01 CУ'!AA116='Приложение к СУ'!$AC$1,'Приложение к СУ'!$AC$2,IF('01 CУ'!AA116='Приложение к СУ'!$Z$1,'Приложение к СУ'!$Z$2,IF('01 CУ'!AA116='Приложение к СУ'!$Y$1,'Приложение к СУ'!$Y$2,IF('01 CУ'!AA116='Приложение к СУ'!$X$1,'Приложение к СУ'!$X$2,IF('01 CУ'!AA116='Приложение к СУ'!$W$1,'Приложение к СУ'!$W$2,IF('01 CУ'!AA116='Приложение к СУ'!$V$1,'Приложение к СУ'!$V$2,IF('01 CУ'!AA116='Приложение к СУ'!$U$1,'Приложение к СУ'!$U$2))))))))))))))))))))))))))))</f>
        <v>0</v>
      </c>
      <c r="AB117" s="170" t="b">
        <f>IF(AB116='Приложение к СУ'!$B$1,'Приложение к СУ'!$B$2,IF('01 CУ'!AB116='Приложение к СУ'!$C$1,'Приложение к СУ'!$C$2,IF('01 CУ'!AB116='Приложение к СУ'!$D$1,'Приложение к СУ'!$D$2,IF('01 CУ'!AB116='Приложение к СУ'!$E$1,'Приложение к СУ'!$E$2,IF(AB116='Приложение к СУ'!$F$1,'Приложение к СУ'!$F$2,IF('01 CУ'!AB116='Приложение к СУ'!$G$1,'Приложение к СУ'!$G$2,IF('01 CУ'!AB116='Приложение к СУ'!$H$1,'Приложение к СУ'!$H$2,IF('01 CУ'!AB116='Приложение к СУ'!$I$1,'Приложение к СУ'!$I$2,IF('01 CУ'!AB116='Приложение к СУ'!$J$1,'Приложение к СУ'!$J$2,IF('01 CУ'!AB116='Приложение к СУ'!$K$1,'Приложение к СУ'!$K$2,IF('01 CУ'!AB116='Приложение к СУ'!$L$1,'Приложение к СУ'!$L$2,IF('01 CУ'!AB116='Приложение к СУ'!$M$1,'Приложение к СУ'!$M$2,IF('01 CУ'!AB116='Приложение к СУ'!$N$1,'Приложение к СУ'!$N$2,IF('01 CУ'!AB116='Приложение к СУ'!$O$1,'Приложение к СУ'!$O$2,IF('01 CУ'!AB116='Приложение к СУ'!$P$1,'Приложение к СУ'!$P$2,IF('01 CУ'!AB116='Приложение к СУ'!$Q$1,'Приложение к СУ'!$Q$2,IF('01 CУ'!AB116='Приложение к СУ'!$R$1,'Приложение к СУ'!$R$2,IF('01 CУ'!AB116='Приложение к СУ'!$S$1,'Приложение к СУ'!$S$2,IF('01 CУ'!AB116='Приложение к СУ'!$T$1,'Приложение к СУ'!$T$2,IF('01 CУ'!AB116='Приложение к СУ'!$AA$1,'Приложение к СУ'!$AA$2,IF('01 CУ'!AB116='Приложение к СУ'!$AB$1,'Приложение к СУ'!$AB$2,IF('01 CУ'!AB116='Приложение к СУ'!$AC$1,'Приложение к СУ'!$AC$2,IF('01 CУ'!AB116='Приложение к СУ'!$Z$1,'Приложение к СУ'!$Z$2,IF('01 CУ'!AB116='Приложение к СУ'!$Y$1,'Приложение к СУ'!$Y$2,IF('01 CУ'!AB116='Приложение к СУ'!$X$1,'Приложение к СУ'!$X$2,IF('01 CУ'!AB116='Приложение к СУ'!$W$1,'Приложение к СУ'!$W$2,IF('01 CУ'!AB116='Приложение к СУ'!$V$1,'Приложение к СУ'!$V$2,IF('01 CУ'!AB116='Приложение к СУ'!$U$1,'Приложение к СУ'!$U$2))))))))))))))))))))))))))))</f>
        <v>0</v>
      </c>
      <c r="AC117" s="170" t="b">
        <f>IF(AC116='Приложение к СУ'!$B$1,'Приложение к СУ'!$B$2,IF('01 CУ'!AC116='Приложение к СУ'!$C$1,'Приложение к СУ'!$C$2,IF('01 CУ'!AC116='Приложение к СУ'!$D$1,'Приложение к СУ'!$D$2,IF('01 CУ'!AC116='Приложение к СУ'!$E$1,'Приложение к СУ'!$E$2,IF(AC116='Приложение к СУ'!$F$1,'Приложение к СУ'!$F$2,IF('01 CУ'!AC116='Приложение к СУ'!$G$1,'Приложение к СУ'!$G$2,IF('01 CУ'!AC116='Приложение к СУ'!$H$1,'Приложение к СУ'!$H$2,IF('01 CУ'!AC116='Приложение к СУ'!$I$1,'Приложение к СУ'!$I$2,IF('01 CУ'!AC116='Приложение к СУ'!$J$1,'Приложение к СУ'!$J$2,IF('01 CУ'!AC116='Приложение к СУ'!$K$1,'Приложение к СУ'!$K$2,IF('01 CУ'!AC116='Приложение к СУ'!$L$1,'Приложение к СУ'!$L$2,IF('01 CУ'!AC116='Приложение к СУ'!$M$1,'Приложение к СУ'!$M$2,IF('01 CУ'!AC116='Приложение к СУ'!$N$1,'Приложение к СУ'!$N$2,IF('01 CУ'!AC116='Приложение к СУ'!$O$1,'Приложение к СУ'!$O$2,IF('01 CУ'!AC116='Приложение к СУ'!$P$1,'Приложение к СУ'!$P$2,IF('01 CУ'!AC116='Приложение к СУ'!$Q$1,'Приложение к СУ'!$Q$2,IF('01 CУ'!AC116='Приложение к СУ'!$R$1,'Приложение к СУ'!$R$2,IF('01 CУ'!AC116='Приложение к СУ'!$S$1,'Приложение к СУ'!$S$2,IF('01 CУ'!AC116='Приложение к СУ'!$T$1,'Приложение к СУ'!$T$2,IF('01 CУ'!AC116='Приложение к СУ'!$AA$1,'Приложение к СУ'!$AA$2,IF('01 CУ'!AC116='Приложение к СУ'!$AB$1,'Приложение к СУ'!$AB$2,IF('01 CУ'!AC116='Приложение к СУ'!$AC$1,'Приложение к СУ'!$AC$2,IF('01 CУ'!AC116='Приложение к СУ'!$Z$1,'Приложение к СУ'!$Z$2,IF('01 CУ'!AC116='Приложение к СУ'!$Y$1,'Приложение к СУ'!$Y$2,IF('01 CУ'!AC116='Приложение к СУ'!$X$1,'Приложение к СУ'!$X$2,IF('01 CУ'!AC116='Приложение к СУ'!$W$1,'Приложение к СУ'!$W$2,IF('01 CУ'!AC116='Приложение к СУ'!$V$1,'Приложение к СУ'!$V$2,IF('01 CУ'!AC116='Приложение к СУ'!$U$1,'Приложение к СУ'!$U$2))))))))))))))))))))))))))))</f>
        <v>0</v>
      </c>
      <c r="AD117" s="170" t="b">
        <f>IF(AD116='Приложение к СУ'!$B$1,'Приложение к СУ'!$B$2,IF('01 CУ'!AD116='Приложение к СУ'!$C$1,'Приложение к СУ'!$C$2,IF('01 CУ'!AD116='Приложение к СУ'!$D$1,'Приложение к СУ'!$D$2,IF('01 CУ'!AD116='Приложение к СУ'!$E$1,'Приложение к СУ'!$E$2,IF(AD116='Приложение к СУ'!$F$1,'Приложение к СУ'!$F$2,IF('01 CУ'!AD116='Приложение к СУ'!$G$1,'Приложение к СУ'!$G$2,IF('01 CУ'!AD116='Приложение к СУ'!$H$1,'Приложение к СУ'!$H$2,IF('01 CУ'!AD116='Приложение к СУ'!$I$1,'Приложение к СУ'!$I$2,IF('01 CУ'!AD116='Приложение к СУ'!$J$1,'Приложение к СУ'!$J$2,IF('01 CУ'!AD116='Приложение к СУ'!$K$1,'Приложение к СУ'!$K$2,IF('01 CУ'!AD116='Приложение к СУ'!$L$1,'Приложение к СУ'!$L$2,IF('01 CУ'!AD116='Приложение к СУ'!$M$1,'Приложение к СУ'!$M$2,IF('01 CУ'!AD116='Приложение к СУ'!$N$1,'Приложение к СУ'!$N$2,IF('01 CУ'!AD116='Приложение к СУ'!$O$1,'Приложение к СУ'!$O$2,IF('01 CУ'!AD116='Приложение к СУ'!$P$1,'Приложение к СУ'!$P$2,IF('01 CУ'!AD116='Приложение к СУ'!$Q$1,'Приложение к СУ'!$Q$2,IF('01 CУ'!AD116='Приложение к СУ'!$R$1,'Приложение к СУ'!$R$2,IF('01 CУ'!AD116='Приложение к СУ'!$S$1,'Приложение к СУ'!$S$2,IF('01 CУ'!AD116='Приложение к СУ'!$T$1,'Приложение к СУ'!$T$2,IF('01 CУ'!AD116='Приложение к СУ'!$AA$1,'Приложение к СУ'!$AA$2,IF('01 CУ'!AD116='Приложение к СУ'!$AB$1,'Приложение к СУ'!$AB$2,IF('01 CУ'!AD116='Приложение к СУ'!$AC$1,'Приложение к СУ'!$AC$2,IF('01 CУ'!AD116='Приложение к СУ'!$Z$1,'Приложение к СУ'!$Z$2,IF('01 CУ'!AD116='Приложение к СУ'!$Y$1,'Приложение к СУ'!$Y$2,IF('01 CУ'!AD116='Приложение к СУ'!$X$1,'Приложение к СУ'!$X$2,IF('01 CУ'!AD116='Приложение к СУ'!$W$1,'Приложение к СУ'!$W$2,IF('01 CУ'!AD116='Приложение к СУ'!$V$1,'Приложение к СУ'!$V$2,IF('01 CУ'!AD116='Приложение к СУ'!$U$1,'Приложение к СУ'!$U$2))))))))))))))))))))))))))))</f>
        <v>0</v>
      </c>
      <c r="AE117" s="170" t="b">
        <f>IF(AE116='Приложение к СУ'!$B$1,'Приложение к СУ'!$B$2,IF('01 CУ'!AE116='Приложение к СУ'!$C$1,'Приложение к СУ'!$C$2,IF('01 CУ'!AE116='Приложение к СУ'!$D$1,'Приложение к СУ'!$D$2,IF('01 CУ'!AE116='Приложение к СУ'!$E$1,'Приложение к СУ'!$E$2,IF(AE116='Приложение к СУ'!$F$1,'Приложение к СУ'!$F$2,IF('01 CУ'!AE116='Приложение к СУ'!$G$1,'Приложение к СУ'!$G$2,IF('01 CУ'!AE116='Приложение к СУ'!$H$1,'Приложение к СУ'!$H$2,IF('01 CУ'!AE116='Приложение к СУ'!$I$1,'Приложение к СУ'!$I$2,IF('01 CУ'!AE116='Приложение к СУ'!$J$1,'Приложение к СУ'!$J$2,IF('01 CУ'!AE116='Приложение к СУ'!$K$1,'Приложение к СУ'!$K$2,IF('01 CУ'!AE116='Приложение к СУ'!$L$1,'Приложение к СУ'!$L$2,IF('01 CУ'!AE116='Приложение к СУ'!$M$1,'Приложение к СУ'!$M$2,IF('01 CУ'!AE116='Приложение к СУ'!$N$1,'Приложение к СУ'!$N$2,IF('01 CУ'!AE116='Приложение к СУ'!$O$1,'Приложение к СУ'!$O$2,IF('01 CУ'!AE116='Приложение к СУ'!$P$1,'Приложение к СУ'!$P$2,IF('01 CУ'!AE116='Приложение к СУ'!$Q$1,'Приложение к СУ'!$Q$2,IF('01 CУ'!AE116='Приложение к СУ'!$R$1,'Приложение к СУ'!$R$2,IF('01 CУ'!AE116='Приложение к СУ'!$S$1,'Приложение к СУ'!$S$2,IF('01 CУ'!AE116='Приложение к СУ'!$T$1,'Приложение к СУ'!$T$2,IF('01 CУ'!AE116='Приложение к СУ'!$AA$1,'Приложение к СУ'!$AA$2,IF('01 CУ'!AE116='Приложение к СУ'!$AB$1,'Приложение к СУ'!$AB$2,IF('01 CУ'!AE116='Приложение к СУ'!$AC$1,'Приложение к СУ'!$AC$2,IF('01 CУ'!AE116='Приложение к СУ'!$Z$1,'Приложение к СУ'!$Z$2,IF('01 CУ'!AE116='Приложение к СУ'!$Y$1,'Приложение к СУ'!$Y$2,IF('01 CУ'!AE116='Приложение к СУ'!$X$1,'Приложение к СУ'!$X$2,IF('01 CУ'!AE116='Приложение к СУ'!$W$1,'Приложение к СУ'!$W$2,IF('01 CУ'!AE116='Приложение к СУ'!$V$1,'Приложение к СУ'!$V$2,IF('01 CУ'!AE116='Приложение к СУ'!$U$1,'Приложение к СУ'!$U$2))))))))))))))))))))))))))))</f>
        <v>0</v>
      </c>
      <c r="AF117" s="170" t="b">
        <f>IF(AF116='Приложение к СУ'!$B$1,'Приложение к СУ'!$B$2,IF('01 CУ'!AF116='Приложение к СУ'!$C$1,'Приложение к СУ'!$C$2,IF('01 CУ'!AF116='Приложение к СУ'!$D$1,'Приложение к СУ'!$D$2,IF('01 CУ'!AF116='Приложение к СУ'!$E$1,'Приложение к СУ'!$E$2,IF(AF116='Приложение к СУ'!$F$1,'Приложение к СУ'!$F$2,IF('01 CУ'!AF116='Приложение к СУ'!$G$1,'Приложение к СУ'!$G$2,IF('01 CУ'!AF116='Приложение к СУ'!$H$1,'Приложение к СУ'!$H$2,IF('01 CУ'!AF116='Приложение к СУ'!$I$1,'Приложение к СУ'!$I$2,IF('01 CУ'!AF116='Приложение к СУ'!$J$1,'Приложение к СУ'!$J$2,IF('01 CУ'!AF116='Приложение к СУ'!$K$1,'Приложение к СУ'!$K$2,IF('01 CУ'!AF116='Приложение к СУ'!$L$1,'Приложение к СУ'!$L$2,IF('01 CУ'!AF116='Приложение к СУ'!$M$1,'Приложение к СУ'!$M$2,IF('01 CУ'!AF116='Приложение к СУ'!$N$1,'Приложение к СУ'!$N$2,IF('01 CУ'!AF116='Приложение к СУ'!$O$1,'Приложение к СУ'!$O$2,IF('01 CУ'!AF116='Приложение к СУ'!$P$1,'Приложение к СУ'!$P$2,IF('01 CУ'!AF116='Приложение к СУ'!$Q$1,'Приложение к СУ'!$Q$2,IF('01 CУ'!AF116='Приложение к СУ'!$R$1,'Приложение к СУ'!$R$2,IF('01 CУ'!AF116='Приложение к СУ'!$S$1,'Приложение к СУ'!$S$2,IF('01 CУ'!AF116='Приложение к СУ'!$T$1,'Приложение к СУ'!$T$2,IF('01 CУ'!AF116='Приложение к СУ'!$AA$1,'Приложение к СУ'!$AA$2,IF('01 CУ'!AF116='Приложение к СУ'!$AB$1,'Приложение к СУ'!$AB$2,IF('01 CУ'!AF116='Приложение к СУ'!$AC$1,'Приложение к СУ'!$AC$2,IF('01 CУ'!AF116='Приложение к СУ'!$Z$1,'Приложение к СУ'!$Z$2,IF('01 CУ'!AF116='Приложение к СУ'!$Y$1,'Приложение к СУ'!$Y$2,IF('01 CУ'!AF116='Приложение к СУ'!$X$1,'Приложение к СУ'!$X$2,IF('01 CУ'!AF116='Приложение к СУ'!$W$1,'Приложение к СУ'!$W$2,IF('01 CУ'!AF116='Приложение к СУ'!$V$1,'Приложение к СУ'!$V$2,IF('01 CУ'!AF116='Приложение к СУ'!$U$1,'Приложение к СУ'!$U$2))))))))))))))))))))))))))))</f>
        <v>0</v>
      </c>
      <c r="AG117" s="170" t="b">
        <f>IF(AG116='Приложение к СУ'!$B$1,'Приложение к СУ'!$B$2,IF('01 CУ'!AG116='Приложение к СУ'!$C$1,'Приложение к СУ'!$C$2,IF('01 CУ'!AG116='Приложение к СУ'!$D$1,'Приложение к СУ'!$D$2,IF('01 CУ'!AG116='Приложение к СУ'!$E$1,'Приложение к СУ'!$E$2,IF(AG116='Приложение к СУ'!$F$1,'Приложение к СУ'!$F$2,IF('01 CУ'!AG116='Приложение к СУ'!$G$1,'Приложение к СУ'!$G$2,IF('01 CУ'!AG116='Приложение к СУ'!$H$1,'Приложение к СУ'!$H$2,IF('01 CУ'!AG116='Приложение к СУ'!$I$1,'Приложение к СУ'!$I$2,IF('01 CУ'!AG116='Приложение к СУ'!$J$1,'Приложение к СУ'!$J$2,IF('01 CУ'!AG116='Приложение к СУ'!$K$1,'Приложение к СУ'!$K$2,IF('01 CУ'!AG116='Приложение к СУ'!$L$1,'Приложение к СУ'!$L$2,IF('01 CУ'!AG116='Приложение к СУ'!$M$1,'Приложение к СУ'!$M$2,IF('01 CУ'!AG116='Приложение к СУ'!$N$1,'Приложение к СУ'!$N$2,IF('01 CУ'!AG116='Приложение к СУ'!$O$1,'Приложение к СУ'!$O$2,IF('01 CУ'!AG116='Приложение к СУ'!$P$1,'Приложение к СУ'!$P$2,IF('01 CУ'!AG116='Приложение к СУ'!$Q$1,'Приложение к СУ'!$Q$2,IF('01 CУ'!AG116='Приложение к СУ'!$R$1,'Приложение к СУ'!$R$2,IF('01 CУ'!AG116='Приложение к СУ'!$S$1,'Приложение к СУ'!$S$2,IF('01 CУ'!AG116='Приложение к СУ'!$T$1,'Приложение к СУ'!$T$2,IF('01 CУ'!AG116='Приложение к СУ'!$AA$1,'Приложение к СУ'!$AA$2,IF('01 CУ'!AG116='Приложение к СУ'!$AB$1,'Приложение к СУ'!$AB$2,IF('01 CУ'!AG116='Приложение к СУ'!$AC$1,'Приложение к СУ'!$AC$2,IF('01 CУ'!AG116='Приложение к СУ'!$Z$1,'Приложение к СУ'!$Z$2,IF('01 CУ'!AG116='Приложение к СУ'!$Y$1,'Приложение к СУ'!$Y$2,IF('01 CУ'!AG116='Приложение к СУ'!$X$1,'Приложение к СУ'!$X$2,IF('01 CУ'!AG116='Приложение к СУ'!$W$1,'Приложение к СУ'!$W$2,IF('01 CУ'!AG116='Приложение к СУ'!$V$1,'Приложение к СУ'!$V$2,IF('01 CУ'!AG116='Приложение к СУ'!$U$1,'Приложение к СУ'!$U$2))))))))))))))))))))))))))))</f>
        <v>0</v>
      </c>
      <c r="AH117" s="170" t="b">
        <f>IF(AH116='Приложение к СУ'!$B$1,'Приложение к СУ'!$B$2,IF('01 CУ'!AH116='Приложение к СУ'!$C$1,'Приложение к СУ'!$C$2,IF('01 CУ'!AH116='Приложение к СУ'!$D$1,'Приложение к СУ'!$D$2,IF('01 CУ'!AH116='Приложение к СУ'!$E$1,'Приложение к СУ'!$E$2,IF(AH116='Приложение к СУ'!$F$1,'Приложение к СУ'!$F$2,IF('01 CУ'!AH116='Приложение к СУ'!$G$1,'Приложение к СУ'!$G$2,IF('01 CУ'!AH116='Приложение к СУ'!$H$1,'Приложение к СУ'!$H$2,IF('01 CУ'!AH116='Приложение к СУ'!$I$1,'Приложение к СУ'!$I$2,IF('01 CУ'!AH116='Приложение к СУ'!$J$1,'Приложение к СУ'!$J$2,IF('01 CУ'!AH116='Приложение к СУ'!$K$1,'Приложение к СУ'!$K$2,IF('01 CУ'!AH116='Приложение к СУ'!$L$1,'Приложение к СУ'!$L$2,IF('01 CУ'!AH116='Приложение к СУ'!$M$1,'Приложение к СУ'!$M$2,IF('01 CУ'!AH116='Приложение к СУ'!$N$1,'Приложение к СУ'!$N$2,IF('01 CУ'!AH116='Приложение к СУ'!$O$1,'Приложение к СУ'!$O$2,IF('01 CУ'!AH116='Приложение к СУ'!$P$1,'Приложение к СУ'!$P$2,IF('01 CУ'!AH116='Приложение к СУ'!$Q$1,'Приложение к СУ'!$Q$2,IF('01 CУ'!AH116='Приложение к СУ'!$R$1,'Приложение к СУ'!$R$2,IF('01 CУ'!AH116='Приложение к СУ'!$S$1,'Приложение к СУ'!$S$2,IF('01 CУ'!AH116='Приложение к СУ'!$T$1,'Приложение к СУ'!$T$2,IF('01 CУ'!AH116='Приложение к СУ'!$AA$1,'Приложение к СУ'!$AA$2,IF('01 CУ'!AH116='Приложение к СУ'!$AB$1,'Приложение к СУ'!$AB$2,IF('01 CУ'!AH116='Приложение к СУ'!$AC$1,'Приложение к СУ'!$AC$2,IF('01 CУ'!AH116='Приложение к СУ'!$Z$1,'Приложение к СУ'!$Z$2,IF('01 CУ'!AH116='Приложение к СУ'!$Y$1,'Приложение к СУ'!$Y$2,IF('01 CУ'!AH116='Приложение к СУ'!$X$1,'Приложение к СУ'!$X$2,IF('01 CУ'!AH116='Приложение к СУ'!$W$1,'Приложение к СУ'!$W$2,IF('01 CУ'!AH116='Приложение к СУ'!$V$1,'Приложение к СУ'!$V$2,IF('01 CУ'!AH116='Приложение к СУ'!$U$1,'Приложение к СУ'!$U$2))))))))))))))))))))))))))))</f>
        <v>0</v>
      </c>
      <c r="AI117" s="170" t="b">
        <f>IF(AI116='Приложение к СУ'!$B$1,'Приложение к СУ'!$B$2,IF('01 CУ'!AI116='Приложение к СУ'!$C$1,'Приложение к СУ'!$C$2,IF('01 CУ'!AI116='Приложение к СУ'!$D$1,'Приложение к СУ'!$D$2,IF('01 CУ'!AI116='Приложение к СУ'!$E$1,'Приложение к СУ'!$E$2,IF(AI116='Приложение к СУ'!$F$1,'Приложение к СУ'!$F$2,IF('01 CУ'!AI116='Приложение к СУ'!$G$1,'Приложение к СУ'!$G$2,IF('01 CУ'!AI116='Приложение к СУ'!$H$1,'Приложение к СУ'!$H$2,IF('01 CУ'!AI116='Приложение к СУ'!$I$1,'Приложение к СУ'!$I$2,IF('01 CУ'!AI116='Приложение к СУ'!$J$1,'Приложение к СУ'!$J$2,IF('01 CУ'!AI116='Приложение к СУ'!$K$1,'Приложение к СУ'!$K$2,IF('01 CУ'!AI116='Приложение к СУ'!$L$1,'Приложение к СУ'!$L$2,IF('01 CУ'!AI116='Приложение к СУ'!$M$1,'Приложение к СУ'!$M$2,IF('01 CУ'!AI116='Приложение к СУ'!$N$1,'Приложение к СУ'!$N$2,IF('01 CУ'!AI116='Приложение к СУ'!$O$1,'Приложение к СУ'!$O$2,IF('01 CУ'!AI116='Приложение к СУ'!$P$1,'Приложение к СУ'!$P$2,IF('01 CУ'!AI116='Приложение к СУ'!$Q$1,'Приложение к СУ'!$Q$2,IF('01 CУ'!AI116='Приложение к СУ'!$R$1,'Приложение к СУ'!$R$2,IF('01 CУ'!AI116='Приложение к СУ'!$S$1,'Приложение к СУ'!$S$2,IF('01 CУ'!AI116='Приложение к СУ'!$T$1,'Приложение к СУ'!$T$2,IF('01 CУ'!AI116='Приложение к СУ'!$AA$1,'Приложение к СУ'!$AA$2,IF('01 CУ'!AI116='Приложение к СУ'!$AB$1,'Приложение к СУ'!$AB$2,IF('01 CУ'!AI116='Приложение к СУ'!$AC$1,'Приложение к СУ'!$AC$2,IF('01 CУ'!AI116='Приложение к СУ'!$Z$1,'Приложение к СУ'!$Z$2,IF('01 CУ'!AI116='Приложение к СУ'!$Y$1,'Приложение к СУ'!$Y$2,IF('01 CУ'!AI116='Приложение к СУ'!$X$1,'Приложение к СУ'!$X$2,IF('01 CУ'!AI116='Приложение к СУ'!$W$1,'Приложение к СУ'!$W$2,IF('01 CУ'!AI116='Приложение к СУ'!$V$1,'Приложение к СУ'!$V$2,IF('01 CУ'!AI116='Приложение к СУ'!$U$1,'Приложение к СУ'!$U$2))))))))))))))))))))))))))))</f>
        <v>0</v>
      </c>
      <c r="AJ117" s="287"/>
      <c r="AK117" s="288"/>
      <c r="AL117" s="288"/>
      <c r="AM117" s="288"/>
      <c r="AN117" s="285"/>
      <c r="AO117" s="283"/>
      <c r="AP117" s="283"/>
      <c r="AQ117" s="52"/>
    </row>
    <row r="118" spans="1:43" ht="65.25" customHeight="1" x14ac:dyDescent="0.2">
      <c r="A118" s="284"/>
      <c r="B118" s="285"/>
      <c r="C118" s="286"/>
      <c r="D118" s="163" t="s">
        <v>141</v>
      </c>
      <c r="E118" s="171" t="b">
        <f>IF(E116='Приложение к СУ'!$B$1,'Приложение к СУ'!$B$3,IF('01 CУ'!E116='Приложение к СУ'!$C$1,'Приложение к СУ'!$C$3,IF('01 CУ'!E116='Приложение к СУ'!$D$1,'Приложение к СУ'!$D$3,IF('01 CУ'!E116='Приложение к СУ'!$E$1,'Приложение к СУ'!$E$3,IF(E116='Приложение к СУ'!$F$1,'Приложение к СУ'!$F$3,IF(E116='Приложение к СУ'!$G$1,'Приложение к СУ'!$G$3,IF('01 CУ'!E116='Приложение к СУ'!$H$1,'Приложение к СУ'!$H$3,IF('01 CУ'!E116='Приложение к СУ'!$I$1,'Приложение к СУ'!$I$3,IF('01 CУ'!E116='Приложение к СУ'!$J$1,'Приложение к СУ'!$J$3,IF('01 CУ'!E116='Приложение к СУ'!$K$1,'Приложение к СУ'!$K$3,IF('01 CУ'!E116='Приложение к СУ'!$L$1,'Приложение к СУ'!$L$3,IF('01 CУ'!E116='Приложение к СУ'!$M$1,'Приложение к СУ'!$M$3,IF('01 CУ'!E116='Приложение к СУ'!$N$1,'Приложение к СУ'!$N$3,IF('01 CУ'!E116='Приложение к СУ'!$O$1,'Приложение к СУ'!$O$3,IF('01 CУ'!E116='Приложение к СУ'!$P$1,'Приложение к СУ'!$P$3,IF('01 CУ'!E116='Приложение к СУ'!$Q$1,'Приложение к СУ'!$Q$3,IF('01 CУ'!E116='Приложение к СУ'!$R$1,'Приложение к СУ'!$R$3,IF('01 CУ'!E116='Приложение к СУ'!$S$1,'Приложение к СУ'!$S$3,IF('01 CУ'!E116='Приложение к СУ'!$T$1,'Приложение к СУ'!$T$3,IF('01 CУ'!E116='Приложение к СУ'!$AA$1,'Приложение к СУ'!$AA$3,IF('01 CУ'!E116='Приложение к СУ'!$AB$1,'Приложение к СУ'!$AB$3,IF('01 CУ'!E116='Приложение к СУ'!$AC$1,'Приложение к СУ'!$AC$3,IF('01 CУ'!E116='Приложение к СУ'!$Z$1,'Приложение к СУ'!$Z$3,IF('01 CУ'!E116='Приложение к СУ'!$Y$1,'Приложение к СУ'!$Y$3,IF('01 CУ'!E116='Приложение к СУ'!$X$1,'Приложение к СУ'!$X$3,IF('01 CУ'!E116='Приложение к СУ'!$W$1,'Приложение к СУ'!$W$3,IF('01 CУ'!E116='Приложение к СУ'!$V$1,'Приложение к СУ'!$V$3,IF('01 CУ'!E116='Приложение к СУ'!$U$1,'Приложение к СУ'!$U$3))))))))))))))))))))))))))))</f>
        <v>0</v>
      </c>
      <c r="F118" s="171" t="b">
        <f>IF(F116='Приложение к СУ'!$B$1,'Приложение к СУ'!$B$3,IF('01 CУ'!F116='Приложение к СУ'!$C$1,'Приложение к СУ'!$C$3,IF('01 CУ'!F116='Приложение к СУ'!$D$1,'Приложение к СУ'!$D$3,IF('01 CУ'!F116='Приложение к СУ'!$E$1,'Приложение к СУ'!$E$3,IF(F116='Приложение к СУ'!$F$1,'Приложение к СУ'!$F$3,IF(F116='Приложение к СУ'!$G$1,'Приложение к СУ'!$G$3,IF('01 CУ'!F116='Приложение к СУ'!$H$1,'Приложение к СУ'!$H$3,IF('01 CУ'!F116='Приложение к СУ'!$I$1,'Приложение к СУ'!$I$3,IF('01 CУ'!F116='Приложение к СУ'!$J$1,'Приложение к СУ'!$J$3,IF('01 CУ'!F116='Приложение к СУ'!$K$1,'Приложение к СУ'!$K$3,IF('01 CУ'!F116='Приложение к СУ'!$L$1,'Приложение к СУ'!$L$3,IF('01 CУ'!F116='Приложение к СУ'!$M$1,'Приложение к СУ'!$M$3,IF('01 CУ'!F116='Приложение к СУ'!$N$1,'Приложение к СУ'!$N$3,IF('01 CУ'!F116='Приложение к СУ'!$O$1,'Приложение к СУ'!$O$3,IF('01 CУ'!F116='Приложение к СУ'!$P$1,'Приложение к СУ'!$P$3,IF('01 CУ'!F116='Приложение к СУ'!$Q$1,'Приложение к СУ'!$Q$3,IF('01 CУ'!F116='Приложение к СУ'!$R$1,'Приложение к СУ'!$R$3,IF('01 CУ'!F116='Приложение к СУ'!$S$1,'Приложение к СУ'!$S$3,IF('01 CУ'!F116='Приложение к СУ'!$T$1,'Приложение к СУ'!$T$3,IF('01 CУ'!F116='Приложение к СУ'!$AA$1,'Приложение к СУ'!$AA$3,IF('01 CУ'!F116='Приложение к СУ'!$AB$1,'Приложение к СУ'!$AB$3,IF('01 CУ'!F116='Приложение к СУ'!$AC$1,'Приложение к СУ'!$AC$3,IF('01 CУ'!F116='Приложение к СУ'!$Z$1,'Приложение к СУ'!$Z$3,IF('01 CУ'!F116='Приложение к СУ'!$Y$1,'Приложение к СУ'!$Y$3,IF('01 CУ'!F116='Приложение к СУ'!$X$1,'Приложение к СУ'!$X$3,IF('01 CУ'!F116='Приложение к СУ'!$W$1,'Приложение к СУ'!$W$3,IF('01 CУ'!F116='Приложение к СУ'!$V$1,'Приложение к СУ'!$V$3,IF('01 CУ'!F116='Приложение к СУ'!$U$1,'Приложение к СУ'!$U$3))))))))))))))))))))))))))))</f>
        <v>0</v>
      </c>
      <c r="G118" s="171" t="b">
        <f>IF(G116='Приложение к СУ'!$B$1,'Приложение к СУ'!$B$3,IF('01 CУ'!G116='Приложение к СУ'!$C$1,'Приложение к СУ'!$C$3,IF('01 CУ'!G116='Приложение к СУ'!$D$1,'Приложение к СУ'!$D$3,IF('01 CУ'!G116='Приложение к СУ'!$E$1,'Приложение к СУ'!$E$3,IF(G116='Приложение к СУ'!$F$1,'Приложение к СУ'!$F$3,IF(G116='Приложение к СУ'!$G$1,'Приложение к СУ'!$G$3,IF('01 CУ'!G116='Приложение к СУ'!$H$1,'Приложение к СУ'!$H$3,IF('01 CУ'!G116='Приложение к СУ'!$I$1,'Приложение к СУ'!$I$3,IF('01 CУ'!G116='Приложение к СУ'!$J$1,'Приложение к СУ'!$J$3,IF('01 CУ'!G116='Приложение к СУ'!$K$1,'Приложение к СУ'!$K$3,IF('01 CУ'!G116='Приложение к СУ'!$L$1,'Приложение к СУ'!$L$3,IF('01 CУ'!G116='Приложение к СУ'!$M$1,'Приложение к СУ'!$M$3,IF('01 CУ'!G116='Приложение к СУ'!$N$1,'Приложение к СУ'!$N$3,IF('01 CУ'!G116='Приложение к СУ'!$O$1,'Приложение к СУ'!$O$3,IF('01 CУ'!G116='Приложение к СУ'!$P$1,'Приложение к СУ'!$P$3,IF('01 CУ'!G116='Приложение к СУ'!$Q$1,'Приложение к СУ'!$Q$3,IF('01 CУ'!G116='Приложение к СУ'!$R$1,'Приложение к СУ'!$R$3,IF('01 CУ'!G116='Приложение к СУ'!$S$1,'Приложение к СУ'!$S$3,IF('01 CУ'!G116='Приложение к СУ'!$T$1,'Приложение к СУ'!$T$3,IF('01 CУ'!G116='Приложение к СУ'!$AA$1,'Приложение к СУ'!$AA$3,IF('01 CУ'!G116='Приложение к СУ'!$AB$1,'Приложение к СУ'!$AB$3,IF('01 CУ'!G116='Приложение к СУ'!$AC$1,'Приложение к СУ'!$AC$3,IF('01 CУ'!G116='Приложение к СУ'!$Z$1,'Приложение к СУ'!$Z$3,IF('01 CУ'!G116='Приложение к СУ'!$Y$1,'Приложение к СУ'!$Y$3,IF('01 CУ'!G116='Приложение к СУ'!$X$1,'Приложение к СУ'!$X$3,IF('01 CУ'!G116='Приложение к СУ'!$W$1,'Приложение к СУ'!$W$3,IF('01 CУ'!G116='Приложение к СУ'!$V$1,'Приложение к СУ'!$V$3,IF('01 CУ'!G116='Приложение к СУ'!$U$1,'Приложение к СУ'!$U$3))))))))))))))))))))))))))))</f>
        <v>0</v>
      </c>
      <c r="H118" s="171" t="b">
        <f>IF(H116='Приложение к СУ'!$B$1,'Приложение к СУ'!$B$3,IF('01 CУ'!H116='Приложение к СУ'!$C$1,'Приложение к СУ'!$C$3,IF('01 CУ'!H116='Приложение к СУ'!$D$1,'Приложение к СУ'!$D$3,IF('01 CУ'!H116='Приложение к СУ'!$E$1,'Приложение к СУ'!$E$3,IF(H116='Приложение к СУ'!$F$1,'Приложение к СУ'!$F$3,IF(H116='Приложение к СУ'!$G$1,'Приложение к СУ'!$G$3,IF('01 CУ'!H116='Приложение к СУ'!$H$1,'Приложение к СУ'!$H$3,IF('01 CУ'!H116='Приложение к СУ'!$I$1,'Приложение к СУ'!$I$3,IF('01 CУ'!H116='Приложение к СУ'!$J$1,'Приложение к СУ'!$J$3,IF('01 CУ'!H116='Приложение к СУ'!$K$1,'Приложение к СУ'!$K$3,IF('01 CУ'!H116='Приложение к СУ'!$L$1,'Приложение к СУ'!$L$3,IF('01 CУ'!H116='Приложение к СУ'!$M$1,'Приложение к СУ'!$M$3,IF('01 CУ'!H116='Приложение к СУ'!$N$1,'Приложение к СУ'!$N$3,IF('01 CУ'!H116='Приложение к СУ'!$O$1,'Приложение к СУ'!$O$3,IF('01 CУ'!H116='Приложение к СУ'!$P$1,'Приложение к СУ'!$P$3,IF('01 CУ'!H116='Приложение к СУ'!$Q$1,'Приложение к СУ'!$Q$3,IF('01 CУ'!H116='Приложение к СУ'!$R$1,'Приложение к СУ'!$R$3,IF('01 CУ'!H116='Приложение к СУ'!$S$1,'Приложение к СУ'!$S$3,IF('01 CУ'!H116='Приложение к СУ'!$T$1,'Приложение к СУ'!$T$3,IF('01 CУ'!H116='Приложение к СУ'!$AA$1,'Приложение к СУ'!$AA$3,IF('01 CУ'!H116='Приложение к СУ'!$AB$1,'Приложение к СУ'!$AB$3,IF('01 CУ'!H116='Приложение к СУ'!$AC$1,'Приложение к СУ'!$AC$3,IF('01 CУ'!H116='Приложение к СУ'!$Z$1,'Приложение к СУ'!$Z$3,IF('01 CУ'!H116='Приложение к СУ'!$Y$1,'Приложение к СУ'!$Y$3,IF('01 CУ'!H116='Приложение к СУ'!$X$1,'Приложение к СУ'!$X$3,IF('01 CУ'!H116='Приложение к СУ'!$W$1,'Приложение к СУ'!$W$3,IF('01 CУ'!H116='Приложение к СУ'!$V$1,'Приложение к СУ'!$V$3,IF('01 CУ'!H116='Приложение к СУ'!$U$1,'Приложение к СУ'!$U$3))))))))))))))))))))))))))))</f>
        <v>0</v>
      </c>
      <c r="I118" s="171" t="b">
        <f>IF(I116='Приложение к СУ'!$B$1,'Приложение к СУ'!$B$3,IF('01 CУ'!I116='Приложение к СУ'!$C$1,'Приложение к СУ'!$C$3,IF('01 CУ'!I116='Приложение к СУ'!$D$1,'Приложение к СУ'!$D$3,IF('01 CУ'!I116='Приложение к СУ'!$E$1,'Приложение к СУ'!$E$3,IF(I116='Приложение к СУ'!$F$1,'Приложение к СУ'!$F$3,IF(I116='Приложение к СУ'!$G$1,'Приложение к СУ'!$G$3,IF('01 CУ'!I116='Приложение к СУ'!$H$1,'Приложение к СУ'!$H$3,IF('01 CУ'!I116='Приложение к СУ'!$I$1,'Приложение к СУ'!$I$3,IF('01 CУ'!I116='Приложение к СУ'!$J$1,'Приложение к СУ'!$J$3,IF('01 CУ'!I116='Приложение к СУ'!$K$1,'Приложение к СУ'!$K$3,IF('01 CУ'!I116='Приложение к СУ'!$L$1,'Приложение к СУ'!$L$3,IF('01 CУ'!I116='Приложение к СУ'!$M$1,'Приложение к СУ'!$M$3,IF('01 CУ'!I116='Приложение к СУ'!$N$1,'Приложение к СУ'!$N$3,IF('01 CУ'!I116='Приложение к СУ'!$O$1,'Приложение к СУ'!$O$3,IF('01 CУ'!I116='Приложение к СУ'!$P$1,'Приложение к СУ'!$P$3,IF('01 CУ'!I116='Приложение к СУ'!$Q$1,'Приложение к СУ'!$Q$3,IF('01 CУ'!I116='Приложение к СУ'!$R$1,'Приложение к СУ'!$R$3,IF('01 CУ'!I116='Приложение к СУ'!$S$1,'Приложение к СУ'!$S$3,IF('01 CУ'!I116='Приложение к СУ'!$T$1,'Приложение к СУ'!$T$3,IF('01 CУ'!I116='Приложение к СУ'!$AA$1,'Приложение к СУ'!$AA$3,IF('01 CУ'!I116='Приложение к СУ'!$AB$1,'Приложение к СУ'!$AB$3,IF('01 CУ'!I116='Приложение к СУ'!$AC$1,'Приложение к СУ'!$AC$3,IF('01 CУ'!I116='Приложение к СУ'!$Z$1,'Приложение к СУ'!$Z$3,IF('01 CУ'!I116='Приложение к СУ'!$Y$1,'Приложение к СУ'!$Y$3,IF('01 CУ'!I116='Приложение к СУ'!$X$1,'Приложение к СУ'!$X$3,IF('01 CУ'!I116='Приложение к СУ'!$W$1,'Приложение к СУ'!$W$3,IF('01 CУ'!I116='Приложение к СУ'!$V$1,'Приложение к СУ'!$V$3,IF('01 CУ'!I116='Приложение к СУ'!$U$1,'Приложение к СУ'!$U$3))))))))))))))))))))))))))))</f>
        <v>0</v>
      </c>
      <c r="J118" s="171" t="b">
        <f>IF(J116='Приложение к СУ'!$B$1,'Приложение к СУ'!$B$3,IF('01 CУ'!J116='Приложение к СУ'!$C$1,'Приложение к СУ'!$C$3,IF('01 CУ'!J116='Приложение к СУ'!$D$1,'Приложение к СУ'!$D$3,IF('01 CУ'!J116='Приложение к СУ'!$E$1,'Приложение к СУ'!$E$3,IF(J116='Приложение к СУ'!$F$1,'Приложение к СУ'!$F$3,IF(J116='Приложение к СУ'!$G$1,'Приложение к СУ'!$G$3,IF('01 CУ'!J116='Приложение к СУ'!$H$1,'Приложение к СУ'!$H$3,IF('01 CУ'!J116='Приложение к СУ'!$I$1,'Приложение к СУ'!$I$3,IF('01 CУ'!J116='Приложение к СУ'!$J$1,'Приложение к СУ'!$J$3,IF('01 CУ'!J116='Приложение к СУ'!$K$1,'Приложение к СУ'!$K$3,IF('01 CУ'!J116='Приложение к СУ'!$L$1,'Приложение к СУ'!$L$3,IF('01 CУ'!J116='Приложение к СУ'!$M$1,'Приложение к СУ'!$M$3,IF('01 CУ'!J116='Приложение к СУ'!$N$1,'Приложение к СУ'!$N$3,IF('01 CУ'!J116='Приложение к СУ'!$O$1,'Приложение к СУ'!$O$3,IF('01 CУ'!J116='Приложение к СУ'!$P$1,'Приложение к СУ'!$P$3,IF('01 CУ'!J116='Приложение к СУ'!$Q$1,'Приложение к СУ'!$Q$3,IF('01 CУ'!J116='Приложение к СУ'!$R$1,'Приложение к СУ'!$R$3,IF('01 CУ'!J116='Приложение к СУ'!$S$1,'Приложение к СУ'!$S$3,IF('01 CУ'!J116='Приложение к СУ'!$T$1,'Приложение к СУ'!$T$3,IF('01 CУ'!J116='Приложение к СУ'!$AA$1,'Приложение к СУ'!$AA$3,IF('01 CУ'!J116='Приложение к СУ'!$AB$1,'Приложение к СУ'!$AB$3,IF('01 CУ'!J116='Приложение к СУ'!$AC$1,'Приложение к СУ'!$AC$3,IF('01 CУ'!J116='Приложение к СУ'!$Z$1,'Приложение к СУ'!$Z$3,IF('01 CУ'!J116='Приложение к СУ'!$Y$1,'Приложение к СУ'!$Y$3,IF('01 CУ'!J116='Приложение к СУ'!$X$1,'Приложение к СУ'!$X$3,IF('01 CУ'!J116='Приложение к СУ'!$W$1,'Приложение к СУ'!$W$3,IF('01 CУ'!J116='Приложение к СУ'!$V$1,'Приложение к СУ'!$V$3,IF('01 CУ'!J116='Приложение к СУ'!$U$1,'Приложение к СУ'!$U$3))))))))))))))))))))))))))))</f>
        <v>0</v>
      </c>
      <c r="K118" s="171" t="b">
        <f>IF(K116='Приложение к СУ'!$B$1,'Приложение к СУ'!$B$3,IF('01 CУ'!K116='Приложение к СУ'!$C$1,'Приложение к СУ'!$C$3,IF('01 CУ'!K116='Приложение к СУ'!$D$1,'Приложение к СУ'!$D$3,IF('01 CУ'!K116='Приложение к СУ'!$E$1,'Приложение к СУ'!$E$3,IF(K116='Приложение к СУ'!$F$1,'Приложение к СУ'!$F$3,IF(K116='Приложение к СУ'!$G$1,'Приложение к СУ'!$G$3,IF('01 CУ'!K116='Приложение к СУ'!$H$1,'Приложение к СУ'!$H$3,IF('01 CУ'!K116='Приложение к СУ'!$I$1,'Приложение к СУ'!$I$3,IF('01 CУ'!K116='Приложение к СУ'!$J$1,'Приложение к СУ'!$J$3,IF('01 CУ'!K116='Приложение к СУ'!$K$1,'Приложение к СУ'!$K$3,IF('01 CУ'!K116='Приложение к СУ'!$L$1,'Приложение к СУ'!$L$3,IF('01 CУ'!K116='Приложение к СУ'!$M$1,'Приложение к СУ'!$M$3,IF('01 CУ'!K116='Приложение к СУ'!$N$1,'Приложение к СУ'!$N$3,IF('01 CУ'!K116='Приложение к СУ'!$O$1,'Приложение к СУ'!$O$3,IF('01 CУ'!K116='Приложение к СУ'!$P$1,'Приложение к СУ'!$P$3,IF('01 CУ'!K116='Приложение к СУ'!$Q$1,'Приложение к СУ'!$Q$3,IF('01 CУ'!K116='Приложение к СУ'!$R$1,'Приложение к СУ'!$R$3,IF('01 CУ'!K116='Приложение к СУ'!$S$1,'Приложение к СУ'!$S$3,IF('01 CУ'!K116='Приложение к СУ'!$T$1,'Приложение к СУ'!$T$3,IF('01 CУ'!K116='Приложение к СУ'!$AA$1,'Приложение к СУ'!$AA$3,IF('01 CУ'!K116='Приложение к СУ'!$AB$1,'Приложение к СУ'!$AB$3,IF('01 CУ'!K116='Приложение к СУ'!$AC$1,'Приложение к СУ'!$AC$3,IF('01 CУ'!K116='Приложение к СУ'!$Z$1,'Приложение к СУ'!$Z$3,IF('01 CУ'!K116='Приложение к СУ'!$Y$1,'Приложение к СУ'!$Y$3,IF('01 CУ'!K116='Приложение к СУ'!$X$1,'Приложение к СУ'!$X$3,IF('01 CУ'!K116='Приложение к СУ'!$W$1,'Приложение к СУ'!$W$3,IF('01 CУ'!K116='Приложение к СУ'!$V$1,'Приложение к СУ'!$V$3,IF('01 CУ'!K116='Приложение к СУ'!$U$1,'Приложение к СУ'!$U$3))))))))))))))))))))))))))))</f>
        <v>0</v>
      </c>
      <c r="L118" s="171" t="b">
        <f>IF(L116='Приложение к СУ'!$B$1,'Приложение к СУ'!$B$3,IF('01 CУ'!L116='Приложение к СУ'!$C$1,'Приложение к СУ'!$C$3,IF('01 CУ'!L116='Приложение к СУ'!$D$1,'Приложение к СУ'!$D$3,IF('01 CУ'!L116='Приложение к СУ'!$E$1,'Приложение к СУ'!$E$3,IF(L116='Приложение к СУ'!$F$1,'Приложение к СУ'!$F$3,IF(L116='Приложение к СУ'!$G$1,'Приложение к СУ'!$G$3,IF('01 CУ'!L116='Приложение к СУ'!$H$1,'Приложение к СУ'!$H$3,IF('01 CУ'!L116='Приложение к СУ'!$I$1,'Приложение к СУ'!$I$3,IF('01 CУ'!L116='Приложение к СУ'!$J$1,'Приложение к СУ'!$J$3,IF('01 CУ'!L116='Приложение к СУ'!$K$1,'Приложение к СУ'!$K$3,IF('01 CУ'!L116='Приложение к СУ'!$L$1,'Приложение к СУ'!$L$3,IF('01 CУ'!L116='Приложение к СУ'!$M$1,'Приложение к СУ'!$M$3,IF('01 CУ'!L116='Приложение к СУ'!$N$1,'Приложение к СУ'!$N$3,IF('01 CУ'!L116='Приложение к СУ'!$O$1,'Приложение к СУ'!$O$3,IF('01 CУ'!L116='Приложение к СУ'!$P$1,'Приложение к СУ'!$P$3,IF('01 CУ'!L116='Приложение к СУ'!$Q$1,'Приложение к СУ'!$Q$3,IF('01 CУ'!L116='Приложение к СУ'!$R$1,'Приложение к СУ'!$R$3,IF('01 CУ'!L116='Приложение к СУ'!$S$1,'Приложение к СУ'!$S$3,IF('01 CУ'!L116='Приложение к СУ'!$T$1,'Приложение к СУ'!$T$3,IF('01 CУ'!L116='Приложение к СУ'!$AA$1,'Приложение к СУ'!$AA$3,IF('01 CУ'!L116='Приложение к СУ'!$AB$1,'Приложение к СУ'!$AB$3,IF('01 CУ'!L116='Приложение к СУ'!$AC$1,'Приложение к СУ'!$AC$3,IF('01 CУ'!L116='Приложение к СУ'!$Z$1,'Приложение к СУ'!$Z$3,IF('01 CУ'!L116='Приложение к СУ'!$Y$1,'Приложение к СУ'!$Y$3,IF('01 CУ'!L116='Приложение к СУ'!$X$1,'Приложение к СУ'!$X$3,IF('01 CУ'!L116='Приложение к СУ'!$W$1,'Приложение к СУ'!$W$3,IF('01 CУ'!L116='Приложение к СУ'!$V$1,'Приложение к СУ'!$V$3,IF('01 CУ'!L116='Приложение к СУ'!$U$1,'Приложение к СУ'!$U$3))))))))))))))))))))))))))))</f>
        <v>0</v>
      </c>
      <c r="M118" s="171" t="b">
        <f>IF(M116='Приложение к СУ'!$B$1,'Приложение к СУ'!$B$3,IF('01 CУ'!M116='Приложение к СУ'!$C$1,'Приложение к СУ'!$C$3,IF('01 CУ'!M116='Приложение к СУ'!$D$1,'Приложение к СУ'!$D$3,IF('01 CУ'!M116='Приложение к СУ'!$E$1,'Приложение к СУ'!$E$3,IF(M116='Приложение к СУ'!$F$1,'Приложение к СУ'!$F$3,IF(M116='Приложение к СУ'!$G$1,'Приложение к СУ'!$G$3,IF('01 CУ'!M116='Приложение к СУ'!$H$1,'Приложение к СУ'!$H$3,IF('01 CУ'!M116='Приложение к СУ'!$I$1,'Приложение к СУ'!$I$3,IF('01 CУ'!M116='Приложение к СУ'!$J$1,'Приложение к СУ'!$J$3,IF('01 CУ'!M116='Приложение к СУ'!$K$1,'Приложение к СУ'!$K$3,IF('01 CУ'!M116='Приложение к СУ'!$L$1,'Приложение к СУ'!$L$3,IF('01 CУ'!M116='Приложение к СУ'!$M$1,'Приложение к СУ'!$M$3,IF('01 CУ'!M116='Приложение к СУ'!$N$1,'Приложение к СУ'!$N$3,IF('01 CУ'!M116='Приложение к СУ'!$O$1,'Приложение к СУ'!$O$3,IF('01 CУ'!M116='Приложение к СУ'!$P$1,'Приложение к СУ'!$P$3,IF('01 CУ'!M116='Приложение к СУ'!$Q$1,'Приложение к СУ'!$Q$3,IF('01 CУ'!M116='Приложение к СУ'!$R$1,'Приложение к СУ'!$R$3,IF('01 CУ'!M116='Приложение к СУ'!$S$1,'Приложение к СУ'!$S$3,IF('01 CУ'!M116='Приложение к СУ'!$T$1,'Приложение к СУ'!$T$3,IF('01 CУ'!M116='Приложение к СУ'!$AA$1,'Приложение к СУ'!$AA$3,IF('01 CУ'!M116='Приложение к СУ'!$AB$1,'Приложение к СУ'!$AB$3,IF('01 CУ'!M116='Приложение к СУ'!$AC$1,'Приложение к СУ'!$AC$3,IF('01 CУ'!M116='Приложение к СУ'!$Z$1,'Приложение к СУ'!$Z$3,IF('01 CУ'!M116='Приложение к СУ'!$Y$1,'Приложение к СУ'!$Y$3,IF('01 CУ'!M116='Приложение к СУ'!$X$1,'Приложение к СУ'!$X$3,IF('01 CУ'!M116='Приложение к СУ'!$W$1,'Приложение к СУ'!$W$3,IF('01 CУ'!M116='Приложение к СУ'!$V$1,'Приложение к СУ'!$V$3,IF('01 CУ'!M116='Приложение к СУ'!$U$1,'Приложение к СУ'!$U$3))))))))))))))))))))))))))))</f>
        <v>0</v>
      </c>
      <c r="N118" s="171" t="b">
        <f>IF(N116='Приложение к СУ'!$B$1,'Приложение к СУ'!$B$3,IF('01 CУ'!N116='Приложение к СУ'!$C$1,'Приложение к СУ'!$C$3,IF('01 CУ'!N116='Приложение к СУ'!$D$1,'Приложение к СУ'!$D$3,IF('01 CУ'!N116='Приложение к СУ'!$E$1,'Приложение к СУ'!$E$3,IF(N116='Приложение к СУ'!$F$1,'Приложение к СУ'!$F$3,IF(N116='Приложение к СУ'!$G$1,'Приложение к СУ'!$G$3,IF('01 CУ'!N116='Приложение к СУ'!$H$1,'Приложение к СУ'!$H$3,IF('01 CУ'!N116='Приложение к СУ'!$I$1,'Приложение к СУ'!$I$3,IF('01 CУ'!N116='Приложение к СУ'!$J$1,'Приложение к СУ'!$J$3,IF('01 CУ'!N116='Приложение к СУ'!$K$1,'Приложение к СУ'!$K$3,IF('01 CУ'!N116='Приложение к СУ'!$L$1,'Приложение к СУ'!$L$3,IF('01 CУ'!N116='Приложение к СУ'!$M$1,'Приложение к СУ'!$M$3,IF('01 CУ'!N116='Приложение к СУ'!$N$1,'Приложение к СУ'!$N$3,IF('01 CУ'!N116='Приложение к СУ'!$O$1,'Приложение к СУ'!$O$3,IF('01 CУ'!N116='Приложение к СУ'!$P$1,'Приложение к СУ'!$P$3,IF('01 CУ'!N116='Приложение к СУ'!$Q$1,'Приложение к СУ'!$Q$3,IF('01 CУ'!N116='Приложение к СУ'!$R$1,'Приложение к СУ'!$R$3,IF('01 CУ'!N116='Приложение к СУ'!$S$1,'Приложение к СУ'!$S$3,IF('01 CУ'!N116='Приложение к СУ'!$T$1,'Приложение к СУ'!$T$3,IF('01 CУ'!N116='Приложение к СУ'!$AA$1,'Приложение к СУ'!$AA$3,IF('01 CУ'!N116='Приложение к СУ'!$AB$1,'Приложение к СУ'!$AB$3,IF('01 CУ'!N116='Приложение к СУ'!$AC$1,'Приложение к СУ'!$AC$3,IF('01 CУ'!N116='Приложение к СУ'!$Z$1,'Приложение к СУ'!$Z$3,IF('01 CУ'!N116='Приложение к СУ'!$Y$1,'Приложение к СУ'!$Y$3,IF('01 CУ'!N116='Приложение к СУ'!$X$1,'Приложение к СУ'!$X$3,IF('01 CУ'!N116='Приложение к СУ'!$W$1,'Приложение к СУ'!$W$3,IF('01 CУ'!N116='Приложение к СУ'!$V$1,'Приложение к СУ'!$V$3,IF('01 CУ'!N116='Приложение к СУ'!$U$1,'Приложение к СУ'!$U$3))))))))))))))))))))))))))))</f>
        <v>0</v>
      </c>
      <c r="O118" s="171" t="b">
        <f>IF(O116='Приложение к СУ'!$B$1,'Приложение к СУ'!$B$3,IF('01 CУ'!O116='Приложение к СУ'!$C$1,'Приложение к СУ'!$C$3,IF('01 CУ'!O116='Приложение к СУ'!$D$1,'Приложение к СУ'!$D$3,IF('01 CУ'!O116='Приложение к СУ'!$E$1,'Приложение к СУ'!$E$3,IF(O116='Приложение к СУ'!$F$1,'Приложение к СУ'!$F$3,IF(O116='Приложение к СУ'!$G$1,'Приложение к СУ'!$G$3,IF('01 CУ'!O116='Приложение к СУ'!$H$1,'Приложение к СУ'!$H$3,IF('01 CУ'!O116='Приложение к СУ'!$I$1,'Приложение к СУ'!$I$3,IF('01 CУ'!O116='Приложение к СУ'!$J$1,'Приложение к СУ'!$J$3,IF('01 CУ'!O116='Приложение к СУ'!$K$1,'Приложение к СУ'!$K$3,IF('01 CУ'!O116='Приложение к СУ'!$L$1,'Приложение к СУ'!$L$3,IF('01 CУ'!O116='Приложение к СУ'!$M$1,'Приложение к СУ'!$M$3,IF('01 CУ'!O116='Приложение к СУ'!$N$1,'Приложение к СУ'!$N$3,IF('01 CУ'!O116='Приложение к СУ'!$O$1,'Приложение к СУ'!$O$3,IF('01 CУ'!O116='Приложение к СУ'!$P$1,'Приложение к СУ'!$P$3,IF('01 CУ'!O116='Приложение к СУ'!$Q$1,'Приложение к СУ'!$Q$3,IF('01 CУ'!O116='Приложение к СУ'!$R$1,'Приложение к СУ'!$R$3,IF('01 CУ'!O116='Приложение к СУ'!$S$1,'Приложение к СУ'!$S$3,IF('01 CУ'!O116='Приложение к СУ'!$T$1,'Приложение к СУ'!$T$3,IF('01 CУ'!O116='Приложение к СУ'!$AA$1,'Приложение к СУ'!$AA$3,IF('01 CУ'!O116='Приложение к СУ'!$AB$1,'Приложение к СУ'!$AB$3,IF('01 CУ'!O116='Приложение к СУ'!$AC$1,'Приложение к СУ'!$AC$3,IF('01 CУ'!O116='Приложение к СУ'!$Z$1,'Приложение к СУ'!$Z$3,IF('01 CУ'!O116='Приложение к СУ'!$Y$1,'Приложение к СУ'!$Y$3,IF('01 CУ'!O116='Приложение к СУ'!$X$1,'Приложение к СУ'!$X$3,IF('01 CУ'!O116='Приложение к СУ'!$W$1,'Приложение к СУ'!$W$3,IF('01 CУ'!O116='Приложение к СУ'!$V$1,'Приложение к СУ'!$V$3,IF('01 CУ'!O116='Приложение к СУ'!$U$1,'Приложение к СУ'!$U$3))))))))))))))))))))))))))))</f>
        <v>0</v>
      </c>
      <c r="P118" s="171" t="b">
        <f>IF(P116='Приложение к СУ'!$B$1,'Приложение к СУ'!$B$3,IF('01 CУ'!P116='Приложение к СУ'!$C$1,'Приложение к СУ'!$C$3,IF('01 CУ'!P116='Приложение к СУ'!$D$1,'Приложение к СУ'!$D$3,IF('01 CУ'!P116='Приложение к СУ'!$E$1,'Приложение к СУ'!$E$3,IF(P116='Приложение к СУ'!$F$1,'Приложение к СУ'!$F$3,IF(P116='Приложение к СУ'!$G$1,'Приложение к СУ'!$G$3,IF('01 CУ'!P116='Приложение к СУ'!$H$1,'Приложение к СУ'!$H$3,IF('01 CУ'!P116='Приложение к СУ'!$I$1,'Приложение к СУ'!$I$3,IF('01 CУ'!P116='Приложение к СУ'!$J$1,'Приложение к СУ'!$J$3,IF('01 CУ'!P116='Приложение к СУ'!$K$1,'Приложение к СУ'!$K$3,IF('01 CУ'!P116='Приложение к СУ'!$L$1,'Приложение к СУ'!$L$3,IF('01 CУ'!P116='Приложение к СУ'!$M$1,'Приложение к СУ'!$M$3,IF('01 CУ'!P116='Приложение к СУ'!$N$1,'Приложение к СУ'!$N$3,IF('01 CУ'!P116='Приложение к СУ'!$O$1,'Приложение к СУ'!$O$3,IF('01 CУ'!P116='Приложение к СУ'!$P$1,'Приложение к СУ'!$P$3,IF('01 CУ'!P116='Приложение к СУ'!$Q$1,'Приложение к СУ'!$Q$3,IF('01 CУ'!P116='Приложение к СУ'!$R$1,'Приложение к СУ'!$R$3,IF('01 CУ'!P116='Приложение к СУ'!$S$1,'Приложение к СУ'!$S$3,IF('01 CУ'!P116='Приложение к СУ'!$T$1,'Приложение к СУ'!$T$3,IF('01 CУ'!P116='Приложение к СУ'!$AA$1,'Приложение к СУ'!$AA$3,IF('01 CУ'!P116='Приложение к СУ'!$AB$1,'Приложение к СУ'!$AB$3,IF('01 CУ'!P116='Приложение к СУ'!$AC$1,'Приложение к СУ'!$AC$3,IF('01 CУ'!P116='Приложение к СУ'!$Z$1,'Приложение к СУ'!$Z$3,IF('01 CУ'!P116='Приложение к СУ'!$Y$1,'Приложение к СУ'!$Y$3,IF('01 CУ'!P116='Приложение к СУ'!$X$1,'Приложение к СУ'!$X$3,IF('01 CУ'!P116='Приложение к СУ'!$W$1,'Приложение к СУ'!$W$3,IF('01 CУ'!P116='Приложение к СУ'!$V$1,'Приложение к СУ'!$V$3,IF('01 CУ'!P116='Приложение к СУ'!$U$1,'Приложение к СУ'!$U$3))))))))))))))))))))))))))))</f>
        <v>0</v>
      </c>
      <c r="Q118" s="171" t="b">
        <f>IF(Q116='Приложение к СУ'!$B$1,'Приложение к СУ'!$B$3,IF('01 CУ'!Q116='Приложение к СУ'!$C$1,'Приложение к СУ'!$C$3,IF('01 CУ'!Q116='Приложение к СУ'!$D$1,'Приложение к СУ'!$D$3,IF('01 CУ'!Q116='Приложение к СУ'!$E$1,'Приложение к СУ'!$E$3,IF(Q116='Приложение к СУ'!$F$1,'Приложение к СУ'!$F$3,IF(Q116='Приложение к СУ'!$G$1,'Приложение к СУ'!$G$3,IF('01 CУ'!Q116='Приложение к СУ'!$H$1,'Приложение к СУ'!$H$3,IF('01 CУ'!Q116='Приложение к СУ'!$I$1,'Приложение к СУ'!$I$3,IF('01 CУ'!Q116='Приложение к СУ'!$J$1,'Приложение к СУ'!$J$3,IF('01 CУ'!Q116='Приложение к СУ'!$K$1,'Приложение к СУ'!$K$3,IF('01 CУ'!Q116='Приложение к СУ'!$L$1,'Приложение к СУ'!$L$3,IF('01 CУ'!Q116='Приложение к СУ'!$M$1,'Приложение к СУ'!$M$3,IF('01 CУ'!Q116='Приложение к СУ'!$N$1,'Приложение к СУ'!$N$3,IF('01 CУ'!Q116='Приложение к СУ'!$O$1,'Приложение к СУ'!$O$3,IF('01 CУ'!Q116='Приложение к СУ'!$P$1,'Приложение к СУ'!$P$3,IF('01 CУ'!Q116='Приложение к СУ'!$Q$1,'Приложение к СУ'!$Q$3,IF('01 CУ'!Q116='Приложение к СУ'!$R$1,'Приложение к СУ'!$R$3,IF('01 CУ'!Q116='Приложение к СУ'!$S$1,'Приложение к СУ'!$S$3,IF('01 CУ'!Q116='Приложение к СУ'!$T$1,'Приложение к СУ'!$T$3,IF('01 CУ'!Q116='Приложение к СУ'!$AA$1,'Приложение к СУ'!$AA$3,IF('01 CУ'!Q116='Приложение к СУ'!$AB$1,'Приложение к СУ'!$AB$3,IF('01 CУ'!Q116='Приложение к СУ'!$AC$1,'Приложение к СУ'!$AC$3,IF('01 CУ'!Q116='Приложение к СУ'!$Z$1,'Приложение к СУ'!$Z$3,IF('01 CУ'!Q116='Приложение к СУ'!$Y$1,'Приложение к СУ'!$Y$3,IF('01 CУ'!Q116='Приложение к СУ'!$X$1,'Приложение к СУ'!$X$3,IF('01 CУ'!Q116='Приложение к СУ'!$W$1,'Приложение к СУ'!$W$3,IF('01 CУ'!Q116='Приложение к СУ'!$V$1,'Приложение к СУ'!$V$3,IF('01 CУ'!Q116='Приложение к СУ'!$U$1,'Приложение к СУ'!$U$3))))))))))))))))))))))))))))</f>
        <v>0</v>
      </c>
      <c r="R118" s="171" t="b">
        <f>IF(R116='Приложение к СУ'!$B$1,'Приложение к СУ'!$B$3,IF('01 CУ'!R116='Приложение к СУ'!$C$1,'Приложение к СУ'!$C$3,IF('01 CУ'!R116='Приложение к СУ'!$D$1,'Приложение к СУ'!$D$3,IF('01 CУ'!R116='Приложение к СУ'!$E$1,'Приложение к СУ'!$E$3,IF(R116='Приложение к СУ'!$F$1,'Приложение к СУ'!$F$3,IF(R116='Приложение к СУ'!$G$1,'Приложение к СУ'!$G$3,IF('01 CУ'!R116='Приложение к СУ'!$H$1,'Приложение к СУ'!$H$3,IF('01 CУ'!R116='Приложение к СУ'!$I$1,'Приложение к СУ'!$I$3,IF('01 CУ'!R116='Приложение к СУ'!$J$1,'Приложение к СУ'!$J$3,IF('01 CУ'!R116='Приложение к СУ'!$K$1,'Приложение к СУ'!$K$3,IF('01 CУ'!R116='Приложение к СУ'!$L$1,'Приложение к СУ'!$L$3,IF('01 CУ'!R116='Приложение к СУ'!$M$1,'Приложение к СУ'!$M$3,IF('01 CУ'!R116='Приложение к СУ'!$N$1,'Приложение к СУ'!$N$3,IF('01 CУ'!R116='Приложение к СУ'!$O$1,'Приложение к СУ'!$O$3,IF('01 CУ'!R116='Приложение к СУ'!$P$1,'Приложение к СУ'!$P$3,IF('01 CУ'!R116='Приложение к СУ'!$Q$1,'Приложение к СУ'!$Q$3,IF('01 CУ'!R116='Приложение к СУ'!$R$1,'Приложение к СУ'!$R$3,IF('01 CУ'!R116='Приложение к СУ'!$S$1,'Приложение к СУ'!$S$3,IF('01 CУ'!R116='Приложение к СУ'!$T$1,'Приложение к СУ'!$T$3,IF('01 CУ'!R116='Приложение к СУ'!$AA$1,'Приложение к СУ'!$AA$3,IF('01 CУ'!R116='Приложение к СУ'!$AB$1,'Приложение к СУ'!$AB$3,IF('01 CУ'!R116='Приложение к СУ'!$AC$1,'Приложение к СУ'!$AC$3,IF('01 CУ'!R116='Приложение к СУ'!$Z$1,'Приложение к СУ'!$Z$3,IF('01 CУ'!R116='Приложение к СУ'!$Y$1,'Приложение к СУ'!$Y$3,IF('01 CУ'!R116='Приложение к СУ'!$X$1,'Приложение к СУ'!$X$3,IF('01 CУ'!R116='Приложение к СУ'!$W$1,'Приложение к СУ'!$W$3,IF('01 CУ'!R116='Приложение к СУ'!$V$1,'Приложение к СУ'!$V$3,IF('01 CУ'!R116='Приложение к СУ'!$U$1,'Приложение к СУ'!$U$3))))))))))))))))))))))))))))</f>
        <v>0</v>
      </c>
      <c r="S118" s="171" t="b">
        <f>IF(S116='Приложение к СУ'!$B$1,'Приложение к СУ'!$B$3,IF('01 CУ'!S116='Приложение к СУ'!$C$1,'Приложение к СУ'!$C$3,IF('01 CУ'!S116='Приложение к СУ'!$D$1,'Приложение к СУ'!$D$3,IF('01 CУ'!S116='Приложение к СУ'!$E$1,'Приложение к СУ'!$E$3,IF(S116='Приложение к СУ'!$F$1,'Приложение к СУ'!$F$3,IF(S116='Приложение к СУ'!$G$1,'Приложение к СУ'!$G$3,IF('01 CУ'!S116='Приложение к СУ'!$H$1,'Приложение к СУ'!$H$3,IF('01 CУ'!S116='Приложение к СУ'!$I$1,'Приложение к СУ'!$I$3,IF('01 CУ'!S116='Приложение к СУ'!$J$1,'Приложение к СУ'!$J$3,IF('01 CУ'!S116='Приложение к СУ'!$K$1,'Приложение к СУ'!$K$3,IF('01 CУ'!S116='Приложение к СУ'!$L$1,'Приложение к СУ'!$L$3,IF('01 CУ'!S116='Приложение к СУ'!$M$1,'Приложение к СУ'!$M$3,IF('01 CУ'!S116='Приложение к СУ'!$N$1,'Приложение к СУ'!$N$3,IF('01 CУ'!S116='Приложение к СУ'!$O$1,'Приложение к СУ'!$O$3,IF('01 CУ'!S116='Приложение к СУ'!$P$1,'Приложение к СУ'!$P$3,IF('01 CУ'!S116='Приложение к СУ'!$Q$1,'Приложение к СУ'!$Q$3,IF('01 CУ'!S116='Приложение к СУ'!$R$1,'Приложение к СУ'!$R$3,IF('01 CУ'!S116='Приложение к СУ'!$S$1,'Приложение к СУ'!$S$3,IF('01 CУ'!S116='Приложение к СУ'!$T$1,'Приложение к СУ'!$T$3,IF('01 CУ'!S116='Приложение к СУ'!$AA$1,'Приложение к СУ'!$AA$3,IF('01 CУ'!S116='Приложение к СУ'!$AB$1,'Приложение к СУ'!$AB$3,IF('01 CУ'!S116='Приложение к СУ'!$AC$1,'Приложение к СУ'!$AC$3,IF('01 CУ'!S116='Приложение к СУ'!$Z$1,'Приложение к СУ'!$Z$3,IF('01 CУ'!S116='Приложение к СУ'!$Y$1,'Приложение к СУ'!$Y$3,IF('01 CУ'!S116='Приложение к СУ'!$X$1,'Приложение к СУ'!$X$3,IF('01 CУ'!S116='Приложение к СУ'!$W$1,'Приложение к СУ'!$W$3,IF('01 CУ'!S116='Приложение к СУ'!$V$1,'Приложение к СУ'!$V$3,IF('01 CУ'!S116='Приложение к СУ'!$U$1,'Приложение к СУ'!$U$3))))))))))))))))))))))))))))</f>
        <v>0</v>
      </c>
      <c r="T118" s="171" t="b">
        <f>IF(T116='Приложение к СУ'!$B$1,'Приложение к СУ'!$B$3,IF('01 CУ'!T116='Приложение к СУ'!$C$1,'Приложение к СУ'!$C$3,IF('01 CУ'!T116='Приложение к СУ'!$D$1,'Приложение к СУ'!$D$3,IF('01 CУ'!T116='Приложение к СУ'!$E$1,'Приложение к СУ'!$E$3,IF(T116='Приложение к СУ'!$F$1,'Приложение к СУ'!$F$3,IF(T116='Приложение к СУ'!$G$1,'Приложение к СУ'!$G$3,IF('01 CУ'!T116='Приложение к СУ'!$H$1,'Приложение к СУ'!$H$3,IF('01 CУ'!T116='Приложение к СУ'!$I$1,'Приложение к СУ'!$I$3,IF('01 CУ'!T116='Приложение к СУ'!$J$1,'Приложение к СУ'!$J$3,IF('01 CУ'!T116='Приложение к СУ'!$K$1,'Приложение к СУ'!$K$3,IF('01 CУ'!T116='Приложение к СУ'!$L$1,'Приложение к СУ'!$L$3,IF('01 CУ'!T116='Приложение к СУ'!$M$1,'Приложение к СУ'!$M$3,IF('01 CУ'!T116='Приложение к СУ'!$N$1,'Приложение к СУ'!$N$3,IF('01 CУ'!T116='Приложение к СУ'!$O$1,'Приложение к СУ'!$O$3,IF('01 CУ'!T116='Приложение к СУ'!$P$1,'Приложение к СУ'!$P$3,IF('01 CУ'!T116='Приложение к СУ'!$Q$1,'Приложение к СУ'!$Q$3,IF('01 CУ'!T116='Приложение к СУ'!$R$1,'Приложение к СУ'!$R$3,IF('01 CУ'!T116='Приложение к СУ'!$S$1,'Приложение к СУ'!$S$3,IF('01 CУ'!T116='Приложение к СУ'!$T$1,'Приложение к СУ'!$T$3,IF('01 CУ'!T116='Приложение к СУ'!$AA$1,'Приложение к СУ'!$AA$3,IF('01 CУ'!T116='Приложение к СУ'!$AB$1,'Приложение к СУ'!$AB$3,IF('01 CУ'!T116='Приложение к СУ'!$AC$1,'Приложение к СУ'!$AC$3,IF('01 CУ'!T116='Приложение к СУ'!$Z$1,'Приложение к СУ'!$Z$3,IF('01 CУ'!T116='Приложение к СУ'!$Y$1,'Приложение к СУ'!$Y$3,IF('01 CУ'!T116='Приложение к СУ'!$X$1,'Приложение к СУ'!$X$3,IF('01 CУ'!T116='Приложение к СУ'!$W$1,'Приложение к СУ'!$W$3,IF('01 CУ'!T116='Приложение к СУ'!$V$1,'Приложение к СУ'!$V$3,IF('01 CУ'!T116='Приложение к СУ'!$U$1,'Приложение к СУ'!$U$3))))))))))))))))))))))))))))</f>
        <v>0</v>
      </c>
      <c r="U118" s="171" t="b">
        <f>IF(U116='Приложение к СУ'!$B$1,'Приложение к СУ'!$B$3,IF('01 CУ'!U116='Приложение к СУ'!$C$1,'Приложение к СУ'!$C$3,IF('01 CУ'!U116='Приложение к СУ'!$D$1,'Приложение к СУ'!$D$3,IF('01 CУ'!U116='Приложение к СУ'!$E$1,'Приложение к СУ'!$E$3,IF(U116='Приложение к СУ'!$F$1,'Приложение к СУ'!$F$3,IF(U116='Приложение к СУ'!$G$1,'Приложение к СУ'!$G$3,IF('01 CУ'!U116='Приложение к СУ'!$H$1,'Приложение к СУ'!$H$3,IF('01 CУ'!U116='Приложение к СУ'!$I$1,'Приложение к СУ'!$I$3,IF('01 CУ'!U116='Приложение к СУ'!$J$1,'Приложение к СУ'!$J$3,IF('01 CУ'!U116='Приложение к СУ'!$K$1,'Приложение к СУ'!$K$3,IF('01 CУ'!U116='Приложение к СУ'!$L$1,'Приложение к СУ'!$L$3,IF('01 CУ'!U116='Приложение к СУ'!$M$1,'Приложение к СУ'!$M$3,IF('01 CУ'!U116='Приложение к СУ'!$N$1,'Приложение к СУ'!$N$3,IF('01 CУ'!U116='Приложение к СУ'!$O$1,'Приложение к СУ'!$O$3,IF('01 CУ'!U116='Приложение к СУ'!$P$1,'Приложение к СУ'!$P$3,IF('01 CУ'!U116='Приложение к СУ'!$Q$1,'Приложение к СУ'!$Q$3,IF('01 CУ'!U116='Приложение к СУ'!$R$1,'Приложение к СУ'!$R$3,IF('01 CУ'!U116='Приложение к СУ'!$S$1,'Приложение к СУ'!$S$3,IF('01 CУ'!U116='Приложение к СУ'!$T$1,'Приложение к СУ'!$T$3,IF('01 CУ'!U116='Приложение к СУ'!$AA$1,'Приложение к СУ'!$AA$3,IF('01 CУ'!U116='Приложение к СУ'!$AB$1,'Приложение к СУ'!$AB$3,IF('01 CУ'!U116='Приложение к СУ'!$AC$1,'Приложение к СУ'!$AC$3,IF('01 CУ'!U116='Приложение к СУ'!$Z$1,'Приложение к СУ'!$Z$3,IF('01 CУ'!U116='Приложение к СУ'!$Y$1,'Приложение к СУ'!$Y$3,IF('01 CУ'!U116='Приложение к СУ'!$X$1,'Приложение к СУ'!$X$3,IF('01 CУ'!U116='Приложение к СУ'!$W$1,'Приложение к СУ'!$W$3,IF('01 CУ'!U116='Приложение к СУ'!$V$1,'Приложение к СУ'!$V$3,IF('01 CУ'!U116='Приложение к СУ'!$U$1,'Приложение к СУ'!$U$3))))))))))))))))))))))))))))</f>
        <v>0</v>
      </c>
      <c r="V118" s="171" t="b">
        <f>IF(V116='Приложение к СУ'!$B$1,'Приложение к СУ'!$B$3,IF('01 CУ'!V116='Приложение к СУ'!$C$1,'Приложение к СУ'!$C$3,IF('01 CУ'!V116='Приложение к СУ'!$D$1,'Приложение к СУ'!$D$3,IF('01 CУ'!V116='Приложение к СУ'!$E$1,'Приложение к СУ'!$E$3,IF(V116='Приложение к СУ'!$F$1,'Приложение к СУ'!$F$3,IF(V116='Приложение к СУ'!$G$1,'Приложение к СУ'!$G$3,IF('01 CУ'!V116='Приложение к СУ'!$H$1,'Приложение к СУ'!$H$3,IF('01 CУ'!V116='Приложение к СУ'!$I$1,'Приложение к СУ'!$I$3,IF('01 CУ'!V116='Приложение к СУ'!$J$1,'Приложение к СУ'!$J$3,IF('01 CУ'!V116='Приложение к СУ'!$K$1,'Приложение к СУ'!$K$3,IF('01 CУ'!V116='Приложение к СУ'!$L$1,'Приложение к СУ'!$L$3,IF('01 CУ'!V116='Приложение к СУ'!$M$1,'Приложение к СУ'!$M$3,IF('01 CУ'!V116='Приложение к СУ'!$N$1,'Приложение к СУ'!$N$3,IF('01 CУ'!V116='Приложение к СУ'!$O$1,'Приложение к СУ'!$O$3,IF('01 CУ'!V116='Приложение к СУ'!$P$1,'Приложение к СУ'!$P$3,IF('01 CУ'!V116='Приложение к СУ'!$Q$1,'Приложение к СУ'!$Q$3,IF('01 CУ'!V116='Приложение к СУ'!$R$1,'Приложение к СУ'!$R$3,IF('01 CУ'!V116='Приложение к СУ'!$S$1,'Приложение к СУ'!$S$3,IF('01 CУ'!V116='Приложение к СУ'!$T$1,'Приложение к СУ'!$T$3,IF('01 CУ'!V116='Приложение к СУ'!$AA$1,'Приложение к СУ'!$AA$3,IF('01 CУ'!V116='Приложение к СУ'!$AB$1,'Приложение к СУ'!$AB$3,IF('01 CУ'!V116='Приложение к СУ'!$AC$1,'Приложение к СУ'!$AC$3,IF('01 CУ'!V116='Приложение к СУ'!$Z$1,'Приложение к СУ'!$Z$3,IF('01 CУ'!V116='Приложение к СУ'!$Y$1,'Приложение к СУ'!$Y$3,IF('01 CУ'!V116='Приложение к СУ'!$X$1,'Приложение к СУ'!$X$3,IF('01 CУ'!V116='Приложение к СУ'!$W$1,'Приложение к СУ'!$W$3,IF('01 CУ'!V116='Приложение к СУ'!$V$1,'Приложение к СУ'!$V$3,IF('01 CУ'!V116='Приложение к СУ'!$U$1,'Приложение к СУ'!$U$3))))))))))))))))))))))))))))</f>
        <v>0</v>
      </c>
      <c r="W118" s="171" t="b">
        <f>IF(W116='Приложение к СУ'!$B$1,'Приложение к СУ'!$B$3,IF('01 CУ'!W116='Приложение к СУ'!$C$1,'Приложение к СУ'!$C$3,IF('01 CУ'!W116='Приложение к СУ'!$D$1,'Приложение к СУ'!$D$3,IF('01 CУ'!W116='Приложение к СУ'!$E$1,'Приложение к СУ'!$E$3,IF(W116='Приложение к СУ'!$F$1,'Приложение к СУ'!$F$3,IF(W116='Приложение к СУ'!$G$1,'Приложение к СУ'!$G$3,IF('01 CУ'!W116='Приложение к СУ'!$H$1,'Приложение к СУ'!$H$3,IF('01 CУ'!W116='Приложение к СУ'!$I$1,'Приложение к СУ'!$I$3,IF('01 CУ'!W116='Приложение к СУ'!$J$1,'Приложение к СУ'!$J$3,IF('01 CУ'!W116='Приложение к СУ'!$K$1,'Приложение к СУ'!$K$3,IF('01 CУ'!W116='Приложение к СУ'!$L$1,'Приложение к СУ'!$L$3,IF('01 CУ'!W116='Приложение к СУ'!$M$1,'Приложение к СУ'!$M$3,IF('01 CУ'!W116='Приложение к СУ'!$N$1,'Приложение к СУ'!$N$3,IF('01 CУ'!W116='Приложение к СУ'!$O$1,'Приложение к СУ'!$O$3,IF('01 CУ'!W116='Приложение к СУ'!$P$1,'Приложение к СУ'!$P$3,IF('01 CУ'!W116='Приложение к СУ'!$Q$1,'Приложение к СУ'!$Q$3,IF('01 CУ'!W116='Приложение к СУ'!$R$1,'Приложение к СУ'!$R$3,IF('01 CУ'!W116='Приложение к СУ'!$S$1,'Приложение к СУ'!$S$3,IF('01 CУ'!W116='Приложение к СУ'!$T$1,'Приложение к СУ'!$T$3,IF('01 CУ'!W116='Приложение к СУ'!$AA$1,'Приложение к СУ'!$AA$3,IF('01 CУ'!W116='Приложение к СУ'!$AB$1,'Приложение к СУ'!$AB$3,IF('01 CУ'!W116='Приложение к СУ'!$AC$1,'Приложение к СУ'!$AC$3,IF('01 CУ'!W116='Приложение к СУ'!$Z$1,'Приложение к СУ'!$Z$3,IF('01 CУ'!W116='Приложение к СУ'!$Y$1,'Приложение к СУ'!$Y$3,IF('01 CУ'!W116='Приложение к СУ'!$X$1,'Приложение к СУ'!$X$3,IF('01 CУ'!W116='Приложение к СУ'!$W$1,'Приложение к СУ'!$W$3,IF('01 CУ'!W116='Приложение к СУ'!$V$1,'Приложение к СУ'!$V$3,IF('01 CУ'!W116='Приложение к СУ'!$U$1,'Приложение к СУ'!$U$3))))))))))))))))))))))))))))</f>
        <v>0</v>
      </c>
      <c r="X118" s="171" t="b">
        <f>IF(X116='Приложение к СУ'!$B$1,'Приложение к СУ'!$B$3,IF('01 CУ'!X116='Приложение к СУ'!$C$1,'Приложение к СУ'!$C$3,IF('01 CУ'!X116='Приложение к СУ'!$D$1,'Приложение к СУ'!$D$3,IF('01 CУ'!X116='Приложение к СУ'!$E$1,'Приложение к СУ'!$E$3,IF(X116='Приложение к СУ'!$F$1,'Приложение к СУ'!$F$3,IF(X116='Приложение к СУ'!$G$1,'Приложение к СУ'!$G$3,IF('01 CУ'!X116='Приложение к СУ'!$H$1,'Приложение к СУ'!$H$3,IF('01 CУ'!X116='Приложение к СУ'!$I$1,'Приложение к СУ'!$I$3,IF('01 CУ'!X116='Приложение к СУ'!$J$1,'Приложение к СУ'!$J$3,IF('01 CУ'!X116='Приложение к СУ'!$K$1,'Приложение к СУ'!$K$3,IF('01 CУ'!X116='Приложение к СУ'!$L$1,'Приложение к СУ'!$L$3,IF('01 CУ'!X116='Приложение к СУ'!$M$1,'Приложение к СУ'!$M$3,IF('01 CУ'!X116='Приложение к СУ'!$N$1,'Приложение к СУ'!$N$3,IF('01 CУ'!X116='Приложение к СУ'!$O$1,'Приложение к СУ'!$O$3,IF('01 CУ'!X116='Приложение к СУ'!$P$1,'Приложение к СУ'!$P$3,IF('01 CУ'!X116='Приложение к СУ'!$Q$1,'Приложение к СУ'!$Q$3,IF('01 CУ'!X116='Приложение к СУ'!$R$1,'Приложение к СУ'!$R$3,IF('01 CУ'!X116='Приложение к СУ'!$S$1,'Приложение к СУ'!$S$3,IF('01 CУ'!X116='Приложение к СУ'!$T$1,'Приложение к СУ'!$T$3,IF('01 CУ'!X116='Приложение к СУ'!$AA$1,'Приложение к СУ'!$AA$3,IF('01 CУ'!X116='Приложение к СУ'!$AB$1,'Приложение к СУ'!$AB$3,IF('01 CУ'!X116='Приложение к СУ'!$AC$1,'Приложение к СУ'!$AC$3,IF('01 CУ'!X116='Приложение к СУ'!$Z$1,'Приложение к СУ'!$Z$3,IF('01 CУ'!X116='Приложение к СУ'!$Y$1,'Приложение к СУ'!$Y$3,IF('01 CУ'!X116='Приложение к СУ'!$X$1,'Приложение к СУ'!$X$3,IF('01 CУ'!X116='Приложение к СУ'!$W$1,'Приложение к СУ'!$W$3,IF('01 CУ'!X116='Приложение к СУ'!$V$1,'Приложение к СУ'!$V$3,IF('01 CУ'!X116='Приложение к СУ'!$U$1,'Приложение к СУ'!$U$3))))))))))))))))))))))))))))</f>
        <v>0</v>
      </c>
      <c r="Y118" s="171" t="b">
        <f>IF(Y116='Приложение к СУ'!$B$1,'Приложение к СУ'!$B$3,IF('01 CУ'!Y116='Приложение к СУ'!$C$1,'Приложение к СУ'!$C$3,IF('01 CУ'!Y116='Приложение к СУ'!$D$1,'Приложение к СУ'!$D$3,IF('01 CУ'!Y116='Приложение к СУ'!$E$1,'Приложение к СУ'!$E$3,IF(Y116='Приложение к СУ'!$F$1,'Приложение к СУ'!$F$3,IF(Y116='Приложение к СУ'!$G$1,'Приложение к СУ'!$G$3,IF('01 CУ'!Y116='Приложение к СУ'!$H$1,'Приложение к СУ'!$H$3,IF('01 CУ'!Y116='Приложение к СУ'!$I$1,'Приложение к СУ'!$I$3,IF('01 CУ'!Y116='Приложение к СУ'!$J$1,'Приложение к СУ'!$J$3,IF('01 CУ'!Y116='Приложение к СУ'!$K$1,'Приложение к СУ'!$K$3,IF('01 CУ'!Y116='Приложение к СУ'!$L$1,'Приложение к СУ'!$L$3,IF('01 CУ'!Y116='Приложение к СУ'!$M$1,'Приложение к СУ'!$M$3,IF('01 CУ'!Y116='Приложение к СУ'!$N$1,'Приложение к СУ'!$N$3,IF('01 CУ'!Y116='Приложение к СУ'!$O$1,'Приложение к СУ'!$O$3,IF('01 CУ'!Y116='Приложение к СУ'!$P$1,'Приложение к СУ'!$P$3,IF('01 CУ'!Y116='Приложение к СУ'!$Q$1,'Приложение к СУ'!$Q$3,IF('01 CУ'!Y116='Приложение к СУ'!$R$1,'Приложение к СУ'!$R$3,IF('01 CУ'!Y116='Приложение к СУ'!$S$1,'Приложение к СУ'!$S$3,IF('01 CУ'!Y116='Приложение к СУ'!$T$1,'Приложение к СУ'!$T$3,IF('01 CУ'!Y116='Приложение к СУ'!$AA$1,'Приложение к СУ'!$AA$3,IF('01 CУ'!Y116='Приложение к СУ'!$AB$1,'Приложение к СУ'!$AB$3,IF('01 CУ'!Y116='Приложение к СУ'!$AC$1,'Приложение к СУ'!$AC$3,IF('01 CУ'!Y116='Приложение к СУ'!$Z$1,'Приложение к СУ'!$Z$3,IF('01 CУ'!Y116='Приложение к СУ'!$Y$1,'Приложение к СУ'!$Y$3,IF('01 CУ'!Y116='Приложение к СУ'!$X$1,'Приложение к СУ'!$X$3,IF('01 CУ'!Y116='Приложение к СУ'!$W$1,'Приложение к СУ'!$W$3,IF('01 CУ'!Y116='Приложение к СУ'!$V$1,'Приложение к СУ'!$V$3,IF('01 CУ'!Y116='Приложение к СУ'!$U$1,'Приложение к СУ'!$U$3))))))))))))))))))))))))))))</f>
        <v>0</v>
      </c>
      <c r="Z118" s="171" t="b">
        <f>IF(Z116='Приложение к СУ'!$B$1,'Приложение к СУ'!$B$3,IF('01 CУ'!Z116='Приложение к СУ'!$C$1,'Приложение к СУ'!$C$3,IF('01 CУ'!Z116='Приложение к СУ'!$D$1,'Приложение к СУ'!$D$3,IF('01 CУ'!Z116='Приложение к СУ'!$E$1,'Приложение к СУ'!$E$3,IF(Z116='Приложение к СУ'!$F$1,'Приложение к СУ'!$F$3,IF(Z116='Приложение к СУ'!$G$1,'Приложение к СУ'!$G$3,IF('01 CУ'!Z116='Приложение к СУ'!$H$1,'Приложение к СУ'!$H$3,IF('01 CУ'!Z116='Приложение к СУ'!$I$1,'Приложение к СУ'!$I$3,IF('01 CУ'!Z116='Приложение к СУ'!$J$1,'Приложение к СУ'!$J$3,IF('01 CУ'!Z116='Приложение к СУ'!$K$1,'Приложение к СУ'!$K$3,IF('01 CУ'!Z116='Приложение к СУ'!$L$1,'Приложение к СУ'!$L$3,IF('01 CУ'!Z116='Приложение к СУ'!$M$1,'Приложение к СУ'!$M$3,IF('01 CУ'!Z116='Приложение к СУ'!$N$1,'Приложение к СУ'!$N$3,IF('01 CУ'!Z116='Приложение к СУ'!$O$1,'Приложение к СУ'!$O$3,IF('01 CУ'!Z116='Приложение к СУ'!$P$1,'Приложение к СУ'!$P$3,IF('01 CУ'!Z116='Приложение к СУ'!$Q$1,'Приложение к СУ'!$Q$3,IF('01 CУ'!Z116='Приложение к СУ'!$R$1,'Приложение к СУ'!$R$3,IF('01 CУ'!Z116='Приложение к СУ'!$S$1,'Приложение к СУ'!$S$3,IF('01 CУ'!Z116='Приложение к СУ'!$T$1,'Приложение к СУ'!$T$3,IF('01 CУ'!Z116='Приложение к СУ'!$AA$1,'Приложение к СУ'!$AA$3,IF('01 CУ'!Z116='Приложение к СУ'!$AB$1,'Приложение к СУ'!$AB$3,IF('01 CУ'!Z116='Приложение к СУ'!$AC$1,'Приложение к СУ'!$AC$3,IF('01 CУ'!Z116='Приложение к СУ'!$Z$1,'Приложение к СУ'!$Z$3,IF('01 CУ'!Z116='Приложение к СУ'!$Y$1,'Приложение к СУ'!$Y$3,IF('01 CУ'!Z116='Приложение к СУ'!$X$1,'Приложение к СУ'!$X$3,IF('01 CУ'!Z116='Приложение к СУ'!$W$1,'Приложение к СУ'!$W$3,IF('01 CУ'!Z116='Приложение к СУ'!$V$1,'Приложение к СУ'!$V$3,IF('01 CУ'!Z116='Приложение к СУ'!$U$1,'Приложение к СУ'!$U$3))))))))))))))))))))))))))))</f>
        <v>0</v>
      </c>
      <c r="AA118" s="171" t="b">
        <f>IF(AA116='Приложение к СУ'!$B$1,'Приложение к СУ'!$B$3,IF('01 CУ'!AA116='Приложение к СУ'!$C$1,'Приложение к СУ'!$C$3,IF('01 CУ'!AA116='Приложение к СУ'!$D$1,'Приложение к СУ'!$D$3,IF('01 CУ'!AA116='Приложение к СУ'!$E$1,'Приложение к СУ'!$E$3,IF(AA116='Приложение к СУ'!$F$1,'Приложение к СУ'!$F$3,IF(AA116='Приложение к СУ'!$G$1,'Приложение к СУ'!$G$3,IF('01 CУ'!AA116='Приложение к СУ'!$H$1,'Приложение к СУ'!$H$3,IF('01 CУ'!AA116='Приложение к СУ'!$I$1,'Приложение к СУ'!$I$3,IF('01 CУ'!AA116='Приложение к СУ'!$J$1,'Приложение к СУ'!$J$3,IF('01 CУ'!AA116='Приложение к СУ'!$K$1,'Приложение к СУ'!$K$3,IF('01 CУ'!AA116='Приложение к СУ'!$L$1,'Приложение к СУ'!$L$3,IF('01 CУ'!AA116='Приложение к СУ'!$M$1,'Приложение к СУ'!$M$3,IF('01 CУ'!AA116='Приложение к СУ'!$N$1,'Приложение к СУ'!$N$3,IF('01 CУ'!AA116='Приложение к СУ'!$O$1,'Приложение к СУ'!$O$3,IF('01 CУ'!AA116='Приложение к СУ'!$P$1,'Приложение к СУ'!$P$3,IF('01 CУ'!AA116='Приложение к СУ'!$Q$1,'Приложение к СУ'!$Q$3,IF('01 CУ'!AA116='Приложение к СУ'!$R$1,'Приложение к СУ'!$R$3,IF('01 CУ'!AA116='Приложение к СУ'!$S$1,'Приложение к СУ'!$S$3,IF('01 CУ'!AA116='Приложение к СУ'!$T$1,'Приложение к СУ'!$T$3,IF('01 CУ'!AA116='Приложение к СУ'!$AA$1,'Приложение к СУ'!$AA$3,IF('01 CУ'!AA116='Приложение к СУ'!$AB$1,'Приложение к СУ'!$AB$3,IF('01 CУ'!AA116='Приложение к СУ'!$AC$1,'Приложение к СУ'!$AC$3,IF('01 CУ'!AA116='Приложение к СУ'!$Z$1,'Приложение к СУ'!$Z$3,IF('01 CУ'!AA116='Приложение к СУ'!$Y$1,'Приложение к СУ'!$Y$3,IF('01 CУ'!AA116='Приложение к СУ'!$X$1,'Приложение к СУ'!$X$3,IF('01 CУ'!AA116='Приложение к СУ'!$W$1,'Приложение к СУ'!$W$3,IF('01 CУ'!AA116='Приложение к СУ'!$V$1,'Приложение к СУ'!$V$3,IF('01 CУ'!AA116='Приложение к СУ'!$U$1,'Приложение к СУ'!$U$3))))))))))))))))))))))))))))</f>
        <v>0</v>
      </c>
      <c r="AB118" s="171" t="b">
        <f>IF(AB116='Приложение к СУ'!$B$1,'Приложение к СУ'!$B$3,IF('01 CУ'!AB116='Приложение к СУ'!$C$1,'Приложение к СУ'!$C$3,IF('01 CУ'!AB116='Приложение к СУ'!$D$1,'Приложение к СУ'!$D$3,IF('01 CУ'!AB116='Приложение к СУ'!$E$1,'Приложение к СУ'!$E$3,IF(AB116='Приложение к СУ'!$F$1,'Приложение к СУ'!$F$3,IF(AB116='Приложение к СУ'!$G$1,'Приложение к СУ'!$G$3,IF('01 CУ'!AB116='Приложение к СУ'!$H$1,'Приложение к СУ'!$H$3,IF('01 CУ'!AB116='Приложение к СУ'!$I$1,'Приложение к СУ'!$I$3,IF('01 CУ'!AB116='Приложение к СУ'!$J$1,'Приложение к СУ'!$J$3,IF('01 CУ'!AB116='Приложение к СУ'!$K$1,'Приложение к СУ'!$K$3,IF('01 CУ'!AB116='Приложение к СУ'!$L$1,'Приложение к СУ'!$L$3,IF('01 CУ'!AB116='Приложение к СУ'!$M$1,'Приложение к СУ'!$M$3,IF('01 CУ'!AB116='Приложение к СУ'!$N$1,'Приложение к СУ'!$N$3,IF('01 CУ'!AB116='Приложение к СУ'!$O$1,'Приложение к СУ'!$O$3,IF('01 CУ'!AB116='Приложение к СУ'!$P$1,'Приложение к СУ'!$P$3,IF('01 CУ'!AB116='Приложение к СУ'!$Q$1,'Приложение к СУ'!$Q$3,IF('01 CУ'!AB116='Приложение к СУ'!$R$1,'Приложение к СУ'!$R$3,IF('01 CУ'!AB116='Приложение к СУ'!$S$1,'Приложение к СУ'!$S$3,IF('01 CУ'!AB116='Приложение к СУ'!$T$1,'Приложение к СУ'!$T$3,IF('01 CУ'!AB116='Приложение к СУ'!$AA$1,'Приложение к СУ'!$AA$3,IF('01 CУ'!AB116='Приложение к СУ'!$AB$1,'Приложение к СУ'!$AB$3,IF('01 CУ'!AB116='Приложение к СУ'!$AC$1,'Приложение к СУ'!$AC$3,IF('01 CУ'!AB116='Приложение к СУ'!$Z$1,'Приложение к СУ'!$Z$3,IF('01 CУ'!AB116='Приложение к СУ'!$Y$1,'Приложение к СУ'!$Y$3,IF('01 CУ'!AB116='Приложение к СУ'!$X$1,'Приложение к СУ'!$X$3,IF('01 CУ'!AB116='Приложение к СУ'!$W$1,'Приложение к СУ'!$W$3,IF('01 CУ'!AB116='Приложение к СУ'!$V$1,'Приложение к СУ'!$V$3,IF('01 CУ'!AB116='Приложение к СУ'!$U$1,'Приложение к СУ'!$U$3))))))))))))))))))))))))))))</f>
        <v>0</v>
      </c>
      <c r="AC118" s="171" t="b">
        <f>IF(AC116='Приложение к СУ'!$B$1,'Приложение к СУ'!$B$3,IF('01 CУ'!AC116='Приложение к СУ'!$C$1,'Приложение к СУ'!$C$3,IF('01 CУ'!AC116='Приложение к СУ'!$D$1,'Приложение к СУ'!$D$3,IF('01 CУ'!AC116='Приложение к СУ'!$E$1,'Приложение к СУ'!$E$3,IF(AC116='Приложение к СУ'!$F$1,'Приложение к СУ'!$F$3,IF(AC116='Приложение к СУ'!$G$1,'Приложение к СУ'!$G$3,IF('01 CУ'!AC116='Приложение к СУ'!$H$1,'Приложение к СУ'!$H$3,IF('01 CУ'!AC116='Приложение к СУ'!$I$1,'Приложение к СУ'!$I$3,IF('01 CУ'!AC116='Приложение к СУ'!$J$1,'Приложение к СУ'!$J$3,IF('01 CУ'!AC116='Приложение к СУ'!$K$1,'Приложение к СУ'!$K$3,IF('01 CУ'!AC116='Приложение к СУ'!$L$1,'Приложение к СУ'!$L$3,IF('01 CУ'!AC116='Приложение к СУ'!$M$1,'Приложение к СУ'!$M$3,IF('01 CУ'!AC116='Приложение к СУ'!$N$1,'Приложение к СУ'!$N$3,IF('01 CУ'!AC116='Приложение к СУ'!$O$1,'Приложение к СУ'!$O$3,IF('01 CУ'!AC116='Приложение к СУ'!$P$1,'Приложение к СУ'!$P$3,IF('01 CУ'!AC116='Приложение к СУ'!$Q$1,'Приложение к СУ'!$Q$3,IF('01 CУ'!AC116='Приложение к СУ'!$R$1,'Приложение к СУ'!$R$3,IF('01 CУ'!AC116='Приложение к СУ'!$S$1,'Приложение к СУ'!$S$3,IF('01 CУ'!AC116='Приложение к СУ'!$T$1,'Приложение к СУ'!$T$3,IF('01 CУ'!AC116='Приложение к СУ'!$AA$1,'Приложение к СУ'!$AA$3,IF('01 CУ'!AC116='Приложение к СУ'!$AB$1,'Приложение к СУ'!$AB$3,IF('01 CУ'!AC116='Приложение к СУ'!$AC$1,'Приложение к СУ'!$AC$3,IF('01 CУ'!AC116='Приложение к СУ'!$Z$1,'Приложение к СУ'!$Z$3,IF('01 CУ'!AC116='Приложение к СУ'!$Y$1,'Приложение к СУ'!$Y$3,IF('01 CУ'!AC116='Приложение к СУ'!$X$1,'Приложение к СУ'!$X$3,IF('01 CУ'!AC116='Приложение к СУ'!$W$1,'Приложение к СУ'!$W$3,IF('01 CУ'!AC116='Приложение к СУ'!$V$1,'Приложение к СУ'!$V$3,IF('01 CУ'!AC116='Приложение к СУ'!$U$1,'Приложение к СУ'!$U$3))))))))))))))))))))))))))))</f>
        <v>0</v>
      </c>
      <c r="AD118" s="171" t="b">
        <f>IF(AD116='Приложение к СУ'!$B$1,'Приложение к СУ'!$B$3,IF('01 CУ'!AD116='Приложение к СУ'!$C$1,'Приложение к СУ'!$C$3,IF('01 CУ'!AD116='Приложение к СУ'!$D$1,'Приложение к СУ'!$D$3,IF('01 CУ'!AD116='Приложение к СУ'!$E$1,'Приложение к СУ'!$E$3,IF(AD116='Приложение к СУ'!$F$1,'Приложение к СУ'!$F$3,IF(AD116='Приложение к СУ'!$G$1,'Приложение к СУ'!$G$3,IF('01 CУ'!AD116='Приложение к СУ'!$H$1,'Приложение к СУ'!$H$3,IF('01 CУ'!AD116='Приложение к СУ'!$I$1,'Приложение к СУ'!$I$3,IF('01 CУ'!AD116='Приложение к СУ'!$J$1,'Приложение к СУ'!$J$3,IF('01 CУ'!AD116='Приложение к СУ'!$K$1,'Приложение к СУ'!$K$3,IF('01 CУ'!AD116='Приложение к СУ'!$L$1,'Приложение к СУ'!$L$3,IF('01 CУ'!AD116='Приложение к СУ'!$M$1,'Приложение к СУ'!$M$3,IF('01 CУ'!AD116='Приложение к СУ'!$N$1,'Приложение к СУ'!$N$3,IF('01 CУ'!AD116='Приложение к СУ'!$O$1,'Приложение к СУ'!$O$3,IF('01 CУ'!AD116='Приложение к СУ'!$P$1,'Приложение к СУ'!$P$3,IF('01 CУ'!AD116='Приложение к СУ'!$Q$1,'Приложение к СУ'!$Q$3,IF('01 CУ'!AD116='Приложение к СУ'!$R$1,'Приложение к СУ'!$R$3,IF('01 CУ'!AD116='Приложение к СУ'!$S$1,'Приложение к СУ'!$S$3,IF('01 CУ'!AD116='Приложение к СУ'!$T$1,'Приложение к СУ'!$T$3,IF('01 CУ'!AD116='Приложение к СУ'!$AA$1,'Приложение к СУ'!$AA$3,IF('01 CУ'!AD116='Приложение к СУ'!$AB$1,'Приложение к СУ'!$AB$3,IF('01 CУ'!AD116='Приложение к СУ'!$AC$1,'Приложение к СУ'!$AC$3,IF('01 CУ'!AD116='Приложение к СУ'!$Z$1,'Приложение к СУ'!$Z$3,IF('01 CУ'!AD116='Приложение к СУ'!$Y$1,'Приложение к СУ'!$Y$3,IF('01 CУ'!AD116='Приложение к СУ'!$X$1,'Приложение к СУ'!$X$3,IF('01 CУ'!AD116='Приложение к СУ'!$W$1,'Приложение к СУ'!$W$3,IF('01 CУ'!AD116='Приложение к СУ'!$V$1,'Приложение к СУ'!$V$3,IF('01 CУ'!AD116='Приложение к СУ'!$U$1,'Приложение к СУ'!$U$3))))))))))))))))))))))))))))</f>
        <v>0</v>
      </c>
      <c r="AE118" s="171" t="b">
        <f>IF(AE116='Приложение к СУ'!$B$1,'Приложение к СУ'!$B$3,IF('01 CУ'!AE116='Приложение к СУ'!$C$1,'Приложение к СУ'!$C$3,IF('01 CУ'!AE116='Приложение к СУ'!$D$1,'Приложение к СУ'!$D$3,IF('01 CУ'!AE116='Приложение к СУ'!$E$1,'Приложение к СУ'!$E$3,IF(AE116='Приложение к СУ'!$F$1,'Приложение к СУ'!$F$3,IF(AE116='Приложение к СУ'!$G$1,'Приложение к СУ'!$G$3,IF('01 CУ'!AE116='Приложение к СУ'!$H$1,'Приложение к СУ'!$H$3,IF('01 CУ'!AE116='Приложение к СУ'!$I$1,'Приложение к СУ'!$I$3,IF('01 CУ'!AE116='Приложение к СУ'!$J$1,'Приложение к СУ'!$J$3,IF('01 CУ'!AE116='Приложение к СУ'!$K$1,'Приложение к СУ'!$K$3,IF('01 CУ'!AE116='Приложение к СУ'!$L$1,'Приложение к СУ'!$L$3,IF('01 CУ'!AE116='Приложение к СУ'!$M$1,'Приложение к СУ'!$M$3,IF('01 CУ'!AE116='Приложение к СУ'!$N$1,'Приложение к СУ'!$N$3,IF('01 CУ'!AE116='Приложение к СУ'!$O$1,'Приложение к СУ'!$O$3,IF('01 CУ'!AE116='Приложение к СУ'!$P$1,'Приложение к СУ'!$P$3,IF('01 CУ'!AE116='Приложение к СУ'!$Q$1,'Приложение к СУ'!$Q$3,IF('01 CУ'!AE116='Приложение к СУ'!$R$1,'Приложение к СУ'!$R$3,IF('01 CУ'!AE116='Приложение к СУ'!$S$1,'Приложение к СУ'!$S$3,IF('01 CУ'!AE116='Приложение к СУ'!$T$1,'Приложение к СУ'!$T$3,IF('01 CУ'!AE116='Приложение к СУ'!$AA$1,'Приложение к СУ'!$AA$3,IF('01 CУ'!AE116='Приложение к СУ'!$AB$1,'Приложение к СУ'!$AB$3,IF('01 CУ'!AE116='Приложение к СУ'!$AC$1,'Приложение к СУ'!$AC$3,IF('01 CУ'!AE116='Приложение к СУ'!$Z$1,'Приложение к СУ'!$Z$3,IF('01 CУ'!AE116='Приложение к СУ'!$Y$1,'Приложение к СУ'!$Y$3,IF('01 CУ'!AE116='Приложение к СУ'!$X$1,'Приложение к СУ'!$X$3,IF('01 CУ'!AE116='Приложение к СУ'!$W$1,'Приложение к СУ'!$W$3,IF('01 CУ'!AE116='Приложение к СУ'!$V$1,'Приложение к СУ'!$V$3,IF('01 CУ'!AE116='Приложение к СУ'!$U$1,'Приложение к СУ'!$U$3))))))))))))))))))))))))))))</f>
        <v>0</v>
      </c>
      <c r="AF118" s="171" t="b">
        <f>IF(AF116='Приложение к СУ'!$B$1,'Приложение к СУ'!$B$3,IF('01 CУ'!AF116='Приложение к СУ'!$C$1,'Приложение к СУ'!$C$3,IF('01 CУ'!AF116='Приложение к СУ'!$D$1,'Приложение к СУ'!$D$3,IF('01 CУ'!AF116='Приложение к СУ'!$E$1,'Приложение к СУ'!$E$3,IF(AF116='Приложение к СУ'!$F$1,'Приложение к СУ'!$F$3,IF(AF116='Приложение к СУ'!$G$1,'Приложение к СУ'!$G$3,IF('01 CУ'!AF116='Приложение к СУ'!$H$1,'Приложение к СУ'!$H$3,IF('01 CУ'!AF116='Приложение к СУ'!$I$1,'Приложение к СУ'!$I$3,IF('01 CУ'!AF116='Приложение к СУ'!$J$1,'Приложение к СУ'!$J$3,IF('01 CУ'!AF116='Приложение к СУ'!$K$1,'Приложение к СУ'!$K$3,IF('01 CУ'!AF116='Приложение к СУ'!$L$1,'Приложение к СУ'!$L$3,IF('01 CУ'!AF116='Приложение к СУ'!$M$1,'Приложение к СУ'!$M$3,IF('01 CУ'!AF116='Приложение к СУ'!$N$1,'Приложение к СУ'!$N$3,IF('01 CУ'!AF116='Приложение к СУ'!$O$1,'Приложение к СУ'!$O$3,IF('01 CУ'!AF116='Приложение к СУ'!$P$1,'Приложение к СУ'!$P$3,IF('01 CУ'!AF116='Приложение к СУ'!$Q$1,'Приложение к СУ'!$Q$3,IF('01 CУ'!AF116='Приложение к СУ'!$R$1,'Приложение к СУ'!$R$3,IF('01 CУ'!AF116='Приложение к СУ'!$S$1,'Приложение к СУ'!$S$3,IF('01 CУ'!AF116='Приложение к СУ'!$T$1,'Приложение к СУ'!$T$3,IF('01 CУ'!AF116='Приложение к СУ'!$AA$1,'Приложение к СУ'!$AA$3,IF('01 CУ'!AF116='Приложение к СУ'!$AB$1,'Приложение к СУ'!$AB$3,IF('01 CУ'!AF116='Приложение к СУ'!$AC$1,'Приложение к СУ'!$AC$3,IF('01 CУ'!AF116='Приложение к СУ'!$Z$1,'Приложение к СУ'!$Z$3,IF('01 CУ'!AF116='Приложение к СУ'!$Y$1,'Приложение к СУ'!$Y$3,IF('01 CУ'!AF116='Приложение к СУ'!$X$1,'Приложение к СУ'!$X$3,IF('01 CУ'!AF116='Приложение к СУ'!$W$1,'Приложение к СУ'!$W$3,IF('01 CУ'!AF116='Приложение к СУ'!$V$1,'Приложение к СУ'!$V$3,IF('01 CУ'!AF116='Приложение к СУ'!$U$1,'Приложение к СУ'!$U$3))))))))))))))))))))))))))))</f>
        <v>0</v>
      </c>
      <c r="AG118" s="171" t="b">
        <f>IF(AG116='Приложение к СУ'!$B$1,'Приложение к СУ'!$B$3,IF('01 CУ'!AG116='Приложение к СУ'!$C$1,'Приложение к СУ'!$C$3,IF('01 CУ'!AG116='Приложение к СУ'!$D$1,'Приложение к СУ'!$D$3,IF('01 CУ'!AG116='Приложение к СУ'!$E$1,'Приложение к СУ'!$E$3,IF(AG116='Приложение к СУ'!$F$1,'Приложение к СУ'!$F$3,IF(AG116='Приложение к СУ'!$G$1,'Приложение к СУ'!$G$3,IF('01 CУ'!AG116='Приложение к СУ'!$H$1,'Приложение к СУ'!$H$3,IF('01 CУ'!AG116='Приложение к СУ'!$I$1,'Приложение к СУ'!$I$3,IF('01 CУ'!AG116='Приложение к СУ'!$J$1,'Приложение к СУ'!$J$3,IF('01 CУ'!AG116='Приложение к СУ'!$K$1,'Приложение к СУ'!$K$3,IF('01 CУ'!AG116='Приложение к СУ'!$L$1,'Приложение к СУ'!$L$3,IF('01 CУ'!AG116='Приложение к СУ'!$M$1,'Приложение к СУ'!$M$3,IF('01 CУ'!AG116='Приложение к СУ'!$N$1,'Приложение к СУ'!$N$3,IF('01 CУ'!AG116='Приложение к СУ'!$O$1,'Приложение к СУ'!$O$3,IF('01 CУ'!AG116='Приложение к СУ'!$P$1,'Приложение к СУ'!$P$3,IF('01 CУ'!AG116='Приложение к СУ'!$Q$1,'Приложение к СУ'!$Q$3,IF('01 CУ'!AG116='Приложение к СУ'!$R$1,'Приложение к СУ'!$R$3,IF('01 CУ'!AG116='Приложение к СУ'!$S$1,'Приложение к СУ'!$S$3,IF('01 CУ'!AG116='Приложение к СУ'!$T$1,'Приложение к СУ'!$T$3,IF('01 CУ'!AG116='Приложение к СУ'!$AA$1,'Приложение к СУ'!$AA$3,IF('01 CУ'!AG116='Приложение к СУ'!$AB$1,'Приложение к СУ'!$AB$3,IF('01 CУ'!AG116='Приложение к СУ'!$AC$1,'Приложение к СУ'!$AC$3,IF('01 CУ'!AG116='Приложение к СУ'!$Z$1,'Приложение к СУ'!$Z$3,IF('01 CУ'!AG116='Приложение к СУ'!$Y$1,'Приложение к СУ'!$Y$3,IF('01 CУ'!AG116='Приложение к СУ'!$X$1,'Приложение к СУ'!$X$3,IF('01 CУ'!AG116='Приложение к СУ'!$W$1,'Приложение к СУ'!$W$3,IF('01 CУ'!AG116='Приложение к СУ'!$V$1,'Приложение к СУ'!$V$3,IF('01 CУ'!AG116='Приложение к СУ'!$U$1,'Приложение к СУ'!$U$3))))))))))))))))))))))))))))</f>
        <v>0</v>
      </c>
      <c r="AH118" s="171" t="b">
        <f>IF(AH116='Приложение к СУ'!$B$1,'Приложение к СУ'!$B$3,IF('01 CУ'!AH116='Приложение к СУ'!$C$1,'Приложение к СУ'!$C$3,IF('01 CУ'!AH116='Приложение к СУ'!$D$1,'Приложение к СУ'!$D$3,IF('01 CУ'!AH116='Приложение к СУ'!$E$1,'Приложение к СУ'!$E$3,IF(AH116='Приложение к СУ'!$F$1,'Приложение к СУ'!$F$3,IF(AH116='Приложение к СУ'!$G$1,'Приложение к СУ'!$G$3,IF('01 CУ'!AH116='Приложение к СУ'!$H$1,'Приложение к СУ'!$H$3,IF('01 CУ'!AH116='Приложение к СУ'!$I$1,'Приложение к СУ'!$I$3,IF('01 CУ'!AH116='Приложение к СУ'!$J$1,'Приложение к СУ'!$J$3,IF('01 CУ'!AH116='Приложение к СУ'!$K$1,'Приложение к СУ'!$K$3,IF('01 CУ'!AH116='Приложение к СУ'!$L$1,'Приложение к СУ'!$L$3,IF('01 CУ'!AH116='Приложение к СУ'!$M$1,'Приложение к СУ'!$M$3,IF('01 CУ'!AH116='Приложение к СУ'!$N$1,'Приложение к СУ'!$N$3,IF('01 CУ'!AH116='Приложение к СУ'!$O$1,'Приложение к СУ'!$O$3,IF('01 CУ'!AH116='Приложение к СУ'!$P$1,'Приложение к СУ'!$P$3,IF('01 CУ'!AH116='Приложение к СУ'!$Q$1,'Приложение к СУ'!$Q$3,IF('01 CУ'!AH116='Приложение к СУ'!$R$1,'Приложение к СУ'!$R$3,IF('01 CУ'!AH116='Приложение к СУ'!$S$1,'Приложение к СУ'!$S$3,IF('01 CУ'!AH116='Приложение к СУ'!$T$1,'Приложение к СУ'!$T$3,IF('01 CУ'!AH116='Приложение к СУ'!$AA$1,'Приложение к СУ'!$AA$3,IF('01 CУ'!AH116='Приложение к СУ'!$AB$1,'Приложение к СУ'!$AB$3,IF('01 CУ'!AH116='Приложение к СУ'!$AC$1,'Приложение к СУ'!$AC$3,IF('01 CУ'!AH116='Приложение к СУ'!$Z$1,'Приложение к СУ'!$Z$3,IF('01 CУ'!AH116='Приложение к СУ'!$Y$1,'Приложение к СУ'!$Y$3,IF('01 CУ'!AH116='Приложение к СУ'!$X$1,'Приложение к СУ'!$X$3,IF('01 CУ'!AH116='Приложение к СУ'!$W$1,'Приложение к СУ'!$W$3,IF('01 CУ'!AH116='Приложение к СУ'!$V$1,'Приложение к СУ'!$V$3,IF('01 CУ'!AH116='Приложение к СУ'!$U$1,'Приложение к СУ'!$U$3))))))))))))))))))))))))))))</f>
        <v>0</v>
      </c>
      <c r="AI118" s="171" t="b">
        <f>IF(AI116='Приложение к СУ'!$B$1,'Приложение к СУ'!$B$3,IF('01 CУ'!AI116='Приложение к СУ'!$C$1,'Приложение к СУ'!$C$3,IF('01 CУ'!AI116='Приложение к СУ'!$D$1,'Приложение к СУ'!$D$3,IF('01 CУ'!AI116='Приложение к СУ'!$E$1,'Приложение к СУ'!$E$3,IF(AI116='Приложение к СУ'!$F$1,'Приложение к СУ'!$F$3,IF(AI116='Приложение к СУ'!$G$1,'Приложение к СУ'!$G$3,IF('01 CУ'!AI116='Приложение к СУ'!$H$1,'Приложение к СУ'!$H$3,IF('01 CУ'!AI116='Приложение к СУ'!$I$1,'Приложение к СУ'!$I$3,IF('01 CУ'!AI116='Приложение к СУ'!$J$1,'Приложение к СУ'!$J$3,IF('01 CУ'!AI116='Приложение к СУ'!$K$1,'Приложение к СУ'!$K$3,IF('01 CУ'!AI116='Приложение к СУ'!$L$1,'Приложение к СУ'!$L$3,IF('01 CУ'!AI116='Приложение к СУ'!$M$1,'Приложение к СУ'!$M$3,IF('01 CУ'!AI116='Приложение к СУ'!$N$1,'Приложение к СУ'!$N$3,IF('01 CУ'!AI116='Приложение к СУ'!$O$1,'Приложение к СУ'!$O$3,IF('01 CУ'!AI116='Приложение к СУ'!$P$1,'Приложение к СУ'!$P$3,IF('01 CУ'!AI116='Приложение к СУ'!$Q$1,'Приложение к СУ'!$Q$3,IF('01 CУ'!AI116='Приложение к СУ'!$R$1,'Приложение к СУ'!$R$3,IF('01 CУ'!AI116='Приложение к СУ'!$S$1,'Приложение к СУ'!$S$3,IF('01 CУ'!AI116='Приложение к СУ'!$T$1,'Приложение к СУ'!$T$3,IF('01 CУ'!AI116='Приложение к СУ'!$AA$1,'Приложение к СУ'!$AA$3,IF('01 CУ'!AI116='Приложение к СУ'!$AB$1,'Приложение к СУ'!$AB$3,IF('01 CУ'!AI116='Приложение к СУ'!$AC$1,'Приложение к СУ'!$AC$3,IF('01 CУ'!AI116='Приложение к СУ'!$Z$1,'Приложение к СУ'!$Z$3,IF('01 CУ'!AI116='Приложение к СУ'!$Y$1,'Приложение к СУ'!$Y$3,IF('01 CУ'!AI116='Приложение к СУ'!$X$1,'Приложение к СУ'!$X$3,IF('01 CУ'!AI116='Приложение к СУ'!$W$1,'Приложение к СУ'!$W$3,IF('01 CУ'!AI116='Приложение к СУ'!$V$1,'Приложение к СУ'!$V$3,IF('01 CУ'!AI116='Приложение к СУ'!$U$1,'Приложение к СУ'!$U$3))))))))))))))))))))))))))))</f>
        <v>0</v>
      </c>
      <c r="AJ118" s="287"/>
      <c r="AK118" s="288"/>
      <c r="AL118" s="288"/>
      <c r="AM118" s="288"/>
      <c r="AN118" s="285"/>
      <c r="AO118" s="283"/>
      <c r="AP118" s="283"/>
      <c r="AQ118" s="52"/>
    </row>
    <row r="119" spans="1:43" ht="48.6" customHeight="1" x14ac:dyDescent="0.2">
      <c r="A119" s="284">
        <v>36</v>
      </c>
      <c r="B119" s="285" t="str">
        <f>'01 График'!B38</f>
        <v>Ванагель А М</v>
      </c>
      <c r="C119" s="286" t="s">
        <v>161</v>
      </c>
      <c r="D119" s="163" t="s">
        <v>139</v>
      </c>
      <c r="E119" s="234">
        <f>'01 График'!C38</f>
        <v>0</v>
      </c>
      <c r="F119" s="234">
        <f>'01 График'!D38</f>
        <v>0</v>
      </c>
      <c r="G119" s="234">
        <f>'01 График'!E38</f>
        <v>0</v>
      </c>
      <c r="H119" s="234">
        <f>'01 График'!F38</f>
        <v>0</v>
      </c>
      <c r="I119" s="234">
        <f>'01 График'!G38</f>
        <v>0</v>
      </c>
      <c r="J119" s="234">
        <f>'01 График'!H38</f>
        <v>0</v>
      </c>
      <c r="K119" s="234">
        <f>'01 График'!I38</f>
        <v>0</v>
      </c>
      <c r="L119" s="234">
        <f>'01 График'!J38</f>
        <v>0</v>
      </c>
      <c r="M119" s="234">
        <f>'01 График'!K38</f>
        <v>0</v>
      </c>
      <c r="N119" s="234">
        <f>'01 График'!L38</f>
        <v>0</v>
      </c>
      <c r="O119" s="234">
        <f>'01 График'!M38</f>
        <v>0</v>
      </c>
      <c r="P119" s="234">
        <f>'01 График'!N38</f>
        <v>0</v>
      </c>
      <c r="Q119" s="234">
        <f>'01 График'!O38</f>
        <v>0</v>
      </c>
      <c r="R119" s="234">
        <f>'01 График'!P38</f>
        <v>0</v>
      </c>
      <c r="S119" s="234">
        <f>'01 График'!Q38</f>
        <v>0</v>
      </c>
      <c r="T119" s="234">
        <f>'01 График'!R38</f>
        <v>0</v>
      </c>
      <c r="U119" s="234">
        <f>'01 График'!S38</f>
        <v>0</v>
      </c>
      <c r="V119" s="234">
        <f>'01 График'!T38</f>
        <v>0</v>
      </c>
      <c r="W119" s="234">
        <f>'01 График'!U38</f>
        <v>0</v>
      </c>
      <c r="X119" s="234">
        <f>'01 График'!V38</f>
        <v>0</v>
      </c>
      <c r="Y119" s="234">
        <f>'01 График'!W38</f>
        <v>0</v>
      </c>
      <c r="Z119" s="234">
        <f>'01 График'!X38</f>
        <v>0</v>
      </c>
      <c r="AA119" s="234">
        <f>'01 График'!Y38</f>
        <v>0</v>
      </c>
      <c r="AB119" s="234">
        <f>'01 График'!Z38</f>
        <v>0</v>
      </c>
      <c r="AC119" s="234">
        <f>'01 График'!AA38</f>
        <v>0</v>
      </c>
      <c r="AD119" s="234">
        <f>'01 График'!AB38</f>
        <v>0</v>
      </c>
      <c r="AE119" s="234">
        <f>'01 График'!AC38</f>
        <v>0</v>
      </c>
      <c r="AF119" s="234">
        <f>'01 График'!AD38</f>
        <v>0</v>
      </c>
      <c r="AG119" s="234">
        <f>'01 График'!AE38</f>
        <v>0</v>
      </c>
      <c r="AH119" s="234">
        <f>'01 График'!AF38</f>
        <v>0</v>
      </c>
      <c r="AI119" s="234">
        <f>'01 График'!AG38</f>
        <v>0</v>
      </c>
      <c r="AJ119" s="287">
        <f>COUNT(E121:AI121)</f>
        <v>0</v>
      </c>
      <c r="AK119" s="288">
        <f>SUM(E121:AI121)</f>
        <v>0</v>
      </c>
      <c r="AL119" s="288">
        <v>6.333333333333333</v>
      </c>
      <c r="AM119" s="288">
        <f t="shared" ref="AM119" si="35">AK119-AL119</f>
        <v>-6.333333333333333</v>
      </c>
      <c r="AN119" s="285" t="s">
        <v>152</v>
      </c>
      <c r="AO119" s="283"/>
      <c r="AP119" s="283"/>
      <c r="AQ119" s="52"/>
    </row>
    <row r="120" spans="1:43" ht="76.5" customHeight="1" x14ac:dyDescent="0.2">
      <c r="A120" s="284"/>
      <c r="B120" s="285"/>
      <c r="C120" s="286"/>
      <c r="D120" s="163" t="s">
        <v>140</v>
      </c>
      <c r="E120" s="170" t="b">
        <f>IF(E119='Приложение к СУ'!$B$1,'Приложение к СУ'!$B$2,IF('01 CУ'!E119='Приложение к СУ'!$C$1,'Приложение к СУ'!$C$2,IF('01 CУ'!E119='Приложение к СУ'!$D$1,'Приложение к СУ'!$D$2,IF('01 CУ'!E119='Приложение к СУ'!$E$1,'Приложение к СУ'!$E$2,IF(E119='Приложение к СУ'!$F$1,'Приложение к СУ'!$F$2,IF('01 CУ'!E119='Приложение к СУ'!$G$1,'Приложение к СУ'!$G$2,IF('01 CУ'!E119='Приложение к СУ'!$H$1,'Приложение к СУ'!$H$2,IF('01 CУ'!E119='Приложение к СУ'!$I$1,'Приложение к СУ'!$I$2,IF('01 CУ'!E119='Приложение к СУ'!$J$1,'Приложение к СУ'!$J$2,IF('01 CУ'!E119='Приложение к СУ'!$K$1,'Приложение к СУ'!$K$2,IF('01 CУ'!E119='Приложение к СУ'!$L$1,'Приложение к СУ'!$L$2,IF('01 CУ'!E119='Приложение к СУ'!$M$1,'Приложение к СУ'!$M$2,IF('01 CУ'!E119='Приложение к СУ'!$N$1,'Приложение к СУ'!$N$2,IF('01 CУ'!E119='Приложение к СУ'!$O$1,'Приложение к СУ'!$O$2,IF('01 CУ'!E119='Приложение к СУ'!$P$1,'Приложение к СУ'!$P$2,IF('01 CУ'!E119='Приложение к СУ'!$Q$1,'Приложение к СУ'!$Q$2,IF('01 CУ'!E119='Приложение к СУ'!$R$1,'Приложение к СУ'!$R$2,IF('01 CУ'!E119='Приложение к СУ'!$S$1,'Приложение к СУ'!$S$2,IF('01 CУ'!E119='Приложение к СУ'!$T$1,'Приложение к СУ'!$T$2,IF('01 CУ'!E119='Приложение к СУ'!$AA$1,'Приложение к СУ'!$AA$2,IF('01 CУ'!E119='Приложение к СУ'!$AB$1,'Приложение к СУ'!$AB$2,IF('01 CУ'!E119='Приложение к СУ'!$AC$1,'Приложение к СУ'!$AC$2,IF('01 CУ'!E119='Приложение к СУ'!$Z$1,'Приложение к СУ'!$Z$2,IF('01 CУ'!E119='Приложение к СУ'!$Y$1,'Приложение к СУ'!$Y$2,IF('01 CУ'!E119='Приложение к СУ'!$X$1,'Приложение к СУ'!$X$2,IF('01 CУ'!E119='Приложение к СУ'!$W$1,'Приложение к СУ'!$W$2,IF('01 CУ'!E119='Приложение к СУ'!$V$1,'Приложение к СУ'!$V$2,IF('01 CУ'!E119='Приложение к СУ'!$U$1,'Приложение к СУ'!$U$2))))))))))))))))))))))))))))</f>
        <v>0</v>
      </c>
      <c r="F120" s="170" t="b">
        <f>IF(F119='Приложение к СУ'!$B$1,'Приложение к СУ'!$B$2,IF('01 CУ'!F119='Приложение к СУ'!$C$1,'Приложение к СУ'!$C$2,IF('01 CУ'!F119='Приложение к СУ'!$D$1,'Приложение к СУ'!$D$2,IF('01 CУ'!F119='Приложение к СУ'!$E$1,'Приложение к СУ'!$E$2,IF(F119='Приложение к СУ'!$F$1,'Приложение к СУ'!$F$2,IF('01 CУ'!F119='Приложение к СУ'!$G$1,'Приложение к СУ'!$G$2,IF('01 CУ'!F119='Приложение к СУ'!$H$1,'Приложение к СУ'!$H$2,IF('01 CУ'!F119='Приложение к СУ'!$I$1,'Приложение к СУ'!$I$2,IF('01 CУ'!F119='Приложение к СУ'!$J$1,'Приложение к СУ'!$J$2,IF('01 CУ'!F119='Приложение к СУ'!$K$1,'Приложение к СУ'!$K$2,IF('01 CУ'!F119='Приложение к СУ'!$L$1,'Приложение к СУ'!$L$2,IF('01 CУ'!F119='Приложение к СУ'!$M$1,'Приложение к СУ'!$M$2,IF('01 CУ'!F119='Приложение к СУ'!$N$1,'Приложение к СУ'!$N$2,IF('01 CУ'!F119='Приложение к СУ'!$O$1,'Приложение к СУ'!$O$2,IF('01 CУ'!F119='Приложение к СУ'!$P$1,'Приложение к СУ'!$P$2,IF('01 CУ'!F119='Приложение к СУ'!$Q$1,'Приложение к СУ'!$Q$2,IF('01 CУ'!F119='Приложение к СУ'!$R$1,'Приложение к СУ'!$R$2,IF('01 CУ'!F119='Приложение к СУ'!$S$1,'Приложение к СУ'!$S$2,IF('01 CУ'!F119='Приложение к СУ'!$T$1,'Приложение к СУ'!$T$2,IF('01 CУ'!F119='Приложение к СУ'!$AA$1,'Приложение к СУ'!$AA$2,IF('01 CУ'!F119='Приложение к СУ'!$AB$1,'Приложение к СУ'!$AB$2,IF('01 CУ'!F119='Приложение к СУ'!$AC$1,'Приложение к СУ'!$AC$2,IF('01 CУ'!F119='Приложение к СУ'!$Z$1,'Приложение к СУ'!$Z$2,IF('01 CУ'!F119='Приложение к СУ'!$Y$1,'Приложение к СУ'!$Y$2,IF('01 CУ'!F119='Приложение к СУ'!$X$1,'Приложение к СУ'!$X$2,IF('01 CУ'!F119='Приложение к СУ'!$W$1,'Приложение к СУ'!$W$2,IF('01 CУ'!F119='Приложение к СУ'!$V$1,'Приложение к СУ'!$V$2,IF('01 CУ'!F119='Приложение к СУ'!$U$1,'Приложение к СУ'!$U$2))))))))))))))))))))))))))))</f>
        <v>0</v>
      </c>
      <c r="G120" s="170" t="b">
        <f>IF(G119='Приложение к СУ'!$B$1,'Приложение к СУ'!$B$2,IF('01 CУ'!G119='Приложение к СУ'!$C$1,'Приложение к СУ'!$C$2,IF('01 CУ'!G119='Приложение к СУ'!$D$1,'Приложение к СУ'!$D$2,IF('01 CУ'!G119='Приложение к СУ'!$E$1,'Приложение к СУ'!$E$2,IF(G119='Приложение к СУ'!$F$1,'Приложение к СУ'!$F$2,IF('01 CУ'!G119='Приложение к СУ'!$G$1,'Приложение к СУ'!$G$2,IF('01 CУ'!G119='Приложение к СУ'!$H$1,'Приложение к СУ'!$H$2,IF('01 CУ'!G119='Приложение к СУ'!$I$1,'Приложение к СУ'!$I$2,IF('01 CУ'!G119='Приложение к СУ'!$J$1,'Приложение к СУ'!$J$2,IF('01 CУ'!G119='Приложение к СУ'!$K$1,'Приложение к СУ'!$K$2,IF('01 CУ'!G119='Приложение к СУ'!$L$1,'Приложение к СУ'!$L$2,IF('01 CУ'!G119='Приложение к СУ'!$M$1,'Приложение к СУ'!$M$2,IF('01 CУ'!G119='Приложение к СУ'!$N$1,'Приложение к СУ'!$N$2,IF('01 CУ'!G119='Приложение к СУ'!$O$1,'Приложение к СУ'!$O$2,IF('01 CУ'!G119='Приложение к СУ'!$P$1,'Приложение к СУ'!$P$2,IF('01 CУ'!G119='Приложение к СУ'!$Q$1,'Приложение к СУ'!$Q$2,IF('01 CУ'!G119='Приложение к СУ'!$R$1,'Приложение к СУ'!$R$2,IF('01 CУ'!G119='Приложение к СУ'!$S$1,'Приложение к СУ'!$S$2,IF('01 CУ'!G119='Приложение к СУ'!$T$1,'Приложение к СУ'!$T$2,IF('01 CУ'!G119='Приложение к СУ'!$AA$1,'Приложение к СУ'!$AA$2,IF('01 CУ'!G119='Приложение к СУ'!$AB$1,'Приложение к СУ'!$AB$2,IF('01 CУ'!G119='Приложение к СУ'!$AC$1,'Приложение к СУ'!$AC$2,IF('01 CУ'!G119='Приложение к СУ'!$Z$1,'Приложение к СУ'!$Z$2,IF('01 CУ'!G119='Приложение к СУ'!$Y$1,'Приложение к СУ'!$Y$2,IF('01 CУ'!G119='Приложение к СУ'!$X$1,'Приложение к СУ'!$X$2,IF('01 CУ'!G119='Приложение к СУ'!$W$1,'Приложение к СУ'!$W$2,IF('01 CУ'!G119='Приложение к СУ'!$V$1,'Приложение к СУ'!$V$2,IF('01 CУ'!G119='Приложение к СУ'!$U$1,'Приложение к СУ'!$U$2))))))))))))))))))))))))))))</f>
        <v>0</v>
      </c>
      <c r="H120" s="170" t="b">
        <f>IF(H119='Приложение к СУ'!$B$1,'Приложение к СУ'!$B$2,IF('01 CУ'!H119='Приложение к СУ'!$C$1,'Приложение к СУ'!$C$2,IF('01 CУ'!H119='Приложение к СУ'!$D$1,'Приложение к СУ'!$D$2,IF('01 CУ'!H119='Приложение к СУ'!$E$1,'Приложение к СУ'!$E$2,IF(H119='Приложение к СУ'!$F$1,'Приложение к СУ'!$F$2,IF('01 CУ'!H119='Приложение к СУ'!$G$1,'Приложение к СУ'!$G$2,IF('01 CУ'!H119='Приложение к СУ'!$H$1,'Приложение к СУ'!$H$2,IF('01 CУ'!H119='Приложение к СУ'!$I$1,'Приложение к СУ'!$I$2,IF('01 CУ'!H119='Приложение к СУ'!$J$1,'Приложение к СУ'!$J$2,IF('01 CУ'!H119='Приложение к СУ'!$K$1,'Приложение к СУ'!$K$2,IF('01 CУ'!H119='Приложение к СУ'!$L$1,'Приложение к СУ'!$L$2,IF('01 CУ'!H119='Приложение к СУ'!$M$1,'Приложение к СУ'!$M$2,IF('01 CУ'!H119='Приложение к СУ'!$N$1,'Приложение к СУ'!$N$2,IF('01 CУ'!H119='Приложение к СУ'!$O$1,'Приложение к СУ'!$O$2,IF('01 CУ'!H119='Приложение к СУ'!$P$1,'Приложение к СУ'!$P$2,IF('01 CУ'!H119='Приложение к СУ'!$Q$1,'Приложение к СУ'!$Q$2,IF('01 CУ'!H119='Приложение к СУ'!$R$1,'Приложение к СУ'!$R$2,IF('01 CУ'!H119='Приложение к СУ'!$S$1,'Приложение к СУ'!$S$2,IF('01 CУ'!H119='Приложение к СУ'!$T$1,'Приложение к СУ'!$T$2,IF('01 CУ'!H119='Приложение к СУ'!$AA$1,'Приложение к СУ'!$AA$2,IF('01 CУ'!H119='Приложение к СУ'!$AB$1,'Приложение к СУ'!$AB$2,IF('01 CУ'!H119='Приложение к СУ'!$AC$1,'Приложение к СУ'!$AC$2,IF('01 CУ'!H119='Приложение к СУ'!$Z$1,'Приложение к СУ'!$Z$2,IF('01 CУ'!H119='Приложение к СУ'!$Y$1,'Приложение к СУ'!$Y$2,IF('01 CУ'!H119='Приложение к СУ'!$X$1,'Приложение к СУ'!$X$2,IF('01 CУ'!H119='Приложение к СУ'!$W$1,'Приложение к СУ'!$W$2,IF('01 CУ'!H119='Приложение к СУ'!$V$1,'Приложение к СУ'!$V$2,IF('01 CУ'!H119='Приложение к СУ'!$U$1,'Приложение к СУ'!$U$2))))))))))))))))))))))))))))</f>
        <v>0</v>
      </c>
      <c r="I120" s="170" t="b">
        <f>IF(I119='Приложение к СУ'!$B$1,'Приложение к СУ'!$B$2,IF('01 CУ'!I119='Приложение к СУ'!$C$1,'Приложение к СУ'!$C$2,IF('01 CУ'!I119='Приложение к СУ'!$D$1,'Приложение к СУ'!$D$2,IF('01 CУ'!I119='Приложение к СУ'!$E$1,'Приложение к СУ'!$E$2,IF(I119='Приложение к СУ'!$F$1,'Приложение к СУ'!$F$2,IF('01 CУ'!I119='Приложение к СУ'!$G$1,'Приложение к СУ'!$G$2,IF('01 CУ'!I119='Приложение к СУ'!$H$1,'Приложение к СУ'!$H$2,IF('01 CУ'!I119='Приложение к СУ'!$I$1,'Приложение к СУ'!$I$2,IF('01 CУ'!I119='Приложение к СУ'!$J$1,'Приложение к СУ'!$J$2,IF('01 CУ'!I119='Приложение к СУ'!$K$1,'Приложение к СУ'!$K$2,IF('01 CУ'!I119='Приложение к СУ'!$L$1,'Приложение к СУ'!$L$2,IF('01 CУ'!I119='Приложение к СУ'!$M$1,'Приложение к СУ'!$M$2,IF('01 CУ'!I119='Приложение к СУ'!$N$1,'Приложение к СУ'!$N$2,IF('01 CУ'!I119='Приложение к СУ'!$O$1,'Приложение к СУ'!$O$2,IF('01 CУ'!I119='Приложение к СУ'!$P$1,'Приложение к СУ'!$P$2,IF('01 CУ'!I119='Приложение к СУ'!$Q$1,'Приложение к СУ'!$Q$2,IF('01 CУ'!I119='Приложение к СУ'!$R$1,'Приложение к СУ'!$R$2,IF('01 CУ'!I119='Приложение к СУ'!$S$1,'Приложение к СУ'!$S$2,IF('01 CУ'!I119='Приложение к СУ'!$T$1,'Приложение к СУ'!$T$2,IF('01 CУ'!I119='Приложение к СУ'!$AA$1,'Приложение к СУ'!$AA$2,IF('01 CУ'!I119='Приложение к СУ'!$AB$1,'Приложение к СУ'!$AB$2,IF('01 CУ'!I119='Приложение к СУ'!$AC$1,'Приложение к СУ'!$AC$2,IF('01 CУ'!I119='Приложение к СУ'!$Z$1,'Приложение к СУ'!$Z$2,IF('01 CУ'!I119='Приложение к СУ'!$Y$1,'Приложение к СУ'!$Y$2,IF('01 CУ'!I119='Приложение к СУ'!$X$1,'Приложение к СУ'!$X$2,IF('01 CУ'!I119='Приложение к СУ'!$W$1,'Приложение к СУ'!$W$2,IF('01 CУ'!I119='Приложение к СУ'!$V$1,'Приложение к СУ'!$V$2,IF('01 CУ'!I119='Приложение к СУ'!$U$1,'Приложение к СУ'!$U$2))))))))))))))))))))))))))))</f>
        <v>0</v>
      </c>
      <c r="J120" s="170" t="b">
        <f>IF(J119='Приложение к СУ'!$B$1,'Приложение к СУ'!$B$2,IF('01 CУ'!J119='Приложение к СУ'!$C$1,'Приложение к СУ'!$C$2,IF('01 CУ'!J119='Приложение к СУ'!$D$1,'Приложение к СУ'!$D$2,IF('01 CУ'!J119='Приложение к СУ'!$E$1,'Приложение к СУ'!$E$2,IF(J119='Приложение к СУ'!$F$1,'Приложение к СУ'!$F$2,IF('01 CУ'!J119='Приложение к СУ'!$G$1,'Приложение к СУ'!$G$2,IF('01 CУ'!J119='Приложение к СУ'!$H$1,'Приложение к СУ'!$H$2,IF('01 CУ'!J119='Приложение к СУ'!$I$1,'Приложение к СУ'!$I$2,IF('01 CУ'!J119='Приложение к СУ'!$J$1,'Приложение к СУ'!$J$2,IF('01 CУ'!J119='Приложение к СУ'!$K$1,'Приложение к СУ'!$K$2,IF('01 CУ'!J119='Приложение к СУ'!$L$1,'Приложение к СУ'!$L$2,IF('01 CУ'!J119='Приложение к СУ'!$M$1,'Приложение к СУ'!$M$2,IF('01 CУ'!J119='Приложение к СУ'!$N$1,'Приложение к СУ'!$N$2,IF('01 CУ'!J119='Приложение к СУ'!$O$1,'Приложение к СУ'!$O$2,IF('01 CУ'!J119='Приложение к СУ'!$P$1,'Приложение к СУ'!$P$2,IF('01 CУ'!J119='Приложение к СУ'!$Q$1,'Приложение к СУ'!$Q$2,IF('01 CУ'!J119='Приложение к СУ'!$R$1,'Приложение к СУ'!$R$2,IF('01 CУ'!J119='Приложение к СУ'!$S$1,'Приложение к СУ'!$S$2,IF('01 CУ'!J119='Приложение к СУ'!$T$1,'Приложение к СУ'!$T$2,IF('01 CУ'!J119='Приложение к СУ'!$AA$1,'Приложение к СУ'!$AA$2,IF('01 CУ'!J119='Приложение к СУ'!$AB$1,'Приложение к СУ'!$AB$2,IF('01 CУ'!J119='Приложение к СУ'!$AC$1,'Приложение к СУ'!$AC$2,IF('01 CУ'!J119='Приложение к СУ'!$Z$1,'Приложение к СУ'!$Z$2,IF('01 CУ'!J119='Приложение к СУ'!$Y$1,'Приложение к СУ'!$Y$2,IF('01 CУ'!J119='Приложение к СУ'!$X$1,'Приложение к СУ'!$X$2,IF('01 CУ'!J119='Приложение к СУ'!$W$1,'Приложение к СУ'!$W$2,IF('01 CУ'!J119='Приложение к СУ'!$V$1,'Приложение к СУ'!$V$2,IF('01 CУ'!J119='Приложение к СУ'!$U$1,'Приложение к СУ'!$U$2))))))))))))))))))))))))))))</f>
        <v>0</v>
      </c>
      <c r="K120" s="170" t="b">
        <f>IF(K119='Приложение к СУ'!$B$1,'Приложение к СУ'!$B$2,IF('01 CУ'!K119='Приложение к СУ'!$C$1,'Приложение к СУ'!$C$2,IF('01 CУ'!K119='Приложение к СУ'!$D$1,'Приложение к СУ'!$D$2,IF('01 CУ'!K119='Приложение к СУ'!$E$1,'Приложение к СУ'!$E$2,IF(K119='Приложение к СУ'!$F$1,'Приложение к СУ'!$F$2,IF('01 CУ'!K119='Приложение к СУ'!$G$1,'Приложение к СУ'!$G$2,IF('01 CУ'!K119='Приложение к СУ'!$H$1,'Приложение к СУ'!$H$2,IF('01 CУ'!K119='Приложение к СУ'!$I$1,'Приложение к СУ'!$I$2,IF('01 CУ'!K119='Приложение к СУ'!$J$1,'Приложение к СУ'!$J$2,IF('01 CУ'!K119='Приложение к СУ'!$K$1,'Приложение к СУ'!$K$2,IF('01 CУ'!K119='Приложение к СУ'!$L$1,'Приложение к СУ'!$L$2,IF('01 CУ'!K119='Приложение к СУ'!$M$1,'Приложение к СУ'!$M$2,IF('01 CУ'!K119='Приложение к СУ'!$N$1,'Приложение к СУ'!$N$2,IF('01 CУ'!K119='Приложение к СУ'!$O$1,'Приложение к СУ'!$O$2,IF('01 CУ'!K119='Приложение к СУ'!$P$1,'Приложение к СУ'!$P$2,IF('01 CУ'!K119='Приложение к СУ'!$Q$1,'Приложение к СУ'!$Q$2,IF('01 CУ'!K119='Приложение к СУ'!$R$1,'Приложение к СУ'!$R$2,IF('01 CУ'!K119='Приложение к СУ'!$S$1,'Приложение к СУ'!$S$2,IF('01 CУ'!K119='Приложение к СУ'!$T$1,'Приложение к СУ'!$T$2,IF('01 CУ'!K119='Приложение к СУ'!$AA$1,'Приложение к СУ'!$AA$2,IF('01 CУ'!K119='Приложение к СУ'!$AB$1,'Приложение к СУ'!$AB$2,IF('01 CУ'!K119='Приложение к СУ'!$AC$1,'Приложение к СУ'!$AC$2,IF('01 CУ'!K119='Приложение к СУ'!$Z$1,'Приложение к СУ'!$Z$2,IF('01 CУ'!K119='Приложение к СУ'!$Y$1,'Приложение к СУ'!$Y$2,IF('01 CУ'!K119='Приложение к СУ'!$X$1,'Приложение к СУ'!$X$2,IF('01 CУ'!K119='Приложение к СУ'!$W$1,'Приложение к СУ'!$W$2,IF('01 CУ'!K119='Приложение к СУ'!$V$1,'Приложение к СУ'!$V$2,IF('01 CУ'!K119='Приложение к СУ'!$U$1,'Приложение к СУ'!$U$2))))))))))))))))))))))))))))</f>
        <v>0</v>
      </c>
      <c r="L120" s="170" t="b">
        <f>IF(L119='Приложение к СУ'!$B$1,'Приложение к СУ'!$B$2,IF('01 CУ'!L119='Приложение к СУ'!$C$1,'Приложение к СУ'!$C$2,IF('01 CУ'!L119='Приложение к СУ'!$D$1,'Приложение к СУ'!$D$2,IF('01 CУ'!L119='Приложение к СУ'!$E$1,'Приложение к СУ'!$E$2,IF(L119='Приложение к СУ'!$F$1,'Приложение к СУ'!$F$2,IF('01 CУ'!L119='Приложение к СУ'!$G$1,'Приложение к СУ'!$G$2,IF('01 CУ'!L119='Приложение к СУ'!$H$1,'Приложение к СУ'!$H$2,IF('01 CУ'!L119='Приложение к СУ'!$I$1,'Приложение к СУ'!$I$2,IF('01 CУ'!L119='Приложение к СУ'!$J$1,'Приложение к СУ'!$J$2,IF('01 CУ'!L119='Приложение к СУ'!$K$1,'Приложение к СУ'!$K$2,IF('01 CУ'!L119='Приложение к СУ'!$L$1,'Приложение к СУ'!$L$2,IF('01 CУ'!L119='Приложение к СУ'!$M$1,'Приложение к СУ'!$M$2,IF('01 CУ'!L119='Приложение к СУ'!$N$1,'Приложение к СУ'!$N$2,IF('01 CУ'!L119='Приложение к СУ'!$O$1,'Приложение к СУ'!$O$2,IF('01 CУ'!L119='Приложение к СУ'!$P$1,'Приложение к СУ'!$P$2,IF('01 CУ'!L119='Приложение к СУ'!$Q$1,'Приложение к СУ'!$Q$2,IF('01 CУ'!L119='Приложение к СУ'!$R$1,'Приложение к СУ'!$R$2,IF('01 CУ'!L119='Приложение к СУ'!$S$1,'Приложение к СУ'!$S$2,IF('01 CУ'!L119='Приложение к СУ'!$T$1,'Приложение к СУ'!$T$2,IF('01 CУ'!L119='Приложение к СУ'!$AA$1,'Приложение к СУ'!$AA$2,IF('01 CУ'!L119='Приложение к СУ'!$AB$1,'Приложение к СУ'!$AB$2,IF('01 CУ'!L119='Приложение к СУ'!$AC$1,'Приложение к СУ'!$AC$2,IF('01 CУ'!L119='Приложение к СУ'!$Z$1,'Приложение к СУ'!$Z$2,IF('01 CУ'!L119='Приложение к СУ'!$Y$1,'Приложение к СУ'!$Y$2,IF('01 CУ'!L119='Приложение к СУ'!$X$1,'Приложение к СУ'!$X$2,IF('01 CУ'!L119='Приложение к СУ'!$W$1,'Приложение к СУ'!$W$2,IF('01 CУ'!L119='Приложение к СУ'!$V$1,'Приложение к СУ'!$V$2,IF('01 CУ'!L119='Приложение к СУ'!$U$1,'Приложение к СУ'!$U$2))))))))))))))))))))))))))))</f>
        <v>0</v>
      </c>
      <c r="M120" s="170" t="b">
        <f>IF(M119='Приложение к СУ'!$B$1,'Приложение к СУ'!$B$2,IF('01 CУ'!M119='Приложение к СУ'!$C$1,'Приложение к СУ'!$C$2,IF('01 CУ'!M119='Приложение к СУ'!$D$1,'Приложение к СУ'!$D$2,IF('01 CУ'!M119='Приложение к СУ'!$E$1,'Приложение к СУ'!$E$2,IF(M119='Приложение к СУ'!$F$1,'Приложение к СУ'!$F$2,IF('01 CУ'!M119='Приложение к СУ'!$G$1,'Приложение к СУ'!$G$2,IF('01 CУ'!M119='Приложение к СУ'!$H$1,'Приложение к СУ'!$H$2,IF('01 CУ'!M119='Приложение к СУ'!$I$1,'Приложение к СУ'!$I$2,IF('01 CУ'!M119='Приложение к СУ'!$J$1,'Приложение к СУ'!$J$2,IF('01 CУ'!M119='Приложение к СУ'!$K$1,'Приложение к СУ'!$K$2,IF('01 CУ'!M119='Приложение к СУ'!$L$1,'Приложение к СУ'!$L$2,IF('01 CУ'!M119='Приложение к СУ'!$M$1,'Приложение к СУ'!$M$2,IF('01 CУ'!M119='Приложение к СУ'!$N$1,'Приложение к СУ'!$N$2,IF('01 CУ'!M119='Приложение к СУ'!$O$1,'Приложение к СУ'!$O$2,IF('01 CУ'!M119='Приложение к СУ'!$P$1,'Приложение к СУ'!$P$2,IF('01 CУ'!M119='Приложение к СУ'!$Q$1,'Приложение к СУ'!$Q$2,IF('01 CУ'!M119='Приложение к СУ'!$R$1,'Приложение к СУ'!$R$2,IF('01 CУ'!M119='Приложение к СУ'!$S$1,'Приложение к СУ'!$S$2,IF('01 CУ'!M119='Приложение к СУ'!$T$1,'Приложение к СУ'!$T$2,IF('01 CУ'!M119='Приложение к СУ'!$AA$1,'Приложение к СУ'!$AA$2,IF('01 CУ'!M119='Приложение к СУ'!$AB$1,'Приложение к СУ'!$AB$2,IF('01 CУ'!M119='Приложение к СУ'!$AC$1,'Приложение к СУ'!$AC$2,IF('01 CУ'!M119='Приложение к СУ'!$Z$1,'Приложение к СУ'!$Z$2,IF('01 CУ'!M119='Приложение к СУ'!$Y$1,'Приложение к СУ'!$Y$2,IF('01 CУ'!M119='Приложение к СУ'!$X$1,'Приложение к СУ'!$X$2,IF('01 CУ'!M119='Приложение к СУ'!$W$1,'Приложение к СУ'!$W$2,IF('01 CУ'!M119='Приложение к СУ'!$V$1,'Приложение к СУ'!$V$2,IF('01 CУ'!M119='Приложение к СУ'!$U$1,'Приложение к СУ'!$U$2))))))))))))))))))))))))))))</f>
        <v>0</v>
      </c>
      <c r="N120" s="170" t="b">
        <f>IF(N119='Приложение к СУ'!$B$1,'Приложение к СУ'!$B$2,IF('01 CУ'!N119='Приложение к СУ'!$C$1,'Приложение к СУ'!$C$2,IF('01 CУ'!N119='Приложение к СУ'!$D$1,'Приложение к СУ'!$D$2,IF('01 CУ'!N119='Приложение к СУ'!$E$1,'Приложение к СУ'!$E$2,IF(N119='Приложение к СУ'!$F$1,'Приложение к СУ'!$F$2,IF('01 CУ'!N119='Приложение к СУ'!$G$1,'Приложение к СУ'!$G$2,IF('01 CУ'!N119='Приложение к СУ'!$H$1,'Приложение к СУ'!$H$2,IF('01 CУ'!N119='Приложение к СУ'!$I$1,'Приложение к СУ'!$I$2,IF('01 CУ'!N119='Приложение к СУ'!$J$1,'Приложение к СУ'!$J$2,IF('01 CУ'!N119='Приложение к СУ'!$K$1,'Приложение к СУ'!$K$2,IF('01 CУ'!N119='Приложение к СУ'!$L$1,'Приложение к СУ'!$L$2,IF('01 CУ'!N119='Приложение к СУ'!$M$1,'Приложение к СУ'!$M$2,IF('01 CУ'!N119='Приложение к СУ'!$N$1,'Приложение к СУ'!$N$2,IF('01 CУ'!N119='Приложение к СУ'!$O$1,'Приложение к СУ'!$O$2,IF('01 CУ'!N119='Приложение к СУ'!$P$1,'Приложение к СУ'!$P$2,IF('01 CУ'!N119='Приложение к СУ'!$Q$1,'Приложение к СУ'!$Q$2,IF('01 CУ'!N119='Приложение к СУ'!$R$1,'Приложение к СУ'!$R$2,IF('01 CУ'!N119='Приложение к СУ'!$S$1,'Приложение к СУ'!$S$2,IF('01 CУ'!N119='Приложение к СУ'!$T$1,'Приложение к СУ'!$T$2,IF('01 CУ'!N119='Приложение к СУ'!$AA$1,'Приложение к СУ'!$AA$2,IF('01 CУ'!N119='Приложение к СУ'!$AB$1,'Приложение к СУ'!$AB$2,IF('01 CУ'!N119='Приложение к СУ'!$AC$1,'Приложение к СУ'!$AC$2,IF('01 CУ'!N119='Приложение к СУ'!$Z$1,'Приложение к СУ'!$Z$2,IF('01 CУ'!N119='Приложение к СУ'!$Y$1,'Приложение к СУ'!$Y$2,IF('01 CУ'!N119='Приложение к СУ'!$X$1,'Приложение к СУ'!$X$2,IF('01 CУ'!N119='Приложение к СУ'!$W$1,'Приложение к СУ'!$W$2,IF('01 CУ'!N119='Приложение к СУ'!$V$1,'Приложение к СУ'!$V$2,IF('01 CУ'!N119='Приложение к СУ'!$U$1,'Приложение к СУ'!$U$2))))))))))))))))))))))))))))</f>
        <v>0</v>
      </c>
      <c r="O120" s="170" t="b">
        <f>IF(O119='Приложение к СУ'!$B$1,'Приложение к СУ'!$B$2,IF('01 CУ'!O119='Приложение к СУ'!$C$1,'Приложение к СУ'!$C$2,IF('01 CУ'!O119='Приложение к СУ'!$D$1,'Приложение к СУ'!$D$2,IF('01 CУ'!O119='Приложение к СУ'!$E$1,'Приложение к СУ'!$E$2,IF(O119='Приложение к СУ'!$F$1,'Приложение к СУ'!$F$2,IF('01 CУ'!O119='Приложение к СУ'!$G$1,'Приложение к СУ'!$G$2,IF('01 CУ'!O119='Приложение к СУ'!$H$1,'Приложение к СУ'!$H$2,IF('01 CУ'!O119='Приложение к СУ'!$I$1,'Приложение к СУ'!$I$2,IF('01 CУ'!O119='Приложение к СУ'!$J$1,'Приложение к СУ'!$J$2,IF('01 CУ'!O119='Приложение к СУ'!$K$1,'Приложение к СУ'!$K$2,IF('01 CУ'!O119='Приложение к СУ'!$L$1,'Приложение к СУ'!$L$2,IF('01 CУ'!O119='Приложение к СУ'!$M$1,'Приложение к СУ'!$M$2,IF('01 CУ'!O119='Приложение к СУ'!$N$1,'Приложение к СУ'!$N$2,IF('01 CУ'!O119='Приложение к СУ'!$O$1,'Приложение к СУ'!$O$2,IF('01 CУ'!O119='Приложение к СУ'!$P$1,'Приложение к СУ'!$P$2,IF('01 CУ'!O119='Приложение к СУ'!$Q$1,'Приложение к СУ'!$Q$2,IF('01 CУ'!O119='Приложение к СУ'!$R$1,'Приложение к СУ'!$R$2,IF('01 CУ'!O119='Приложение к СУ'!$S$1,'Приложение к СУ'!$S$2,IF('01 CУ'!O119='Приложение к СУ'!$T$1,'Приложение к СУ'!$T$2,IF('01 CУ'!O119='Приложение к СУ'!$AA$1,'Приложение к СУ'!$AA$2,IF('01 CУ'!O119='Приложение к СУ'!$AB$1,'Приложение к СУ'!$AB$2,IF('01 CУ'!O119='Приложение к СУ'!$AC$1,'Приложение к СУ'!$AC$2,IF('01 CУ'!O119='Приложение к СУ'!$Z$1,'Приложение к СУ'!$Z$2,IF('01 CУ'!O119='Приложение к СУ'!$Y$1,'Приложение к СУ'!$Y$2,IF('01 CУ'!O119='Приложение к СУ'!$X$1,'Приложение к СУ'!$X$2,IF('01 CУ'!O119='Приложение к СУ'!$W$1,'Приложение к СУ'!$W$2,IF('01 CУ'!O119='Приложение к СУ'!$V$1,'Приложение к СУ'!$V$2,IF('01 CУ'!O119='Приложение к СУ'!$U$1,'Приложение к СУ'!$U$2))))))))))))))))))))))))))))</f>
        <v>0</v>
      </c>
      <c r="P120" s="170" t="b">
        <f>IF(P119='Приложение к СУ'!$B$1,'Приложение к СУ'!$B$2,IF('01 CУ'!P119='Приложение к СУ'!$C$1,'Приложение к СУ'!$C$2,IF('01 CУ'!P119='Приложение к СУ'!$D$1,'Приложение к СУ'!$D$2,IF('01 CУ'!P119='Приложение к СУ'!$E$1,'Приложение к СУ'!$E$2,IF(P119='Приложение к СУ'!$F$1,'Приложение к СУ'!$F$2,IF('01 CУ'!P119='Приложение к СУ'!$G$1,'Приложение к СУ'!$G$2,IF('01 CУ'!P119='Приложение к СУ'!$H$1,'Приложение к СУ'!$H$2,IF('01 CУ'!P119='Приложение к СУ'!$I$1,'Приложение к СУ'!$I$2,IF('01 CУ'!P119='Приложение к СУ'!$J$1,'Приложение к СУ'!$J$2,IF('01 CУ'!P119='Приложение к СУ'!$K$1,'Приложение к СУ'!$K$2,IF('01 CУ'!P119='Приложение к СУ'!$L$1,'Приложение к СУ'!$L$2,IF('01 CУ'!P119='Приложение к СУ'!$M$1,'Приложение к СУ'!$M$2,IF('01 CУ'!P119='Приложение к СУ'!$N$1,'Приложение к СУ'!$N$2,IF('01 CУ'!P119='Приложение к СУ'!$O$1,'Приложение к СУ'!$O$2,IF('01 CУ'!P119='Приложение к СУ'!$P$1,'Приложение к СУ'!$P$2,IF('01 CУ'!P119='Приложение к СУ'!$Q$1,'Приложение к СУ'!$Q$2,IF('01 CУ'!P119='Приложение к СУ'!$R$1,'Приложение к СУ'!$R$2,IF('01 CУ'!P119='Приложение к СУ'!$S$1,'Приложение к СУ'!$S$2,IF('01 CУ'!P119='Приложение к СУ'!$T$1,'Приложение к СУ'!$T$2,IF('01 CУ'!P119='Приложение к СУ'!$AA$1,'Приложение к СУ'!$AA$2,IF('01 CУ'!P119='Приложение к СУ'!$AB$1,'Приложение к СУ'!$AB$2,IF('01 CУ'!P119='Приложение к СУ'!$AC$1,'Приложение к СУ'!$AC$2,IF('01 CУ'!P119='Приложение к СУ'!$Z$1,'Приложение к СУ'!$Z$2,IF('01 CУ'!P119='Приложение к СУ'!$Y$1,'Приложение к СУ'!$Y$2,IF('01 CУ'!P119='Приложение к СУ'!$X$1,'Приложение к СУ'!$X$2,IF('01 CУ'!P119='Приложение к СУ'!$W$1,'Приложение к СУ'!$W$2,IF('01 CУ'!P119='Приложение к СУ'!$V$1,'Приложение к СУ'!$V$2,IF('01 CУ'!P119='Приложение к СУ'!$U$1,'Приложение к СУ'!$U$2))))))))))))))))))))))))))))</f>
        <v>0</v>
      </c>
      <c r="Q120" s="170" t="b">
        <f>IF(Q119='Приложение к СУ'!$B$1,'Приложение к СУ'!$B$2,IF('01 CУ'!Q119='Приложение к СУ'!$C$1,'Приложение к СУ'!$C$2,IF('01 CУ'!Q119='Приложение к СУ'!$D$1,'Приложение к СУ'!$D$2,IF('01 CУ'!Q119='Приложение к СУ'!$E$1,'Приложение к СУ'!$E$2,IF(Q119='Приложение к СУ'!$F$1,'Приложение к СУ'!$F$2,IF('01 CУ'!Q119='Приложение к СУ'!$G$1,'Приложение к СУ'!$G$2,IF('01 CУ'!Q119='Приложение к СУ'!$H$1,'Приложение к СУ'!$H$2,IF('01 CУ'!Q119='Приложение к СУ'!$I$1,'Приложение к СУ'!$I$2,IF('01 CУ'!Q119='Приложение к СУ'!$J$1,'Приложение к СУ'!$J$2,IF('01 CУ'!Q119='Приложение к СУ'!$K$1,'Приложение к СУ'!$K$2,IF('01 CУ'!Q119='Приложение к СУ'!$L$1,'Приложение к СУ'!$L$2,IF('01 CУ'!Q119='Приложение к СУ'!$M$1,'Приложение к СУ'!$M$2,IF('01 CУ'!Q119='Приложение к СУ'!$N$1,'Приложение к СУ'!$N$2,IF('01 CУ'!Q119='Приложение к СУ'!$O$1,'Приложение к СУ'!$O$2,IF('01 CУ'!Q119='Приложение к СУ'!$P$1,'Приложение к СУ'!$P$2,IF('01 CУ'!Q119='Приложение к СУ'!$Q$1,'Приложение к СУ'!$Q$2,IF('01 CУ'!Q119='Приложение к СУ'!$R$1,'Приложение к СУ'!$R$2,IF('01 CУ'!Q119='Приложение к СУ'!$S$1,'Приложение к СУ'!$S$2,IF('01 CУ'!Q119='Приложение к СУ'!$T$1,'Приложение к СУ'!$T$2,IF('01 CУ'!Q119='Приложение к СУ'!$AA$1,'Приложение к СУ'!$AA$2,IF('01 CУ'!Q119='Приложение к СУ'!$AB$1,'Приложение к СУ'!$AB$2,IF('01 CУ'!Q119='Приложение к СУ'!$AC$1,'Приложение к СУ'!$AC$2,IF('01 CУ'!Q119='Приложение к СУ'!$Z$1,'Приложение к СУ'!$Z$2,IF('01 CУ'!Q119='Приложение к СУ'!$Y$1,'Приложение к СУ'!$Y$2,IF('01 CУ'!Q119='Приложение к СУ'!$X$1,'Приложение к СУ'!$X$2,IF('01 CУ'!Q119='Приложение к СУ'!$W$1,'Приложение к СУ'!$W$2,IF('01 CУ'!Q119='Приложение к СУ'!$V$1,'Приложение к СУ'!$V$2,IF('01 CУ'!Q119='Приложение к СУ'!$U$1,'Приложение к СУ'!$U$2))))))))))))))))))))))))))))</f>
        <v>0</v>
      </c>
      <c r="R120" s="170" t="b">
        <f>IF(R119='Приложение к СУ'!$B$1,'Приложение к СУ'!$B$2,IF('01 CУ'!R119='Приложение к СУ'!$C$1,'Приложение к СУ'!$C$2,IF('01 CУ'!R119='Приложение к СУ'!$D$1,'Приложение к СУ'!$D$2,IF('01 CУ'!R119='Приложение к СУ'!$E$1,'Приложение к СУ'!$E$2,IF(R119='Приложение к СУ'!$F$1,'Приложение к СУ'!$F$2,IF('01 CУ'!R119='Приложение к СУ'!$G$1,'Приложение к СУ'!$G$2,IF('01 CУ'!R119='Приложение к СУ'!$H$1,'Приложение к СУ'!$H$2,IF('01 CУ'!R119='Приложение к СУ'!$I$1,'Приложение к СУ'!$I$2,IF('01 CУ'!R119='Приложение к СУ'!$J$1,'Приложение к СУ'!$J$2,IF('01 CУ'!R119='Приложение к СУ'!$K$1,'Приложение к СУ'!$K$2,IF('01 CУ'!R119='Приложение к СУ'!$L$1,'Приложение к СУ'!$L$2,IF('01 CУ'!R119='Приложение к СУ'!$M$1,'Приложение к СУ'!$M$2,IF('01 CУ'!R119='Приложение к СУ'!$N$1,'Приложение к СУ'!$N$2,IF('01 CУ'!R119='Приложение к СУ'!$O$1,'Приложение к СУ'!$O$2,IF('01 CУ'!R119='Приложение к СУ'!$P$1,'Приложение к СУ'!$P$2,IF('01 CУ'!R119='Приложение к СУ'!$Q$1,'Приложение к СУ'!$Q$2,IF('01 CУ'!R119='Приложение к СУ'!$R$1,'Приложение к СУ'!$R$2,IF('01 CУ'!R119='Приложение к СУ'!$S$1,'Приложение к СУ'!$S$2,IF('01 CУ'!R119='Приложение к СУ'!$T$1,'Приложение к СУ'!$T$2,IF('01 CУ'!R119='Приложение к СУ'!$AA$1,'Приложение к СУ'!$AA$2,IF('01 CУ'!R119='Приложение к СУ'!$AB$1,'Приложение к СУ'!$AB$2,IF('01 CУ'!R119='Приложение к СУ'!$AC$1,'Приложение к СУ'!$AC$2,IF('01 CУ'!R119='Приложение к СУ'!$Z$1,'Приложение к СУ'!$Z$2,IF('01 CУ'!R119='Приложение к СУ'!$Y$1,'Приложение к СУ'!$Y$2,IF('01 CУ'!R119='Приложение к СУ'!$X$1,'Приложение к СУ'!$X$2,IF('01 CУ'!R119='Приложение к СУ'!$W$1,'Приложение к СУ'!$W$2,IF('01 CУ'!R119='Приложение к СУ'!$V$1,'Приложение к СУ'!$V$2,IF('01 CУ'!R119='Приложение к СУ'!$U$1,'Приложение к СУ'!$U$2))))))))))))))))))))))))))))</f>
        <v>0</v>
      </c>
      <c r="S120" s="170" t="b">
        <f>IF(S119='Приложение к СУ'!$B$1,'Приложение к СУ'!$B$2,IF('01 CУ'!S119='Приложение к СУ'!$C$1,'Приложение к СУ'!$C$2,IF('01 CУ'!S119='Приложение к СУ'!$D$1,'Приложение к СУ'!$D$2,IF('01 CУ'!S119='Приложение к СУ'!$E$1,'Приложение к СУ'!$E$2,IF(S119='Приложение к СУ'!$F$1,'Приложение к СУ'!$F$2,IF('01 CУ'!S119='Приложение к СУ'!$G$1,'Приложение к СУ'!$G$2,IF('01 CУ'!S119='Приложение к СУ'!$H$1,'Приложение к СУ'!$H$2,IF('01 CУ'!S119='Приложение к СУ'!$I$1,'Приложение к СУ'!$I$2,IF('01 CУ'!S119='Приложение к СУ'!$J$1,'Приложение к СУ'!$J$2,IF('01 CУ'!S119='Приложение к СУ'!$K$1,'Приложение к СУ'!$K$2,IF('01 CУ'!S119='Приложение к СУ'!$L$1,'Приложение к СУ'!$L$2,IF('01 CУ'!S119='Приложение к СУ'!$M$1,'Приложение к СУ'!$M$2,IF('01 CУ'!S119='Приложение к СУ'!$N$1,'Приложение к СУ'!$N$2,IF('01 CУ'!S119='Приложение к СУ'!$O$1,'Приложение к СУ'!$O$2,IF('01 CУ'!S119='Приложение к СУ'!$P$1,'Приложение к СУ'!$P$2,IF('01 CУ'!S119='Приложение к СУ'!$Q$1,'Приложение к СУ'!$Q$2,IF('01 CУ'!S119='Приложение к СУ'!$R$1,'Приложение к СУ'!$R$2,IF('01 CУ'!S119='Приложение к СУ'!$S$1,'Приложение к СУ'!$S$2,IF('01 CУ'!S119='Приложение к СУ'!$T$1,'Приложение к СУ'!$T$2,IF('01 CУ'!S119='Приложение к СУ'!$AA$1,'Приложение к СУ'!$AA$2,IF('01 CУ'!S119='Приложение к СУ'!$AB$1,'Приложение к СУ'!$AB$2,IF('01 CУ'!S119='Приложение к СУ'!$AC$1,'Приложение к СУ'!$AC$2,IF('01 CУ'!S119='Приложение к СУ'!$Z$1,'Приложение к СУ'!$Z$2,IF('01 CУ'!S119='Приложение к СУ'!$Y$1,'Приложение к СУ'!$Y$2,IF('01 CУ'!S119='Приложение к СУ'!$X$1,'Приложение к СУ'!$X$2,IF('01 CУ'!S119='Приложение к СУ'!$W$1,'Приложение к СУ'!$W$2,IF('01 CУ'!S119='Приложение к СУ'!$V$1,'Приложение к СУ'!$V$2,IF('01 CУ'!S119='Приложение к СУ'!$U$1,'Приложение к СУ'!$U$2))))))))))))))))))))))))))))</f>
        <v>0</v>
      </c>
      <c r="T120" s="170" t="b">
        <f>IF(T119='Приложение к СУ'!$B$1,'Приложение к СУ'!$B$2,IF('01 CУ'!T119='Приложение к СУ'!$C$1,'Приложение к СУ'!$C$2,IF('01 CУ'!T119='Приложение к СУ'!$D$1,'Приложение к СУ'!$D$2,IF('01 CУ'!T119='Приложение к СУ'!$E$1,'Приложение к СУ'!$E$2,IF(T119='Приложение к СУ'!$F$1,'Приложение к СУ'!$F$2,IF('01 CУ'!T119='Приложение к СУ'!$G$1,'Приложение к СУ'!$G$2,IF('01 CУ'!T119='Приложение к СУ'!$H$1,'Приложение к СУ'!$H$2,IF('01 CУ'!T119='Приложение к СУ'!$I$1,'Приложение к СУ'!$I$2,IF('01 CУ'!T119='Приложение к СУ'!$J$1,'Приложение к СУ'!$J$2,IF('01 CУ'!T119='Приложение к СУ'!$K$1,'Приложение к СУ'!$K$2,IF('01 CУ'!T119='Приложение к СУ'!$L$1,'Приложение к СУ'!$L$2,IF('01 CУ'!T119='Приложение к СУ'!$M$1,'Приложение к СУ'!$M$2,IF('01 CУ'!T119='Приложение к СУ'!$N$1,'Приложение к СУ'!$N$2,IF('01 CУ'!T119='Приложение к СУ'!$O$1,'Приложение к СУ'!$O$2,IF('01 CУ'!T119='Приложение к СУ'!$P$1,'Приложение к СУ'!$P$2,IF('01 CУ'!T119='Приложение к СУ'!$Q$1,'Приложение к СУ'!$Q$2,IF('01 CУ'!T119='Приложение к СУ'!$R$1,'Приложение к СУ'!$R$2,IF('01 CУ'!T119='Приложение к СУ'!$S$1,'Приложение к СУ'!$S$2,IF('01 CУ'!T119='Приложение к СУ'!$T$1,'Приложение к СУ'!$T$2,IF('01 CУ'!T119='Приложение к СУ'!$AA$1,'Приложение к СУ'!$AA$2,IF('01 CУ'!T119='Приложение к СУ'!$AB$1,'Приложение к СУ'!$AB$2,IF('01 CУ'!T119='Приложение к СУ'!$AC$1,'Приложение к СУ'!$AC$2,IF('01 CУ'!T119='Приложение к СУ'!$Z$1,'Приложение к СУ'!$Z$2,IF('01 CУ'!T119='Приложение к СУ'!$Y$1,'Приложение к СУ'!$Y$2,IF('01 CУ'!T119='Приложение к СУ'!$X$1,'Приложение к СУ'!$X$2,IF('01 CУ'!T119='Приложение к СУ'!$W$1,'Приложение к СУ'!$W$2,IF('01 CУ'!T119='Приложение к СУ'!$V$1,'Приложение к СУ'!$V$2,IF('01 CУ'!T119='Приложение к СУ'!$U$1,'Приложение к СУ'!$U$2))))))))))))))))))))))))))))</f>
        <v>0</v>
      </c>
      <c r="U120" s="170" t="b">
        <f>IF(U119='Приложение к СУ'!$B$1,'Приложение к СУ'!$B$2,IF('01 CУ'!U119='Приложение к СУ'!$C$1,'Приложение к СУ'!$C$2,IF('01 CУ'!U119='Приложение к СУ'!$D$1,'Приложение к СУ'!$D$2,IF('01 CУ'!U119='Приложение к СУ'!$E$1,'Приложение к СУ'!$E$2,IF(U119='Приложение к СУ'!$F$1,'Приложение к СУ'!$F$2,IF('01 CУ'!U119='Приложение к СУ'!$G$1,'Приложение к СУ'!$G$2,IF('01 CУ'!U119='Приложение к СУ'!$H$1,'Приложение к СУ'!$H$2,IF('01 CУ'!U119='Приложение к СУ'!$I$1,'Приложение к СУ'!$I$2,IF('01 CУ'!U119='Приложение к СУ'!$J$1,'Приложение к СУ'!$J$2,IF('01 CУ'!U119='Приложение к СУ'!$K$1,'Приложение к СУ'!$K$2,IF('01 CУ'!U119='Приложение к СУ'!$L$1,'Приложение к СУ'!$L$2,IF('01 CУ'!U119='Приложение к СУ'!$M$1,'Приложение к СУ'!$M$2,IF('01 CУ'!U119='Приложение к СУ'!$N$1,'Приложение к СУ'!$N$2,IF('01 CУ'!U119='Приложение к СУ'!$O$1,'Приложение к СУ'!$O$2,IF('01 CУ'!U119='Приложение к СУ'!$P$1,'Приложение к СУ'!$P$2,IF('01 CУ'!U119='Приложение к СУ'!$Q$1,'Приложение к СУ'!$Q$2,IF('01 CУ'!U119='Приложение к СУ'!$R$1,'Приложение к СУ'!$R$2,IF('01 CУ'!U119='Приложение к СУ'!$S$1,'Приложение к СУ'!$S$2,IF('01 CУ'!U119='Приложение к СУ'!$T$1,'Приложение к СУ'!$T$2,IF('01 CУ'!U119='Приложение к СУ'!$AA$1,'Приложение к СУ'!$AA$2,IF('01 CУ'!U119='Приложение к СУ'!$AB$1,'Приложение к СУ'!$AB$2,IF('01 CУ'!U119='Приложение к СУ'!$AC$1,'Приложение к СУ'!$AC$2,IF('01 CУ'!U119='Приложение к СУ'!$Z$1,'Приложение к СУ'!$Z$2,IF('01 CУ'!U119='Приложение к СУ'!$Y$1,'Приложение к СУ'!$Y$2,IF('01 CУ'!U119='Приложение к СУ'!$X$1,'Приложение к СУ'!$X$2,IF('01 CУ'!U119='Приложение к СУ'!$W$1,'Приложение к СУ'!$W$2,IF('01 CУ'!U119='Приложение к СУ'!$V$1,'Приложение к СУ'!$V$2,IF('01 CУ'!U119='Приложение к СУ'!$U$1,'Приложение к СУ'!$U$2))))))))))))))))))))))))))))</f>
        <v>0</v>
      </c>
      <c r="V120" s="170" t="b">
        <f>IF(V119='Приложение к СУ'!$B$1,'Приложение к СУ'!$B$2,IF('01 CУ'!V119='Приложение к СУ'!$C$1,'Приложение к СУ'!$C$2,IF('01 CУ'!V119='Приложение к СУ'!$D$1,'Приложение к СУ'!$D$2,IF('01 CУ'!V119='Приложение к СУ'!$E$1,'Приложение к СУ'!$E$2,IF(V119='Приложение к СУ'!$F$1,'Приложение к СУ'!$F$2,IF('01 CУ'!V119='Приложение к СУ'!$G$1,'Приложение к СУ'!$G$2,IF('01 CУ'!V119='Приложение к СУ'!$H$1,'Приложение к СУ'!$H$2,IF('01 CУ'!V119='Приложение к СУ'!$I$1,'Приложение к СУ'!$I$2,IF('01 CУ'!V119='Приложение к СУ'!$J$1,'Приложение к СУ'!$J$2,IF('01 CУ'!V119='Приложение к СУ'!$K$1,'Приложение к СУ'!$K$2,IF('01 CУ'!V119='Приложение к СУ'!$L$1,'Приложение к СУ'!$L$2,IF('01 CУ'!V119='Приложение к СУ'!$M$1,'Приложение к СУ'!$M$2,IF('01 CУ'!V119='Приложение к СУ'!$N$1,'Приложение к СУ'!$N$2,IF('01 CУ'!V119='Приложение к СУ'!$O$1,'Приложение к СУ'!$O$2,IF('01 CУ'!V119='Приложение к СУ'!$P$1,'Приложение к СУ'!$P$2,IF('01 CУ'!V119='Приложение к СУ'!$Q$1,'Приложение к СУ'!$Q$2,IF('01 CУ'!V119='Приложение к СУ'!$R$1,'Приложение к СУ'!$R$2,IF('01 CУ'!V119='Приложение к СУ'!$S$1,'Приложение к СУ'!$S$2,IF('01 CУ'!V119='Приложение к СУ'!$T$1,'Приложение к СУ'!$T$2,IF('01 CУ'!V119='Приложение к СУ'!$AA$1,'Приложение к СУ'!$AA$2,IF('01 CУ'!V119='Приложение к СУ'!$AB$1,'Приложение к СУ'!$AB$2,IF('01 CУ'!V119='Приложение к СУ'!$AC$1,'Приложение к СУ'!$AC$2,IF('01 CУ'!V119='Приложение к СУ'!$Z$1,'Приложение к СУ'!$Z$2,IF('01 CУ'!V119='Приложение к СУ'!$Y$1,'Приложение к СУ'!$Y$2,IF('01 CУ'!V119='Приложение к СУ'!$X$1,'Приложение к СУ'!$X$2,IF('01 CУ'!V119='Приложение к СУ'!$W$1,'Приложение к СУ'!$W$2,IF('01 CУ'!V119='Приложение к СУ'!$V$1,'Приложение к СУ'!$V$2,IF('01 CУ'!V119='Приложение к СУ'!$U$1,'Приложение к СУ'!$U$2))))))))))))))))))))))))))))</f>
        <v>0</v>
      </c>
      <c r="W120" s="170" t="b">
        <f>IF(W119='Приложение к СУ'!$B$1,'Приложение к СУ'!$B$2,IF('01 CУ'!W119='Приложение к СУ'!$C$1,'Приложение к СУ'!$C$2,IF('01 CУ'!W119='Приложение к СУ'!$D$1,'Приложение к СУ'!$D$2,IF('01 CУ'!W119='Приложение к СУ'!$E$1,'Приложение к СУ'!$E$2,IF(W119='Приложение к СУ'!$F$1,'Приложение к СУ'!$F$2,IF('01 CУ'!W119='Приложение к СУ'!$G$1,'Приложение к СУ'!$G$2,IF('01 CУ'!W119='Приложение к СУ'!$H$1,'Приложение к СУ'!$H$2,IF('01 CУ'!W119='Приложение к СУ'!$I$1,'Приложение к СУ'!$I$2,IF('01 CУ'!W119='Приложение к СУ'!$J$1,'Приложение к СУ'!$J$2,IF('01 CУ'!W119='Приложение к СУ'!$K$1,'Приложение к СУ'!$K$2,IF('01 CУ'!W119='Приложение к СУ'!$L$1,'Приложение к СУ'!$L$2,IF('01 CУ'!W119='Приложение к СУ'!$M$1,'Приложение к СУ'!$M$2,IF('01 CУ'!W119='Приложение к СУ'!$N$1,'Приложение к СУ'!$N$2,IF('01 CУ'!W119='Приложение к СУ'!$O$1,'Приложение к СУ'!$O$2,IF('01 CУ'!W119='Приложение к СУ'!$P$1,'Приложение к СУ'!$P$2,IF('01 CУ'!W119='Приложение к СУ'!$Q$1,'Приложение к СУ'!$Q$2,IF('01 CУ'!W119='Приложение к СУ'!$R$1,'Приложение к СУ'!$R$2,IF('01 CУ'!W119='Приложение к СУ'!$S$1,'Приложение к СУ'!$S$2,IF('01 CУ'!W119='Приложение к СУ'!$T$1,'Приложение к СУ'!$T$2,IF('01 CУ'!W119='Приложение к СУ'!$AA$1,'Приложение к СУ'!$AA$2,IF('01 CУ'!W119='Приложение к СУ'!$AB$1,'Приложение к СУ'!$AB$2,IF('01 CУ'!W119='Приложение к СУ'!$AC$1,'Приложение к СУ'!$AC$2,IF('01 CУ'!W119='Приложение к СУ'!$Z$1,'Приложение к СУ'!$Z$2,IF('01 CУ'!W119='Приложение к СУ'!$Y$1,'Приложение к СУ'!$Y$2,IF('01 CУ'!W119='Приложение к СУ'!$X$1,'Приложение к СУ'!$X$2,IF('01 CУ'!W119='Приложение к СУ'!$W$1,'Приложение к СУ'!$W$2,IF('01 CУ'!W119='Приложение к СУ'!$V$1,'Приложение к СУ'!$V$2,IF('01 CУ'!W119='Приложение к СУ'!$U$1,'Приложение к СУ'!$U$2))))))))))))))))))))))))))))</f>
        <v>0</v>
      </c>
      <c r="X120" s="170" t="b">
        <f>IF(X119='Приложение к СУ'!$B$1,'Приложение к СУ'!$B$2,IF('01 CУ'!X119='Приложение к СУ'!$C$1,'Приложение к СУ'!$C$2,IF('01 CУ'!X119='Приложение к СУ'!$D$1,'Приложение к СУ'!$D$2,IF('01 CУ'!X119='Приложение к СУ'!$E$1,'Приложение к СУ'!$E$2,IF(X119='Приложение к СУ'!$F$1,'Приложение к СУ'!$F$2,IF('01 CУ'!X119='Приложение к СУ'!$G$1,'Приложение к СУ'!$G$2,IF('01 CУ'!X119='Приложение к СУ'!$H$1,'Приложение к СУ'!$H$2,IF('01 CУ'!X119='Приложение к СУ'!$I$1,'Приложение к СУ'!$I$2,IF('01 CУ'!X119='Приложение к СУ'!$J$1,'Приложение к СУ'!$J$2,IF('01 CУ'!X119='Приложение к СУ'!$K$1,'Приложение к СУ'!$K$2,IF('01 CУ'!X119='Приложение к СУ'!$L$1,'Приложение к СУ'!$L$2,IF('01 CУ'!X119='Приложение к СУ'!$M$1,'Приложение к СУ'!$M$2,IF('01 CУ'!X119='Приложение к СУ'!$N$1,'Приложение к СУ'!$N$2,IF('01 CУ'!X119='Приложение к СУ'!$O$1,'Приложение к СУ'!$O$2,IF('01 CУ'!X119='Приложение к СУ'!$P$1,'Приложение к СУ'!$P$2,IF('01 CУ'!X119='Приложение к СУ'!$Q$1,'Приложение к СУ'!$Q$2,IF('01 CУ'!X119='Приложение к СУ'!$R$1,'Приложение к СУ'!$R$2,IF('01 CУ'!X119='Приложение к СУ'!$S$1,'Приложение к СУ'!$S$2,IF('01 CУ'!X119='Приложение к СУ'!$T$1,'Приложение к СУ'!$T$2,IF('01 CУ'!X119='Приложение к СУ'!$AA$1,'Приложение к СУ'!$AA$2,IF('01 CУ'!X119='Приложение к СУ'!$AB$1,'Приложение к СУ'!$AB$2,IF('01 CУ'!X119='Приложение к СУ'!$AC$1,'Приложение к СУ'!$AC$2,IF('01 CУ'!X119='Приложение к СУ'!$Z$1,'Приложение к СУ'!$Z$2,IF('01 CУ'!X119='Приложение к СУ'!$Y$1,'Приложение к СУ'!$Y$2,IF('01 CУ'!X119='Приложение к СУ'!$X$1,'Приложение к СУ'!$X$2,IF('01 CУ'!X119='Приложение к СУ'!$W$1,'Приложение к СУ'!$W$2,IF('01 CУ'!X119='Приложение к СУ'!$V$1,'Приложение к СУ'!$V$2,IF('01 CУ'!X119='Приложение к СУ'!$U$1,'Приложение к СУ'!$U$2))))))))))))))))))))))))))))</f>
        <v>0</v>
      </c>
      <c r="Y120" s="170" t="b">
        <f>IF(Y119='Приложение к СУ'!$B$1,'Приложение к СУ'!$B$2,IF('01 CУ'!Y119='Приложение к СУ'!$C$1,'Приложение к СУ'!$C$2,IF('01 CУ'!Y119='Приложение к СУ'!$D$1,'Приложение к СУ'!$D$2,IF('01 CУ'!Y119='Приложение к СУ'!$E$1,'Приложение к СУ'!$E$2,IF(Y119='Приложение к СУ'!$F$1,'Приложение к СУ'!$F$2,IF('01 CУ'!Y119='Приложение к СУ'!$G$1,'Приложение к СУ'!$G$2,IF('01 CУ'!Y119='Приложение к СУ'!$H$1,'Приложение к СУ'!$H$2,IF('01 CУ'!Y119='Приложение к СУ'!$I$1,'Приложение к СУ'!$I$2,IF('01 CУ'!Y119='Приложение к СУ'!$J$1,'Приложение к СУ'!$J$2,IF('01 CУ'!Y119='Приложение к СУ'!$K$1,'Приложение к СУ'!$K$2,IF('01 CУ'!Y119='Приложение к СУ'!$L$1,'Приложение к СУ'!$L$2,IF('01 CУ'!Y119='Приложение к СУ'!$M$1,'Приложение к СУ'!$M$2,IF('01 CУ'!Y119='Приложение к СУ'!$N$1,'Приложение к СУ'!$N$2,IF('01 CУ'!Y119='Приложение к СУ'!$O$1,'Приложение к СУ'!$O$2,IF('01 CУ'!Y119='Приложение к СУ'!$P$1,'Приложение к СУ'!$P$2,IF('01 CУ'!Y119='Приложение к СУ'!$Q$1,'Приложение к СУ'!$Q$2,IF('01 CУ'!Y119='Приложение к СУ'!$R$1,'Приложение к СУ'!$R$2,IF('01 CУ'!Y119='Приложение к СУ'!$S$1,'Приложение к СУ'!$S$2,IF('01 CУ'!Y119='Приложение к СУ'!$T$1,'Приложение к СУ'!$T$2,IF('01 CУ'!Y119='Приложение к СУ'!$AA$1,'Приложение к СУ'!$AA$2,IF('01 CУ'!Y119='Приложение к СУ'!$AB$1,'Приложение к СУ'!$AB$2,IF('01 CУ'!Y119='Приложение к СУ'!$AC$1,'Приложение к СУ'!$AC$2,IF('01 CУ'!Y119='Приложение к СУ'!$Z$1,'Приложение к СУ'!$Z$2,IF('01 CУ'!Y119='Приложение к СУ'!$Y$1,'Приложение к СУ'!$Y$2,IF('01 CУ'!Y119='Приложение к СУ'!$X$1,'Приложение к СУ'!$X$2,IF('01 CУ'!Y119='Приложение к СУ'!$W$1,'Приложение к СУ'!$W$2,IF('01 CУ'!Y119='Приложение к СУ'!$V$1,'Приложение к СУ'!$V$2,IF('01 CУ'!Y119='Приложение к СУ'!$U$1,'Приложение к СУ'!$U$2))))))))))))))))))))))))))))</f>
        <v>0</v>
      </c>
      <c r="Z120" s="170" t="b">
        <f>IF(Z119='Приложение к СУ'!$B$1,'Приложение к СУ'!$B$2,IF('01 CУ'!Z119='Приложение к СУ'!$C$1,'Приложение к СУ'!$C$2,IF('01 CУ'!Z119='Приложение к СУ'!$D$1,'Приложение к СУ'!$D$2,IF('01 CУ'!Z119='Приложение к СУ'!$E$1,'Приложение к СУ'!$E$2,IF(Z119='Приложение к СУ'!$F$1,'Приложение к СУ'!$F$2,IF('01 CУ'!Z119='Приложение к СУ'!$G$1,'Приложение к СУ'!$G$2,IF('01 CУ'!Z119='Приложение к СУ'!$H$1,'Приложение к СУ'!$H$2,IF('01 CУ'!Z119='Приложение к СУ'!$I$1,'Приложение к СУ'!$I$2,IF('01 CУ'!Z119='Приложение к СУ'!$J$1,'Приложение к СУ'!$J$2,IF('01 CУ'!Z119='Приложение к СУ'!$K$1,'Приложение к СУ'!$K$2,IF('01 CУ'!Z119='Приложение к СУ'!$L$1,'Приложение к СУ'!$L$2,IF('01 CУ'!Z119='Приложение к СУ'!$M$1,'Приложение к СУ'!$M$2,IF('01 CУ'!Z119='Приложение к СУ'!$N$1,'Приложение к СУ'!$N$2,IF('01 CУ'!Z119='Приложение к СУ'!$O$1,'Приложение к СУ'!$O$2,IF('01 CУ'!Z119='Приложение к СУ'!$P$1,'Приложение к СУ'!$P$2,IF('01 CУ'!Z119='Приложение к СУ'!$Q$1,'Приложение к СУ'!$Q$2,IF('01 CУ'!Z119='Приложение к СУ'!$R$1,'Приложение к СУ'!$R$2,IF('01 CУ'!Z119='Приложение к СУ'!$S$1,'Приложение к СУ'!$S$2,IF('01 CУ'!Z119='Приложение к СУ'!$T$1,'Приложение к СУ'!$T$2,IF('01 CУ'!Z119='Приложение к СУ'!$AA$1,'Приложение к СУ'!$AA$2,IF('01 CУ'!Z119='Приложение к СУ'!$AB$1,'Приложение к СУ'!$AB$2,IF('01 CУ'!Z119='Приложение к СУ'!$AC$1,'Приложение к СУ'!$AC$2,IF('01 CУ'!Z119='Приложение к СУ'!$Z$1,'Приложение к СУ'!$Z$2,IF('01 CУ'!Z119='Приложение к СУ'!$Y$1,'Приложение к СУ'!$Y$2,IF('01 CУ'!Z119='Приложение к СУ'!$X$1,'Приложение к СУ'!$X$2,IF('01 CУ'!Z119='Приложение к СУ'!$W$1,'Приложение к СУ'!$W$2,IF('01 CУ'!Z119='Приложение к СУ'!$V$1,'Приложение к СУ'!$V$2,IF('01 CУ'!Z119='Приложение к СУ'!$U$1,'Приложение к СУ'!$U$2))))))))))))))))))))))))))))</f>
        <v>0</v>
      </c>
      <c r="AA120" s="170" t="b">
        <f>IF(AA119='Приложение к СУ'!$B$1,'Приложение к СУ'!$B$2,IF('01 CУ'!AA119='Приложение к СУ'!$C$1,'Приложение к СУ'!$C$2,IF('01 CУ'!AA119='Приложение к СУ'!$D$1,'Приложение к СУ'!$D$2,IF('01 CУ'!AA119='Приложение к СУ'!$E$1,'Приложение к СУ'!$E$2,IF(AA119='Приложение к СУ'!$F$1,'Приложение к СУ'!$F$2,IF('01 CУ'!AA119='Приложение к СУ'!$G$1,'Приложение к СУ'!$G$2,IF('01 CУ'!AA119='Приложение к СУ'!$H$1,'Приложение к СУ'!$H$2,IF('01 CУ'!AA119='Приложение к СУ'!$I$1,'Приложение к СУ'!$I$2,IF('01 CУ'!AA119='Приложение к СУ'!$J$1,'Приложение к СУ'!$J$2,IF('01 CУ'!AA119='Приложение к СУ'!$K$1,'Приложение к СУ'!$K$2,IF('01 CУ'!AA119='Приложение к СУ'!$L$1,'Приложение к СУ'!$L$2,IF('01 CУ'!AA119='Приложение к СУ'!$M$1,'Приложение к СУ'!$M$2,IF('01 CУ'!AA119='Приложение к СУ'!$N$1,'Приложение к СУ'!$N$2,IF('01 CУ'!AA119='Приложение к СУ'!$O$1,'Приложение к СУ'!$O$2,IF('01 CУ'!AA119='Приложение к СУ'!$P$1,'Приложение к СУ'!$P$2,IF('01 CУ'!AA119='Приложение к СУ'!$Q$1,'Приложение к СУ'!$Q$2,IF('01 CУ'!AA119='Приложение к СУ'!$R$1,'Приложение к СУ'!$R$2,IF('01 CУ'!AA119='Приложение к СУ'!$S$1,'Приложение к СУ'!$S$2,IF('01 CУ'!AA119='Приложение к СУ'!$T$1,'Приложение к СУ'!$T$2,IF('01 CУ'!AA119='Приложение к СУ'!$AA$1,'Приложение к СУ'!$AA$2,IF('01 CУ'!AA119='Приложение к СУ'!$AB$1,'Приложение к СУ'!$AB$2,IF('01 CУ'!AA119='Приложение к СУ'!$AC$1,'Приложение к СУ'!$AC$2,IF('01 CУ'!AA119='Приложение к СУ'!$Z$1,'Приложение к СУ'!$Z$2,IF('01 CУ'!AA119='Приложение к СУ'!$Y$1,'Приложение к СУ'!$Y$2,IF('01 CУ'!AA119='Приложение к СУ'!$X$1,'Приложение к СУ'!$X$2,IF('01 CУ'!AA119='Приложение к СУ'!$W$1,'Приложение к СУ'!$W$2,IF('01 CУ'!AA119='Приложение к СУ'!$V$1,'Приложение к СУ'!$V$2,IF('01 CУ'!AA119='Приложение к СУ'!$U$1,'Приложение к СУ'!$U$2))))))))))))))))))))))))))))</f>
        <v>0</v>
      </c>
      <c r="AB120" s="170" t="b">
        <f>IF(AB119='Приложение к СУ'!$B$1,'Приложение к СУ'!$B$2,IF('01 CУ'!AB119='Приложение к СУ'!$C$1,'Приложение к СУ'!$C$2,IF('01 CУ'!AB119='Приложение к СУ'!$D$1,'Приложение к СУ'!$D$2,IF('01 CУ'!AB119='Приложение к СУ'!$E$1,'Приложение к СУ'!$E$2,IF(AB119='Приложение к СУ'!$F$1,'Приложение к СУ'!$F$2,IF('01 CУ'!AB119='Приложение к СУ'!$G$1,'Приложение к СУ'!$G$2,IF('01 CУ'!AB119='Приложение к СУ'!$H$1,'Приложение к СУ'!$H$2,IF('01 CУ'!AB119='Приложение к СУ'!$I$1,'Приложение к СУ'!$I$2,IF('01 CУ'!AB119='Приложение к СУ'!$J$1,'Приложение к СУ'!$J$2,IF('01 CУ'!AB119='Приложение к СУ'!$K$1,'Приложение к СУ'!$K$2,IF('01 CУ'!AB119='Приложение к СУ'!$L$1,'Приложение к СУ'!$L$2,IF('01 CУ'!AB119='Приложение к СУ'!$M$1,'Приложение к СУ'!$M$2,IF('01 CУ'!AB119='Приложение к СУ'!$N$1,'Приложение к СУ'!$N$2,IF('01 CУ'!AB119='Приложение к СУ'!$O$1,'Приложение к СУ'!$O$2,IF('01 CУ'!AB119='Приложение к СУ'!$P$1,'Приложение к СУ'!$P$2,IF('01 CУ'!AB119='Приложение к СУ'!$Q$1,'Приложение к СУ'!$Q$2,IF('01 CУ'!AB119='Приложение к СУ'!$R$1,'Приложение к СУ'!$R$2,IF('01 CУ'!AB119='Приложение к СУ'!$S$1,'Приложение к СУ'!$S$2,IF('01 CУ'!AB119='Приложение к СУ'!$T$1,'Приложение к СУ'!$T$2,IF('01 CУ'!AB119='Приложение к СУ'!$AA$1,'Приложение к СУ'!$AA$2,IF('01 CУ'!AB119='Приложение к СУ'!$AB$1,'Приложение к СУ'!$AB$2,IF('01 CУ'!AB119='Приложение к СУ'!$AC$1,'Приложение к СУ'!$AC$2,IF('01 CУ'!AB119='Приложение к СУ'!$Z$1,'Приложение к СУ'!$Z$2,IF('01 CУ'!AB119='Приложение к СУ'!$Y$1,'Приложение к СУ'!$Y$2,IF('01 CУ'!AB119='Приложение к СУ'!$X$1,'Приложение к СУ'!$X$2,IF('01 CУ'!AB119='Приложение к СУ'!$W$1,'Приложение к СУ'!$W$2,IF('01 CУ'!AB119='Приложение к СУ'!$V$1,'Приложение к СУ'!$V$2,IF('01 CУ'!AB119='Приложение к СУ'!$U$1,'Приложение к СУ'!$U$2))))))))))))))))))))))))))))</f>
        <v>0</v>
      </c>
      <c r="AC120" s="170" t="b">
        <f>IF(AC119='Приложение к СУ'!$B$1,'Приложение к СУ'!$B$2,IF('01 CУ'!AC119='Приложение к СУ'!$C$1,'Приложение к СУ'!$C$2,IF('01 CУ'!AC119='Приложение к СУ'!$D$1,'Приложение к СУ'!$D$2,IF('01 CУ'!AC119='Приложение к СУ'!$E$1,'Приложение к СУ'!$E$2,IF(AC119='Приложение к СУ'!$F$1,'Приложение к СУ'!$F$2,IF('01 CУ'!AC119='Приложение к СУ'!$G$1,'Приложение к СУ'!$G$2,IF('01 CУ'!AC119='Приложение к СУ'!$H$1,'Приложение к СУ'!$H$2,IF('01 CУ'!AC119='Приложение к СУ'!$I$1,'Приложение к СУ'!$I$2,IF('01 CУ'!AC119='Приложение к СУ'!$J$1,'Приложение к СУ'!$J$2,IF('01 CУ'!AC119='Приложение к СУ'!$K$1,'Приложение к СУ'!$K$2,IF('01 CУ'!AC119='Приложение к СУ'!$L$1,'Приложение к СУ'!$L$2,IF('01 CУ'!AC119='Приложение к СУ'!$M$1,'Приложение к СУ'!$M$2,IF('01 CУ'!AC119='Приложение к СУ'!$N$1,'Приложение к СУ'!$N$2,IF('01 CУ'!AC119='Приложение к СУ'!$O$1,'Приложение к СУ'!$O$2,IF('01 CУ'!AC119='Приложение к СУ'!$P$1,'Приложение к СУ'!$P$2,IF('01 CУ'!AC119='Приложение к СУ'!$Q$1,'Приложение к СУ'!$Q$2,IF('01 CУ'!AC119='Приложение к СУ'!$R$1,'Приложение к СУ'!$R$2,IF('01 CУ'!AC119='Приложение к СУ'!$S$1,'Приложение к СУ'!$S$2,IF('01 CУ'!AC119='Приложение к СУ'!$T$1,'Приложение к СУ'!$T$2,IF('01 CУ'!AC119='Приложение к СУ'!$AA$1,'Приложение к СУ'!$AA$2,IF('01 CУ'!AC119='Приложение к СУ'!$AB$1,'Приложение к СУ'!$AB$2,IF('01 CУ'!AC119='Приложение к СУ'!$AC$1,'Приложение к СУ'!$AC$2,IF('01 CУ'!AC119='Приложение к СУ'!$Z$1,'Приложение к СУ'!$Z$2,IF('01 CУ'!AC119='Приложение к СУ'!$Y$1,'Приложение к СУ'!$Y$2,IF('01 CУ'!AC119='Приложение к СУ'!$X$1,'Приложение к СУ'!$X$2,IF('01 CУ'!AC119='Приложение к СУ'!$W$1,'Приложение к СУ'!$W$2,IF('01 CУ'!AC119='Приложение к СУ'!$V$1,'Приложение к СУ'!$V$2,IF('01 CУ'!AC119='Приложение к СУ'!$U$1,'Приложение к СУ'!$U$2))))))))))))))))))))))))))))</f>
        <v>0</v>
      </c>
      <c r="AD120" s="170" t="b">
        <f>IF(AD119='Приложение к СУ'!$B$1,'Приложение к СУ'!$B$2,IF('01 CУ'!AD119='Приложение к СУ'!$C$1,'Приложение к СУ'!$C$2,IF('01 CУ'!AD119='Приложение к СУ'!$D$1,'Приложение к СУ'!$D$2,IF('01 CУ'!AD119='Приложение к СУ'!$E$1,'Приложение к СУ'!$E$2,IF(AD119='Приложение к СУ'!$F$1,'Приложение к СУ'!$F$2,IF('01 CУ'!AD119='Приложение к СУ'!$G$1,'Приложение к СУ'!$G$2,IF('01 CУ'!AD119='Приложение к СУ'!$H$1,'Приложение к СУ'!$H$2,IF('01 CУ'!AD119='Приложение к СУ'!$I$1,'Приложение к СУ'!$I$2,IF('01 CУ'!AD119='Приложение к СУ'!$J$1,'Приложение к СУ'!$J$2,IF('01 CУ'!AD119='Приложение к СУ'!$K$1,'Приложение к СУ'!$K$2,IF('01 CУ'!AD119='Приложение к СУ'!$L$1,'Приложение к СУ'!$L$2,IF('01 CУ'!AD119='Приложение к СУ'!$M$1,'Приложение к СУ'!$M$2,IF('01 CУ'!AD119='Приложение к СУ'!$N$1,'Приложение к СУ'!$N$2,IF('01 CУ'!AD119='Приложение к СУ'!$O$1,'Приложение к СУ'!$O$2,IF('01 CУ'!AD119='Приложение к СУ'!$P$1,'Приложение к СУ'!$P$2,IF('01 CУ'!AD119='Приложение к СУ'!$Q$1,'Приложение к СУ'!$Q$2,IF('01 CУ'!AD119='Приложение к СУ'!$R$1,'Приложение к СУ'!$R$2,IF('01 CУ'!AD119='Приложение к СУ'!$S$1,'Приложение к СУ'!$S$2,IF('01 CУ'!AD119='Приложение к СУ'!$T$1,'Приложение к СУ'!$T$2,IF('01 CУ'!AD119='Приложение к СУ'!$AA$1,'Приложение к СУ'!$AA$2,IF('01 CУ'!AD119='Приложение к СУ'!$AB$1,'Приложение к СУ'!$AB$2,IF('01 CУ'!AD119='Приложение к СУ'!$AC$1,'Приложение к СУ'!$AC$2,IF('01 CУ'!AD119='Приложение к СУ'!$Z$1,'Приложение к СУ'!$Z$2,IF('01 CУ'!AD119='Приложение к СУ'!$Y$1,'Приложение к СУ'!$Y$2,IF('01 CУ'!AD119='Приложение к СУ'!$X$1,'Приложение к СУ'!$X$2,IF('01 CУ'!AD119='Приложение к СУ'!$W$1,'Приложение к СУ'!$W$2,IF('01 CУ'!AD119='Приложение к СУ'!$V$1,'Приложение к СУ'!$V$2,IF('01 CУ'!AD119='Приложение к СУ'!$U$1,'Приложение к СУ'!$U$2))))))))))))))))))))))))))))</f>
        <v>0</v>
      </c>
      <c r="AE120" s="170" t="b">
        <f>IF(AE119='Приложение к СУ'!$B$1,'Приложение к СУ'!$B$2,IF('01 CУ'!AE119='Приложение к СУ'!$C$1,'Приложение к СУ'!$C$2,IF('01 CУ'!AE119='Приложение к СУ'!$D$1,'Приложение к СУ'!$D$2,IF('01 CУ'!AE119='Приложение к СУ'!$E$1,'Приложение к СУ'!$E$2,IF(AE119='Приложение к СУ'!$F$1,'Приложение к СУ'!$F$2,IF('01 CУ'!AE119='Приложение к СУ'!$G$1,'Приложение к СУ'!$G$2,IF('01 CУ'!AE119='Приложение к СУ'!$H$1,'Приложение к СУ'!$H$2,IF('01 CУ'!AE119='Приложение к СУ'!$I$1,'Приложение к СУ'!$I$2,IF('01 CУ'!AE119='Приложение к СУ'!$J$1,'Приложение к СУ'!$J$2,IF('01 CУ'!AE119='Приложение к СУ'!$K$1,'Приложение к СУ'!$K$2,IF('01 CУ'!AE119='Приложение к СУ'!$L$1,'Приложение к СУ'!$L$2,IF('01 CУ'!AE119='Приложение к СУ'!$M$1,'Приложение к СУ'!$M$2,IF('01 CУ'!AE119='Приложение к СУ'!$N$1,'Приложение к СУ'!$N$2,IF('01 CУ'!AE119='Приложение к СУ'!$O$1,'Приложение к СУ'!$O$2,IF('01 CУ'!AE119='Приложение к СУ'!$P$1,'Приложение к СУ'!$P$2,IF('01 CУ'!AE119='Приложение к СУ'!$Q$1,'Приложение к СУ'!$Q$2,IF('01 CУ'!AE119='Приложение к СУ'!$R$1,'Приложение к СУ'!$R$2,IF('01 CУ'!AE119='Приложение к СУ'!$S$1,'Приложение к СУ'!$S$2,IF('01 CУ'!AE119='Приложение к СУ'!$T$1,'Приложение к СУ'!$T$2,IF('01 CУ'!AE119='Приложение к СУ'!$AA$1,'Приложение к СУ'!$AA$2,IF('01 CУ'!AE119='Приложение к СУ'!$AB$1,'Приложение к СУ'!$AB$2,IF('01 CУ'!AE119='Приложение к СУ'!$AC$1,'Приложение к СУ'!$AC$2,IF('01 CУ'!AE119='Приложение к СУ'!$Z$1,'Приложение к СУ'!$Z$2,IF('01 CУ'!AE119='Приложение к СУ'!$Y$1,'Приложение к СУ'!$Y$2,IF('01 CУ'!AE119='Приложение к СУ'!$X$1,'Приложение к СУ'!$X$2,IF('01 CУ'!AE119='Приложение к СУ'!$W$1,'Приложение к СУ'!$W$2,IF('01 CУ'!AE119='Приложение к СУ'!$V$1,'Приложение к СУ'!$V$2,IF('01 CУ'!AE119='Приложение к СУ'!$U$1,'Приложение к СУ'!$U$2))))))))))))))))))))))))))))</f>
        <v>0</v>
      </c>
      <c r="AF120" s="170" t="b">
        <f>IF(AF119='Приложение к СУ'!$B$1,'Приложение к СУ'!$B$2,IF('01 CУ'!AF119='Приложение к СУ'!$C$1,'Приложение к СУ'!$C$2,IF('01 CУ'!AF119='Приложение к СУ'!$D$1,'Приложение к СУ'!$D$2,IF('01 CУ'!AF119='Приложение к СУ'!$E$1,'Приложение к СУ'!$E$2,IF(AF119='Приложение к СУ'!$F$1,'Приложение к СУ'!$F$2,IF('01 CУ'!AF119='Приложение к СУ'!$G$1,'Приложение к СУ'!$G$2,IF('01 CУ'!AF119='Приложение к СУ'!$H$1,'Приложение к СУ'!$H$2,IF('01 CУ'!AF119='Приложение к СУ'!$I$1,'Приложение к СУ'!$I$2,IF('01 CУ'!AF119='Приложение к СУ'!$J$1,'Приложение к СУ'!$J$2,IF('01 CУ'!AF119='Приложение к СУ'!$K$1,'Приложение к СУ'!$K$2,IF('01 CУ'!AF119='Приложение к СУ'!$L$1,'Приложение к СУ'!$L$2,IF('01 CУ'!AF119='Приложение к СУ'!$M$1,'Приложение к СУ'!$M$2,IF('01 CУ'!AF119='Приложение к СУ'!$N$1,'Приложение к СУ'!$N$2,IF('01 CУ'!AF119='Приложение к СУ'!$O$1,'Приложение к СУ'!$O$2,IF('01 CУ'!AF119='Приложение к СУ'!$P$1,'Приложение к СУ'!$P$2,IF('01 CУ'!AF119='Приложение к СУ'!$Q$1,'Приложение к СУ'!$Q$2,IF('01 CУ'!AF119='Приложение к СУ'!$R$1,'Приложение к СУ'!$R$2,IF('01 CУ'!AF119='Приложение к СУ'!$S$1,'Приложение к СУ'!$S$2,IF('01 CУ'!AF119='Приложение к СУ'!$T$1,'Приложение к СУ'!$T$2,IF('01 CУ'!AF119='Приложение к СУ'!$AA$1,'Приложение к СУ'!$AA$2,IF('01 CУ'!AF119='Приложение к СУ'!$AB$1,'Приложение к СУ'!$AB$2,IF('01 CУ'!AF119='Приложение к СУ'!$AC$1,'Приложение к СУ'!$AC$2,IF('01 CУ'!AF119='Приложение к СУ'!$Z$1,'Приложение к СУ'!$Z$2,IF('01 CУ'!AF119='Приложение к СУ'!$Y$1,'Приложение к СУ'!$Y$2,IF('01 CУ'!AF119='Приложение к СУ'!$X$1,'Приложение к СУ'!$X$2,IF('01 CУ'!AF119='Приложение к СУ'!$W$1,'Приложение к СУ'!$W$2,IF('01 CУ'!AF119='Приложение к СУ'!$V$1,'Приложение к СУ'!$V$2,IF('01 CУ'!AF119='Приложение к СУ'!$U$1,'Приложение к СУ'!$U$2))))))))))))))))))))))))))))</f>
        <v>0</v>
      </c>
      <c r="AG120" s="170" t="b">
        <f>IF(AG119='Приложение к СУ'!$B$1,'Приложение к СУ'!$B$2,IF('01 CУ'!AG119='Приложение к СУ'!$C$1,'Приложение к СУ'!$C$2,IF('01 CУ'!AG119='Приложение к СУ'!$D$1,'Приложение к СУ'!$D$2,IF('01 CУ'!AG119='Приложение к СУ'!$E$1,'Приложение к СУ'!$E$2,IF(AG119='Приложение к СУ'!$F$1,'Приложение к СУ'!$F$2,IF('01 CУ'!AG119='Приложение к СУ'!$G$1,'Приложение к СУ'!$G$2,IF('01 CУ'!AG119='Приложение к СУ'!$H$1,'Приложение к СУ'!$H$2,IF('01 CУ'!AG119='Приложение к СУ'!$I$1,'Приложение к СУ'!$I$2,IF('01 CУ'!AG119='Приложение к СУ'!$J$1,'Приложение к СУ'!$J$2,IF('01 CУ'!AG119='Приложение к СУ'!$K$1,'Приложение к СУ'!$K$2,IF('01 CУ'!AG119='Приложение к СУ'!$L$1,'Приложение к СУ'!$L$2,IF('01 CУ'!AG119='Приложение к СУ'!$M$1,'Приложение к СУ'!$M$2,IF('01 CУ'!AG119='Приложение к СУ'!$N$1,'Приложение к СУ'!$N$2,IF('01 CУ'!AG119='Приложение к СУ'!$O$1,'Приложение к СУ'!$O$2,IF('01 CУ'!AG119='Приложение к СУ'!$P$1,'Приложение к СУ'!$P$2,IF('01 CУ'!AG119='Приложение к СУ'!$Q$1,'Приложение к СУ'!$Q$2,IF('01 CУ'!AG119='Приложение к СУ'!$R$1,'Приложение к СУ'!$R$2,IF('01 CУ'!AG119='Приложение к СУ'!$S$1,'Приложение к СУ'!$S$2,IF('01 CУ'!AG119='Приложение к СУ'!$T$1,'Приложение к СУ'!$T$2,IF('01 CУ'!AG119='Приложение к СУ'!$AA$1,'Приложение к СУ'!$AA$2,IF('01 CУ'!AG119='Приложение к СУ'!$AB$1,'Приложение к СУ'!$AB$2,IF('01 CУ'!AG119='Приложение к СУ'!$AC$1,'Приложение к СУ'!$AC$2,IF('01 CУ'!AG119='Приложение к СУ'!$Z$1,'Приложение к СУ'!$Z$2,IF('01 CУ'!AG119='Приложение к СУ'!$Y$1,'Приложение к СУ'!$Y$2,IF('01 CУ'!AG119='Приложение к СУ'!$X$1,'Приложение к СУ'!$X$2,IF('01 CУ'!AG119='Приложение к СУ'!$W$1,'Приложение к СУ'!$W$2,IF('01 CУ'!AG119='Приложение к СУ'!$V$1,'Приложение к СУ'!$V$2,IF('01 CУ'!AG119='Приложение к СУ'!$U$1,'Приложение к СУ'!$U$2))))))))))))))))))))))))))))</f>
        <v>0</v>
      </c>
      <c r="AH120" s="170" t="b">
        <f>IF(AH119='Приложение к СУ'!$B$1,'Приложение к СУ'!$B$2,IF('01 CУ'!AH119='Приложение к СУ'!$C$1,'Приложение к СУ'!$C$2,IF('01 CУ'!AH119='Приложение к СУ'!$D$1,'Приложение к СУ'!$D$2,IF('01 CУ'!AH119='Приложение к СУ'!$E$1,'Приложение к СУ'!$E$2,IF(AH119='Приложение к СУ'!$F$1,'Приложение к СУ'!$F$2,IF('01 CУ'!AH119='Приложение к СУ'!$G$1,'Приложение к СУ'!$G$2,IF('01 CУ'!AH119='Приложение к СУ'!$H$1,'Приложение к СУ'!$H$2,IF('01 CУ'!AH119='Приложение к СУ'!$I$1,'Приложение к СУ'!$I$2,IF('01 CУ'!AH119='Приложение к СУ'!$J$1,'Приложение к СУ'!$J$2,IF('01 CУ'!AH119='Приложение к СУ'!$K$1,'Приложение к СУ'!$K$2,IF('01 CУ'!AH119='Приложение к СУ'!$L$1,'Приложение к СУ'!$L$2,IF('01 CУ'!AH119='Приложение к СУ'!$M$1,'Приложение к СУ'!$M$2,IF('01 CУ'!AH119='Приложение к СУ'!$N$1,'Приложение к СУ'!$N$2,IF('01 CУ'!AH119='Приложение к СУ'!$O$1,'Приложение к СУ'!$O$2,IF('01 CУ'!AH119='Приложение к СУ'!$P$1,'Приложение к СУ'!$P$2,IF('01 CУ'!AH119='Приложение к СУ'!$Q$1,'Приложение к СУ'!$Q$2,IF('01 CУ'!AH119='Приложение к СУ'!$R$1,'Приложение к СУ'!$R$2,IF('01 CУ'!AH119='Приложение к СУ'!$S$1,'Приложение к СУ'!$S$2,IF('01 CУ'!AH119='Приложение к СУ'!$T$1,'Приложение к СУ'!$T$2,IF('01 CУ'!AH119='Приложение к СУ'!$AA$1,'Приложение к СУ'!$AA$2,IF('01 CУ'!AH119='Приложение к СУ'!$AB$1,'Приложение к СУ'!$AB$2,IF('01 CУ'!AH119='Приложение к СУ'!$AC$1,'Приложение к СУ'!$AC$2,IF('01 CУ'!AH119='Приложение к СУ'!$Z$1,'Приложение к СУ'!$Z$2,IF('01 CУ'!AH119='Приложение к СУ'!$Y$1,'Приложение к СУ'!$Y$2,IF('01 CУ'!AH119='Приложение к СУ'!$X$1,'Приложение к СУ'!$X$2,IF('01 CУ'!AH119='Приложение к СУ'!$W$1,'Приложение к СУ'!$W$2,IF('01 CУ'!AH119='Приложение к СУ'!$V$1,'Приложение к СУ'!$V$2,IF('01 CУ'!AH119='Приложение к СУ'!$U$1,'Приложение к СУ'!$U$2))))))))))))))))))))))))))))</f>
        <v>0</v>
      </c>
      <c r="AI120" s="170" t="b">
        <f>IF(AI119='Приложение к СУ'!$B$1,'Приложение к СУ'!$B$2,IF('01 CУ'!AI119='Приложение к СУ'!$C$1,'Приложение к СУ'!$C$2,IF('01 CУ'!AI119='Приложение к СУ'!$D$1,'Приложение к СУ'!$D$2,IF('01 CУ'!AI119='Приложение к СУ'!$E$1,'Приложение к СУ'!$E$2,IF(AI119='Приложение к СУ'!$F$1,'Приложение к СУ'!$F$2,IF('01 CУ'!AI119='Приложение к СУ'!$G$1,'Приложение к СУ'!$G$2,IF('01 CУ'!AI119='Приложение к СУ'!$H$1,'Приложение к СУ'!$H$2,IF('01 CУ'!AI119='Приложение к СУ'!$I$1,'Приложение к СУ'!$I$2,IF('01 CУ'!AI119='Приложение к СУ'!$J$1,'Приложение к СУ'!$J$2,IF('01 CУ'!AI119='Приложение к СУ'!$K$1,'Приложение к СУ'!$K$2,IF('01 CУ'!AI119='Приложение к СУ'!$L$1,'Приложение к СУ'!$L$2,IF('01 CУ'!AI119='Приложение к СУ'!$M$1,'Приложение к СУ'!$M$2,IF('01 CУ'!AI119='Приложение к СУ'!$N$1,'Приложение к СУ'!$N$2,IF('01 CУ'!AI119='Приложение к СУ'!$O$1,'Приложение к СУ'!$O$2,IF('01 CУ'!AI119='Приложение к СУ'!$P$1,'Приложение к СУ'!$P$2,IF('01 CУ'!AI119='Приложение к СУ'!$Q$1,'Приложение к СУ'!$Q$2,IF('01 CУ'!AI119='Приложение к СУ'!$R$1,'Приложение к СУ'!$R$2,IF('01 CУ'!AI119='Приложение к СУ'!$S$1,'Приложение к СУ'!$S$2,IF('01 CУ'!AI119='Приложение к СУ'!$T$1,'Приложение к СУ'!$T$2,IF('01 CУ'!AI119='Приложение к СУ'!$AA$1,'Приложение к СУ'!$AA$2,IF('01 CУ'!AI119='Приложение к СУ'!$AB$1,'Приложение к СУ'!$AB$2,IF('01 CУ'!AI119='Приложение к СУ'!$AC$1,'Приложение к СУ'!$AC$2,IF('01 CУ'!AI119='Приложение к СУ'!$Z$1,'Приложение к СУ'!$Z$2,IF('01 CУ'!AI119='Приложение к СУ'!$Y$1,'Приложение к СУ'!$Y$2,IF('01 CУ'!AI119='Приложение к СУ'!$X$1,'Приложение к СУ'!$X$2,IF('01 CУ'!AI119='Приложение к СУ'!$W$1,'Приложение к СУ'!$W$2,IF('01 CУ'!AI119='Приложение к СУ'!$V$1,'Приложение к СУ'!$V$2,IF('01 CУ'!AI119='Приложение к СУ'!$U$1,'Приложение к СУ'!$U$2))))))))))))))))))))))))))))</f>
        <v>0</v>
      </c>
      <c r="AJ120" s="287"/>
      <c r="AK120" s="288"/>
      <c r="AL120" s="288"/>
      <c r="AM120" s="288"/>
      <c r="AN120" s="285"/>
      <c r="AO120" s="283"/>
      <c r="AP120" s="283"/>
      <c r="AQ120" s="52"/>
    </row>
    <row r="121" spans="1:43" ht="70.5" customHeight="1" x14ac:dyDescent="0.2">
      <c r="A121" s="284"/>
      <c r="B121" s="285"/>
      <c r="C121" s="286"/>
      <c r="D121" s="163" t="s">
        <v>141</v>
      </c>
      <c r="E121" s="171" t="b">
        <f>IF(E119='Приложение к СУ'!$B$1,'Приложение к СУ'!$B$3,IF('01 CУ'!E119='Приложение к СУ'!$C$1,'Приложение к СУ'!$C$3,IF('01 CУ'!E119='Приложение к СУ'!$D$1,'Приложение к СУ'!$D$3,IF('01 CУ'!E119='Приложение к СУ'!$E$1,'Приложение к СУ'!$E$3,IF(E119='Приложение к СУ'!$F$1,'Приложение к СУ'!$F$3,IF(E119='Приложение к СУ'!$G$1,'Приложение к СУ'!$G$3,IF('01 CУ'!E119='Приложение к СУ'!$H$1,'Приложение к СУ'!$H$3,IF('01 CУ'!E119='Приложение к СУ'!$I$1,'Приложение к СУ'!$I$3,IF('01 CУ'!E119='Приложение к СУ'!$J$1,'Приложение к СУ'!$J$3,IF('01 CУ'!E119='Приложение к СУ'!$K$1,'Приложение к СУ'!$K$3,IF('01 CУ'!E119='Приложение к СУ'!$L$1,'Приложение к СУ'!$L$3,IF('01 CУ'!E119='Приложение к СУ'!$M$1,'Приложение к СУ'!$M$3,IF('01 CУ'!E119='Приложение к СУ'!$N$1,'Приложение к СУ'!$N$3,IF('01 CУ'!E119='Приложение к СУ'!$O$1,'Приложение к СУ'!$O$3,IF('01 CУ'!E119='Приложение к СУ'!$P$1,'Приложение к СУ'!$P$3,IF('01 CУ'!E119='Приложение к СУ'!$Q$1,'Приложение к СУ'!$Q$3,IF('01 CУ'!E119='Приложение к СУ'!$R$1,'Приложение к СУ'!$R$3,IF('01 CУ'!E119='Приложение к СУ'!$S$1,'Приложение к СУ'!$S$3,IF('01 CУ'!E119='Приложение к СУ'!$T$1,'Приложение к СУ'!$T$3,IF('01 CУ'!E119='Приложение к СУ'!$AA$1,'Приложение к СУ'!$AA$3,IF('01 CУ'!E119='Приложение к СУ'!$AB$1,'Приложение к СУ'!$AB$3,IF('01 CУ'!E119='Приложение к СУ'!$AC$1,'Приложение к СУ'!$AC$3,IF('01 CУ'!E119='Приложение к СУ'!$Z$1,'Приложение к СУ'!$Z$3,IF('01 CУ'!E119='Приложение к СУ'!$Y$1,'Приложение к СУ'!$Y$3,IF('01 CУ'!E119='Приложение к СУ'!$X$1,'Приложение к СУ'!$X$3,IF('01 CУ'!E119='Приложение к СУ'!$W$1,'Приложение к СУ'!$W$3,IF('01 CУ'!E119='Приложение к СУ'!$V$1,'Приложение к СУ'!$V$3,IF('01 CУ'!E119='Приложение к СУ'!$U$1,'Приложение к СУ'!$U$3))))))))))))))))))))))))))))</f>
        <v>0</v>
      </c>
      <c r="F121" s="171" t="b">
        <f>IF(F119='Приложение к СУ'!$B$1,'Приложение к СУ'!$B$3,IF('01 CУ'!F119='Приложение к СУ'!$C$1,'Приложение к СУ'!$C$3,IF('01 CУ'!F119='Приложение к СУ'!$D$1,'Приложение к СУ'!$D$3,IF('01 CУ'!F119='Приложение к СУ'!$E$1,'Приложение к СУ'!$E$3,IF(F119='Приложение к СУ'!$F$1,'Приложение к СУ'!$F$3,IF(F119='Приложение к СУ'!$G$1,'Приложение к СУ'!$G$3,IF('01 CУ'!F119='Приложение к СУ'!$H$1,'Приложение к СУ'!$H$3,IF('01 CУ'!F119='Приложение к СУ'!$I$1,'Приложение к СУ'!$I$3,IF('01 CУ'!F119='Приложение к СУ'!$J$1,'Приложение к СУ'!$J$3,IF('01 CУ'!F119='Приложение к СУ'!$K$1,'Приложение к СУ'!$K$3,IF('01 CУ'!F119='Приложение к СУ'!$L$1,'Приложение к СУ'!$L$3,IF('01 CУ'!F119='Приложение к СУ'!$M$1,'Приложение к СУ'!$M$3,IF('01 CУ'!F119='Приложение к СУ'!$N$1,'Приложение к СУ'!$N$3,IF('01 CУ'!F119='Приложение к СУ'!$O$1,'Приложение к СУ'!$O$3,IF('01 CУ'!F119='Приложение к СУ'!$P$1,'Приложение к СУ'!$P$3,IF('01 CУ'!F119='Приложение к СУ'!$Q$1,'Приложение к СУ'!$Q$3,IF('01 CУ'!F119='Приложение к СУ'!$R$1,'Приложение к СУ'!$R$3,IF('01 CУ'!F119='Приложение к СУ'!$S$1,'Приложение к СУ'!$S$3,IF('01 CУ'!F119='Приложение к СУ'!$T$1,'Приложение к СУ'!$T$3,IF('01 CУ'!F119='Приложение к СУ'!$AA$1,'Приложение к СУ'!$AA$3,IF('01 CУ'!F119='Приложение к СУ'!$AB$1,'Приложение к СУ'!$AB$3,IF('01 CУ'!F119='Приложение к СУ'!$AC$1,'Приложение к СУ'!$AC$3,IF('01 CУ'!F119='Приложение к СУ'!$Z$1,'Приложение к СУ'!$Z$3,IF('01 CУ'!F119='Приложение к СУ'!$Y$1,'Приложение к СУ'!$Y$3,IF('01 CУ'!F119='Приложение к СУ'!$X$1,'Приложение к СУ'!$X$3,IF('01 CУ'!F119='Приложение к СУ'!$W$1,'Приложение к СУ'!$W$3,IF('01 CУ'!F119='Приложение к СУ'!$V$1,'Приложение к СУ'!$V$3,IF('01 CУ'!F119='Приложение к СУ'!$U$1,'Приложение к СУ'!$U$3))))))))))))))))))))))))))))</f>
        <v>0</v>
      </c>
      <c r="G121" s="171" t="b">
        <f>IF(G119='Приложение к СУ'!$B$1,'Приложение к СУ'!$B$3,IF('01 CУ'!G119='Приложение к СУ'!$C$1,'Приложение к СУ'!$C$3,IF('01 CУ'!G119='Приложение к СУ'!$D$1,'Приложение к СУ'!$D$3,IF('01 CУ'!G119='Приложение к СУ'!$E$1,'Приложение к СУ'!$E$3,IF(G119='Приложение к СУ'!$F$1,'Приложение к СУ'!$F$3,IF(G119='Приложение к СУ'!$G$1,'Приложение к СУ'!$G$3,IF('01 CУ'!G119='Приложение к СУ'!$H$1,'Приложение к СУ'!$H$3,IF('01 CУ'!G119='Приложение к СУ'!$I$1,'Приложение к СУ'!$I$3,IF('01 CУ'!G119='Приложение к СУ'!$J$1,'Приложение к СУ'!$J$3,IF('01 CУ'!G119='Приложение к СУ'!$K$1,'Приложение к СУ'!$K$3,IF('01 CУ'!G119='Приложение к СУ'!$L$1,'Приложение к СУ'!$L$3,IF('01 CУ'!G119='Приложение к СУ'!$M$1,'Приложение к СУ'!$M$3,IF('01 CУ'!G119='Приложение к СУ'!$N$1,'Приложение к СУ'!$N$3,IF('01 CУ'!G119='Приложение к СУ'!$O$1,'Приложение к СУ'!$O$3,IF('01 CУ'!G119='Приложение к СУ'!$P$1,'Приложение к СУ'!$P$3,IF('01 CУ'!G119='Приложение к СУ'!$Q$1,'Приложение к СУ'!$Q$3,IF('01 CУ'!G119='Приложение к СУ'!$R$1,'Приложение к СУ'!$R$3,IF('01 CУ'!G119='Приложение к СУ'!$S$1,'Приложение к СУ'!$S$3,IF('01 CУ'!G119='Приложение к СУ'!$T$1,'Приложение к СУ'!$T$3,IF('01 CУ'!G119='Приложение к СУ'!$AA$1,'Приложение к СУ'!$AA$3,IF('01 CУ'!G119='Приложение к СУ'!$AB$1,'Приложение к СУ'!$AB$3,IF('01 CУ'!G119='Приложение к СУ'!$AC$1,'Приложение к СУ'!$AC$3,IF('01 CУ'!G119='Приложение к СУ'!$Z$1,'Приложение к СУ'!$Z$3,IF('01 CУ'!G119='Приложение к СУ'!$Y$1,'Приложение к СУ'!$Y$3,IF('01 CУ'!G119='Приложение к СУ'!$X$1,'Приложение к СУ'!$X$3,IF('01 CУ'!G119='Приложение к СУ'!$W$1,'Приложение к СУ'!$W$3,IF('01 CУ'!G119='Приложение к СУ'!$V$1,'Приложение к СУ'!$V$3,IF('01 CУ'!G119='Приложение к СУ'!$U$1,'Приложение к СУ'!$U$3))))))))))))))))))))))))))))</f>
        <v>0</v>
      </c>
      <c r="H121" s="171" t="b">
        <f>IF(H119='Приложение к СУ'!$B$1,'Приложение к СУ'!$B$3,IF('01 CУ'!H119='Приложение к СУ'!$C$1,'Приложение к СУ'!$C$3,IF('01 CУ'!H119='Приложение к СУ'!$D$1,'Приложение к СУ'!$D$3,IF('01 CУ'!H119='Приложение к СУ'!$E$1,'Приложение к СУ'!$E$3,IF(H119='Приложение к СУ'!$F$1,'Приложение к СУ'!$F$3,IF(H119='Приложение к СУ'!$G$1,'Приложение к СУ'!$G$3,IF('01 CУ'!H119='Приложение к СУ'!$H$1,'Приложение к СУ'!$H$3,IF('01 CУ'!H119='Приложение к СУ'!$I$1,'Приложение к СУ'!$I$3,IF('01 CУ'!H119='Приложение к СУ'!$J$1,'Приложение к СУ'!$J$3,IF('01 CУ'!H119='Приложение к СУ'!$K$1,'Приложение к СУ'!$K$3,IF('01 CУ'!H119='Приложение к СУ'!$L$1,'Приложение к СУ'!$L$3,IF('01 CУ'!H119='Приложение к СУ'!$M$1,'Приложение к СУ'!$M$3,IF('01 CУ'!H119='Приложение к СУ'!$N$1,'Приложение к СУ'!$N$3,IF('01 CУ'!H119='Приложение к СУ'!$O$1,'Приложение к СУ'!$O$3,IF('01 CУ'!H119='Приложение к СУ'!$P$1,'Приложение к СУ'!$P$3,IF('01 CУ'!H119='Приложение к СУ'!$Q$1,'Приложение к СУ'!$Q$3,IF('01 CУ'!H119='Приложение к СУ'!$R$1,'Приложение к СУ'!$R$3,IF('01 CУ'!H119='Приложение к СУ'!$S$1,'Приложение к СУ'!$S$3,IF('01 CУ'!H119='Приложение к СУ'!$T$1,'Приложение к СУ'!$T$3,IF('01 CУ'!H119='Приложение к СУ'!$AA$1,'Приложение к СУ'!$AA$3,IF('01 CУ'!H119='Приложение к СУ'!$AB$1,'Приложение к СУ'!$AB$3,IF('01 CУ'!H119='Приложение к СУ'!$AC$1,'Приложение к СУ'!$AC$3,IF('01 CУ'!H119='Приложение к СУ'!$Z$1,'Приложение к СУ'!$Z$3,IF('01 CУ'!H119='Приложение к СУ'!$Y$1,'Приложение к СУ'!$Y$3,IF('01 CУ'!H119='Приложение к СУ'!$X$1,'Приложение к СУ'!$X$3,IF('01 CУ'!H119='Приложение к СУ'!$W$1,'Приложение к СУ'!$W$3,IF('01 CУ'!H119='Приложение к СУ'!$V$1,'Приложение к СУ'!$V$3,IF('01 CУ'!H119='Приложение к СУ'!$U$1,'Приложение к СУ'!$U$3))))))))))))))))))))))))))))</f>
        <v>0</v>
      </c>
      <c r="I121" s="171" t="b">
        <f>IF(I119='Приложение к СУ'!$B$1,'Приложение к СУ'!$B$3,IF('01 CУ'!I119='Приложение к СУ'!$C$1,'Приложение к СУ'!$C$3,IF('01 CУ'!I119='Приложение к СУ'!$D$1,'Приложение к СУ'!$D$3,IF('01 CУ'!I119='Приложение к СУ'!$E$1,'Приложение к СУ'!$E$3,IF(I119='Приложение к СУ'!$F$1,'Приложение к СУ'!$F$3,IF(I119='Приложение к СУ'!$G$1,'Приложение к СУ'!$G$3,IF('01 CУ'!I119='Приложение к СУ'!$H$1,'Приложение к СУ'!$H$3,IF('01 CУ'!I119='Приложение к СУ'!$I$1,'Приложение к СУ'!$I$3,IF('01 CУ'!I119='Приложение к СУ'!$J$1,'Приложение к СУ'!$J$3,IF('01 CУ'!I119='Приложение к СУ'!$K$1,'Приложение к СУ'!$K$3,IF('01 CУ'!I119='Приложение к СУ'!$L$1,'Приложение к СУ'!$L$3,IF('01 CУ'!I119='Приложение к СУ'!$M$1,'Приложение к СУ'!$M$3,IF('01 CУ'!I119='Приложение к СУ'!$N$1,'Приложение к СУ'!$N$3,IF('01 CУ'!I119='Приложение к СУ'!$O$1,'Приложение к СУ'!$O$3,IF('01 CУ'!I119='Приложение к СУ'!$P$1,'Приложение к СУ'!$P$3,IF('01 CУ'!I119='Приложение к СУ'!$Q$1,'Приложение к СУ'!$Q$3,IF('01 CУ'!I119='Приложение к СУ'!$R$1,'Приложение к СУ'!$R$3,IF('01 CУ'!I119='Приложение к СУ'!$S$1,'Приложение к СУ'!$S$3,IF('01 CУ'!I119='Приложение к СУ'!$T$1,'Приложение к СУ'!$T$3,IF('01 CУ'!I119='Приложение к СУ'!$AA$1,'Приложение к СУ'!$AA$3,IF('01 CУ'!I119='Приложение к СУ'!$AB$1,'Приложение к СУ'!$AB$3,IF('01 CУ'!I119='Приложение к СУ'!$AC$1,'Приложение к СУ'!$AC$3,IF('01 CУ'!I119='Приложение к СУ'!$Z$1,'Приложение к СУ'!$Z$3,IF('01 CУ'!I119='Приложение к СУ'!$Y$1,'Приложение к СУ'!$Y$3,IF('01 CУ'!I119='Приложение к СУ'!$X$1,'Приложение к СУ'!$X$3,IF('01 CУ'!I119='Приложение к СУ'!$W$1,'Приложение к СУ'!$W$3,IF('01 CУ'!I119='Приложение к СУ'!$V$1,'Приложение к СУ'!$V$3,IF('01 CУ'!I119='Приложение к СУ'!$U$1,'Приложение к СУ'!$U$3))))))))))))))))))))))))))))</f>
        <v>0</v>
      </c>
      <c r="J121" s="171" t="b">
        <f>IF(J119='Приложение к СУ'!$B$1,'Приложение к СУ'!$B$3,IF('01 CУ'!J119='Приложение к СУ'!$C$1,'Приложение к СУ'!$C$3,IF('01 CУ'!J119='Приложение к СУ'!$D$1,'Приложение к СУ'!$D$3,IF('01 CУ'!J119='Приложение к СУ'!$E$1,'Приложение к СУ'!$E$3,IF(J119='Приложение к СУ'!$F$1,'Приложение к СУ'!$F$3,IF(J119='Приложение к СУ'!$G$1,'Приложение к СУ'!$G$3,IF('01 CУ'!J119='Приложение к СУ'!$H$1,'Приложение к СУ'!$H$3,IF('01 CУ'!J119='Приложение к СУ'!$I$1,'Приложение к СУ'!$I$3,IF('01 CУ'!J119='Приложение к СУ'!$J$1,'Приложение к СУ'!$J$3,IF('01 CУ'!J119='Приложение к СУ'!$K$1,'Приложение к СУ'!$K$3,IF('01 CУ'!J119='Приложение к СУ'!$L$1,'Приложение к СУ'!$L$3,IF('01 CУ'!J119='Приложение к СУ'!$M$1,'Приложение к СУ'!$M$3,IF('01 CУ'!J119='Приложение к СУ'!$N$1,'Приложение к СУ'!$N$3,IF('01 CУ'!J119='Приложение к СУ'!$O$1,'Приложение к СУ'!$O$3,IF('01 CУ'!J119='Приложение к СУ'!$P$1,'Приложение к СУ'!$P$3,IF('01 CУ'!J119='Приложение к СУ'!$Q$1,'Приложение к СУ'!$Q$3,IF('01 CУ'!J119='Приложение к СУ'!$R$1,'Приложение к СУ'!$R$3,IF('01 CУ'!J119='Приложение к СУ'!$S$1,'Приложение к СУ'!$S$3,IF('01 CУ'!J119='Приложение к СУ'!$T$1,'Приложение к СУ'!$T$3,IF('01 CУ'!J119='Приложение к СУ'!$AA$1,'Приложение к СУ'!$AA$3,IF('01 CУ'!J119='Приложение к СУ'!$AB$1,'Приложение к СУ'!$AB$3,IF('01 CУ'!J119='Приложение к СУ'!$AC$1,'Приложение к СУ'!$AC$3,IF('01 CУ'!J119='Приложение к СУ'!$Z$1,'Приложение к СУ'!$Z$3,IF('01 CУ'!J119='Приложение к СУ'!$Y$1,'Приложение к СУ'!$Y$3,IF('01 CУ'!J119='Приложение к СУ'!$X$1,'Приложение к СУ'!$X$3,IF('01 CУ'!J119='Приложение к СУ'!$W$1,'Приложение к СУ'!$W$3,IF('01 CУ'!J119='Приложение к СУ'!$V$1,'Приложение к СУ'!$V$3,IF('01 CУ'!J119='Приложение к СУ'!$U$1,'Приложение к СУ'!$U$3))))))))))))))))))))))))))))</f>
        <v>0</v>
      </c>
      <c r="K121" s="171" t="b">
        <f>IF(K119='Приложение к СУ'!$B$1,'Приложение к СУ'!$B$3,IF('01 CУ'!K119='Приложение к СУ'!$C$1,'Приложение к СУ'!$C$3,IF('01 CУ'!K119='Приложение к СУ'!$D$1,'Приложение к СУ'!$D$3,IF('01 CУ'!K119='Приложение к СУ'!$E$1,'Приложение к СУ'!$E$3,IF(K119='Приложение к СУ'!$F$1,'Приложение к СУ'!$F$3,IF(K119='Приложение к СУ'!$G$1,'Приложение к СУ'!$G$3,IF('01 CУ'!K119='Приложение к СУ'!$H$1,'Приложение к СУ'!$H$3,IF('01 CУ'!K119='Приложение к СУ'!$I$1,'Приложение к СУ'!$I$3,IF('01 CУ'!K119='Приложение к СУ'!$J$1,'Приложение к СУ'!$J$3,IF('01 CУ'!K119='Приложение к СУ'!$K$1,'Приложение к СУ'!$K$3,IF('01 CУ'!K119='Приложение к СУ'!$L$1,'Приложение к СУ'!$L$3,IF('01 CУ'!K119='Приложение к СУ'!$M$1,'Приложение к СУ'!$M$3,IF('01 CУ'!K119='Приложение к СУ'!$N$1,'Приложение к СУ'!$N$3,IF('01 CУ'!K119='Приложение к СУ'!$O$1,'Приложение к СУ'!$O$3,IF('01 CУ'!K119='Приложение к СУ'!$P$1,'Приложение к СУ'!$P$3,IF('01 CУ'!K119='Приложение к СУ'!$Q$1,'Приложение к СУ'!$Q$3,IF('01 CУ'!K119='Приложение к СУ'!$R$1,'Приложение к СУ'!$R$3,IF('01 CУ'!K119='Приложение к СУ'!$S$1,'Приложение к СУ'!$S$3,IF('01 CУ'!K119='Приложение к СУ'!$T$1,'Приложение к СУ'!$T$3,IF('01 CУ'!K119='Приложение к СУ'!$AA$1,'Приложение к СУ'!$AA$3,IF('01 CУ'!K119='Приложение к СУ'!$AB$1,'Приложение к СУ'!$AB$3,IF('01 CУ'!K119='Приложение к СУ'!$AC$1,'Приложение к СУ'!$AC$3,IF('01 CУ'!K119='Приложение к СУ'!$Z$1,'Приложение к СУ'!$Z$3,IF('01 CУ'!K119='Приложение к СУ'!$Y$1,'Приложение к СУ'!$Y$3,IF('01 CУ'!K119='Приложение к СУ'!$X$1,'Приложение к СУ'!$X$3,IF('01 CУ'!K119='Приложение к СУ'!$W$1,'Приложение к СУ'!$W$3,IF('01 CУ'!K119='Приложение к СУ'!$V$1,'Приложение к СУ'!$V$3,IF('01 CУ'!K119='Приложение к СУ'!$U$1,'Приложение к СУ'!$U$3))))))))))))))))))))))))))))</f>
        <v>0</v>
      </c>
      <c r="L121" s="171" t="b">
        <f>IF(L119='Приложение к СУ'!$B$1,'Приложение к СУ'!$B$3,IF('01 CУ'!L119='Приложение к СУ'!$C$1,'Приложение к СУ'!$C$3,IF('01 CУ'!L119='Приложение к СУ'!$D$1,'Приложение к СУ'!$D$3,IF('01 CУ'!L119='Приложение к СУ'!$E$1,'Приложение к СУ'!$E$3,IF(L119='Приложение к СУ'!$F$1,'Приложение к СУ'!$F$3,IF(L119='Приложение к СУ'!$G$1,'Приложение к СУ'!$G$3,IF('01 CУ'!L119='Приложение к СУ'!$H$1,'Приложение к СУ'!$H$3,IF('01 CУ'!L119='Приложение к СУ'!$I$1,'Приложение к СУ'!$I$3,IF('01 CУ'!L119='Приложение к СУ'!$J$1,'Приложение к СУ'!$J$3,IF('01 CУ'!L119='Приложение к СУ'!$K$1,'Приложение к СУ'!$K$3,IF('01 CУ'!L119='Приложение к СУ'!$L$1,'Приложение к СУ'!$L$3,IF('01 CУ'!L119='Приложение к СУ'!$M$1,'Приложение к СУ'!$M$3,IF('01 CУ'!L119='Приложение к СУ'!$N$1,'Приложение к СУ'!$N$3,IF('01 CУ'!L119='Приложение к СУ'!$O$1,'Приложение к СУ'!$O$3,IF('01 CУ'!L119='Приложение к СУ'!$P$1,'Приложение к СУ'!$P$3,IF('01 CУ'!L119='Приложение к СУ'!$Q$1,'Приложение к СУ'!$Q$3,IF('01 CУ'!L119='Приложение к СУ'!$R$1,'Приложение к СУ'!$R$3,IF('01 CУ'!L119='Приложение к СУ'!$S$1,'Приложение к СУ'!$S$3,IF('01 CУ'!L119='Приложение к СУ'!$T$1,'Приложение к СУ'!$T$3,IF('01 CУ'!L119='Приложение к СУ'!$AA$1,'Приложение к СУ'!$AA$3,IF('01 CУ'!L119='Приложение к СУ'!$AB$1,'Приложение к СУ'!$AB$3,IF('01 CУ'!L119='Приложение к СУ'!$AC$1,'Приложение к СУ'!$AC$3,IF('01 CУ'!L119='Приложение к СУ'!$Z$1,'Приложение к СУ'!$Z$3,IF('01 CУ'!L119='Приложение к СУ'!$Y$1,'Приложение к СУ'!$Y$3,IF('01 CУ'!L119='Приложение к СУ'!$X$1,'Приложение к СУ'!$X$3,IF('01 CУ'!L119='Приложение к СУ'!$W$1,'Приложение к СУ'!$W$3,IF('01 CУ'!L119='Приложение к СУ'!$V$1,'Приложение к СУ'!$V$3,IF('01 CУ'!L119='Приложение к СУ'!$U$1,'Приложение к СУ'!$U$3))))))))))))))))))))))))))))</f>
        <v>0</v>
      </c>
      <c r="M121" s="171" t="b">
        <f>IF(M119='Приложение к СУ'!$B$1,'Приложение к СУ'!$B$3,IF('01 CУ'!M119='Приложение к СУ'!$C$1,'Приложение к СУ'!$C$3,IF('01 CУ'!M119='Приложение к СУ'!$D$1,'Приложение к СУ'!$D$3,IF('01 CУ'!M119='Приложение к СУ'!$E$1,'Приложение к СУ'!$E$3,IF(M119='Приложение к СУ'!$F$1,'Приложение к СУ'!$F$3,IF(M119='Приложение к СУ'!$G$1,'Приложение к СУ'!$G$3,IF('01 CУ'!M119='Приложение к СУ'!$H$1,'Приложение к СУ'!$H$3,IF('01 CУ'!M119='Приложение к СУ'!$I$1,'Приложение к СУ'!$I$3,IF('01 CУ'!M119='Приложение к СУ'!$J$1,'Приложение к СУ'!$J$3,IF('01 CУ'!M119='Приложение к СУ'!$K$1,'Приложение к СУ'!$K$3,IF('01 CУ'!M119='Приложение к СУ'!$L$1,'Приложение к СУ'!$L$3,IF('01 CУ'!M119='Приложение к СУ'!$M$1,'Приложение к СУ'!$M$3,IF('01 CУ'!M119='Приложение к СУ'!$N$1,'Приложение к СУ'!$N$3,IF('01 CУ'!M119='Приложение к СУ'!$O$1,'Приложение к СУ'!$O$3,IF('01 CУ'!M119='Приложение к СУ'!$P$1,'Приложение к СУ'!$P$3,IF('01 CУ'!M119='Приложение к СУ'!$Q$1,'Приложение к СУ'!$Q$3,IF('01 CУ'!M119='Приложение к СУ'!$R$1,'Приложение к СУ'!$R$3,IF('01 CУ'!M119='Приложение к СУ'!$S$1,'Приложение к СУ'!$S$3,IF('01 CУ'!M119='Приложение к СУ'!$T$1,'Приложение к СУ'!$T$3,IF('01 CУ'!M119='Приложение к СУ'!$AA$1,'Приложение к СУ'!$AA$3,IF('01 CУ'!M119='Приложение к СУ'!$AB$1,'Приложение к СУ'!$AB$3,IF('01 CУ'!M119='Приложение к СУ'!$AC$1,'Приложение к СУ'!$AC$3,IF('01 CУ'!M119='Приложение к СУ'!$Z$1,'Приложение к СУ'!$Z$3,IF('01 CУ'!M119='Приложение к СУ'!$Y$1,'Приложение к СУ'!$Y$3,IF('01 CУ'!M119='Приложение к СУ'!$X$1,'Приложение к СУ'!$X$3,IF('01 CУ'!M119='Приложение к СУ'!$W$1,'Приложение к СУ'!$W$3,IF('01 CУ'!M119='Приложение к СУ'!$V$1,'Приложение к СУ'!$V$3,IF('01 CУ'!M119='Приложение к СУ'!$U$1,'Приложение к СУ'!$U$3))))))))))))))))))))))))))))</f>
        <v>0</v>
      </c>
      <c r="N121" s="171" t="b">
        <f>IF(N119='Приложение к СУ'!$B$1,'Приложение к СУ'!$B$3,IF('01 CУ'!N119='Приложение к СУ'!$C$1,'Приложение к СУ'!$C$3,IF('01 CУ'!N119='Приложение к СУ'!$D$1,'Приложение к СУ'!$D$3,IF('01 CУ'!N119='Приложение к СУ'!$E$1,'Приложение к СУ'!$E$3,IF(N119='Приложение к СУ'!$F$1,'Приложение к СУ'!$F$3,IF(N119='Приложение к СУ'!$G$1,'Приложение к СУ'!$G$3,IF('01 CУ'!N119='Приложение к СУ'!$H$1,'Приложение к СУ'!$H$3,IF('01 CУ'!N119='Приложение к СУ'!$I$1,'Приложение к СУ'!$I$3,IF('01 CУ'!N119='Приложение к СУ'!$J$1,'Приложение к СУ'!$J$3,IF('01 CУ'!N119='Приложение к СУ'!$K$1,'Приложение к СУ'!$K$3,IF('01 CУ'!N119='Приложение к СУ'!$L$1,'Приложение к СУ'!$L$3,IF('01 CУ'!N119='Приложение к СУ'!$M$1,'Приложение к СУ'!$M$3,IF('01 CУ'!N119='Приложение к СУ'!$N$1,'Приложение к СУ'!$N$3,IF('01 CУ'!N119='Приложение к СУ'!$O$1,'Приложение к СУ'!$O$3,IF('01 CУ'!N119='Приложение к СУ'!$P$1,'Приложение к СУ'!$P$3,IF('01 CУ'!N119='Приложение к СУ'!$Q$1,'Приложение к СУ'!$Q$3,IF('01 CУ'!N119='Приложение к СУ'!$R$1,'Приложение к СУ'!$R$3,IF('01 CУ'!N119='Приложение к СУ'!$S$1,'Приложение к СУ'!$S$3,IF('01 CУ'!N119='Приложение к СУ'!$T$1,'Приложение к СУ'!$T$3,IF('01 CУ'!N119='Приложение к СУ'!$AA$1,'Приложение к СУ'!$AA$3,IF('01 CУ'!N119='Приложение к СУ'!$AB$1,'Приложение к СУ'!$AB$3,IF('01 CУ'!N119='Приложение к СУ'!$AC$1,'Приложение к СУ'!$AC$3,IF('01 CУ'!N119='Приложение к СУ'!$Z$1,'Приложение к СУ'!$Z$3,IF('01 CУ'!N119='Приложение к СУ'!$Y$1,'Приложение к СУ'!$Y$3,IF('01 CУ'!N119='Приложение к СУ'!$X$1,'Приложение к СУ'!$X$3,IF('01 CУ'!N119='Приложение к СУ'!$W$1,'Приложение к СУ'!$W$3,IF('01 CУ'!N119='Приложение к СУ'!$V$1,'Приложение к СУ'!$V$3,IF('01 CУ'!N119='Приложение к СУ'!$U$1,'Приложение к СУ'!$U$3))))))))))))))))))))))))))))</f>
        <v>0</v>
      </c>
      <c r="O121" s="171" t="b">
        <f>IF(O119='Приложение к СУ'!$B$1,'Приложение к СУ'!$B$3,IF('01 CУ'!O119='Приложение к СУ'!$C$1,'Приложение к СУ'!$C$3,IF('01 CУ'!O119='Приложение к СУ'!$D$1,'Приложение к СУ'!$D$3,IF('01 CУ'!O119='Приложение к СУ'!$E$1,'Приложение к СУ'!$E$3,IF(O119='Приложение к СУ'!$F$1,'Приложение к СУ'!$F$3,IF(O119='Приложение к СУ'!$G$1,'Приложение к СУ'!$G$3,IF('01 CУ'!O119='Приложение к СУ'!$H$1,'Приложение к СУ'!$H$3,IF('01 CУ'!O119='Приложение к СУ'!$I$1,'Приложение к СУ'!$I$3,IF('01 CУ'!O119='Приложение к СУ'!$J$1,'Приложение к СУ'!$J$3,IF('01 CУ'!O119='Приложение к СУ'!$K$1,'Приложение к СУ'!$K$3,IF('01 CУ'!O119='Приложение к СУ'!$L$1,'Приложение к СУ'!$L$3,IF('01 CУ'!O119='Приложение к СУ'!$M$1,'Приложение к СУ'!$M$3,IF('01 CУ'!O119='Приложение к СУ'!$N$1,'Приложение к СУ'!$N$3,IF('01 CУ'!O119='Приложение к СУ'!$O$1,'Приложение к СУ'!$O$3,IF('01 CУ'!O119='Приложение к СУ'!$P$1,'Приложение к СУ'!$P$3,IF('01 CУ'!O119='Приложение к СУ'!$Q$1,'Приложение к СУ'!$Q$3,IF('01 CУ'!O119='Приложение к СУ'!$R$1,'Приложение к СУ'!$R$3,IF('01 CУ'!O119='Приложение к СУ'!$S$1,'Приложение к СУ'!$S$3,IF('01 CУ'!O119='Приложение к СУ'!$T$1,'Приложение к СУ'!$T$3,IF('01 CУ'!O119='Приложение к СУ'!$AA$1,'Приложение к СУ'!$AA$3,IF('01 CУ'!O119='Приложение к СУ'!$AB$1,'Приложение к СУ'!$AB$3,IF('01 CУ'!O119='Приложение к СУ'!$AC$1,'Приложение к СУ'!$AC$3,IF('01 CУ'!O119='Приложение к СУ'!$Z$1,'Приложение к СУ'!$Z$3,IF('01 CУ'!O119='Приложение к СУ'!$Y$1,'Приложение к СУ'!$Y$3,IF('01 CУ'!O119='Приложение к СУ'!$X$1,'Приложение к СУ'!$X$3,IF('01 CУ'!O119='Приложение к СУ'!$W$1,'Приложение к СУ'!$W$3,IF('01 CУ'!O119='Приложение к СУ'!$V$1,'Приложение к СУ'!$V$3,IF('01 CУ'!O119='Приложение к СУ'!$U$1,'Приложение к СУ'!$U$3))))))))))))))))))))))))))))</f>
        <v>0</v>
      </c>
      <c r="P121" s="171" t="b">
        <f>IF(P119='Приложение к СУ'!$B$1,'Приложение к СУ'!$B$3,IF('01 CУ'!P119='Приложение к СУ'!$C$1,'Приложение к СУ'!$C$3,IF('01 CУ'!P119='Приложение к СУ'!$D$1,'Приложение к СУ'!$D$3,IF('01 CУ'!P119='Приложение к СУ'!$E$1,'Приложение к СУ'!$E$3,IF(P119='Приложение к СУ'!$F$1,'Приложение к СУ'!$F$3,IF(P119='Приложение к СУ'!$G$1,'Приложение к СУ'!$G$3,IF('01 CУ'!P119='Приложение к СУ'!$H$1,'Приложение к СУ'!$H$3,IF('01 CУ'!P119='Приложение к СУ'!$I$1,'Приложение к СУ'!$I$3,IF('01 CУ'!P119='Приложение к СУ'!$J$1,'Приложение к СУ'!$J$3,IF('01 CУ'!P119='Приложение к СУ'!$K$1,'Приложение к СУ'!$K$3,IF('01 CУ'!P119='Приложение к СУ'!$L$1,'Приложение к СУ'!$L$3,IF('01 CУ'!P119='Приложение к СУ'!$M$1,'Приложение к СУ'!$M$3,IF('01 CУ'!P119='Приложение к СУ'!$N$1,'Приложение к СУ'!$N$3,IF('01 CУ'!P119='Приложение к СУ'!$O$1,'Приложение к СУ'!$O$3,IF('01 CУ'!P119='Приложение к СУ'!$P$1,'Приложение к СУ'!$P$3,IF('01 CУ'!P119='Приложение к СУ'!$Q$1,'Приложение к СУ'!$Q$3,IF('01 CУ'!P119='Приложение к СУ'!$R$1,'Приложение к СУ'!$R$3,IF('01 CУ'!P119='Приложение к СУ'!$S$1,'Приложение к СУ'!$S$3,IF('01 CУ'!P119='Приложение к СУ'!$T$1,'Приложение к СУ'!$T$3,IF('01 CУ'!P119='Приложение к СУ'!$AA$1,'Приложение к СУ'!$AA$3,IF('01 CУ'!P119='Приложение к СУ'!$AB$1,'Приложение к СУ'!$AB$3,IF('01 CУ'!P119='Приложение к СУ'!$AC$1,'Приложение к СУ'!$AC$3,IF('01 CУ'!P119='Приложение к СУ'!$Z$1,'Приложение к СУ'!$Z$3,IF('01 CУ'!P119='Приложение к СУ'!$Y$1,'Приложение к СУ'!$Y$3,IF('01 CУ'!P119='Приложение к СУ'!$X$1,'Приложение к СУ'!$X$3,IF('01 CУ'!P119='Приложение к СУ'!$W$1,'Приложение к СУ'!$W$3,IF('01 CУ'!P119='Приложение к СУ'!$V$1,'Приложение к СУ'!$V$3,IF('01 CУ'!P119='Приложение к СУ'!$U$1,'Приложение к СУ'!$U$3))))))))))))))))))))))))))))</f>
        <v>0</v>
      </c>
      <c r="Q121" s="171" t="b">
        <f>IF(Q119='Приложение к СУ'!$B$1,'Приложение к СУ'!$B$3,IF('01 CУ'!Q119='Приложение к СУ'!$C$1,'Приложение к СУ'!$C$3,IF('01 CУ'!Q119='Приложение к СУ'!$D$1,'Приложение к СУ'!$D$3,IF('01 CУ'!Q119='Приложение к СУ'!$E$1,'Приложение к СУ'!$E$3,IF(Q119='Приложение к СУ'!$F$1,'Приложение к СУ'!$F$3,IF(Q119='Приложение к СУ'!$G$1,'Приложение к СУ'!$G$3,IF('01 CУ'!Q119='Приложение к СУ'!$H$1,'Приложение к СУ'!$H$3,IF('01 CУ'!Q119='Приложение к СУ'!$I$1,'Приложение к СУ'!$I$3,IF('01 CУ'!Q119='Приложение к СУ'!$J$1,'Приложение к СУ'!$J$3,IF('01 CУ'!Q119='Приложение к СУ'!$K$1,'Приложение к СУ'!$K$3,IF('01 CУ'!Q119='Приложение к СУ'!$L$1,'Приложение к СУ'!$L$3,IF('01 CУ'!Q119='Приложение к СУ'!$M$1,'Приложение к СУ'!$M$3,IF('01 CУ'!Q119='Приложение к СУ'!$N$1,'Приложение к СУ'!$N$3,IF('01 CУ'!Q119='Приложение к СУ'!$O$1,'Приложение к СУ'!$O$3,IF('01 CУ'!Q119='Приложение к СУ'!$P$1,'Приложение к СУ'!$P$3,IF('01 CУ'!Q119='Приложение к СУ'!$Q$1,'Приложение к СУ'!$Q$3,IF('01 CУ'!Q119='Приложение к СУ'!$R$1,'Приложение к СУ'!$R$3,IF('01 CУ'!Q119='Приложение к СУ'!$S$1,'Приложение к СУ'!$S$3,IF('01 CУ'!Q119='Приложение к СУ'!$T$1,'Приложение к СУ'!$T$3,IF('01 CУ'!Q119='Приложение к СУ'!$AA$1,'Приложение к СУ'!$AA$3,IF('01 CУ'!Q119='Приложение к СУ'!$AB$1,'Приложение к СУ'!$AB$3,IF('01 CУ'!Q119='Приложение к СУ'!$AC$1,'Приложение к СУ'!$AC$3,IF('01 CУ'!Q119='Приложение к СУ'!$Z$1,'Приложение к СУ'!$Z$3,IF('01 CУ'!Q119='Приложение к СУ'!$Y$1,'Приложение к СУ'!$Y$3,IF('01 CУ'!Q119='Приложение к СУ'!$X$1,'Приложение к СУ'!$X$3,IF('01 CУ'!Q119='Приложение к СУ'!$W$1,'Приложение к СУ'!$W$3,IF('01 CУ'!Q119='Приложение к СУ'!$V$1,'Приложение к СУ'!$V$3,IF('01 CУ'!Q119='Приложение к СУ'!$U$1,'Приложение к СУ'!$U$3))))))))))))))))))))))))))))</f>
        <v>0</v>
      </c>
      <c r="R121" s="171" t="b">
        <f>IF(R119='Приложение к СУ'!$B$1,'Приложение к СУ'!$B$3,IF('01 CУ'!R119='Приложение к СУ'!$C$1,'Приложение к СУ'!$C$3,IF('01 CУ'!R119='Приложение к СУ'!$D$1,'Приложение к СУ'!$D$3,IF('01 CУ'!R119='Приложение к СУ'!$E$1,'Приложение к СУ'!$E$3,IF(R119='Приложение к СУ'!$F$1,'Приложение к СУ'!$F$3,IF(R119='Приложение к СУ'!$G$1,'Приложение к СУ'!$G$3,IF('01 CУ'!R119='Приложение к СУ'!$H$1,'Приложение к СУ'!$H$3,IF('01 CУ'!R119='Приложение к СУ'!$I$1,'Приложение к СУ'!$I$3,IF('01 CУ'!R119='Приложение к СУ'!$J$1,'Приложение к СУ'!$J$3,IF('01 CУ'!R119='Приложение к СУ'!$K$1,'Приложение к СУ'!$K$3,IF('01 CУ'!R119='Приложение к СУ'!$L$1,'Приложение к СУ'!$L$3,IF('01 CУ'!R119='Приложение к СУ'!$M$1,'Приложение к СУ'!$M$3,IF('01 CУ'!R119='Приложение к СУ'!$N$1,'Приложение к СУ'!$N$3,IF('01 CУ'!R119='Приложение к СУ'!$O$1,'Приложение к СУ'!$O$3,IF('01 CУ'!R119='Приложение к СУ'!$P$1,'Приложение к СУ'!$P$3,IF('01 CУ'!R119='Приложение к СУ'!$Q$1,'Приложение к СУ'!$Q$3,IF('01 CУ'!R119='Приложение к СУ'!$R$1,'Приложение к СУ'!$R$3,IF('01 CУ'!R119='Приложение к СУ'!$S$1,'Приложение к СУ'!$S$3,IF('01 CУ'!R119='Приложение к СУ'!$T$1,'Приложение к СУ'!$T$3,IF('01 CУ'!R119='Приложение к СУ'!$AA$1,'Приложение к СУ'!$AA$3,IF('01 CУ'!R119='Приложение к СУ'!$AB$1,'Приложение к СУ'!$AB$3,IF('01 CУ'!R119='Приложение к СУ'!$AC$1,'Приложение к СУ'!$AC$3,IF('01 CУ'!R119='Приложение к СУ'!$Z$1,'Приложение к СУ'!$Z$3,IF('01 CУ'!R119='Приложение к СУ'!$Y$1,'Приложение к СУ'!$Y$3,IF('01 CУ'!R119='Приложение к СУ'!$X$1,'Приложение к СУ'!$X$3,IF('01 CУ'!R119='Приложение к СУ'!$W$1,'Приложение к СУ'!$W$3,IF('01 CУ'!R119='Приложение к СУ'!$V$1,'Приложение к СУ'!$V$3,IF('01 CУ'!R119='Приложение к СУ'!$U$1,'Приложение к СУ'!$U$3))))))))))))))))))))))))))))</f>
        <v>0</v>
      </c>
      <c r="S121" s="171" t="b">
        <f>IF(S119='Приложение к СУ'!$B$1,'Приложение к СУ'!$B$3,IF('01 CУ'!S119='Приложение к СУ'!$C$1,'Приложение к СУ'!$C$3,IF('01 CУ'!S119='Приложение к СУ'!$D$1,'Приложение к СУ'!$D$3,IF('01 CУ'!S119='Приложение к СУ'!$E$1,'Приложение к СУ'!$E$3,IF(S119='Приложение к СУ'!$F$1,'Приложение к СУ'!$F$3,IF(S119='Приложение к СУ'!$G$1,'Приложение к СУ'!$G$3,IF('01 CУ'!S119='Приложение к СУ'!$H$1,'Приложение к СУ'!$H$3,IF('01 CУ'!S119='Приложение к СУ'!$I$1,'Приложение к СУ'!$I$3,IF('01 CУ'!S119='Приложение к СУ'!$J$1,'Приложение к СУ'!$J$3,IF('01 CУ'!S119='Приложение к СУ'!$K$1,'Приложение к СУ'!$K$3,IF('01 CУ'!S119='Приложение к СУ'!$L$1,'Приложение к СУ'!$L$3,IF('01 CУ'!S119='Приложение к СУ'!$M$1,'Приложение к СУ'!$M$3,IF('01 CУ'!S119='Приложение к СУ'!$N$1,'Приложение к СУ'!$N$3,IF('01 CУ'!S119='Приложение к СУ'!$O$1,'Приложение к СУ'!$O$3,IF('01 CУ'!S119='Приложение к СУ'!$P$1,'Приложение к СУ'!$P$3,IF('01 CУ'!S119='Приложение к СУ'!$Q$1,'Приложение к СУ'!$Q$3,IF('01 CУ'!S119='Приложение к СУ'!$R$1,'Приложение к СУ'!$R$3,IF('01 CУ'!S119='Приложение к СУ'!$S$1,'Приложение к СУ'!$S$3,IF('01 CУ'!S119='Приложение к СУ'!$T$1,'Приложение к СУ'!$T$3,IF('01 CУ'!S119='Приложение к СУ'!$AA$1,'Приложение к СУ'!$AA$3,IF('01 CУ'!S119='Приложение к СУ'!$AB$1,'Приложение к СУ'!$AB$3,IF('01 CУ'!S119='Приложение к СУ'!$AC$1,'Приложение к СУ'!$AC$3,IF('01 CУ'!S119='Приложение к СУ'!$Z$1,'Приложение к СУ'!$Z$3,IF('01 CУ'!S119='Приложение к СУ'!$Y$1,'Приложение к СУ'!$Y$3,IF('01 CУ'!S119='Приложение к СУ'!$X$1,'Приложение к СУ'!$X$3,IF('01 CУ'!S119='Приложение к СУ'!$W$1,'Приложение к СУ'!$W$3,IF('01 CУ'!S119='Приложение к СУ'!$V$1,'Приложение к СУ'!$V$3,IF('01 CУ'!S119='Приложение к СУ'!$U$1,'Приложение к СУ'!$U$3))))))))))))))))))))))))))))</f>
        <v>0</v>
      </c>
      <c r="T121" s="171" t="b">
        <f>IF(T119='Приложение к СУ'!$B$1,'Приложение к СУ'!$B$3,IF('01 CУ'!T119='Приложение к СУ'!$C$1,'Приложение к СУ'!$C$3,IF('01 CУ'!T119='Приложение к СУ'!$D$1,'Приложение к СУ'!$D$3,IF('01 CУ'!T119='Приложение к СУ'!$E$1,'Приложение к СУ'!$E$3,IF(T119='Приложение к СУ'!$F$1,'Приложение к СУ'!$F$3,IF(T119='Приложение к СУ'!$G$1,'Приложение к СУ'!$G$3,IF('01 CУ'!T119='Приложение к СУ'!$H$1,'Приложение к СУ'!$H$3,IF('01 CУ'!T119='Приложение к СУ'!$I$1,'Приложение к СУ'!$I$3,IF('01 CУ'!T119='Приложение к СУ'!$J$1,'Приложение к СУ'!$J$3,IF('01 CУ'!T119='Приложение к СУ'!$K$1,'Приложение к СУ'!$K$3,IF('01 CУ'!T119='Приложение к СУ'!$L$1,'Приложение к СУ'!$L$3,IF('01 CУ'!T119='Приложение к СУ'!$M$1,'Приложение к СУ'!$M$3,IF('01 CУ'!T119='Приложение к СУ'!$N$1,'Приложение к СУ'!$N$3,IF('01 CУ'!T119='Приложение к СУ'!$O$1,'Приложение к СУ'!$O$3,IF('01 CУ'!T119='Приложение к СУ'!$P$1,'Приложение к СУ'!$P$3,IF('01 CУ'!T119='Приложение к СУ'!$Q$1,'Приложение к СУ'!$Q$3,IF('01 CУ'!T119='Приложение к СУ'!$R$1,'Приложение к СУ'!$R$3,IF('01 CУ'!T119='Приложение к СУ'!$S$1,'Приложение к СУ'!$S$3,IF('01 CУ'!T119='Приложение к СУ'!$T$1,'Приложение к СУ'!$T$3,IF('01 CУ'!T119='Приложение к СУ'!$AA$1,'Приложение к СУ'!$AA$3,IF('01 CУ'!T119='Приложение к СУ'!$AB$1,'Приложение к СУ'!$AB$3,IF('01 CУ'!T119='Приложение к СУ'!$AC$1,'Приложение к СУ'!$AC$3,IF('01 CУ'!T119='Приложение к СУ'!$Z$1,'Приложение к СУ'!$Z$3,IF('01 CУ'!T119='Приложение к СУ'!$Y$1,'Приложение к СУ'!$Y$3,IF('01 CУ'!T119='Приложение к СУ'!$X$1,'Приложение к СУ'!$X$3,IF('01 CУ'!T119='Приложение к СУ'!$W$1,'Приложение к СУ'!$W$3,IF('01 CУ'!T119='Приложение к СУ'!$V$1,'Приложение к СУ'!$V$3,IF('01 CУ'!T119='Приложение к СУ'!$U$1,'Приложение к СУ'!$U$3))))))))))))))))))))))))))))</f>
        <v>0</v>
      </c>
      <c r="U121" s="171" t="b">
        <f>IF(U119='Приложение к СУ'!$B$1,'Приложение к СУ'!$B$3,IF('01 CУ'!U119='Приложение к СУ'!$C$1,'Приложение к СУ'!$C$3,IF('01 CУ'!U119='Приложение к СУ'!$D$1,'Приложение к СУ'!$D$3,IF('01 CУ'!U119='Приложение к СУ'!$E$1,'Приложение к СУ'!$E$3,IF(U119='Приложение к СУ'!$F$1,'Приложение к СУ'!$F$3,IF(U119='Приложение к СУ'!$G$1,'Приложение к СУ'!$G$3,IF('01 CУ'!U119='Приложение к СУ'!$H$1,'Приложение к СУ'!$H$3,IF('01 CУ'!U119='Приложение к СУ'!$I$1,'Приложение к СУ'!$I$3,IF('01 CУ'!U119='Приложение к СУ'!$J$1,'Приложение к СУ'!$J$3,IF('01 CУ'!U119='Приложение к СУ'!$K$1,'Приложение к СУ'!$K$3,IF('01 CУ'!U119='Приложение к СУ'!$L$1,'Приложение к СУ'!$L$3,IF('01 CУ'!U119='Приложение к СУ'!$M$1,'Приложение к СУ'!$M$3,IF('01 CУ'!U119='Приложение к СУ'!$N$1,'Приложение к СУ'!$N$3,IF('01 CУ'!U119='Приложение к СУ'!$O$1,'Приложение к СУ'!$O$3,IF('01 CУ'!U119='Приложение к СУ'!$P$1,'Приложение к СУ'!$P$3,IF('01 CУ'!U119='Приложение к СУ'!$Q$1,'Приложение к СУ'!$Q$3,IF('01 CУ'!U119='Приложение к СУ'!$R$1,'Приложение к СУ'!$R$3,IF('01 CУ'!U119='Приложение к СУ'!$S$1,'Приложение к СУ'!$S$3,IF('01 CУ'!U119='Приложение к СУ'!$T$1,'Приложение к СУ'!$T$3,IF('01 CУ'!U119='Приложение к СУ'!$AA$1,'Приложение к СУ'!$AA$3,IF('01 CУ'!U119='Приложение к СУ'!$AB$1,'Приложение к СУ'!$AB$3,IF('01 CУ'!U119='Приложение к СУ'!$AC$1,'Приложение к СУ'!$AC$3,IF('01 CУ'!U119='Приложение к СУ'!$Z$1,'Приложение к СУ'!$Z$3,IF('01 CУ'!U119='Приложение к СУ'!$Y$1,'Приложение к СУ'!$Y$3,IF('01 CУ'!U119='Приложение к СУ'!$X$1,'Приложение к СУ'!$X$3,IF('01 CУ'!U119='Приложение к СУ'!$W$1,'Приложение к СУ'!$W$3,IF('01 CУ'!U119='Приложение к СУ'!$V$1,'Приложение к СУ'!$V$3,IF('01 CУ'!U119='Приложение к СУ'!$U$1,'Приложение к СУ'!$U$3))))))))))))))))))))))))))))</f>
        <v>0</v>
      </c>
      <c r="V121" s="171" t="b">
        <f>IF(V119='Приложение к СУ'!$B$1,'Приложение к СУ'!$B$3,IF('01 CУ'!V119='Приложение к СУ'!$C$1,'Приложение к СУ'!$C$3,IF('01 CУ'!V119='Приложение к СУ'!$D$1,'Приложение к СУ'!$D$3,IF('01 CУ'!V119='Приложение к СУ'!$E$1,'Приложение к СУ'!$E$3,IF(V119='Приложение к СУ'!$F$1,'Приложение к СУ'!$F$3,IF(V119='Приложение к СУ'!$G$1,'Приложение к СУ'!$G$3,IF('01 CУ'!V119='Приложение к СУ'!$H$1,'Приложение к СУ'!$H$3,IF('01 CУ'!V119='Приложение к СУ'!$I$1,'Приложение к СУ'!$I$3,IF('01 CУ'!V119='Приложение к СУ'!$J$1,'Приложение к СУ'!$J$3,IF('01 CУ'!V119='Приложение к СУ'!$K$1,'Приложение к СУ'!$K$3,IF('01 CУ'!V119='Приложение к СУ'!$L$1,'Приложение к СУ'!$L$3,IF('01 CУ'!V119='Приложение к СУ'!$M$1,'Приложение к СУ'!$M$3,IF('01 CУ'!V119='Приложение к СУ'!$N$1,'Приложение к СУ'!$N$3,IF('01 CУ'!V119='Приложение к СУ'!$O$1,'Приложение к СУ'!$O$3,IF('01 CУ'!V119='Приложение к СУ'!$P$1,'Приложение к СУ'!$P$3,IF('01 CУ'!V119='Приложение к СУ'!$Q$1,'Приложение к СУ'!$Q$3,IF('01 CУ'!V119='Приложение к СУ'!$R$1,'Приложение к СУ'!$R$3,IF('01 CУ'!V119='Приложение к СУ'!$S$1,'Приложение к СУ'!$S$3,IF('01 CУ'!V119='Приложение к СУ'!$T$1,'Приложение к СУ'!$T$3,IF('01 CУ'!V119='Приложение к СУ'!$AA$1,'Приложение к СУ'!$AA$3,IF('01 CУ'!V119='Приложение к СУ'!$AB$1,'Приложение к СУ'!$AB$3,IF('01 CУ'!V119='Приложение к СУ'!$AC$1,'Приложение к СУ'!$AC$3,IF('01 CУ'!V119='Приложение к СУ'!$Z$1,'Приложение к СУ'!$Z$3,IF('01 CУ'!V119='Приложение к СУ'!$Y$1,'Приложение к СУ'!$Y$3,IF('01 CУ'!V119='Приложение к СУ'!$X$1,'Приложение к СУ'!$X$3,IF('01 CУ'!V119='Приложение к СУ'!$W$1,'Приложение к СУ'!$W$3,IF('01 CУ'!V119='Приложение к СУ'!$V$1,'Приложение к СУ'!$V$3,IF('01 CУ'!V119='Приложение к СУ'!$U$1,'Приложение к СУ'!$U$3))))))))))))))))))))))))))))</f>
        <v>0</v>
      </c>
      <c r="W121" s="171" t="b">
        <f>IF(W119='Приложение к СУ'!$B$1,'Приложение к СУ'!$B$3,IF('01 CУ'!W119='Приложение к СУ'!$C$1,'Приложение к СУ'!$C$3,IF('01 CУ'!W119='Приложение к СУ'!$D$1,'Приложение к СУ'!$D$3,IF('01 CУ'!W119='Приложение к СУ'!$E$1,'Приложение к СУ'!$E$3,IF(W119='Приложение к СУ'!$F$1,'Приложение к СУ'!$F$3,IF(W119='Приложение к СУ'!$G$1,'Приложение к СУ'!$G$3,IF('01 CУ'!W119='Приложение к СУ'!$H$1,'Приложение к СУ'!$H$3,IF('01 CУ'!W119='Приложение к СУ'!$I$1,'Приложение к СУ'!$I$3,IF('01 CУ'!W119='Приложение к СУ'!$J$1,'Приложение к СУ'!$J$3,IF('01 CУ'!W119='Приложение к СУ'!$K$1,'Приложение к СУ'!$K$3,IF('01 CУ'!W119='Приложение к СУ'!$L$1,'Приложение к СУ'!$L$3,IF('01 CУ'!W119='Приложение к СУ'!$M$1,'Приложение к СУ'!$M$3,IF('01 CУ'!W119='Приложение к СУ'!$N$1,'Приложение к СУ'!$N$3,IF('01 CУ'!W119='Приложение к СУ'!$O$1,'Приложение к СУ'!$O$3,IF('01 CУ'!W119='Приложение к СУ'!$P$1,'Приложение к СУ'!$P$3,IF('01 CУ'!W119='Приложение к СУ'!$Q$1,'Приложение к СУ'!$Q$3,IF('01 CУ'!W119='Приложение к СУ'!$R$1,'Приложение к СУ'!$R$3,IF('01 CУ'!W119='Приложение к СУ'!$S$1,'Приложение к СУ'!$S$3,IF('01 CУ'!W119='Приложение к СУ'!$T$1,'Приложение к СУ'!$T$3,IF('01 CУ'!W119='Приложение к СУ'!$AA$1,'Приложение к СУ'!$AA$3,IF('01 CУ'!W119='Приложение к СУ'!$AB$1,'Приложение к СУ'!$AB$3,IF('01 CУ'!W119='Приложение к СУ'!$AC$1,'Приложение к СУ'!$AC$3,IF('01 CУ'!W119='Приложение к СУ'!$Z$1,'Приложение к СУ'!$Z$3,IF('01 CУ'!W119='Приложение к СУ'!$Y$1,'Приложение к СУ'!$Y$3,IF('01 CУ'!W119='Приложение к СУ'!$X$1,'Приложение к СУ'!$X$3,IF('01 CУ'!W119='Приложение к СУ'!$W$1,'Приложение к СУ'!$W$3,IF('01 CУ'!W119='Приложение к СУ'!$V$1,'Приложение к СУ'!$V$3,IF('01 CУ'!W119='Приложение к СУ'!$U$1,'Приложение к СУ'!$U$3))))))))))))))))))))))))))))</f>
        <v>0</v>
      </c>
      <c r="X121" s="171" t="b">
        <f>IF(X119='Приложение к СУ'!$B$1,'Приложение к СУ'!$B$3,IF('01 CУ'!X119='Приложение к СУ'!$C$1,'Приложение к СУ'!$C$3,IF('01 CУ'!X119='Приложение к СУ'!$D$1,'Приложение к СУ'!$D$3,IF('01 CУ'!X119='Приложение к СУ'!$E$1,'Приложение к СУ'!$E$3,IF(X119='Приложение к СУ'!$F$1,'Приложение к СУ'!$F$3,IF(X119='Приложение к СУ'!$G$1,'Приложение к СУ'!$G$3,IF('01 CУ'!X119='Приложение к СУ'!$H$1,'Приложение к СУ'!$H$3,IF('01 CУ'!X119='Приложение к СУ'!$I$1,'Приложение к СУ'!$I$3,IF('01 CУ'!X119='Приложение к СУ'!$J$1,'Приложение к СУ'!$J$3,IF('01 CУ'!X119='Приложение к СУ'!$K$1,'Приложение к СУ'!$K$3,IF('01 CУ'!X119='Приложение к СУ'!$L$1,'Приложение к СУ'!$L$3,IF('01 CУ'!X119='Приложение к СУ'!$M$1,'Приложение к СУ'!$M$3,IF('01 CУ'!X119='Приложение к СУ'!$N$1,'Приложение к СУ'!$N$3,IF('01 CУ'!X119='Приложение к СУ'!$O$1,'Приложение к СУ'!$O$3,IF('01 CУ'!X119='Приложение к СУ'!$P$1,'Приложение к СУ'!$P$3,IF('01 CУ'!X119='Приложение к СУ'!$Q$1,'Приложение к СУ'!$Q$3,IF('01 CУ'!X119='Приложение к СУ'!$R$1,'Приложение к СУ'!$R$3,IF('01 CУ'!X119='Приложение к СУ'!$S$1,'Приложение к СУ'!$S$3,IF('01 CУ'!X119='Приложение к СУ'!$T$1,'Приложение к СУ'!$T$3,IF('01 CУ'!X119='Приложение к СУ'!$AA$1,'Приложение к СУ'!$AA$3,IF('01 CУ'!X119='Приложение к СУ'!$AB$1,'Приложение к СУ'!$AB$3,IF('01 CУ'!X119='Приложение к СУ'!$AC$1,'Приложение к СУ'!$AC$3,IF('01 CУ'!X119='Приложение к СУ'!$Z$1,'Приложение к СУ'!$Z$3,IF('01 CУ'!X119='Приложение к СУ'!$Y$1,'Приложение к СУ'!$Y$3,IF('01 CУ'!X119='Приложение к СУ'!$X$1,'Приложение к СУ'!$X$3,IF('01 CУ'!X119='Приложение к СУ'!$W$1,'Приложение к СУ'!$W$3,IF('01 CУ'!X119='Приложение к СУ'!$V$1,'Приложение к СУ'!$V$3,IF('01 CУ'!X119='Приложение к СУ'!$U$1,'Приложение к СУ'!$U$3))))))))))))))))))))))))))))</f>
        <v>0</v>
      </c>
      <c r="Y121" s="171" t="b">
        <f>IF(Y119='Приложение к СУ'!$B$1,'Приложение к СУ'!$B$3,IF('01 CУ'!Y119='Приложение к СУ'!$C$1,'Приложение к СУ'!$C$3,IF('01 CУ'!Y119='Приложение к СУ'!$D$1,'Приложение к СУ'!$D$3,IF('01 CУ'!Y119='Приложение к СУ'!$E$1,'Приложение к СУ'!$E$3,IF(Y119='Приложение к СУ'!$F$1,'Приложение к СУ'!$F$3,IF(Y119='Приложение к СУ'!$G$1,'Приложение к СУ'!$G$3,IF('01 CУ'!Y119='Приложение к СУ'!$H$1,'Приложение к СУ'!$H$3,IF('01 CУ'!Y119='Приложение к СУ'!$I$1,'Приложение к СУ'!$I$3,IF('01 CУ'!Y119='Приложение к СУ'!$J$1,'Приложение к СУ'!$J$3,IF('01 CУ'!Y119='Приложение к СУ'!$K$1,'Приложение к СУ'!$K$3,IF('01 CУ'!Y119='Приложение к СУ'!$L$1,'Приложение к СУ'!$L$3,IF('01 CУ'!Y119='Приложение к СУ'!$M$1,'Приложение к СУ'!$M$3,IF('01 CУ'!Y119='Приложение к СУ'!$N$1,'Приложение к СУ'!$N$3,IF('01 CУ'!Y119='Приложение к СУ'!$O$1,'Приложение к СУ'!$O$3,IF('01 CУ'!Y119='Приложение к СУ'!$P$1,'Приложение к СУ'!$P$3,IF('01 CУ'!Y119='Приложение к СУ'!$Q$1,'Приложение к СУ'!$Q$3,IF('01 CУ'!Y119='Приложение к СУ'!$R$1,'Приложение к СУ'!$R$3,IF('01 CУ'!Y119='Приложение к СУ'!$S$1,'Приложение к СУ'!$S$3,IF('01 CУ'!Y119='Приложение к СУ'!$T$1,'Приложение к СУ'!$T$3,IF('01 CУ'!Y119='Приложение к СУ'!$AA$1,'Приложение к СУ'!$AA$3,IF('01 CУ'!Y119='Приложение к СУ'!$AB$1,'Приложение к СУ'!$AB$3,IF('01 CУ'!Y119='Приложение к СУ'!$AC$1,'Приложение к СУ'!$AC$3,IF('01 CУ'!Y119='Приложение к СУ'!$Z$1,'Приложение к СУ'!$Z$3,IF('01 CУ'!Y119='Приложение к СУ'!$Y$1,'Приложение к СУ'!$Y$3,IF('01 CУ'!Y119='Приложение к СУ'!$X$1,'Приложение к СУ'!$X$3,IF('01 CУ'!Y119='Приложение к СУ'!$W$1,'Приложение к СУ'!$W$3,IF('01 CУ'!Y119='Приложение к СУ'!$V$1,'Приложение к СУ'!$V$3,IF('01 CУ'!Y119='Приложение к СУ'!$U$1,'Приложение к СУ'!$U$3))))))))))))))))))))))))))))</f>
        <v>0</v>
      </c>
      <c r="Z121" s="171" t="b">
        <f>IF(Z119='Приложение к СУ'!$B$1,'Приложение к СУ'!$B$3,IF('01 CУ'!Z119='Приложение к СУ'!$C$1,'Приложение к СУ'!$C$3,IF('01 CУ'!Z119='Приложение к СУ'!$D$1,'Приложение к СУ'!$D$3,IF('01 CУ'!Z119='Приложение к СУ'!$E$1,'Приложение к СУ'!$E$3,IF(Z119='Приложение к СУ'!$F$1,'Приложение к СУ'!$F$3,IF(Z119='Приложение к СУ'!$G$1,'Приложение к СУ'!$G$3,IF('01 CУ'!Z119='Приложение к СУ'!$H$1,'Приложение к СУ'!$H$3,IF('01 CУ'!Z119='Приложение к СУ'!$I$1,'Приложение к СУ'!$I$3,IF('01 CУ'!Z119='Приложение к СУ'!$J$1,'Приложение к СУ'!$J$3,IF('01 CУ'!Z119='Приложение к СУ'!$K$1,'Приложение к СУ'!$K$3,IF('01 CУ'!Z119='Приложение к СУ'!$L$1,'Приложение к СУ'!$L$3,IF('01 CУ'!Z119='Приложение к СУ'!$M$1,'Приложение к СУ'!$M$3,IF('01 CУ'!Z119='Приложение к СУ'!$N$1,'Приложение к СУ'!$N$3,IF('01 CУ'!Z119='Приложение к СУ'!$O$1,'Приложение к СУ'!$O$3,IF('01 CУ'!Z119='Приложение к СУ'!$P$1,'Приложение к СУ'!$P$3,IF('01 CУ'!Z119='Приложение к СУ'!$Q$1,'Приложение к СУ'!$Q$3,IF('01 CУ'!Z119='Приложение к СУ'!$R$1,'Приложение к СУ'!$R$3,IF('01 CУ'!Z119='Приложение к СУ'!$S$1,'Приложение к СУ'!$S$3,IF('01 CУ'!Z119='Приложение к СУ'!$T$1,'Приложение к СУ'!$T$3,IF('01 CУ'!Z119='Приложение к СУ'!$AA$1,'Приложение к СУ'!$AA$3,IF('01 CУ'!Z119='Приложение к СУ'!$AB$1,'Приложение к СУ'!$AB$3,IF('01 CУ'!Z119='Приложение к СУ'!$AC$1,'Приложение к СУ'!$AC$3,IF('01 CУ'!Z119='Приложение к СУ'!$Z$1,'Приложение к СУ'!$Z$3,IF('01 CУ'!Z119='Приложение к СУ'!$Y$1,'Приложение к СУ'!$Y$3,IF('01 CУ'!Z119='Приложение к СУ'!$X$1,'Приложение к СУ'!$X$3,IF('01 CУ'!Z119='Приложение к СУ'!$W$1,'Приложение к СУ'!$W$3,IF('01 CУ'!Z119='Приложение к СУ'!$V$1,'Приложение к СУ'!$V$3,IF('01 CУ'!Z119='Приложение к СУ'!$U$1,'Приложение к СУ'!$U$3))))))))))))))))))))))))))))</f>
        <v>0</v>
      </c>
      <c r="AA121" s="171" t="b">
        <f>IF(AA119='Приложение к СУ'!$B$1,'Приложение к СУ'!$B$3,IF('01 CУ'!AA119='Приложение к СУ'!$C$1,'Приложение к СУ'!$C$3,IF('01 CУ'!AA119='Приложение к СУ'!$D$1,'Приложение к СУ'!$D$3,IF('01 CУ'!AA119='Приложение к СУ'!$E$1,'Приложение к СУ'!$E$3,IF(AA119='Приложение к СУ'!$F$1,'Приложение к СУ'!$F$3,IF(AA119='Приложение к СУ'!$G$1,'Приложение к СУ'!$G$3,IF('01 CУ'!AA119='Приложение к СУ'!$H$1,'Приложение к СУ'!$H$3,IF('01 CУ'!AA119='Приложение к СУ'!$I$1,'Приложение к СУ'!$I$3,IF('01 CУ'!AA119='Приложение к СУ'!$J$1,'Приложение к СУ'!$J$3,IF('01 CУ'!AA119='Приложение к СУ'!$K$1,'Приложение к СУ'!$K$3,IF('01 CУ'!AA119='Приложение к СУ'!$L$1,'Приложение к СУ'!$L$3,IF('01 CУ'!AA119='Приложение к СУ'!$M$1,'Приложение к СУ'!$M$3,IF('01 CУ'!AA119='Приложение к СУ'!$N$1,'Приложение к СУ'!$N$3,IF('01 CУ'!AA119='Приложение к СУ'!$O$1,'Приложение к СУ'!$O$3,IF('01 CУ'!AA119='Приложение к СУ'!$P$1,'Приложение к СУ'!$P$3,IF('01 CУ'!AA119='Приложение к СУ'!$Q$1,'Приложение к СУ'!$Q$3,IF('01 CУ'!AA119='Приложение к СУ'!$R$1,'Приложение к СУ'!$R$3,IF('01 CУ'!AA119='Приложение к СУ'!$S$1,'Приложение к СУ'!$S$3,IF('01 CУ'!AA119='Приложение к СУ'!$T$1,'Приложение к СУ'!$T$3,IF('01 CУ'!AA119='Приложение к СУ'!$AA$1,'Приложение к СУ'!$AA$3,IF('01 CУ'!AA119='Приложение к СУ'!$AB$1,'Приложение к СУ'!$AB$3,IF('01 CУ'!AA119='Приложение к СУ'!$AC$1,'Приложение к СУ'!$AC$3,IF('01 CУ'!AA119='Приложение к СУ'!$Z$1,'Приложение к СУ'!$Z$3,IF('01 CУ'!AA119='Приложение к СУ'!$Y$1,'Приложение к СУ'!$Y$3,IF('01 CУ'!AA119='Приложение к СУ'!$X$1,'Приложение к СУ'!$X$3,IF('01 CУ'!AA119='Приложение к СУ'!$W$1,'Приложение к СУ'!$W$3,IF('01 CУ'!AA119='Приложение к СУ'!$V$1,'Приложение к СУ'!$V$3,IF('01 CУ'!AA119='Приложение к СУ'!$U$1,'Приложение к СУ'!$U$3))))))))))))))))))))))))))))</f>
        <v>0</v>
      </c>
      <c r="AB121" s="171" t="b">
        <f>IF(AB119='Приложение к СУ'!$B$1,'Приложение к СУ'!$B$3,IF('01 CУ'!AB119='Приложение к СУ'!$C$1,'Приложение к СУ'!$C$3,IF('01 CУ'!AB119='Приложение к СУ'!$D$1,'Приложение к СУ'!$D$3,IF('01 CУ'!AB119='Приложение к СУ'!$E$1,'Приложение к СУ'!$E$3,IF(AB119='Приложение к СУ'!$F$1,'Приложение к СУ'!$F$3,IF(AB119='Приложение к СУ'!$G$1,'Приложение к СУ'!$G$3,IF('01 CУ'!AB119='Приложение к СУ'!$H$1,'Приложение к СУ'!$H$3,IF('01 CУ'!AB119='Приложение к СУ'!$I$1,'Приложение к СУ'!$I$3,IF('01 CУ'!AB119='Приложение к СУ'!$J$1,'Приложение к СУ'!$J$3,IF('01 CУ'!AB119='Приложение к СУ'!$K$1,'Приложение к СУ'!$K$3,IF('01 CУ'!AB119='Приложение к СУ'!$L$1,'Приложение к СУ'!$L$3,IF('01 CУ'!AB119='Приложение к СУ'!$M$1,'Приложение к СУ'!$M$3,IF('01 CУ'!AB119='Приложение к СУ'!$N$1,'Приложение к СУ'!$N$3,IF('01 CУ'!AB119='Приложение к СУ'!$O$1,'Приложение к СУ'!$O$3,IF('01 CУ'!AB119='Приложение к СУ'!$P$1,'Приложение к СУ'!$P$3,IF('01 CУ'!AB119='Приложение к СУ'!$Q$1,'Приложение к СУ'!$Q$3,IF('01 CУ'!AB119='Приложение к СУ'!$R$1,'Приложение к СУ'!$R$3,IF('01 CУ'!AB119='Приложение к СУ'!$S$1,'Приложение к СУ'!$S$3,IF('01 CУ'!AB119='Приложение к СУ'!$T$1,'Приложение к СУ'!$T$3,IF('01 CУ'!AB119='Приложение к СУ'!$AA$1,'Приложение к СУ'!$AA$3,IF('01 CУ'!AB119='Приложение к СУ'!$AB$1,'Приложение к СУ'!$AB$3,IF('01 CУ'!AB119='Приложение к СУ'!$AC$1,'Приложение к СУ'!$AC$3,IF('01 CУ'!AB119='Приложение к СУ'!$Z$1,'Приложение к СУ'!$Z$3,IF('01 CУ'!AB119='Приложение к СУ'!$Y$1,'Приложение к СУ'!$Y$3,IF('01 CУ'!AB119='Приложение к СУ'!$X$1,'Приложение к СУ'!$X$3,IF('01 CУ'!AB119='Приложение к СУ'!$W$1,'Приложение к СУ'!$W$3,IF('01 CУ'!AB119='Приложение к СУ'!$V$1,'Приложение к СУ'!$V$3,IF('01 CУ'!AB119='Приложение к СУ'!$U$1,'Приложение к СУ'!$U$3))))))))))))))))))))))))))))</f>
        <v>0</v>
      </c>
      <c r="AC121" s="171" t="b">
        <f>IF(AC119='Приложение к СУ'!$B$1,'Приложение к СУ'!$B$3,IF('01 CУ'!AC119='Приложение к СУ'!$C$1,'Приложение к СУ'!$C$3,IF('01 CУ'!AC119='Приложение к СУ'!$D$1,'Приложение к СУ'!$D$3,IF('01 CУ'!AC119='Приложение к СУ'!$E$1,'Приложение к СУ'!$E$3,IF(AC119='Приложение к СУ'!$F$1,'Приложение к СУ'!$F$3,IF(AC119='Приложение к СУ'!$G$1,'Приложение к СУ'!$G$3,IF('01 CУ'!AC119='Приложение к СУ'!$H$1,'Приложение к СУ'!$H$3,IF('01 CУ'!AC119='Приложение к СУ'!$I$1,'Приложение к СУ'!$I$3,IF('01 CУ'!AC119='Приложение к СУ'!$J$1,'Приложение к СУ'!$J$3,IF('01 CУ'!AC119='Приложение к СУ'!$K$1,'Приложение к СУ'!$K$3,IF('01 CУ'!AC119='Приложение к СУ'!$L$1,'Приложение к СУ'!$L$3,IF('01 CУ'!AC119='Приложение к СУ'!$M$1,'Приложение к СУ'!$M$3,IF('01 CУ'!AC119='Приложение к СУ'!$N$1,'Приложение к СУ'!$N$3,IF('01 CУ'!AC119='Приложение к СУ'!$O$1,'Приложение к СУ'!$O$3,IF('01 CУ'!AC119='Приложение к СУ'!$P$1,'Приложение к СУ'!$P$3,IF('01 CУ'!AC119='Приложение к СУ'!$Q$1,'Приложение к СУ'!$Q$3,IF('01 CУ'!AC119='Приложение к СУ'!$R$1,'Приложение к СУ'!$R$3,IF('01 CУ'!AC119='Приложение к СУ'!$S$1,'Приложение к СУ'!$S$3,IF('01 CУ'!AC119='Приложение к СУ'!$T$1,'Приложение к СУ'!$T$3,IF('01 CУ'!AC119='Приложение к СУ'!$AA$1,'Приложение к СУ'!$AA$3,IF('01 CУ'!AC119='Приложение к СУ'!$AB$1,'Приложение к СУ'!$AB$3,IF('01 CУ'!AC119='Приложение к СУ'!$AC$1,'Приложение к СУ'!$AC$3,IF('01 CУ'!AC119='Приложение к СУ'!$Z$1,'Приложение к СУ'!$Z$3,IF('01 CУ'!AC119='Приложение к СУ'!$Y$1,'Приложение к СУ'!$Y$3,IF('01 CУ'!AC119='Приложение к СУ'!$X$1,'Приложение к СУ'!$X$3,IF('01 CУ'!AC119='Приложение к СУ'!$W$1,'Приложение к СУ'!$W$3,IF('01 CУ'!AC119='Приложение к СУ'!$V$1,'Приложение к СУ'!$V$3,IF('01 CУ'!AC119='Приложение к СУ'!$U$1,'Приложение к СУ'!$U$3))))))))))))))))))))))))))))</f>
        <v>0</v>
      </c>
      <c r="AD121" s="171" t="b">
        <f>IF(AD119='Приложение к СУ'!$B$1,'Приложение к СУ'!$B$3,IF('01 CУ'!AD119='Приложение к СУ'!$C$1,'Приложение к СУ'!$C$3,IF('01 CУ'!AD119='Приложение к СУ'!$D$1,'Приложение к СУ'!$D$3,IF('01 CУ'!AD119='Приложение к СУ'!$E$1,'Приложение к СУ'!$E$3,IF(AD119='Приложение к СУ'!$F$1,'Приложение к СУ'!$F$3,IF(AD119='Приложение к СУ'!$G$1,'Приложение к СУ'!$G$3,IF('01 CУ'!AD119='Приложение к СУ'!$H$1,'Приложение к СУ'!$H$3,IF('01 CУ'!AD119='Приложение к СУ'!$I$1,'Приложение к СУ'!$I$3,IF('01 CУ'!AD119='Приложение к СУ'!$J$1,'Приложение к СУ'!$J$3,IF('01 CУ'!AD119='Приложение к СУ'!$K$1,'Приложение к СУ'!$K$3,IF('01 CУ'!AD119='Приложение к СУ'!$L$1,'Приложение к СУ'!$L$3,IF('01 CУ'!AD119='Приложение к СУ'!$M$1,'Приложение к СУ'!$M$3,IF('01 CУ'!AD119='Приложение к СУ'!$N$1,'Приложение к СУ'!$N$3,IF('01 CУ'!AD119='Приложение к СУ'!$O$1,'Приложение к СУ'!$O$3,IF('01 CУ'!AD119='Приложение к СУ'!$P$1,'Приложение к СУ'!$P$3,IF('01 CУ'!AD119='Приложение к СУ'!$Q$1,'Приложение к СУ'!$Q$3,IF('01 CУ'!AD119='Приложение к СУ'!$R$1,'Приложение к СУ'!$R$3,IF('01 CУ'!AD119='Приложение к СУ'!$S$1,'Приложение к СУ'!$S$3,IF('01 CУ'!AD119='Приложение к СУ'!$T$1,'Приложение к СУ'!$T$3,IF('01 CУ'!AD119='Приложение к СУ'!$AA$1,'Приложение к СУ'!$AA$3,IF('01 CУ'!AD119='Приложение к СУ'!$AB$1,'Приложение к СУ'!$AB$3,IF('01 CУ'!AD119='Приложение к СУ'!$AC$1,'Приложение к СУ'!$AC$3,IF('01 CУ'!AD119='Приложение к СУ'!$Z$1,'Приложение к СУ'!$Z$3,IF('01 CУ'!AD119='Приложение к СУ'!$Y$1,'Приложение к СУ'!$Y$3,IF('01 CУ'!AD119='Приложение к СУ'!$X$1,'Приложение к СУ'!$X$3,IF('01 CУ'!AD119='Приложение к СУ'!$W$1,'Приложение к СУ'!$W$3,IF('01 CУ'!AD119='Приложение к СУ'!$V$1,'Приложение к СУ'!$V$3,IF('01 CУ'!AD119='Приложение к СУ'!$U$1,'Приложение к СУ'!$U$3))))))))))))))))))))))))))))</f>
        <v>0</v>
      </c>
      <c r="AE121" s="171" t="b">
        <f>IF(AE119='Приложение к СУ'!$B$1,'Приложение к СУ'!$B$3,IF('01 CУ'!AE119='Приложение к СУ'!$C$1,'Приложение к СУ'!$C$3,IF('01 CУ'!AE119='Приложение к СУ'!$D$1,'Приложение к СУ'!$D$3,IF('01 CУ'!AE119='Приложение к СУ'!$E$1,'Приложение к СУ'!$E$3,IF(AE119='Приложение к СУ'!$F$1,'Приложение к СУ'!$F$3,IF(AE119='Приложение к СУ'!$G$1,'Приложение к СУ'!$G$3,IF('01 CУ'!AE119='Приложение к СУ'!$H$1,'Приложение к СУ'!$H$3,IF('01 CУ'!AE119='Приложение к СУ'!$I$1,'Приложение к СУ'!$I$3,IF('01 CУ'!AE119='Приложение к СУ'!$J$1,'Приложение к СУ'!$J$3,IF('01 CУ'!AE119='Приложение к СУ'!$K$1,'Приложение к СУ'!$K$3,IF('01 CУ'!AE119='Приложение к СУ'!$L$1,'Приложение к СУ'!$L$3,IF('01 CУ'!AE119='Приложение к СУ'!$M$1,'Приложение к СУ'!$M$3,IF('01 CУ'!AE119='Приложение к СУ'!$N$1,'Приложение к СУ'!$N$3,IF('01 CУ'!AE119='Приложение к СУ'!$O$1,'Приложение к СУ'!$O$3,IF('01 CУ'!AE119='Приложение к СУ'!$P$1,'Приложение к СУ'!$P$3,IF('01 CУ'!AE119='Приложение к СУ'!$Q$1,'Приложение к СУ'!$Q$3,IF('01 CУ'!AE119='Приложение к СУ'!$R$1,'Приложение к СУ'!$R$3,IF('01 CУ'!AE119='Приложение к СУ'!$S$1,'Приложение к СУ'!$S$3,IF('01 CУ'!AE119='Приложение к СУ'!$T$1,'Приложение к СУ'!$T$3,IF('01 CУ'!AE119='Приложение к СУ'!$AA$1,'Приложение к СУ'!$AA$3,IF('01 CУ'!AE119='Приложение к СУ'!$AB$1,'Приложение к СУ'!$AB$3,IF('01 CУ'!AE119='Приложение к СУ'!$AC$1,'Приложение к СУ'!$AC$3,IF('01 CУ'!AE119='Приложение к СУ'!$Z$1,'Приложение к СУ'!$Z$3,IF('01 CУ'!AE119='Приложение к СУ'!$Y$1,'Приложение к СУ'!$Y$3,IF('01 CУ'!AE119='Приложение к СУ'!$X$1,'Приложение к СУ'!$X$3,IF('01 CУ'!AE119='Приложение к СУ'!$W$1,'Приложение к СУ'!$W$3,IF('01 CУ'!AE119='Приложение к СУ'!$V$1,'Приложение к СУ'!$V$3,IF('01 CУ'!AE119='Приложение к СУ'!$U$1,'Приложение к СУ'!$U$3))))))))))))))))))))))))))))</f>
        <v>0</v>
      </c>
      <c r="AF121" s="171" t="b">
        <f>IF(AF119='Приложение к СУ'!$B$1,'Приложение к СУ'!$B$3,IF('01 CУ'!AF119='Приложение к СУ'!$C$1,'Приложение к СУ'!$C$3,IF('01 CУ'!AF119='Приложение к СУ'!$D$1,'Приложение к СУ'!$D$3,IF('01 CУ'!AF119='Приложение к СУ'!$E$1,'Приложение к СУ'!$E$3,IF(AF119='Приложение к СУ'!$F$1,'Приложение к СУ'!$F$3,IF(AF119='Приложение к СУ'!$G$1,'Приложение к СУ'!$G$3,IF('01 CУ'!AF119='Приложение к СУ'!$H$1,'Приложение к СУ'!$H$3,IF('01 CУ'!AF119='Приложение к СУ'!$I$1,'Приложение к СУ'!$I$3,IF('01 CУ'!AF119='Приложение к СУ'!$J$1,'Приложение к СУ'!$J$3,IF('01 CУ'!AF119='Приложение к СУ'!$K$1,'Приложение к СУ'!$K$3,IF('01 CУ'!AF119='Приложение к СУ'!$L$1,'Приложение к СУ'!$L$3,IF('01 CУ'!AF119='Приложение к СУ'!$M$1,'Приложение к СУ'!$M$3,IF('01 CУ'!AF119='Приложение к СУ'!$N$1,'Приложение к СУ'!$N$3,IF('01 CУ'!AF119='Приложение к СУ'!$O$1,'Приложение к СУ'!$O$3,IF('01 CУ'!AF119='Приложение к СУ'!$P$1,'Приложение к СУ'!$P$3,IF('01 CУ'!AF119='Приложение к СУ'!$Q$1,'Приложение к СУ'!$Q$3,IF('01 CУ'!AF119='Приложение к СУ'!$R$1,'Приложение к СУ'!$R$3,IF('01 CУ'!AF119='Приложение к СУ'!$S$1,'Приложение к СУ'!$S$3,IF('01 CУ'!AF119='Приложение к СУ'!$T$1,'Приложение к СУ'!$T$3,IF('01 CУ'!AF119='Приложение к СУ'!$AA$1,'Приложение к СУ'!$AA$3,IF('01 CУ'!AF119='Приложение к СУ'!$AB$1,'Приложение к СУ'!$AB$3,IF('01 CУ'!AF119='Приложение к СУ'!$AC$1,'Приложение к СУ'!$AC$3,IF('01 CУ'!AF119='Приложение к СУ'!$Z$1,'Приложение к СУ'!$Z$3,IF('01 CУ'!AF119='Приложение к СУ'!$Y$1,'Приложение к СУ'!$Y$3,IF('01 CУ'!AF119='Приложение к СУ'!$X$1,'Приложение к СУ'!$X$3,IF('01 CУ'!AF119='Приложение к СУ'!$W$1,'Приложение к СУ'!$W$3,IF('01 CУ'!AF119='Приложение к СУ'!$V$1,'Приложение к СУ'!$V$3,IF('01 CУ'!AF119='Приложение к СУ'!$U$1,'Приложение к СУ'!$U$3))))))))))))))))))))))))))))</f>
        <v>0</v>
      </c>
      <c r="AG121" s="171" t="b">
        <f>IF(AG119='Приложение к СУ'!$B$1,'Приложение к СУ'!$B$3,IF('01 CУ'!AG119='Приложение к СУ'!$C$1,'Приложение к СУ'!$C$3,IF('01 CУ'!AG119='Приложение к СУ'!$D$1,'Приложение к СУ'!$D$3,IF('01 CУ'!AG119='Приложение к СУ'!$E$1,'Приложение к СУ'!$E$3,IF(AG119='Приложение к СУ'!$F$1,'Приложение к СУ'!$F$3,IF(AG119='Приложение к СУ'!$G$1,'Приложение к СУ'!$G$3,IF('01 CУ'!AG119='Приложение к СУ'!$H$1,'Приложение к СУ'!$H$3,IF('01 CУ'!AG119='Приложение к СУ'!$I$1,'Приложение к СУ'!$I$3,IF('01 CУ'!AG119='Приложение к СУ'!$J$1,'Приложение к СУ'!$J$3,IF('01 CУ'!AG119='Приложение к СУ'!$K$1,'Приложение к СУ'!$K$3,IF('01 CУ'!AG119='Приложение к СУ'!$L$1,'Приложение к СУ'!$L$3,IF('01 CУ'!AG119='Приложение к СУ'!$M$1,'Приложение к СУ'!$M$3,IF('01 CУ'!AG119='Приложение к СУ'!$N$1,'Приложение к СУ'!$N$3,IF('01 CУ'!AG119='Приложение к СУ'!$O$1,'Приложение к СУ'!$O$3,IF('01 CУ'!AG119='Приложение к СУ'!$P$1,'Приложение к СУ'!$P$3,IF('01 CУ'!AG119='Приложение к СУ'!$Q$1,'Приложение к СУ'!$Q$3,IF('01 CУ'!AG119='Приложение к СУ'!$R$1,'Приложение к СУ'!$R$3,IF('01 CУ'!AG119='Приложение к СУ'!$S$1,'Приложение к СУ'!$S$3,IF('01 CУ'!AG119='Приложение к СУ'!$T$1,'Приложение к СУ'!$T$3,IF('01 CУ'!AG119='Приложение к СУ'!$AA$1,'Приложение к СУ'!$AA$3,IF('01 CУ'!AG119='Приложение к СУ'!$AB$1,'Приложение к СУ'!$AB$3,IF('01 CУ'!AG119='Приложение к СУ'!$AC$1,'Приложение к СУ'!$AC$3,IF('01 CУ'!AG119='Приложение к СУ'!$Z$1,'Приложение к СУ'!$Z$3,IF('01 CУ'!AG119='Приложение к СУ'!$Y$1,'Приложение к СУ'!$Y$3,IF('01 CУ'!AG119='Приложение к СУ'!$X$1,'Приложение к СУ'!$X$3,IF('01 CУ'!AG119='Приложение к СУ'!$W$1,'Приложение к СУ'!$W$3,IF('01 CУ'!AG119='Приложение к СУ'!$V$1,'Приложение к СУ'!$V$3,IF('01 CУ'!AG119='Приложение к СУ'!$U$1,'Приложение к СУ'!$U$3))))))))))))))))))))))))))))</f>
        <v>0</v>
      </c>
      <c r="AH121" s="171" t="b">
        <f>IF(AH119='Приложение к СУ'!$B$1,'Приложение к СУ'!$B$3,IF('01 CУ'!AH119='Приложение к СУ'!$C$1,'Приложение к СУ'!$C$3,IF('01 CУ'!AH119='Приложение к СУ'!$D$1,'Приложение к СУ'!$D$3,IF('01 CУ'!AH119='Приложение к СУ'!$E$1,'Приложение к СУ'!$E$3,IF(AH119='Приложение к СУ'!$F$1,'Приложение к СУ'!$F$3,IF(AH119='Приложение к СУ'!$G$1,'Приложение к СУ'!$G$3,IF('01 CУ'!AH119='Приложение к СУ'!$H$1,'Приложение к СУ'!$H$3,IF('01 CУ'!AH119='Приложение к СУ'!$I$1,'Приложение к СУ'!$I$3,IF('01 CУ'!AH119='Приложение к СУ'!$J$1,'Приложение к СУ'!$J$3,IF('01 CУ'!AH119='Приложение к СУ'!$K$1,'Приложение к СУ'!$K$3,IF('01 CУ'!AH119='Приложение к СУ'!$L$1,'Приложение к СУ'!$L$3,IF('01 CУ'!AH119='Приложение к СУ'!$M$1,'Приложение к СУ'!$M$3,IF('01 CУ'!AH119='Приложение к СУ'!$N$1,'Приложение к СУ'!$N$3,IF('01 CУ'!AH119='Приложение к СУ'!$O$1,'Приложение к СУ'!$O$3,IF('01 CУ'!AH119='Приложение к СУ'!$P$1,'Приложение к СУ'!$P$3,IF('01 CУ'!AH119='Приложение к СУ'!$Q$1,'Приложение к СУ'!$Q$3,IF('01 CУ'!AH119='Приложение к СУ'!$R$1,'Приложение к СУ'!$R$3,IF('01 CУ'!AH119='Приложение к СУ'!$S$1,'Приложение к СУ'!$S$3,IF('01 CУ'!AH119='Приложение к СУ'!$T$1,'Приложение к СУ'!$T$3,IF('01 CУ'!AH119='Приложение к СУ'!$AA$1,'Приложение к СУ'!$AA$3,IF('01 CУ'!AH119='Приложение к СУ'!$AB$1,'Приложение к СУ'!$AB$3,IF('01 CУ'!AH119='Приложение к СУ'!$AC$1,'Приложение к СУ'!$AC$3,IF('01 CУ'!AH119='Приложение к СУ'!$Z$1,'Приложение к СУ'!$Z$3,IF('01 CУ'!AH119='Приложение к СУ'!$Y$1,'Приложение к СУ'!$Y$3,IF('01 CУ'!AH119='Приложение к СУ'!$X$1,'Приложение к СУ'!$X$3,IF('01 CУ'!AH119='Приложение к СУ'!$W$1,'Приложение к СУ'!$W$3,IF('01 CУ'!AH119='Приложение к СУ'!$V$1,'Приложение к СУ'!$V$3,IF('01 CУ'!AH119='Приложение к СУ'!$U$1,'Приложение к СУ'!$U$3))))))))))))))))))))))))))))</f>
        <v>0</v>
      </c>
      <c r="AI121" s="171" t="b">
        <f>IF(AI119='Приложение к СУ'!$B$1,'Приложение к СУ'!$B$3,IF('01 CУ'!AI119='Приложение к СУ'!$C$1,'Приложение к СУ'!$C$3,IF('01 CУ'!AI119='Приложение к СУ'!$D$1,'Приложение к СУ'!$D$3,IF('01 CУ'!AI119='Приложение к СУ'!$E$1,'Приложение к СУ'!$E$3,IF(AI119='Приложение к СУ'!$F$1,'Приложение к СУ'!$F$3,IF(AI119='Приложение к СУ'!$G$1,'Приложение к СУ'!$G$3,IF('01 CУ'!AI119='Приложение к СУ'!$H$1,'Приложение к СУ'!$H$3,IF('01 CУ'!AI119='Приложение к СУ'!$I$1,'Приложение к СУ'!$I$3,IF('01 CУ'!AI119='Приложение к СУ'!$J$1,'Приложение к СУ'!$J$3,IF('01 CУ'!AI119='Приложение к СУ'!$K$1,'Приложение к СУ'!$K$3,IF('01 CУ'!AI119='Приложение к СУ'!$L$1,'Приложение к СУ'!$L$3,IF('01 CУ'!AI119='Приложение к СУ'!$M$1,'Приложение к СУ'!$M$3,IF('01 CУ'!AI119='Приложение к СУ'!$N$1,'Приложение к СУ'!$N$3,IF('01 CУ'!AI119='Приложение к СУ'!$O$1,'Приложение к СУ'!$O$3,IF('01 CУ'!AI119='Приложение к СУ'!$P$1,'Приложение к СУ'!$P$3,IF('01 CУ'!AI119='Приложение к СУ'!$Q$1,'Приложение к СУ'!$Q$3,IF('01 CУ'!AI119='Приложение к СУ'!$R$1,'Приложение к СУ'!$R$3,IF('01 CУ'!AI119='Приложение к СУ'!$S$1,'Приложение к СУ'!$S$3,IF('01 CУ'!AI119='Приложение к СУ'!$T$1,'Приложение к СУ'!$T$3,IF('01 CУ'!AI119='Приложение к СУ'!$AA$1,'Приложение к СУ'!$AA$3,IF('01 CУ'!AI119='Приложение к СУ'!$AB$1,'Приложение к СУ'!$AB$3,IF('01 CУ'!AI119='Приложение к СУ'!$AC$1,'Приложение к СУ'!$AC$3,IF('01 CУ'!AI119='Приложение к СУ'!$Z$1,'Приложение к СУ'!$Z$3,IF('01 CУ'!AI119='Приложение к СУ'!$Y$1,'Приложение к СУ'!$Y$3,IF('01 CУ'!AI119='Приложение к СУ'!$X$1,'Приложение к СУ'!$X$3,IF('01 CУ'!AI119='Приложение к СУ'!$W$1,'Приложение к СУ'!$W$3,IF('01 CУ'!AI119='Приложение к СУ'!$V$1,'Приложение к СУ'!$V$3,IF('01 CУ'!AI119='Приложение к СУ'!$U$1,'Приложение к СУ'!$U$3))))))))))))))))))))))))))))</f>
        <v>0</v>
      </c>
      <c r="AJ121" s="287"/>
      <c r="AK121" s="288"/>
      <c r="AL121" s="288"/>
      <c r="AM121" s="288"/>
      <c r="AN121" s="285"/>
      <c r="AO121" s="283"/>
      <c r="AP121" s="283"/>
      <c r="AQ121" s="52"/>
    </row>
    <row r="122" spans="1:43" ht="48.6" customHeight="1" x14ac:dyDescent="0.2">
      <c r="A122" s="284">
        <v>37</v>
      </c>
      <c r="B122" s="285" t="str">
        <f>'01 График'!B39</f>
        <v>Вересковский С С</v>
      </c>
      <c r="C122" s="286" t="s">
        <v>161</v>
      </c>
      <c r="D122" s="163" t="s">
        <v>139</v>
      </c>
      <c r="E122" s="234">
        <f>'01 График'!C39</f>
        <v>0</v>
      </c>
      <c r="F122" s="234">
        <f>'01 График'!D39</f>
        <v>0</v>
      </c>
      <c r="G122" s="234">
        <f>'01 График'!E39</f>
        <v>0</v>
      </c>
      <c r="H122" s="234">
        <f>'01 График'!F39</f>
        <v>0</v>
      </c>
      <c r="I122" s="234">
        <f>'01 График'!G39</f>
        <v>0</v>
      </c>
      <c r="J122" s="234">
        <f>'01 График'!H39</f>
        <v>0</v>
      </c>
      <c r="K122" s="234">
        <f>'01 График'!I39</f>
        <v>0</v>
      </c>
      <c r="L122" s="234">
        <f>'01 График'!J39</f>
        <v>0</v>
      </c>
      <c r="M122" s="234">
        <f>'01 График'!K39</f>
        <v>0</v>
      </c>
      <c r="N122" s="234">
        <f>'01 График'!L39</f>
        <v>0</v>
      </c>
      <c r="O122" s="234">
        <f>'01 График'!M39</f>
        <v>0</v>
      </c>
      <c r="P122" s="234">
        <f>'01 График'!N39</f>
        <v>0</v>
      </c>
      <c r="Q122" s="234">
        <f>'01 График'!O39</f>
        <v>0</v>
      </c>
      <c r="R122" s="234">
        <f>'01 График'!P39</f>
        <v>0</v>
      </c>
      <c r="S122" s="234">
        <f>'01 График'!Q39</f>
        <v>0</v>
      </c>
      <c r="T122" s="234">
        <f>'01 График'!R39</f>
        <v>0</v>
      </c>
      <c r="U122" s="234">
        <f>'01 График'!S39</f>
        <v>0</v>
      </c>
      <c r="V122" s="234">
        <f>'01 График'!T39</f>
        <v>0</v>
      </c>
      <c r="W122" s="234">
        <f>'01 График'!U39</f>
        <v>0</v>
      </c>
      <c r="X122" s="234">
        <f>'01 График'!V39</f>
        <v>0</v>
      </c>
      <c r="Y122" s="234">
        <f>'01 График'!W39</f>
        <v>0</v>
      </c>
      <c r="Z122" s="234">
        <f>'01 График'!X39</f>
        <v>0</v>
      </c>
      <c r="AA122" s="234">
        <f>'01 График'!Y39</f>
        <v>0</v>
      </c>
      <c r="AB122" s="234">
        <f>'01 График'!Z39</f>
        <v>0</v>
      </c>
      <c r="AC122" s="234">
        <f>'01 График'!AA39</f>
        <v>0</v>
      </c>
      <c r="AD122" s="234">
        <f>'01 График'!AB39</f>
        <v>0</v>
      </c>
      <c r="AE122" s="234">
        <f>'01 График'!AC39</f>
        <v>0</v>
      </c>
      <c r="AF122" s="234">
        <f>'01 График'!AD39</f>
        <v>0</v>
      </c>
      <c r="AG122" s="234">
        <f>'01 График'!AE39</f>
        <v>0</v>
      </c>
      <c r="AH122" s="234">
        <f>'01 График'!AF39</f>
        <v>0</v>
      </c>
      <c r="AI122" s="234">
        <f>'01 График'!AG39</f>
        <v>0</v>
      </c>
      <c r="AJ122" s="287">
        <f>COUNT(E124:AI124)</f>
        <v>0</v>
      </c>
      <c r="AK122" s="288">
        <f>SUM(E124:AI124)</f>
        <v>0</v>
      </c>
      <c r="AL122" s="288">
        <f t="shared" ref="AL122" si="36">$AR$1</f>
        <v>7</v>
      </c>
      <c r="AM122" s="288">
        <f t="shared" ref="AM122" si="37">AK122-AL122</f>
        <v>-7</v>
      </c>
      <c r="AN122" s="285" t="s">
        <v>151</v>
      </c>
      <c r="AO122" s="283"/>
      <c r="AP122" s="283"/>
      <c r="AQ122" s="52"/>
    </row>
    <row r="123" spans="1:43" ht="95.25" customHeight="1" x14ac:dyDescent="0.2">
      <c r="A123" s="284"/>
      <c r="B123" s="285"/>
      <c r="C123" s="286"/>
      <c r="D123" s="163" t="s">
        <v>140</v>
      </c>
      <c r="E123" s="170" t="b">
        <f>IF(E122='Приложение к СУ'!$B$1,'Приложение к СУ'!$B$2,IF('01 CУ'!E122='Приложение к СУ'!$C$1,'Приложение к СУ'!$C$2,IF('01 CУ'!E122='Приложение к СУ'!$D$1,'Приложение к СУ'!$D$2,IF('01 CУ'!E122='Приложение к СУ'!$E$1,'Приложение к СУ'!$E$2,IF(E122='Приложение к СУ'!$F$1,'Приложение к СУ'!$F$2,IF('01 CУ'!E122='Приложение к СУ'!$G$1,'Приложение к СУ'!$G$2,IF('01 CУ'!E122='Приложение к СУ'!$H$1,'Приложение к СУ'!$H$2,IF('01 CУ'!E122='Приложение к СУ'!$I$1,'Приложение к СУ'!$I$2,IF('01 CУ'!E122='Приложение к СУ'!$J$1,'Приложение к СУ'!$J$2,IF('01 CУ'!E122='Приложение к СУ'!$K$1,'Приложение к СУ'!$K$2,IF('01 CУ'!E122='Приложение к СУ'!$L$1,'Приложение к СУ'!$L$2,IF('01 CУ'!E122='Приложение к СУ'!$M$1,'Приложение к СУ'!$M$2,IF('01 CУ'!E122='Приложение к СУ'!$N$1,'Приложение к СУ'!$N$2,IF('01 CУ'!E122='Приложение к СУ'!$O$1,'Приложение к СУ'!$O$2,IF('01 CУ'!E122='Приложение к СУ'!$P$1,'Приложение к СУ'!$P$2,IF('01 CУ'!E122='Приложение к СУ'!$Q$1,'Приложение к СУ'!$Q$2,IF('01 CУ'!E122='Приложение к СУ'!$R$1,'Приложение к СУ'!$R$2,IF('01 CУ'!E122='Приложение к СУ'!$S$1,'Приложение к СУ'!$S$2,IF('01 CУ'!E122='Приложение к СУ'!$T$1,'Приложение к СУ'!$T$2,IF('01 CУ'!E122='Приложение к СУ'!$AA$1,'Приложение к СУ'!$AA$2,IF('01 CУ'!E122='Приложение к СУ'!$AB$1,'Приложение к СУ'!$AB$2,IF('01 CУ'!E122='Приложение к СУ'!$AC$1,'Приложение к СУ'!$AC$2,IF('01 CУ'!E122='Приложение к СУ'!$Z$1,'Приложение к СУ'!$Z$2,IF('01 CУ'!E122='Приложение к СУ'!$Y$1,'Приложение к СУ'!$Y$2,IF('01 CУ'!E122='Приложение к СУ'!$X$1,'Приложение к СУ'!$X$2,IF('01 CУ'!E122='Приложение к СУ'!$W$1,'Приложение к СУ'!$W$2,IF('01 CУ'!E122='Приложение к СУ'!$V$1,'Приложение к СУ'!$V$2,IF('01 CУ'!E122='Приложение к СУ'!$U$1,'Приложение к СУ'!$U$2))))))))))))))))))))))))))))</f>
        <v>0</v>
      </c>
      <c r="F123" s="170" t="b">
        <f>IF(F122='Приложение к СУ'!$B$1,'Приложение к СУ'!$B$2,IF('01 CУ'!F122='Приложение к СУ'!$C$1,'Приложение к СУ'!$C$2,IF('01 CУ'!F122='Приложение к СУ'!$D$1,'Приложение к СУ'!$D$2,IF('01 CУ'!F122='Приложение к СУ'!$E$1,'Приложение к СУ'!$E$2,IF(F122='Приложение к СУ'!$F$1,'Приложение к СУ'!$F$2,IF('01 CУ'!F122='Приложение к СУ'!$G$1,'Приложение к СУ'!$G$2,IF('01 CУ'!F122='Приложение к СУ'!$H$1,'Приложение к СУ'!$H$2,IF('01 CУ'!F122='Приложение к СУ'!$I$1,'Приложение к СУ'!$I$2,IF('01 CУ'!F122='Приложение к СУ'!$J$1,'Приложение к СУ'!$J$2,IF('01 CУ'!F122='Приложение к СУ'!$K$1,'Приложение к СУ'!$K$2,IF('01 CУ'!F122='Приложение к СУ'!$L$1,'Приложение к СУ'!$L$2,IF('01 CУ'!F122='Приложение к СУ'!$M$1,'Приложение к СУ'!$M$2,IF('01 CУ'!F122='Приложение к СУ'!$N$1,'Приложение к СУ'!$N$2,IF('01 CУ'!F122='Приложение к СУ'!$O$1,'Приложение к СУ'!$O$2,IF('01 CУ'!F122='Приложение к СУ'!$P$1,'Приложение к СУ'!$P$2,IF('01 CУ'!F122='Приложение к СУ'!$Q$1,'Приложение к СУ'!$Q$2,IF('01 CУ'!F122='Приложение к СУ'!$R$1,'Приложение к СУ'!$R$2,IF('01 CУ'!F122='Приложение к СУ'!$S$1,'Приложение к СУ'!$S$2,IF('01 CУ'!F122='Приложение к СУ'!$T$1,'Приложение к СУ'!$T$2,IF('01 CУ'!F122='Приложение к СУ'!$AA$1,'Приложение к СУ'!$AA$2,IF('01 CУ'!F122='Приложение к СУ'!$AB$1,'Приложение к СУ'!$AB$2,IF('01 CУ'!F122='Приложение к СУ'!$AC$1,'Приложение к СУ'!$AC$2,IF('01 CУ'!F122='Приложение к СУ'!$Z$1,'Приложение к СУ'!$Z$2,IF('01 CУ'!F122='Приложение к СУ'!$Y$1,'Приложение к СУ'!$Y$2,IF('01 CУ'!F122='Приложение к СУ'!$X$1,'Приложение к СУ'!$X$2,IF('01 CУ'!F122='Приложение к СУ'!$W$1,'Приложение к СУ'!$W$2,IF('01 CУ'!F122='Приложение к СУ'!$V$1,'Приложение к СУ'!$V$2,IF('01 CУ'!F122='Приложение к СУ'!$U$1,'Приложение к СУ'!$U$2))))))))))))))))))))))))))))</f>
        <v>0</v>
      </c>
      <c r="G123" s="170" t="b">
        <f>IF(G122='Приложение к СУ'!$B$1,'Приложение к СУ'!$B$2,IF('01 CУ'!G122='Приложение к СУ'!$C$1,'Приложение к СУ'!$C$2,IF('01 CУ'!G122='Приложение к СУ'!$D$1,'Приложение к СУ'!$D$2,IF('01 CУ'!G122='Приложение к СУ'!$E$1,'Приложение к СУ'!$E$2,IF(G122='Приложение к СУ'!$F$1,'Приложение к СУ'!$F$2,IF('01 CУ'!G122='Приложение к СУ'!$G$1,'Приложение к СУ'!$G$2,IF('01 CУ'!G122='Приложение к СУ'!$H$1,'Приложение к СУ'!$H$2,IF('01 CУ'!G122='Приложение к СУ'!$I$1,'Приложение к СУ'!$I$2,IF('01 CУ'!G122='Приложение к СУ'!$J$1,'Приложение к СУ'!$J$2,IF('01 CУ'!G122='Приложение к СУ'!$K$1,'Приложение к СУ'!$K$2,IF('01 CУ'!G122='Приложение к СУ'!$L$1,'Приложение к СУ'!$L$2,IF('01 CУ'!G122='Приложение к СУ'!$M$1,'Приложение к СУ'!$M$2,IF('01 CУ'!G122='Приложение к СУ'!$N$1,'Приложение к СУ'!$N$2,IF('01 CУ'!G122='Приложение к СУ'!$O$1,'Приложение к СУ'!$O$2,IF('01 CУ'!G122='Приложение к СУ'!$P$1,'Приложение к СУ'!$P$2,IF('01 CУ'!G122='Приложение к СУ'!$Q$1,'Приложение к СУ'!$Q$2,IF('01 CУ'!G122='Приложение к СУ'!$R$1,'Приложение к СУ'!$R$2,IF('01 CУ'!G122='Приложение к СУ'!$S$1,'Приложение к СУ'!$S$2,IF('01 CУ'!G122='Приложение к СУ'!$T$1,'Приложение к СУ'!$T$2,IF('01 CУ'!G122='Приложение к СУ'!$AA$1,'Приложение к СУ'!$AA$2,IF('01 CУ'!G122='Приложение к СУ'!$AB$1,'Приложение к СУ'!$AB$2,IF('01 CУ'!G122='Приложение к СУ'!$AC$1,'Приложение к СУ'!$AC$2,IF('01 CУ'!G122='Приложение к СУ'!$Z$1,'Приложение к СУ'!$Z$2,IF('01 CУ'!G122='Приложение к СУ'!$Y$1,'Приложение к СУ'!$Y$2,IF('01 CУ'!G122='Приложение к СУ'!$X$1,'Приложение к СУ'!$X$2,IF('01 CУ'!G122='Приложение к СУ'!$W$1,'Приложение к СУ'!$W$2,IF('01 CУ'!G122='Приложение к СУ'!$V$1,'Приложение к СУ'!$V$2,IF('01 CУ'!G122='Приложение к СУ'!$U$1,'Приложение к СУ'!$U$2))))))))))))))))))))))))))))</f>
        <v>0</v>
      </c>
      <c r="H123" s="170" t="b">
        <f>IF(H122='Приложение к СУ'!$B$1,'Приложение к СУ'!$B$2,IF('01 CУ'!H122='Приложение к СУ'!$C$1,'Приложение к СУ'!$C$2,IF('01 CУ'!H122='Приложение к СУ'!$D$1,'Приложение к СУ'!$D$2,IF('01 CУ'!H122='Приложение к СУ'!$E$1,'Приложение к СУ'!$E$2,IF(H122='Приложение к СУ'!$F$1,'Приложение к СУ'!$F$2,IF('01 CУ'!H122='Приложение к СУ'!$G$1,'Приложение к СУ'!$G$2,IF('01 CУ'!H122='Приложение к СУ'!$H$1,'Приложение к СУ'!$H$2,IF('01 CУ'!H122='Приложение к СУ'!$I$1,'Приложение к СУ'!$I$2,IF('01 CУ'!H122='Приложение к СУ'!$J$1,'Приложение к СУ'!$J$2,IF('01 CУ'!H122='Приложение к СУ'!$K$1,'Приложение к СУ'!$K$2,IF('01 CУ'!H122='Приложение к СУ'!$L$1,'Приложение к СУ'!$L$2,IF('01 CУ'!H122='Приложение к СУ'!$M$1,'Приложение к СУ'!$M$2,IF('01 CУ'!H122='Приложение к СУ'!$N$1,'Приложение к СУ'!$N$2,IF('01 CУ'!H122='Приложение к СУ'!$O$1,'Приложение к СУ'!$O$2,IF('01 CУ'!H122='Приложение к СУ'!$P$1,'Приложение к СУ'!$P$2,IF('01 CУ'!H122='Приложение к СУ'!$Q$1,'Приложение к СУ'!$Q$2,IF('01 CУ'!H122='Приложение к СУ'!$R$1,'Приложение к СУ'!$R$2,IF('01 CУ'!H122='Приложение к СУ'!$S$1,'Приложение к СУ'!$S$2,IF('01 CУ'!H122='Приложение к СУ'!$T$1,'Приложение к СУ'!$T$2,IF('01 CУ'!H122='Приложение к СУ'!$AA$1,'Приложение к СУ'!$AA$2,IF('01 CУ'!H122='Приложение к СУ'!$AB$1,'Приложение к СУ'!$AB$2,IF('01 CУ'!H122='Приложение к СУ'!$AC$1,'Приложение к СУ'!$AC$2,IF('01 CУ'!H122='Приложение к СУ'!$Z$1,'Приложение к СУ'!$Z$2,IF('01 CУ'!H122='Приложение к СУ'!$Y$1,'Приложение к СУ'!$Y$2,IF('01 CУ'!H122='Приложение к СУ'!$X$1,'Приложение к СУ'!$X$2,IF('01 CУ'!H122='Приложение к СУ'!$W$1,'Приложение к СУ'!$W$2,IF('01 CУ'!H122='Приложение к СУ'!$V$1,'Приложение к СУ'!$V$2,IF('01 CУ'!H122='Приложение к СУ'!$U$1,'Приложение к СУ'!$U$2))))))))))))))))))))))))))))</f>
        <v>0</v>
      </c>
      <c r="I123" s="170" t="b">
        <f>IF(I122='Приложение к СУ'!$B$1,'Приложение к СУ'!$B$2,IF('01 CУ'!I122='Приложение к СУ'!$C$1,'Приложение к СУ'!$C$2,IF('01 CУ'!I122='Приложение к СУ'!$D$1,'Приложение к СУ'!$D$2,IF('01 CУ'!I122='Приложение к СУ'!$E$1,'Приложение к СУ'!$E$2,IF(I122='Приложение к СУ'!$F$1,'Приложение к СУ'!$F$2,IF('01 CУ'!I122='Приложение к СУ'!$G$1,'Приложение к СУ'!$G$2,IF('01 CУ'!I122='Приложение к СУ'!$H$1,'Приложение к СУ'!$H$2,IF('01 CУ'!I122='Приложение к СУ'!$I$1,'Приложение к СУ'!$I$2,IF('01 CУ'!I122='Приложение к СУ'!$J$1,'Приложение к СУ'!$J$2,IF('01 CУ'!I122='Приложение к СУ'!$K$1,'Приложение к СУ'!$K$2,IF('01 CУ'!I122='Приложение к СУ'!$L$1,'Приложение к СУ'!$L$2,IF('01 CУ'!I122='Приложение к СУ'!$M$1,'Приложение к СУ'!$M$2,IF('01 CУ'!I122='Приложение к СУ'!$N$1,'Приложение к СУ'!$N$2,IF('01 CУ'!I122='Приложение к СУ'!$O$1,'Приложение к СУ'!$O$2,IF('01 CУ'!I122='Приложение к СУ'!$P$1,'Приложение к СУ'!$P$2,IF('01 CУ'!I122='Приложение к СУ'!$Q$1,'Приложение к СУ'!$Q$2,IF('01 CУ'!I122='Приложение к СУ'!$R$1,'Приложение к СУ'!$R$2,IF('01 CУ'!I122='Приложение к СУ'!$S$1,'Приложение к СУ'!$S$2,IF('01 CУ'!I122='Приложение к СУ'!$T$1,'Приложение к СУ'!$T$2,IF('01 CУ'!I122='Приложение к СУ'!$AA$1,'Приложение к СУ'!$AA$2,IF('01 CУ'!I122='Приложение к СУ'!$AB$1,'Приложение к СУ'!$AB$2,IF('01 CУ'!I122='Приложение к СУ'!$AC$1,'Приложение к СУ'!$AC$2,IF('01 CУ'!I122='Приложение к СУ'!$Z$1,'Приложение к СУ'!$Z$2,IF('01 CУ'!I122='Приложение к СУ'!$Y$1,'Приложение к СУ'!$Y$2,IF('01 CУ'!I122='Приложение к СУ'!$X$1,'Приложение к СУ'!$X$2,IF('01 CУ'!I122='Приложение к СУ'!$W$1,'Приложение к СУ'!$W$2,IF('01 CУ'!I122='Приложение к СУ'!$V$1,'Приложение к СУ'!$V$2,IF('01 CУ'!I122='Приложение к СУ'!$U$1,'Приложение к СУ'!$U$2))))))))))))))))))))))))))))</f>
        <v>0</v>
      </c>
      <c r="J123" s="170" t="b">
        <f>IF(J122='Приложение к СУ'!$B$1,'Приложение к СУ'!$B$2,IF('01 CУ'!J122='Приложение к СУ'!$C$1,'Приложение к СУ'!$C$2,IF('01 CУ'!J122='Приложение к СУ'!$D$1,'Приложение к СУ'!$D$2,IF('01 CУ'!J122='Приложение к СУ'!$E$1,'Приложение к СУ'!$E$2,IF(J122='Приложение к СУ'!$F$1,'Приложение к СУ'!$F$2,IF('01 CУ'!J122='Приложение к СУ'!$G$1,'Приложение к СУ'!$G$2,IF('01 CУ'!J122='Приложение к СУ'!$H$1,'Приложение к СУ'!$H$2,IF('01 CУ'!J122='Приложение к СУ'!$I$1,'Приложение к СУ'!$I$2,IF('01 CУ'!J122='Приложение к СУ'!$J$1,'Приложение к СУ'!$J$2,IF('01 CУ'!J122='Приложение к СУ'!$K$1,'Приложение к СУ'!$K$2,IF('01 CУ'!J122='Приложение к СУ'!$L$1,'Приложение к СУ'!$L$2,IF('01 CУ'!J122='Приложение к СУ'!$M$1,'Приложение к СУ'!$M$2,IF('01 CУ'!J122='Приложение к СУ'!$N$1,'Приложение к СУ'!$N$2,IF('01 CУ'!J122='Приложение к СУ'!$O$1,'Приложение к СУ'!$O$2,IF('01 CУ'!J122='Приложение к СУ'!$P$1,'Приложение к СУ'!$P$2,IF('01 CУ'!J122='Приложение к СУ'!$Q$1,'Приложение к СУ'!$Q$2,IF('01 CУ'!J122='Приложение к СУ'!$R$1,'Приложение к СУ'!$R$2,IF('01 CУ'!J122='Приложение к СУ'!$S$1,'Приложение к СУ'!$S$2,IF('01 CУ'!J122='Приложение к СУ'!$T$1,'Приложение к СУ'!$T$2,IF('01 CУ'!J122='Приложение к СУ'!$AA$1,'Приложение к СУ'!$AA$2,IF('01 CУ'!J122='Приложение к СУ'!$AB$1,'Приложение к СУ'!$AB$2,IF('01 CУ'!J122='Приложение к СУ'!$AC$1,'Приложение к СУ'!$AC$2,IF('01 CУ'!J122='Приложение к СУ'!$Z$1,'Приложение к СУ'!$Z$2,IF('01 CУ'!J122='Приложение к СУ'!$Y$1,'Приложение к СУ'!$Y$2,IF('01 CУ'!J122='Приложение к СУ'!$X$1,'Приложение к СУ'!$X$2,IF('01 CУ'!J122='Приложение к СУ'!$W$1,'Приложение к СУ'!$W$2,IF('01 CУ'!J122='Приложение к СУ'!$V$1,'Приложение к СУ'!$V$2,IF('01 CУ'!J122='Приложение к СУ'!$U$1,'Приложение к СУ'!$U$2))))))))))))))))))))))))))))</f>
        <v>0</v>
      </c>
      <c r="K123" s="170" t="b">
        <f>IF(K122='Приложение к СУ'!$B$1,'Приложение к СУ'!$B$2,IF('01 CУ'!K122='Приложение к СУ'!$C$1,'Приложение к СУ'!$C$2,IF('01 CУ'!K122='Приложение к СУ'!$D$1,'Приложение к СУ'!$D$2,IF('01 CУ'!K122='Приложение к СУ'!$E$1,'Приложение к СУ'!$E$2,IF(K122='Приложение к СУ'!$F$1,'Приложение к СУ'!$F$2,IF('01 CУ'!K122='Приложение к СУ'!$G$1,'Приложение к СУ'!$G$2,IF('01 CУ'!K122='Приложение к СУ'!$H$1,'Приложение к СУ'!$H$2,IF('01 CУ'!K122='Приложение к СУ'!$I$1,'Приложение к СУ'!$I$2,IF('01 CУ'!K122='Приложение к СУ'!$J$1,'Приложение к СУ'!$J$2,IF('01 CУ'!K122='Приложение к СУ'!$K$1,'Приложение к СУ'!$K$2,IF('01 CУ'!K122='Приложение к СУ'!$L$1,'Приложение к СУ'!$L$2,IF('01 CУ'!K122='Приложение к СУ'!$M$1,'Приложение к СУ'!$M$2,IF('01 CУ'!K122='Приложение к СУ'!$N$1,'Приложение к СУ'!$N$2,IF('01 CУ'!K122='Приложение к СУ'!$O$1,'Приложение к СУ'!$O$2,IF('01 CУ'!K122='Приложение к СУ'!$P$1,'Приложение к СУ'!$P$2,IF('01 CУ'!K122='Приложение к СУ'!$Q$1,'Приложение к СУ'!$Q$2,IF('01 CУ'!K122='Приложение к СУ'!$R$1,'Приложение к СУ'!$R$2,IF('01 CУ'!K122='Приложение к СУ'!$S$1,'Приложение к СУ'!$S$2,IF('01 CУ'!K122='Приложение к СУ'!$T$1,'Приложение к СУ'!$T$2,IF('01 CУ'!K122='Приложение к СУ'!$AA$1,'Приложение к СУ'!$AA$2,IF('01 CУ'!K122='Приложение к СУ'!$AB$1,'Приложение к СУ'!$AB$2,IF('01 CУ'!K122='Приложение к СУ'!$AC$1,'Приложение к СУ'!$AC$2,IF('01 CУ'!K122='Приложение к СУ'!$Z$1,'Приложение к СУ'!$Z$2,IF('01 CУ'!K122='Приложение к СУ'!$Y$1,'Приложение к СУ'!$Y$2,IF('01 CУ'!K122='Приложение к СУ'!$X$1,'Приложение к СУ'!$X$2,IF('01 CУ'!K122='Приложение к СУ'!$W$1,'Приложение к СУ'!$W$2,IF('01 CУ'!K122='Приложение к СУ'!$V$1,'Приложение к СУ'!$V$2,IF('01 CУ'!K122='Приложение к СУ'!$U$1,'Приложение к СУ'!$U$2))))))))))))))))))))))))))))</f>
        <v>0</v>
      </c>
      <c r="L123" s="170" t="b">
        <f>IF(L122='Приложение к СУ'!$B$1,'Приложение к СУ'!$B$2,IF('01 CУ'!L122='Приложение к СУ'!$C$1,'Приложение к СУ'!$C$2,IF('01 CУ'!L122='Приложение к СУ'!$D$1,'Приложение к СУ'!$D$2,IF('01 CУ'!L122='Приложение к СУ'!$E$1,'Приложение к СУ'!$E$2,IF(L122='Приложение к СУ'!$F$1,'Приложение к СУ'!$F$2,IF('01 CУ'!L122='Приложение к СУ'!$G$1,'Приложение к СУ'!$G$2,IF('01 CУ'!L122='Приложение к СУ'!$H$1,'Приложение к СУ'!$H$2,IF('01 CУ'!L122='Приложение к СУ'!$I$1,'Приложение к СУ'!$I$2,IF('01 CУ'!L122='Приложение к СУ'!$J$1,'Приложение к СУ'!$J$2,IF('01 CУ'!L122='Приложение к СУ'!$K$1,'Приложение к СУ'!$K$2,IF('01 CУ'!L122='Приложение к СУ'!$L$1,'Приложение к СУ'!$L$2,IF('01 CУ'!L122='Приложение к СУ'!$M$1,'Приложение к СУ'!$M$2,IF('01 CУ'!L122='Приложение к СУ'!$N$1,'Приложение к СУ'!$N$2,IF('01 CУ'!L122='Приложение к СУ'!$O$1,'Приложение к СУ'!$O$2,IF('01 CУ'!L122='Приложение к СУ'!$P$1,'Приложение к СУ'!$P$2,IF('01 CУ'!L122='Приложение к СУ'!$Q$1,'Приложение к СУ'!$Q$2,IF('01 CУ'!L122='Приложение к СУ'!$R$1,'Приложение к СУ'!$R$2,IF('01 CУ'!L122='Приложение к СУ'!$S$1,'Приложение к СУ'!$S$2,IF('01 CУ'!L122='Приложение к СУ'!$T$1,'Приложение к СУ'!$T$2,IF('01 CУ'!L122='Приложение к СУ'!$AA$1,'Приложение к СУ'!$AA$2,IF('01 CУ'!L122='Приложение к СУ'!$AB$1,'Приложение к СУ'!$AB$2,IF('01 CУ'!L122='Приложение к СУ'!$AC$1,'Приложение к СУ'!$AC$2,IF('01 CУ'!L122='Приложение к СУ'!$Z$1,'Приложение к СУ'!$Z$2,IF('01 CУ'!L122='Приложение к СУ'!$Y$1,'Приложение к СУ'!$Y$2,IF('01 CУ'!L122='Приложение к СУ'!$X$1,'Приложение к СУ'!$X$2,IF('01 CУ'!L122='Приложение к СУ'!$W$1,'Приложение к СУ'!$W$2,IF('01 CУ'!L122='Приложение к СУ'!$V$1,'Приложение к СУ'!$V$2,IF('01 CУ'!L122='Приложение к СУ'!$U$1,'Приложение к СУ'!$U$2))))))))))))))))))))))))))))</f>
        <v>0</v>
      </c>
      <c r="M123" s="170" t="b">
        <f>IF(M122='Приложение к СУ'!$B$1,'Приложение к СУ'!$B$2,IF('01 CУ'!M122='Приложение к СУ'!$C$1,'Приложение к СУ'!$C$2,IF('01 CУ'!M122='Приложение к СУ'!$D$1,'Приложение к СУ'!$D$2,IF('01 CУ'!M122='Приложение к СУ'!$E$1,'Приложение к СУ'!$E$2,IF(M122='Приложение к СУ'!$F$1,'Приложение к СУ'!$F$2,IF('01 CУ'!M122='Приложение к СУ'!$G$1,'Приложение к СУ'!$G$2,IF('01 CУ'!M122='Приложение к СУ'!$H$1,'Приложение к СУ'!$H$2,IF('01 CУ'!M122='Приложение к СУ'!$I$1,'Приложение к СУ'!$I$2,IF('01 CУ'!M122='Приложение к СУ'!$J$1,'Приложение к СУ'!$J$2,IF('01 CУ'!M122='Приложение к СУ'!$K$1,'Приложение к СУ'!$K$2,IF('01 CУ'!M122='Приложение к СУ'!$L$1,'Приложение к СУ'!$L$2,IF('01 CУ'!M122='Приложение к СУ'!$M$1,'Приложение к СУ'!$M$2,IF('01 CУ'!M122='Приложение к СУ'!$N$1,'Приложение к СУ'!$N$2,IF('01 CУ'!M122='Приложение к СУ'!$O$1,'Приложение к СУ'!$O$2,IF('01 CУ'!M122='Приложение к СУ'!$P$1,'Приложение к СУ'!$P$2,IF('01 CУ'!M122='Приложение к СУ'!$Q$1,'Приложение к СУ'!$Q$2,IF('01 CУ'!M122='Приложение к СУ'!$R$1,'Приложение к СУ'!$R$2,IF('01 CУ'!M122='Приложение к СУ'!$S$1,'Приложение к СУ'!$S$2,IF('01 CУ'!M122='Приложение к СУ'!$T$1,'Приложение к СУ'!$T$2,IF('01 CУ'!M122='Приложение к СУ'!$AA$1,'Приложение к СУ'!$AA$2,IF('01 CУ'!M122='Приложение к СУ'!$AB$1,'Приложение к СУ'!$AB$2,IF('01 CУ'!M122='Приложение к СУ'!$AC$1,'Приложение к СУ'!$AC$2,IF('01 CУ'!M122='Приложение к СУ'!$Z$1,'Приложение к СУ'!$Z$2,IF('01 CУ'!M122='Приложение к СУ'!$Y$1,'Приложение к СУ'!$Y$2,IF('01 CУ'!M122='Приложение к СУ'!$X$1,'Приложение к СУ'!$X$2,IF('01 CУ'!M122='Приложение к СУ'!$W$1,'Приложение к СУ'!$W$2,IF('01 CУ'!M122='Приложение к СУ'!$V$1,'Приложение к СУ'!$V$2,IF('01 CУ'!M122='Приложение к СУ'!$U$1,'Приложение к СУ'!$U$2))))))))))))))))))))))))))))</f>
        <v>0</v>
      </c>
      <c r="N123" s="170" t="b">
        <f>IF(N122='Приложение к СУ'!$B$1,'Приложение к СУ'!$B$2,IF('01 CУ'!N122='Приложение к СУ'!$C$1,'Приложение к СУ'!$C$2,IF('01 CУ'!N122='Приложение к СУ'!$D$1,'Приложение к СУ'!$D$2,IF('01 CУ'!N122='Приложение к СУ'!$E$1,'Приложение к СУ'!$E$2,IF(N122='Приложение к СУ'!$F$1,'Приложение к СУ'!$F$2,IF('01 CУ'!N122='Приложение к СУ'!$G$1,'Приложение к СУ'!$G$2,IF('01 CУ'!N122='Приложение к СУ'!$H$1,'Приложение к СУ'!$H$2,IF('01 CУ'!N122='Приложение к СУ'!$I$1,'Приложение к СУ'!$I$2,IF('01 CУ'!N122='Приложение к СУ'!$J$1,'Приложение к СУ'!$J$2,IF('01 CУ'!N122='Приложение к СУ'!$K$1,'Приложение к СУ'!$K$2,IF('01 CУ'!N122='Приложение к СУ'!$L$1,'Приложение к СУ'!$L$2,IF('01 CУ'!N122='Приложение к СУ'!$M$1,'Приложение к СУ'!$M$2,IF('01 CУ'!N122='Приложение к СУ'!$N$1,'Приложение к СУ'!$N$2,IF('01 CУ'!N122='Приложение к СУ'!$O$1,'Приложение к СУ'!$O$2,IF('01 CУ'!N122='Приложение к СУ'!$P$1,'Приложение к СУ'!$P$2,IF('01 CУ'!N122='Приложение к СУ'!$Q$1,'Приложение к СУ'!$Q$2,IF('01 CУ'!N122='Приложение к СУ'!$R$1,'Приложение к СУ'!$R$2,IF('01 CУ'!N122='Приложение к СУ'!$S$1,'Приложение к СУ'!$S$2,IF('01 CУ'!N122='Приложение к СУ'!$T$1,'Приложение к СУ'!$T$2,IF('01 CУ'!N122='Приложение к СУ'!$AA$1,'Приложение к СУ'!$AA$2,IF('01 CУ'!N122='Приложение к СУ'!$AB$1,'Приложение к СУ'!$AB$2,IF('01 CУ'!N122='Приложение к СУ'!$AC$1,'Приложение к СУ'!$AC$2,IF('01 CУ'!N122='Приложение к СУ'!$Z$1,'Приложение к СУ'!$Z$2,IF('01 CУ'!N122='Приложение к СУ'!$Y$1,'Приложение к СУ'!$Y$2,IF('01 CУ'!N122='Приложение к СУ'!$X$1,'Приложение к СУ'!$X$2,IF('01 CУ'!N122='Приложение к СУ'!$W$1,'Приложение к СУ'!$W$2,IF('01 CУ'!N122='Приложение к СУ'!$V$1,'Приложение к СУ'!$V$2,IF('01 CУ'!N122='Приложение к СУ'!$U$1,'Приложение к СУ'!$U$2))))))))))))))))))))))))))))</f>
        <v>0</v>
      </c>
      <c r="O123" s="170" t="b">
        <f>IF(O122='Приложение к СУ'!$B$1,'Приложение к СУ'!$B$2,IF('01 CУ'!O122='Приложение к СУ'!$C$1,'Приложение к СУ'!$C$2,IF('01 CУ'!O122='Приложение к СУ'!$D$1,'Приложение к СУ'!$D$2,IF('01 CУ'!O122='Приложение к СУ'!$E$1,'Приложение к СУ'!$E$2,IF(O122='Приложение к СУ'!$F$1,'Приложение к СУ'!$F$2,IF('01 CУ'!O122='Приложение к СУ'!$G$1,'Приложение к СУ'!$G$2,IF('01 CУ'!O122='Приложение к СУ'!$H$1,'Приложение к СУ'!$H$2,IF('01 CУ'!O122='Приложение к СУ'!$I$1,'Приложение к СУ'!$I$2,IF('01 CУ'!O122='Приложение к СУ'!$J$1,'Приложение к СУ'!$J$2,IF('01 CУ'!O122='Приложение к СУ'!$K$1,'Приложение к СУ'!$K$2,IF('01 CУ'!O122='Приложение к СУ'!$L$1,'Приложение к СУ'!$L$2,IF('01 CУ'!O122='Приложение к СУ'!$M$1,'Приложение к СУ'!$M$2,IF('01 CУ'!O122='Приложение к СУ'!$N$1,'Приложение к СУ'!$N$2,IF('01 CУ'!O122='Приложение к СУ'!$O$1,'Приложение к СУ'!$O$2,IF('01 CУ'!O122='Приложение к СУ'!$P$1,'Приложение к СУ'!$P$2,IF('01 CУ'!O122='Приложение к СУ'!$Q$1,'Приложение к СУ'!$Q$2,IF('01 CУ'!O122='Приложение к СУ'!$R$1,'Приложение к СУ'!$R$2,IF('01 CУ'!O122='Приложение к СУ'!$S$1,'Приложение к СУ'!$S$2,IF('01 CУ'!O122='Приложение к СУ'!$T$1,'Приложение к СУ'!$T$2,IF('01 CУ'!O122='Приложение к СУ'!$AA$1,'Приложение к СУ'!$AA$2,IF('01 CУ'!O122='Приложение к СУ'!$AB$1,'Приложение к СУ'!$AB$2,IF('01 CУ'!O122='Приложение к СУ'!$AC$1,'Приложение к СУ'!$AC$2,IF('01 CУ'!O122='Приложение к СУ'!$Z$1,'Приложение к СУ'!$Z$2,IF('01 CУ'!O122='Приложение к СУ'!$Y$1,'Приложение к СУ'!$Y$2,IF('01 CУ'!O122='Приложение к СУ'!$X$1,'Приложение к СУ'!$X$2,IF('01 CУ'!O122='Приложение к СУ'!$W$1,'Приложение к СУ'!$W$2,IF('01 CУ'!O122='Приложение к СУ'!$V$1,'Приложение к СУ'!$V$2,IF('01 CУ'!O122='Приложение к СУ'!$U$1,'Приложение к СУ'!$U$2))))))))))))))))))))))))))))</f>
        <v>0</v>
      </c>
      <c r="P123" s="170" t="b">
        <f>IF(P122='Приложение к СУ'!$B$1,'Приложение к СУ'!$B$2,IF('01 CУ'!P122='Приложение к СУ'!$C$1,'Приложение к СУ'!$C$2,IF('01 CУ'!P122='Приложение к СУ'!$D$1,'Приложение к СУ'!$D$2,IF('01 CУ'!P122='Приложение к СУ'!$E$1,'Приложение к СУ'!$E$2,IF(P122='Приложение к СУ'!$F$1,'Приложение к СУ'!$F$2,IF('01 CУ'!P122='Приложение к СУ'!$G$1,'Приложение к СУ'!$G$2,IF('01 CУ'!P122='Приложение к СУ'!$H$1,'Приложение к СУ'!$H$2,IF('01 CУ'!P122='Приложение к СУ'!$I$1,'Приложение к СУ'!$I$2,IF('01 CУ'!P122='Приложение к СУ'!$J$1,'Приложение к СУ'!$J$2,IF('01 CУ'!P122='Приложение к СУ'!$K$1,'Приложение к СУ'!$K$2,IF('01 CУ'!P122='Приложение к СУ'!$L$1,'Приложение к СУ'!$L$2,IF('01 CУ'!P122='Приложение к СУ'!$M$1,'Приложение к СУ'!$M$2,IF('01 CУ'!P122='Приложение к СУ'!$N$1,'Приложение к СУ'!$N$2,IF('01 CУ'!P122='Приложение к СУ'!$O$1,'Приложение к СУ'!$O$2,IF('01 CУ'!P122='Приложение к СУ'!$P$1,'Приложение к СУ'!$P$2,IF('01 CУ'!P122='Приложение к СУ'!$Q$1,'Приложение к СУ'!$Q$2,IF('01 CУ'!P122='Приложение к СУ'!$R$1,'Приложение к СУ'!$R$2,IF('01 CУ'!P122='Приложение к СУ'!$S$1,'Приложение к СУ'!$S$2,IF('01 CУ'!P122='Приложение к СУ'!$T$1,'Приложение к СУ'!$T$2,IF('01 CУ'!P122='Приложение к СУ'!$AA$1,'Приложение к СУ'!$AA$2,IF('01 CУ'!P122='Приложение к СУ'!$AB$1,'Приложение к СУ'!$AB$2,IF('01 CУ'!P122='Приложение к СУ'!$AC$1,'Приложение к СУ'!$AC$2,IF('01 CУ'!P122='Приложение к СУ'!$Z$1,'Приложение к СУ'!$Z$2,IF('01 CУ'!P122='Приложение к СУ'!$Y$1,'Приложение к СУ'!$Y$2,IF('01 CУ'!P122='Приложение к СУ'!$X$1,'Приложение к СУ'!$X$2,IF('01 CУ'!P122='Приложение к СУ'!$W$1,'Приложение к СУ'!$W$2,IF('01 CУ'!P122='Приложение к СУ'!$V$1,'Приложение к СУ'!$V$2,IF('01 CУ'!P122='Приложение к СУ'!$U$1,'Приложение к СУ'!$U$2))))))))))))))))))))))))))))</f>
        <v>0</v>
      </c>
      <c r="Q123" s="170" t="b">
        <f>IF(Q122='Приложение к СУ'!$B$1,'Приложение к СУ'!$B$2,IF('01 CУ'!Q122='Приложение к СУ'!$C$1,'Приложение к СУ'!$C$2,IF('01 CУ'!Q122='Приложение к СУ'!$D$1,'Приложение к СУ'!$D$2,IF('01 CУ'!Q122='Приложение к СУ'!$E$1,'Приложение к СУ'!$E$2,IF(Q122='Приложение к СУ'!$F$1,'Приложение к СУ'!$F$2,IF('01 CУ'!Q122='Приложение к СУ'!$G$1,'Приложение к СУ'!$G$2,IF('01 CУ'!Q122='Приложение к СУ'!$H$1,'Приложение к СУ'!$H$2,IF('01 CУ'!Q122='Приложение к СУ'!$I$1,'Приложение к СУ'!$I$2,IF('01 CУ'!Q122='Приложение к СУ'!$J$1,'Приложение к СУ'!$J$2,IF('01 CУ'!Q122='Приложение к СУ'!$K$1,'Приложение к СУ'!$K$2,IF('01 CУ'!Q122='Приложение к СУ'!$L$1,'Приложение к СУ'!$L$2,IF('01 CУ'!Q122='Приложение к СУ'!$M$1,'Приложение к СУ'!$M$2,IF('01 CУ'!Q122='Приложение к СУ'!$N$1,'Приложение к СУ'!$N$2,IF('01 CУ'!Q122='Приложение к СУ'!$O$1,'Приложение к СУ'!$O$2,IF('01 CУ'!Q122='Приложение к СУ'!$P$1,'Приложение к СУ'!$P$2,IF('01 CУ'!Q122='Приложение к СУ'!$Q$1,'Приложение к СУ'!$Q$2,IF('01 CУ'!Q122='Приложение к СУ'!$R$1,'Приложение к СУ'!$R$2,IF('01 CУ'!Q122='Приложение к СУ'!$S$1,'Приложение к СУ'!$S$2,IF('01 CУ'!Q122='Приложение к СУ'!$T$1,'Приложение к СУ'!$T$2,IF('01 CУ'!Q122='Приложение к СУ'!$AA$1,'Приложение к СУ'!$AA$2,IF('01 CУ'!Q122='Приложение к СУ'!$AB$1,'Приложение к СУ'!$AB$2,IF('01 CУ'!Q122='Приложение к СУ'!$AC$1,'Приложение к СУ'!$AC$2,IF('01 CУ'!Q122='Приложение к СУ'!$Z$1,'Приложение к СУ'!$Z$2,IF('01 CУ'!Q122='Приложение к СУ'!$Y$1,'Приложение к СУ'!$Y$2,IF('01 CУ'!Q122='Приложение к СУ'!$X$1,'Приложение к СУ'!$X$2,IF('01 CУ'!Q122='Приложение к СУ'!$W$1,'Приложение к СУ'!$W$2,IF('01 CУ'!Q122='Приложение к СУ'!$V$1,'Приложение к СУ'!$V$2,IF('01 CУ'!Q122='Приложение к СУ'!$U$1,'Приложение к СУ'!$U$2))))))))))))))))))))))))))))</f>
        <v>0</v>
      </c>
      <c r="R123" s="170" t="b">
        <f>IF(R122='Приложение к СУ'!$B$1,'Приложение к СУ'!$B$2,IF('01 CУ'!R122='Приложение к СУ'!$C$1,'Приложение к СУ'!$C$2,IF('01 CУ'!R122='Приложение к СУ'!$D$1,'Приложение к СУ'!$D$2,IF('01 CУ'!R122='Приложение к СУ'!$E$1,'Приложение к СУ'!$E$2,IF(R122='Приложение к СУ'!$F$1,'Приложение к СУ'!$F$2,IF('01 CУ'!R122='Приложение к СУ'!$G$1,'Приложение к СУ'!$G$2,IF('01 CУ'!R122='Приложение к СУ'!$H$1,'Приложение к СУ'!$H$2,IF('01 CУ'!R122='Приложение к СУ'!$I$1,'Приложение к СУ'!$I$2,IF('01 CУ'!R122='Приложение к СУ'!$J$1,'Приложение к СУ'!$J$2,IF('01 CУ'!R122='Приложение к СУ'!$K$1,'Приложение к СУ'!$K$2,IF('01 CУ'!R122='Приложение к СУ'!$L$1,'Приложение к СУ'!$L$2,IF('01 CУ'!R122='Приложение к СУ'!$M$1,'Приложение к СУ'!$M$2,IF('01 CУ'!R122='Приложение к СУ'!$N$1,'Приложение к СУ'!$N$2,IF('01 CУ'!R122='Приложение к СУ'!$O$1,'Приложение к СУ'!$O$2,IF('01 CУ'!R122='Приложение к СУ'!$P$1,'Приложение к СУ'!$P$2,IF('01 CУ'!R122='Приложение к СУ'!$Q$1,'Приложение к СУ'!$Q$2,IF('01 CУ'!R122='Приложение к СУ'!$R$1,'Приложение к СУ'!$R$2,IF('01 CУ'!R122='Приложение к СУ'!$S$1,'Приложение к СУ'!$S$2,IF('01 CУ'!R122='Приложение к СУ'!$T$1,'Приложение к СУ'!$T$2,IF('01 CУ'!R122='Приложение к СУ'!$AA$1,'Приложение к СУ'!$AA$2,IF('01 CУ'!R122='Приложение к СУ'!$AB$1,'Приложение к СУ'!$AB$2,IF('01 CУ'!R122='Приложение к СУ'!$AC$1,'Приложение к СУ'!$AC$2,IF('01 CУ'!R122='Приложение к СУ'!$Z$1,'Приложение к СУ'!$Z$2,IF('01 CУ'!R122='Приложение к СУ'!$Y$1,'Приложение к СУ'!$Y$2,IF('01 CУ'!R122='Приложение к СУ'!$X$1,'Приложение к СУ'!$X$2,IF('01 CУ'!R122='Приложение к СУ'!$W$1,'Приложение к СУ'!$W$2,IF('01 CУ'!R122='Приложение к СУ'!$V$1,'Приложение к СУ'!$V$2,IF('01 CУ'!R122='Приложение к СУ'!$U$1,'Приложение к СУ'!$U$2))))))))))))))))))))))))))))</f>
        <v>0</v>
      </c>
      <c r="S123" s="170" t="b">
        <f>IF(S122='Приложение к СУ'!$B$1,'Приложение к СУ'!$B$2,IF('01 CУ'!S122='Приложение к СУ'!$C$1,'Приложение к СУ'!$C$2,IF('01 CУ'!S122='Приложение к СУ'!$D$1,'Приложение к СУ'!$D$2,IF('01 CУ'!S122='Приложение к СУ'!$E$1,'Приложение к СУ'!$E$2,IF(S122='Приложение к СУ'!$F$1,'Приложение к СУ'!$F$2,IF('01 CУ'!S122='Приложение к СУ'!$G$1,'Приложение к СУ'!$G$2,IF('01 CУ'!S122='Приложение к СУ'!$H$1,'Приложение к СУ'!$H$2,IF('01 CУ'!S122='Приложение к СУ'!$I$1,'Приложение к СУ'!$I$2,IF('01 CУ'!S122='Приложение к СУ'!$J$1,'Приложение к СУ'!$J$2,IF('01 CУ'!S122='Приложение к СУ'!$K$1,'Приложение к СУ'!$K$2,IF('01 CУ'!S122='Приложение к СУ'!$L$1,'Приложение к СУ'!$L$2,IF('01 CУ'!S122='Приложение к СУ'!$M$1,'Приложение к СУ'!$M$2,IF('01 CУ'!S122='Приложение к СУ'!$N$1,'Приложение к СУ'!$N$2,IF('01 CУ'!S122='Приложение к СУ'!$O$1,'Приложение к СУ'!$O$2,IF('01 CУ'!S122='Приложение к СУ'!$P$1,'Приложение к СУ'!$P$2,IF('01 CУ'!S122='Приложение к СУ'!$Q$1,'Приложение к СУ'!$Q$2,IF('01 CУ'!S122='Приложение к СУ'!$R$1,'Приложение к СУ'!$R$2,IF('01 CУ'!S122='Приложение к СУ'!$S$1,'Приложение к СУ'!$S$2,IF('01 CУ'!S122='Приложение к СУ'!$T$1,'Приложение к СУ'!$T$2,IF('01 CУ'!S122='Приложение к СУ'!$AA$1,'Приложение к СУ'!$AA$2,IF('01 CУ'!S122='Приложение к СУ'!$AB$1,'Приложение к СУ'!$AB$2,IF('01 CУ'!S122='Приложение к СУ'!$AC$1,'Приложение к СУ'!$AC$2,IF('01 CУ'!S122='Приложение к СУ'!$Z$1,'Приложение к СУ'!$Z$2,IF('01 CУ'!S122='Приложение к СУ'!$Y$1,'Приложение к СУ'!$Y$2,IF('01 CУ'!S122='Приложение к СУ'!$X$1,'Приложение к СУ'!$X$2,IF('01 CУ'!S122='Приложение к СУ'!$W$1,'Приложение к СУ'!$W$2,IF('01 CУ'!S122='Приложение к СУ'!$V$1,'Приложение к СУ'!$V$2,IF('01 CУ'!S122='Приложение к СУ'!$U$1,'Приложение к СУ'!$U$2))))))))))))))))))))))))))))</f>
        <v>0</v>
      </c>
      <c r="T123" s="170" t="b">
        <f>IF(T122='Приложение к СУ'!$B$1,'Приложение к СУ'!$B$2,IF('01 CУ'!T122='Приложение к СУ'!$C$1,'Приложение к СУ'!$C$2,IF('01 CУ'!T122='Приложение к СУ'!$D$1,'Приложение к СУ'!$D$2,IF('01 CУ'!T122='Приложение к СУ'!$E$1,'Приложение к СУ'!$E$2,IF(T122='Приложение к СУ'!$F$1,'Приложение к СУ'!$F$2,IF('01 CУ'!T122='Приложение к СУ'!$G$1,'Приложение к СУ'!$G$2,IF('01 CУ'!T122='Приложение к СУ'!$H$1,'Приложение к СУ'!$H$2,IF('01 CУ'!T122='Приложение к СУ'!$I$1,'Приложение к СУ'!$I$2,IF('01 CУ'!T122='Приложение к СУ'!$J$1,'Приложение к СУ'!$J$2,IF('01 CУ'!T122='Приложение к СУ'!$K$1,'Приложение к СУ'!$K$2,IF('01 CУ'!T122='Приложение к СУ'!$L$1,'Приложение к СУ'!$L$2,IF('01 CУ'!T122='Приложение к СУ'!$M$1,'Приложение к СУ'!$M$2,IF('01 CУ'!T122='Приложение к СУ'!$N$1,'Приложение к СУ'!$N$2,IF('01 CУ'!T122='Приложение к СУ'!$O$1,'Приложение к СУ'!$O$2,IF('01 CУ'!T122='Приложение к СУ'!$P$1,'Приложение к СУ'!$P$2,IF('01 CУ'!T122='Приложение к СУ'!$Q$1,'Приложение к СУ'!$Q$2,IF('01 CУ'!T122='Приложение к СУ'!$R$1,'Приложение к СУ'!$R$2,IF('01 CУ'!T122='Приложение к СУ'!$S$1,'Приложение к СУ'!$S$2,IF('01 CУ'!T122='Приложение к СУ'!$T$1,'Приложение к СУ'!$T$2,IF('01 CУ'!T122='Приложение к СУ'!$AA$1,'Приложение к СУ'!$AA$2,IF('01 CУ'!T122='Приложение к СУ'!$AB$1,'Приложение к СУ'!$AB$2,IF('01 CУ'!T122='Приложение к СУ'!$AC$1,'Приложение к СУ'!$AC$2,IF('01 CУ'!T122='Приложение к СУ'!$Z$1,'Приложение к СУ'!$Z$2,IF('01 CУ'!T122='Приложение к СУ'!$Y$1,'Приложение к СУ'!$Y$2,IF('01 CУ'!T122='Приложение к СУ'!$X$1,'Приложение к СУ'!$X$2,IF('01 CУ'!T122='Приложение к СУ'!$W$1,'Приложение к СУ'!$W$2,IF('01 CУ'!T122='Приложение к СУ'!$V$1,'Приложение к СУ'!$V$2,IF('01 CУ'!T122='Приложение к СУ'!$U$1,'Приложение к СУ'!$U$2))))))))))))))))))))))))))))</f>
        <v>0</v>
      </c>
      <c r="U123" s="170" t="b">
        <f>IF(U122='Приложение к СУ'!$B$1,'Приложение к СУ'!$B$2,IF('01 CУ'!U122='Приложение к СУ'!$C$1,'Приложение к СУ'!$C$2,IF('01 CУ'!U122='Приложение к СУ'!$D$1,'Приложение к СУ'!$D$2,IF('01 CУ'!U122='Приложение к СУ'!$E$1,'Приложение к СУ'!$E$2,IF(U122='Приложение к СУ'!$F$1,'Приложение к СУ'!$F$2,IF('01 CУ'!U122='Приложение к СУ'!$G$1,'Приложение к СУ'!$G$2,IF('01 CУ'!U122='Приложение к СУ'!$H$1,'Приложение к СУ'!$H$2,IF('01 CУ'!U122='Приложение к СУ'!$I$1,'Приложение к СУ'!$I$2,IF('01 CУ'!U122='Приложение к СУ'!$J$1,'Приложение к СУ'!$J$2,IF('01 CУ'!U122='Приложение к СУ'!$K$1,'Приложение к СУ'!$K$2,IF('01 CУ'!U122='Приложение к СУ'!$L$1,'Приложение к СУ'!$L$2,IF('01 CУ'!U122='Приложение к СУ'!$M$1,'Приложение к СУ'!$M$2,IF('01 CУ'!U122='Приложение к СУ'!$N$1,'Приложение к СУ'!$N$2,IF('01 CУ'!U122='Приложение к СУ'!$O$1,'Приложение к СУ'!$O$2,IF('01 CУ'!U122='Приложение к СУ'!$P$1,'Приложение к СУ'!$P$2,IF('01 CУ'!U122='Приложение к СУ'!$Q$1,'Приложение к СУ'!$Q$2,IF('01 CУ'!U122='Приложение к СУ'!$R$1,'Приложение к СУ'!$R$2,IF('01 CУ'!U122='Приложение к СУ'!$S$1,'Приложение к СУ'!$S$2,IF('01 CУ'!U122='Приложение к СУ'!$T$1,'Приложение к СУ'!$T$2,IF('01 CУ'!U122='Приложение к СУ'!$AA$1,'Приложение к СУ'!$AA$2,IF('01 CУ'!U122='Приложение к СУ'!$AB$1,'Приложение к СУ'!$AB$2,IF('01 CУ'!U122='Приложение к СУ'!$AC$1,'Приложение к СУ'!$AC$2,IF('01 CУ'!U122='Приложение к СУ'!$Z$1,'Приложение к СУ'!$Z$2,IF('01 CУ'!U122='Приложение к СУ'!$Y$1,'Приложение к СУ'!$Y$2,IF('01 CУ'!U122='Приложение к СУ'!$X$1,'Приложение к СУ'!$X$2,IF('01 CУ'!U122='Приложение к СУ'!$W$1,'Приложение к СУ'!$W$2,IF('01 CУ'!U122='Приложение к СУ'!$V$1,'Приложение к СУ'!$V$2,IF('01 CУ'!U122='Приложение к СУ'!$U$1,'Приложение к СУ'!$U$2))))))))))))))))))))))))))))</f>
        <v>0</v>
      </c>
      <c r="V123" s="170" t="b">
        <f>IF(V122='Приложение к СУ'!$B$1,'Приложение к СУ'!$B$2,IF('01 CУ'!V122='Приложение к СУ'!$C$1,'Приложение к СУ'!$C$2,IF('01 CУ'!V122='Приложение к СУ'!$D$1,'Приложение к СУ'!$D$2,IF('01 CУ'!V122='Приложение к СУ'!$E$1,'Приложение к СУ'!$E$2,IF(V122='Приложение к СУ'!$F$1,'Приложение к СУ'!$F$2,IF('01 CУ'!V122='Приложение к СУ'!$G$1,'Приложение к СУ'!$G$2,IF('01 CУ'!V122='Приложение к СУ'!$H$1,'Приложение к СУ'!$H$2,IF('01 CУ'!V122='Приложение к СУ'!$I$1,'Приложение к СУ'!$I$2,IF('01 CУ'!V122='Приложение к СУ'!$J$1,'Приложение к СУ'!$J$2,IF('01 CУ'!V122='Приложение к СУ'!$K$1,'Приложение к СУ'!$K$2,IF('01 CУ'!V122='Приложение к СУ'!$L$1,'Приложение к СУ'!$L$2,IF('01 CУ'!V122='Приложение к СУ'!$M$1,'Приложение к СУ'!$M$2,IF('01 CУ'!V122='Приложение к СУ'!$N$1,'Приложение к СУ'!$N$2,IF('01 CУ'!V122='Приложение к СУ'!$O$1,'Приложение к СУ'!$O$2,IF('01 CУ'!V122='Приложение к СУ'!$P$1,'Приложение к СУ'!$P$2,IF('01 CУ'!V122='Приложение к СУ'!$Q$1,'Приложение к СУ'!$Q$2,IF('01 CУ'!V122='Приложение к СУ'!$R$1,'Приложение к СУ'!$R$2,IF('01 CУ'!V122='Приложение к СУ'!$S$1,'Приложение к СУ'!$S$2,IF('01 CУ'!V122='Приложение к СУ'!$T$1,'Приложение к СУ'!$T$2,IF('01 CУ'!V122='Приложение к СУ'!$AA$1,'Приложение к СУ'!$AA$2,IF('01 CУ'!V122='Приложение к СУ'!$AB$1,'Приложение к СУ'!$AB$2,IF('01 CУ'!V122='Приложение к СУ'!$AC$1,'Приложение к СУ'!$AC$2,IF('01 CУ'!V122='Приложение к СУ'!$Z$1,'Приложение к СУ'!$Z$2,IF('01 CУ'!V122='Приложение к СУ'!$Y$1,'Приложение к СУ'!$Y$2,IF('01 CУ'!V122='Приложение к СУ'!$X$1,'Приложение к СУ'!$X$2,IF('01 CУ'!V122='Приложение к СУ'!$W$1,'Приложение к СУ'!$W$2,IF('01 CУ'!V122='Приложение к СУ'!$V$1,'Приложение к СУ'!$V$2,IF('01 CУ'!V122='Приложение к СУ'!$U$1,'Приложение к СУ'!$U$2))))))))))))))))))))))))))))</f>
        <v>0</v>
      </c>
      <c r="W123" s="170" t="b">
        <f>IF(W122='Приложение к СУ'!$B$1,'Приложение к СУ'!$B$2,IF('01 CУ'!W122='Приложение к СУ'!$C$1,'Приложение к СУ'!$C$2,IF('01 CУ'!W122='Приложение к СУ'!$D$1,'Приложение к СУ'!$D$2,IF('01 CУ'!W122='Приложение к СУ'!$E$1,'Приложение к СУ'!$E$2,IF(W122='Приложение к СУ'!$F$1,'Приложение к СУ'!$F$2,IF('01 CУ'!W122='Приложение к СУ'!$G$1,'Приложение к СУ'!$G$2,IF('01 CУ'!W122='Приложение к СУ'!$H$1,'Приложение к СУ'!$H$2,IF('01 CУ'!W122='Приложение к СУ'!$I$1,'Приложение к СУ'!$I$2,IF('01 CУ'!W122='Приложение к СУ'!$J$1,'Приложение к СУ'!$J$2,IF('01 CУ'!W122='Приложение к СУ'!$K$1,'Приложение к СУ'!$K$2,IF('01 CУ'!W122='Приложение к СУ'!$L$1,'Приложение к СУ'!$L$2,IF('01 CУ'!W122='Приложение к СУ'!$M$1,'Приложение к СУ'!$M$2,IF('01 CУ'!W122='Приложение к СУ'!$N$1,'Приложение к СУ'!$N$2,IF('01 CУ'!W122='Приложение к СУ'!$O$1,'Приложение к СУ'!$O$2,IF('01 CУ'!W122='Приложение к СУ'!$P$1,'Приложение к СУ'!$P$2,IF('01 CУ'!W122='Приложение к СУ'!$Q$1,'Приложение к СУ'!$Q$2,IF('01 CУ'!W122='Приложение к СУ'!$R$1,'Приложение к СУ'!$R$2,IF('01 CУ'!W122='Приложение к СУ'!$S$1,'Приложение к СУ'!$S$2,IF('01 CУ'!W122='Приложение к СУ'!$T$1,'Приложение к СУ'!$T$2,IF('01 CУ'!W122='Приложение к СУ'!$AA$1,'Приложение к СУ'!$AA$2,IF('01 CУ'!W122='Приложение к СУ'!$AB$1,'Приложение к СУ'!$AB$2,IF('01 CУ'!W122='Приложение к СУ'!$AC$1,'Приложение к СУ'!$AC$2,IF('01 CУ'!W122='Приложение к СУ'!$Z$1,'Приложение к СУ'!$Z$2,IF('01 CУ'!W122='Приложение к СУ'!$Y$1,'Приложение к СУ'!$Y$2,IF('01 CУ'!W122='Приложение к СУ'!$X$1,'Приложение к СУ'!$X$2,IF('01 CУ'!W122='Приложение к СУ'!$W$1,'Приложение к СУ'!$W$2,IF('01 CУ'!W122='Приложение к СУ'!$V$1,'Приложение к СУ'!$V$2,IF('01 CУ'!W122='Приложение к СУ'!$U$1,'Приложение к СУ'!$U$2))))))))))))))))))))))))))))</f>
        <v>0</v>
      </c>
      <c r="X123" s="170" t="b">
        <f>IF(X122='Приложение к СУ'!$B$1,'Приложение к СУ'!$B$2,IF('01 CУ'!X122='Приложение к СУ'!$C$1,'Приложение к СУ'!$C$2,IF('01 CУ'!X122='Приложение к СУ'!$D$1,'Приложение к СУ'!$D$2,IF('01 CУ'!X122='Приложение к СУ'!$E$1,'Приложение к СУ'!$E$2,IF(X122='Приложение к СУ'!$F$1,'Приложение к СУ'!$F$2,IF('01 CУ'!X122='Приложение к СУ'!$G$1,'Приложение к СУ'!$G$2,IF('01 CУ'!X122='Приложение к СУ'!$H$1,'Приложение к СУ'!$H$2,IF('01 CУ'!X122='Приложение к СУ'!$I$1,'Приложение к СУ'!$I$2,IF('01 CУ'!X122='Приложение к СУ'!$J$1,'Приложение к СУ'!$J$2,IF('01 CУ'!X122='Приложение к СУ'!$K$1,'Приложение к СУ'!$K$2,IF('01 CУ'!X122='Приложение к СУ'!$L$1,'Приложение к СУ'!$L$2,IF('01 CУ'!X122='Приложение к СУ'!$M$1,'Приложение к СУ'!$M$2,IF('01 CУ'!X122='Приложение к СУ'!$N$1,'Приложение к СУ'!$N$2,IF('01 CУ'!X122='Приложение к СУ'!$O$1,'Приложение к СУ'!$O$2,IF('01 CУ'!X122='Приложение к СУ'!$P$1,'Приложение к СУ'!$P$2,IF('01 CУ'!X122='Приложение к СУ'!$Q$1,'Приложение к СУ'!$Q$2,IF('01 CУ'!X122='Приложение к СУ'!$R$1,'Приложение к СУ'!$R$2,IF('01 CУ'!X122='Приложение к СУ'!$S$1,'Приложение к СУ'!$S$2,IF('01 CУ'!X122='Приложение к СУ'!$T$1,'Приложение к СУ'!$T$2,IF('01 CУ'!X122='Приложение к СУ'!$AA$1,'Приложение к СУ'!$AA$2,IF('01 CУ'!X122='Приложение к СУ'!$AB$1,'Приложение к СУ'!$AB$2,IF('01 CУ'!X122='Приложение к СУ'!$AC$1,'Приложение к СУ'!$AC$2,IF('01 CУ'!X122='Приложение к СУ'!$Z$1,'Приложение к СУ'!$Z$2,IF('01 CУ'!X122='Приложение к СУ'!$Y$1,'Приложение к СУ'!$Y$2,IF('01 CУ'!X122='Приложение к СУ'!$X$1,'Приложение к СУ'!$X$2,IF('01 CУ'!X122='Приложение к СУ'!$W$1,'Приложение к СУ'!$W$2,IF('01 CУ'!X122='Приложение к СУ'!$V$1,'Приложение к СУ'!$V$2,IF('01 CУ'!X122='Приложение к СУ'!$U$1,'Приложение к СУ'!$U$2))))))))))))))))))))))))))))</f>
        <v>0</v>
      </c>
      <c r="Y123" s="170" t="b">
        <f>IF(Y122='Приложение к СУ'!$B$1,'Приложение к СУ'!$B$2,IF('01 CУ'!Y122='Приложение к СУ'!$C$1,'Приложение к СУ'!$C$2,IF('01 CУ'!Y122='Приложение к СУ'!$D$1,'Приложение к СУ'!$D$2,IF('01 CУ'!Y122='Приложение к СУ'!$E$1,'Приложение к СУ'!$E$2,IF(Y122='Приложение к СУ'!$F$1,'Приложение к СУ'!$F$2,IF('01 CУ'!Y122='Приложение к СУ'!$G$1,'Приложение к СУ'!$G$2,IF('01 CУ'!Y122='Приложение к СУ'!$H$1,'Приложение к СУ'!$H$2,IF('01 CУ'!Y122='Приложение к СУ'!$I$1,'Приложение к СУ'!$I$2,IF('01 CУ'!Y122='Приложение к СУ'!$J$1,'Приложение к СУ'!$J$2,IF('01 CУ'!Y122='Приложение к СУ'!$K$1,'Приложение к СУ'!$K$2,IF('01 CУ'!Y122='Приложение к СУ'!$L$1,'Приложение к СУ'!$L$2,IF('01 CУ'!Y122='Приложение к СУ'!$M$1,'Приложение к СУ'!$M$2,IF('01 CУ'!Y122='Приложение к СУ'!$N$1,'Приложение к СУ'!$N$2,IF('01 CУ'!Y122='Приложение к СУ'!$O$1,'Приложение к СУ'!$O$2,IF('01 CУ'!Y122='Приложение к СУ'!$P$1,'Приложение к СУ'!$P$2,IF('01 CУ'!Y122='Приложение к СУ'!$Q$1,'Приложение к СУ'!$Q$2,IF('01 CУ'!Y122='Приложение к СУ'!$R$1,'Приложение к СУ'!$R$2,IF('01 CУ'!Y122='Приложение к СУ'!$S$1,'Приложение к СУ'!$S$2,IF('01 CУ'!Y122='Приложение к СУ'!$T$1,'Приложение к СУ'!$T$2,IF('01 CУ'!Y122='Приложение к СУ'!$AA$1,'Приложение к СУ'!$AA$2,IF('01 CУ'!Y122='Приложение к СУ'!$AB$1,'Приложение к СУ'!$AB$2,IF('01 CУ'!Y122='Приложение к СУ'!$AC$1,'Приложение к СУ'!$AC$2,IF('01 CУ'!Y122='Приложение к СУ'!$Z$1,'Приложение к СУ'!$Z$2,IF('01 CУ'!Y122='Приложение к СУ'!$Y$1,'Приложение к СУ'!$Y$2,IF('01 CУ'!Y122='Приложение к СУ'!$X$1,'Приложение к СУ'!$X$2,IF('01 CУ'!Y122='Приложение к СУ'!$W$1,'Приложение к СУ'!$W$2,IF('01 CУ'!Y122='Приложение к СУ'!$V$1,'Приложение к СУ'!$V$2,IF('01 CУ'!Y122='Приложение к СУ'!$U$1,'Приложение к СУ'!$U$2))))))))))))))))))))))))))))</f>
        <v>0</v>
      </c>
      <c r="Z123" s="170" t="b">
        <f>IF(Z122='Приложение к СУ'!$B$1,'Приложение к СУ'!$B$2,IF('01 CУ'!Z122='Приложение к СУ'!$C$1,'Приложение к СУ'!$C$2,IF('01 CУ'!Z122='Приложение к СУ'!$D$1,'Приложение к СУ'!$D$2,IF('01 CУ'!Z122='Приложение к СУ'!$E$1,'Приложение к СУ'!$E$2,IF(Z122='Приложение к СУ'!$F$1,'Приложение к СУ'!$F$2,IF('01 CУ'!Z122='Приложение к СУ'!$G$1,'Приложение к СУ'!$G$2,IF('01 CУ'!Z122='Приложение к СУ'!$H$1,'Приложение к СУ'!$H$2,IF('01 CУ'!Z122='Приложение к СУ'!$I$1,'Приложение к СУ'!$I$2,IF('01 CУ'!Z122='Приложение к СУ'!$J$1,'Приложение к СУ'!$J$2,IF('01 CУ'!Z122='Приложение к СУ'!$K$1,'Приложение к СУ'!$K$2,IF('01 CУ'!Z122='Приложение к СУ'!$L$1,'Приложение к СУ'!$L$2,IF('01 CУ'!Z122='Приложение к СУ'!$M$1,'Приложение к СУ'!$M$2,IF('01 CУ'!Z122='Приложение к СУ'!$N$1,'Приложение к СУ'!$N$2,IF('01 CУ'!Z122='Приложение к СУ'!$O$1,'Приложение к СУ'!$O$2,IF('01 CУ'!Z122='Приложение к СУ'!$P$1,'Приложение к СУ'!$P$2,IF('01 CУ'!Z122='Приложение к СУ'!$Q$1,'Приложение к СУ'!$Q$2,IF('01 CУ'!Z122='Приложение к СУ'!$R$1,'Приложение к СУ'!$R$2,IF('01 CУ'!Z122='Приложение к СУ'!$S$1,'Приложение к СУ'!$S$2,IF('01 CУ'!Z122='Приложение к СУ'!$T$1,'Приложение к СУ'!$T$2,IF('01 CУ'!Z122='Приложение к СУ'!$AA$1,'Приложение к СУ'!$AA$2,IF('01 CУ'!Z122='Приложение к СУ'!$AB$1,'Приложение к СУ'!$AB$2,IF('01 CУ'!Z122='Приложение к СУ'!$AC$1,'Приложение к СУ'!$AC$2,IF('01 CУ'!Z122='Приложение к СУ'!$Z$1,'Приложение к СУ'!$Z$2,IF('01 CУ'!Z122='Приложение к СУ'!$Y$1,'Приложение к СУ'!$Y$2,IF('01 CУ'!Z122='Приложение к СУ'!$X$1,'Приложение к СУ'!$X$2,IF('01 CУ'!Z122='Приложение к СУ'!$W$1,'Приложение к СУ'!$W$2,IF('01 CУ'!Z122='Приложение к СУ'!$V$1,'Приложение к СУ'!$V$2,IF('01 CУ'!Z122='Приложение к СУ'!$U$1,'Приложение к СУ'!$U$2))))))))))))))))))))))))))))</f>
        <v>0</v>
      </c>
      <c r="AA123" s="170" t="b">
        <f>IF(AA122='Приложение к СУ'!$B$1,'Приложение к СУ'!$B$2,IF('01 CУ'!AA122='Приложение к СУ'!$C$1,'Приложение к СУ'!$C$2,IF('01 CУ'!AA122='Приложение к СУ'!$D$1,'Приложение к СУ'!$D$2,IF('01 CУ'!AA122='Приложение к СУ'!$E$1,'Приложение к СУ'!$E$2,IF(AA122='Приложение к СУ'!$F$1,'Приложение к СУ'!$F$2,IF('01 CУ'!AA122='Приложение к СУ'!$G$1,'Приложение к СУ'!$G$2,IF('01 CУ'!AA122='Приложение к СУ'!$H$1,'Приложение к СУ'!$H$2,IF('01 CУ'!AA122='Приложение к СУ'!$I$1,'Приложение к СУ'!$I$2,IF('01 CУ'!AA122='Приложение к СУ'!$J$1,'Приложение к СУ'!$J$2,IF('01 CУ'!AA122='Приложение к СУ'!$K$1,'Приложение к СУ'!$K$2,IF('01 CУ'!AA122='Приложение к СУ'!$L$1,'Приложение к СУ'!$L$2,IF('01 CУ'!AA122='Приложение к СУ'!$M$1,'Приложение к СУ'!$M$2,IF('01 CУ'!AA122='Приложение к СУ'!$N$1,'Приложение к СУ'!$N$2,IF('01 CУ'!AA122='Приложение к СУ'!$O$1,'Приложение к СУ'!$O$2,IF('01 CУ'!AA122='Приложение к СУ'!$P$1,'Приложение к СУ'!$P$2,IF('01 CУ'!AA122='Приложение к СУ'!$Q$1,'Приложение к СУ'!$Q$2,IF('01 CУ'!AA122='Приложение к СУ'!$R$1,'Приложение к СУ'!$R$2,IF('01 CУ'!AA122='Приложение к СУ'!$S$1,'Приложение к СУ'!$S$2,IF('01 CУ'!AA122='Приложение к СУ'!$T$1,'Приложение к СУ'!$T$2,IF('01 CУ'!AA122='Приложение к СУ'!$AA$1,'Приложение к СУ'!$AA$2,IF('01 CУ'!AA122='Приложение к СУ'!$AB$1,'Приложение к СУ'!$AB$2,IF('01 CУ'!AA122='Приложение к СУ'!$AC$1,'Приложение к СУ'!$AC$2,IF('01 CУ'!AA122='Приложение к СУ'!$Z$1,'Приложение к СУ'!$Z$2,IF('01 CУ'!AA122='Приложение к СУ'!$Y$1,'Приложение к СУ'!$Y$2,IF('01 CУ'!AA122='Приложение к СУ'!$X$1,'Приложение к СУ'!$X$2,IF('01 CУ'!AA122='Приложение к СУ'!$W$1,'Приложение к СУ'!$W$2,IF('01 CУ'!AA122='Приложение к СУ'!$V$1,'Приложение к СУ'!$V$2,IF('01 CУ'!AA122='Приложение к СУ'!$U$1,'Приложение к СУ'!$U$2))))))))))))))))))))))))))))</f>
        <v>0</v>
      </c>
      <c r="AB123" s="170" t="b">
        <f>IF(AB122='Приложение к СУ'!$B$1,'Приложение к СУ'!$B$2,IF('01 CУ'!AB122='Приложение к СУ'!$C$1,'Приложение к СУ'!$C$2,IF('01 CУ'!AB122='Приложение к СУ'!$D$1,'Приложение к СУ'!$D$2,IF('01 CУ'!AB122='Приложение к СУ'!$E$1,'Приложение к СУ'!$E$2,IF(AB122='Приложение к СУ'!$F$1,'Приложение к СУ'!$F$2,IF('01 CУ'!AB122='Приложение к СУ'!$G$1,'Приложение к СУ'!$G$2,IF('01 CУ'!AB122='Приложение к СУ'!$H$1,'Приложение к СУ'!$H$2,IF('01 CУ'!AB122='Приложение к СУ'!$I$1,'Приложение к СУ'!$I$2,IF('01 CУ'!AB122='Приложение к СУ'!$J$1,'Приложение к СУ'!$J$2,IF('01 CУ'!AB122='Приложение к СУ'!$K$1,'Приложение к СУ'!$K$2,IF('01 CУ'!AB122='Приложение к СУ'!$L$1,'Приложение к СУ'!$L$2,IF('01 CУ'!AB122='Приложение к СУ'!$M$1,'Приложение к СУ'!$M$2,IF('01 CУ'!AB122='Приложение к СУ'!$N$1,'Приложение к СУ'!$N$2,IF('01 CУ'!AB122='Приложение к СУ'!$O$1,'Приложение к СУ'!$O$2,IF('01 CУ'!AB122='Приложение к СУ'!$P$1,'Приложение к СУ'!$P$2,IF('01 CУ'!AB122='Приложение к СУ'!$Q$1,'Приложение к СУ'!$Q$2,IF('01 CУ'!AB122='Приложение к СУ'!$R$1,'Приложение к СУ'!$R$2,IF('01 CУ'!AB122='Приложение к СУ'!$S$1,'Приложение к СУ'!$S$2,IF('01 CУ'!AB122='Приложение к СУ'!$T$1,'Приложение к СУ'!$T$2,IF('01 CУ'!AB122='Приложение к СУ'!$AA$1,'Приложение к СУ'!$AA$2,IF('01 CУ'!AB122='Приложение к СУ'!$AB$1,'Приложение к СУ'!$AB$2,IF('01 CУ'!AB122='Приложение к СУ'!$AC$1,'Приложение к СУ'!$AC$2,IF('01 CУ'!AB122='Приложение к СУ'!$Z$1,'Приложение к СУ'!$Z$2,IF('01 CУ'!AB122='Приложение к СУ'!$Y$1,'Приложение к СУ'!$Y$2,IF('01 CУ'!AB122='Приложение к СУ'!$X$1,'Приложение к СУ'!$X$2,IF('01 CУ'!AB122='Приложение к СУ'!$W$1,'Приложение к СУ'!$W$2,IF('01 CУ'!AB122='Приложение к СУ'!$V$1,'Приложение к СУ'!$V$2,IF('01 CУ'!AB122='Приложение к СУ'!$U$1,'Приложение к СУ'!$U$2))))))))))))))))))))))))))))</f>
        <v>0</v>
      </c>
      <c r="AC123" s="170" t="b">
        <f>IF(AC122='Приложение к СУ'!$B$1,'Приложение к СУ'!$B$2,IF('01 CУ'!AC122='Приложение к СУ'!$C$1,'Приложение к СУ'!$C$2,IF('01 CУ'!AC122='Приложение к СУ'!$D$1,'Приложение к СУ'!$D$2,IF('01 CУ'!AC122='Приложение к СУ'!$E$1,'Приложение к СУ'!$E$2,IF(AC122='Приложение к СУ'!$F$1,'Приложение к СУ'!$F$2,IF('01 CУ'!AC122='Приложение к СУ'!$G$1,'Приложение к СУ'!$G$2,IF('01 CУ'!AC122='Приложение к СУ'!$H$1,'Приложение к СУ'!$H$2,IF('01 CУ'!AC122='Приложение к СУ'!$I$1,'Приложение к СУ'!$I$2,IF('01 CУ'!AC122='Приложение к СУ'!$J$1,'Приложение к СУ'!$J$2,IF('01 CУ'!AC122='Приложение к СУ'!$K$1,'Приложение к СУ'!$K$2,IF('01 CУ'!AC122='Приложение к СУ'!$L$1,'Приложение к СУ'!$L$2,IF('01 CУ'!AC122='Приложение к СУ'!$M$1,'Приложение к СУ'!$M$2,IF('01 CУ'!AC122='Приложение к СУ'!$N$1,'Приложение к СУ'!$N$2,IF('01 CУ'!AC122='Приложение к СУ'!$O$1,'Приложение к СУ'!$O$2,IF('01 CУ'!AC122='Приложение к СУ'!$P$1,'Приложение к СУ'!$P$2,IF('01 CУ'!AC122='Приложение к СУ'!$Q$1,'Приложение к СУ'!$Q$2,IF('01 CУ'!AC122='Приложение к СУ'!$R$1,'Приложение к СУ'!$R$2,IF('01 CУ'!AC122='Приложение к СУ'!$S$1,'Приложение к СУ'!$S$2,IF('01 CУ'!AC122='Приложение к СУ'!$T$1,'Приложение к СУ'!$T$2,IF('01 CУ'!AC122='Приложение к СУ'!$AA$1,'Приложение к СУ'!$AA$2,IF('01 CУ'!AC122='Приложение к СУ'!$AB$1,'Приложение к СУ'!$AB$2,IF('01 CУ'!AC122='Приложение к СУ'!$AC$1,'Приложение к СУ'!$AC$2,IF('01 CУ'!AC122='Приложение к СУ'!$Z$1,'Приложение к СУ'!$Z$2,IF('01 CУ'!AC122='Приложение к СУ'!$Y$1,'Приложение к СУ'!$Y$2,IF('01 CУ'!AC122='Приложение к СУ'!$X$1,'Приложение к СУ'!$X$2,IF('01 CУ'!AC122='Приложение к СУ'!$W$1,'Приложение к СУ'!$W$2,IF('01 CУ'!AC122='Приложение к СУ'!$V$1,'Приложение к СУ'!$V$2,IF('01 CУ'!AC122='Приложение к СУ'!$U$1,'Приложение к СУ'!$U$2))))))))))))))))))))))))))))</f>
        <v>0</v>
      </c>
      <c r="AD123" s="170" t="b">
        <f>IF(AD122='Приложение к СУ'!$B$1,'Приложение к СУ'!$B$2,IF('01 CУ'!AD122='Приложение к СУ'!$C$1,'Приложение к СУ'!$C$2,IF('01 CУ'!AD122='Приложение к СУ'!$D$1,'Приложение к СУ'!$D$2,IF('01 CУ'!AD122='Приложение к СУ'!$E$1,'Приложение к СУ'!$E$2,IF(AD122='Приложение к СУ'!$F$1,'Приложение к СУ'!$F$2,IF('01 CУ'!AD122='Приложение к СУ'!$G$1,'Приложение к СУ'!$G$2,IF('01 CУ'!AD122='Приложение к СУ'!$H$1,'Приложение к СУ'!$H$2,IF('01 CУ'!AD122='Приложение к СУ'!$I$1,'Приложение к СУ'!$I$2,IF('01 CУ'!AD122='Приложение к СУ'!$J$1,'Приложение к СУ'!$J$2,IF('01 CУ'!AD122='Приложение к СУ'!$K$1,'Приложение к СУ'!$K$2,IF('01 CУ'!AD122='Приложение к СУ'!$L$1,'Приложение к СУ'!$L$2,IF('01 CУ'!AD122='Приложение к СУ'!$M$1,'Приложение к СУ'!$M$2,IF('01 CУ'!AD122='Приложение к СУ'!$N$1,'Приложение к СУ'!$N$2,IF('01 CУ'!AD122='Приложение к СУ'!$O$1,'Приложение к СУ'!$O$2,IF('01 CУ'!AD122='Приложение к СУ'!$P$1,'Приложение к СУ'!$P$2,IF('01 CУ'!AD122='Приложение к СУ'!$Q$1,'Приложение к СУ'!$Q$2,IF('01 CУ'!AD122='Приложение к СУ'!$R$1,'Приложение к СУ'!$R$2,IF('01 CУ'!AD122='Приложение к СУ'!$S$1,'Приложение к СУ'!$S$2,IF('01 CУ'!AD122='Приложение к СУ'!$T$1,'Приложение к СУ'!$T$2,IF('01 CУ'!AD122='Приложение к СУ'!$AA$1,'Приложение к СУ'!$AA$2,IF('01 CУ'!AD122='Приложение к СУ'!$AB$1,'Приложение к СУ'!$AB$2,IF('01 CУ'!AD122='Приложение к СУ'!$AC$1,'Приложение к СУ'!$AC$2,IF('01 CУ'!AD122='Приложение к СУ'!$Z$1,'Приложение к СУ'!$Z$2,IF('01 CУ'!AD122='Приложение к СУ'!$Y$1,'Приложение к СУ'!$Y$2,IF('01 CУ'!AD122='Приложение к СУ'!$X$1,'Приложение к СУ'!$X$2,IF('01 CУ'!AD122='Приложение к СУ'!$W$1,'Приложение к СУ'!$W$2,IF('01 CУ'!AD122='Приложение к СУ'!$V$1,'Приложение к СУ'!$V$2,IF('01 CУ'!AD122='Приложение к СУ'!$U$1,'Приложение к СУ'!$U$2))))))))))))))))))))))))))))</f>
        <v>0</v>
      </c>
      <c r="AE123" s="170" t="b">
        <f>IF(AE122='Приложение к СУ'!$B$1,'Приложение к СУ'!$B$2,IF('01 CУ'!AE122='Приложение к СУ'!$C$1,'Приложение к СУ'!$C$2,IF('01 CУ'!AE122='Приложение к СУ'!$D$1,'Приложение к СУ'!$D$2,IF('01 CУ'!AE122='Приложение к СУ'!$E$1,'Приложение к СУ'!$E$2,IF(AE122='Приложение к СУ'!$F$1,'Приложение к СУ'!$F$2,IF('01 CУ'!AE122='Приложение к СУ'!$G$1,'Приложение к СУ'!$G$2,IF('01 CУ'!AE122='Приложение к СУ'!$H$1,'Приложение к СУ'!$H$2,IF('01 CУ'!AE122='Приложение к СУ'!$I$1,'Приложение к СУ'!$I$2,IF('01 CУ'!AE122='Приложение к СУ'!$J$1,'Приложение к СУ'!$J$2,IF('01 CУ'!AE122='Приложение к СУ'!$K$1,'Приложение к СУ'!$K$2,IF('01 CУ'!AE122='Приложение к СУ'!$L$1,'Приложение к СУ'!$L$2,IF('01 CУ'!AE122='Приложение к СУ'!$M$1,'Приложение к СУ'!$M$2,IF('01 CУ'!AE122='Приложение к СУ'!$N$1,'Приложение к СУ'!$N$2,IF('01 CУ'!AE122='Приложение к СУ'!$O$1,'Приложение к СУ'!$O$2,IF('01 CУ'!AE122='Приложение к СУ'!$P$1,'Приложение к СУ'!$P$2,IF('01 CУ'!AE122='Приложение к СУ'!$Q$1,'Приложение к СУ'!$Q$2,IF('01 CУ'!AE122='Приложение к СУ'!$R$1,'Приложение к СУ'!$R$2,IF('01 CУ'!AE122='Приложение к СУ'!$S$1,'Приложение к СУ'!$S$2,IF('01 CУ'!AE122='Приложение к СУ'!$T$1,'Приложение к СУ'!$T$2,IF('01 CУ'!AE122='Приложение к СУ'!$AA$1,'Приложение к СУ'!$AA$2,IF('01 CУ'!AE122='Приложение к СУ'!$AB$1,'Приложение к СУ'!$AB$2,IF('01 CУ'!AE122='Приложение к СУ'!$AC$1,'Приложение к СУ'!$AC$2,IF('01 CУ'!AE122='Приложение к СУ'!$Z$1,'Приложение к СУ'!$Z$2,IF('01 CУ'!AE122='Приложение к СУ'!$Y$1,'Приложение к СУ'!$Y$2,IF('01 CУ'!AE122='Приложение к СУ'!$X$1,'Приложение к СУ'!$X$2,IF('01 CУ'!AE122='Приложение к СУ'!$W$1,'Приложение к СУ'!$W$2,IF('01 CУ'!AE122='Приложение к СУ'!$V$1,'Приложение к СУ'!$V$2,IF('01 CУ'!AE122='Приложение к СУ'!$U$1,'Приложение к СУ'!$U$2))))))))))))))))))))))))))))</f>
        <v>0</v>
      </c>
      <c r="AF123" s="170" t="b">
        <f>IF(AF122='Приложение к СУ'!$B$1,'Приложение к СУ'!$B$2,IF('01 CУ'!AF122='Приложение к СУ'!$C$1,'Приложение к СУ'!$C$2,IF('01 CУ'!AF122='Приложение к СУ'!$D$1,'Приложение к СУ'!$D$2,IF('01 CУ'!AF122='Приложение к СУ'!$E$1,'Приложение к СУ'!$E$2,IF(AF122='Приложение к СУ'!$F$1,'Приложение к СУ'!$F$2,IF('01 CУ'!AF122='Приложение к СУ'!$G$1,'Приложение к СУ'!$G$2,IF('01 CУ'!AF122='Приложение к СУ'!$H$1,'Приложение к СУ'!$H$2,IF('01 CУ'!AF122='Приложение к СУ'!$I$1,'Приложение к СУ'!$I$2,IF('01 CУ'!AF122='Приложение к СУ'!$J$1,'Приложение к СУ'!$J$2,IF('01 CУ'!AF122='Приложение к СУ'!$K$1,'Приложение к СУ'!$K$2,IF('01 CУ'!AF122='Приложение к СУ'!$L$1,'Приложение к СУ'!$L$2,IF('01 CУ'!AF122='Приложение к СУ'!$M$1,'Приложение к СУ'!$M$2,IF('01 CУ'!AF122='Приложение к СУ'!$N$1,'Приложение к СУ'!$N$2,IF('01 CУ'!AF122='Приложение к СУ'!$O$1,'Приложение к СУ'!$O$2,IF('01 CУ'!AF122='Приложение к СУ'!$P$1,'Приложение к СУ'!$P$2,IF('01 CУ'!AF122='Приложение к СУ'!$Q$1,'Приложение к СУ'!$Q$2,IF('01 CУ'!AF122='Приложение к СУ'!$R$1,'Приложение к СУ'!$R$2,IF('01 CУ'!AF122='Приложение к СУ'!$S$1,'Приложение к СУ'!$S$2,IF('01 CУ'!AF122='Приложение к СУ'!$T$1,'Приложение к СУ'!$T$2,IF('01 CУ'!AF122='Приложение к СУ'!$AA$1,'Приложение к СУ'!$AA$2,IF('01 CУ'!AF122='Приложение к СУ'!$AB$1,'Приложение к СУ'!$AB$2,IF('01 CУ'!AF122='Приложение к СУ'!$AC$1,'Приложение к СУ'!$AC$2,IF('01 CУ'!AF122='Приложение к СУ'!$Z$1,'Приложение к СУ'!$Z$2,IF('01 CУ'!AF122='Приложение к СУ'!$Y$1,'Приложение к СУ'!$Y$2,IF('01 CУ'!AF122='Приложение к СУ'!$X$1,'Приложение к СУ'!$X$2,IF('01 CУ'!AF122='Приложение к СУ'!$W$1,'Приложение к СУ'!$W$2,IF('01 CУ'!AF122='Приложение к СУ'!$V$1,'Приложение к СУ'!$V$2,IF('01 CУ'!AF122='Приложение к СУ'!$U$1,'Приложение к СУ'!$U$2))))))))))))))))))))))))))))</f>
        <v>0</v>
      </c>
      <c r="AG123" s="170" t="b">
        <f>IF(AG122='Приложение к СУ'!$B$1,'Приложение к СУ'!$B$2,IF('01 CУ'!AG122='Приложение к СУ'!$C$1,'Приложение к СУ'!$C$2,IF('01 CУ'!AG122='Приложение к СУ'!$D$1,'Приложение к СУ'!$D$2,IF('01 CУ'!AG122='Приложение к СУ'!$E$1,'Приложение к СУ'!$E$2,IF(AG122='Приложение к СУ'!$F$1,'Приложение к СУ'!$F$2,IF('01 CУ'!AG122='Приложение к СУ'!$G$1,'Приложение к СУ'!$G$2,IF('01 CУ'!AG122='Приложение к СУ'!$H$1,'Приложение к СУ'!$H$2,IF('01 CУ'!AG122='Приложение к СУ'!$I$1,'Приложение к СУ'!$I$2,IF('01 CУ'!AG122='Приложение к СУ'!$J$1,'Приложение к СУ'!$J$2,IF('01 CУ'!AG122='Приложение к СУ'!$K$1,'Приложение к СУ'!$K$2,IF('01 CУ'!AG122='Приложение к СУ'!$L$1,'Приложение к СУ'!$L$2,IF('01 CУ'!AG122='Приложение к СУ'!$M$1,'Приложение к СУ'!$M$2,IF('01 CУ'!AG122='Приложение к СУ'!$N$1,'Приложение к СУ'!$N$2,IF('01 CУ'!AG122='Приложение к СУ'!$O$1,'Приложение к СУ'!$O$2,IF('01 CУ'!AG122='Приложение к СУ'!$P$1,'Приложение к СУ'!$P$2,IF('01 CУ'!AG122='Приложение к СУ'!$Q$1,'Приложение к СУ'!$Q$2,IF('01 CУ'!AG122='Приложение к СУ'!$R$1,'Приложение к СУ'!$R$2,IF('01 CУ'!AG122='Приложение к СУ'!$S$1,'Приложение к СУ'!$S$2,IF('01 CУ'!AG122='Приложение к СУ'!$T$1,'Приложение к СУ'!$T$2,IF('01 CУ'!AG122='Приложение к СУ'!$AA$1,'Приложение к СУ'!$AA$2,IF('01 CУ'!AG122='Приложение к СУ'!$AB$1,'Приложение к СУ'!$AB$2,IF('01 CУ'!AG122='Приложение к СУ'!$AC$1,'Приложение к СУ'!$AC$2,IF('01 CУ'!AG122='Приложение к СУ'!$Z$1,'Приложение к СУ'!$Z$2,IF('01 CУ'!AG122='Приложение к СУ'!$Y$1,'Приложение к СУ'!$Y$2,IF('01 CУ'!AG122='Приложение к СУ'!$X$1,'Приложение к СУ'!$X$2,IF('01 CУ'!AG122='Приложение к СУ'!$W$1,'Приложение к СУ'!$W$2,IF('01 CУ'!AG122='Приложение к СУ'!$V$1,'Приложение к СУ'!$V$2,IF('01 CУ'!AG122='Приложение к СУ'!$U$1,'Приложение к СУ'!$U$2))))))))))))))))))))))))))))</f>
        <v>0</v>
      </c>
      <c r="AH123" s="170" t="b">
        <f>IF(AH122='Приложение к СУ'!$B$1,'Приложение к СУ'!$B$2,IF('01 CУ'!AH122='Приложение к СУ'!$C$1,'Приложение к СУ'!$C$2,IF('01 CУ'!AH122='Приложение к СУ'!$D$1,'Приложение к СУ'!$D$2,IF('01 CУ'!AH122='Приложение к СУ'!$E$1,'Приложение к СУ'!$E$2,IF(AH122='Приложение к СУ'!$F$1,'Приложение к СУ'!$F$2,IF('01 CУ'!AH122='Приложение к СУ'!$G$1,'Приложение к СУ'!$G$2,IF('01 CУ'!AH122='Приложение к СУ'!$H$1,'Приложение к СУ'!$H$2,IF('01 CУ'!AH122='Приложение к СУ'!$I$1,'Приложение к СУ'!$I$2,IF('01 CУ'!AH122='Приложение к СУ'!$J$1,'Приложение к СУ'!$J$2,IF('01 CУ'!AH122='Приложение к СУ'!$K$1,'Приложение к СУ'!$K$2,IF('01 CУ'!AH122='Приложение к СУ'!$L$1,'Приложение к СУ'!$L$2,IF('01 CУ'!AH122='Приложение к СУ'!$M$1,'Приложение к СУ'!$M$2,IF('01 CУ'!AH122='Приложение к СУ'!$N$1,'Приложение к СУ'!$N$2,IF('01 CУ'!AH122='Приложение к СУ'!$O$1,'Приложение к СУ'!$O$2,IF('01 CУ'!AH122='Приложение к СУ'!$P$1,'Приложение к СУ'!$P$2,IF('01 CУ'!AH122='Приложение к СУ'!$Q$1,'Приложение к СУ'!$Q$2,IF('01 CУ'!AH122='Приложение к СУ'!$R$1,'Приложение к СУ'!$R$2,IF('01 CУ'!AH122='Приложение к СУ'!$S$1,'Приложение к СУ'!$S$2,IF('01 CУ'!AH122='Приложение к СУ'!$T$1,'Приложение к СУ'!$T$2,IF('01 CУ'!AH122='Приложение к СУ'!$AA$1,'Приложение к СУ'!$AA$2,IF('01 CУ'!AH122='Приложение к СУ'!$AB$1,'Приложение к СУ'!$AB$2,IF('01 CУ'!AH122='Приложение к СУ'!$AC$1,'Приложение к СУ'!$AC$2,IF('01 CУ'!AH122='Приложение к СУ'!$Z$1,'Приложение к СУ'!$Z$2,IF('01 CУ'!AH122='Приложение к СУ'!$Y$1,'Приложение к СУ'!$Y$2,IF('01 CУ'!AH122='Приложение к СУ'!$X$1,'Приложение к СУ'!$X$2,IF('01 CУ'!AH122='Приложение к СУ'!$W$1,'Приложение к СУ'!$W$2,IF('01 CУ'!AH122='Приложение к СУ'!$V$1,'Приложение к СУ'!$V$2,IF('01 CУ'!AH122='Приложение к СУ'!$U$1,'Приложение к СУ'!$U$2))))))))))))))))))))))))))))</f>
        <v>0</v>
      </c>
      <c r="AI123" s="170" t="b">
        <f>IF(AI122='Приложение к СУ'!$B$1,'Приложение к СУ'!$B$2,IF('01 CУ'!AI122='Приложение к СУ'!$C$1,'Приложение к СУ'!$C$2,IF('01 CУ'!AI122='Приложение к СУ'!$D$1,'Приложение к СУ'!$D$2,IF('01 CУ'!AI122='Приложение к СУ'!$E$1,'Приложение к СУ'!$E$2,IF(AI122='Приложение к СУ'!$F$1,'Приложение к СУ'!$F$2,IF('01 CУ'!AI122='Приложение к СУ'!$G$1,'Приложение к СУ'!$G$2,IF('01 CУ'!AI122='Приложение к СУ'!$H$1,'Приложение к СУ'!$H$2,IF('01 CУ'!AI122='Приложение к СУ'!$I$1,'Приложение к СУ'!$I$2,IF('01 CУ'!AI122='Приложение к СУ'!$J$1,'Приложение к СУ'!$J$2,IF('01 CУ'!AI122='Приложение к СУ'!$K$1,'Приложение к СУ'!$K$2,IF('01 CУ'!AI122='Приложение к СУ'!$L$1,'Приложение к СУ'!$L$2,IF('01 CУ'!AI122='Приложение к СУ'!$M$1,'Приложение к СУ'!$M$2,IF('01 CУ'!AI122='Приложение к СУ'!$N$1,'Приложение к СУ'!$N$2,IF('01 CУ'!AI122='Приложение к СУ'!$O$1,'Приложение к СУ'!$O$2,IF('01 CУ'!AI122='Приложение к СУ'!$P$1,'Приложение к СУ'!$P$2,IF('01 CУ'!AI122='Приложение к СУ'!$Q$1,'Приложение к СУ'!$Q$2,IF('01 CУ'!AI122='Приложение к СУ'!$R$1,'Приложение к СУ'!$R$2,IF('01 CУ'!AI122='Приложение к СУ'!$S$1,'Приложение к СУ'!$S$2,IF('01 CУ'!AI122='Приложение к СУ'!$T$1,'Приложение к СУ'!$T$2,IF('01 CУ'!AI122='Приложение к СУ'!$AA$1,'Приложение к СУ'!$AA$2,IF('01 CУ'!AI122='Приложение к СУ'!$AB$1,'Приложение к СУ'!$AB$2,IF('01 CУ'!AI122='Приложение к СУ'!$AC$1,'Приложение к СУ'!$AC$2,IF('01 CУ'!AI122='Приложение к СУ'!$Z$1,'Приложение к СУ'!$Z$2,IF('01 CУ'!AI122='Приложение к СУ'!$Y$1,'Приложение к СУ'!$Y$2,IF('01 CУ'!AI122='Приложение к СУ'!$X$1,'Приложение к СУ'!$X$2,IF('01 CУ'!AI122='Приложение к СУ'!$W$1,'Приложение к СУ'!$W$2,IF('01 CУ'!AI122='Приложение к СУ'!$V$1,'Приложение к СУ'!$V$2,IF('01 CУ'!AI122='Приложение к СУ'!$U$1,'Приложение к СУ'!$U$2))))))))))))))))))))))))))))</f>
        <v>0</v>
      </c>
      <c r="AJ123" s="287"/>
      <c r="AK123" s="288"/>
      <c r="AL123" s="288"/>
      <c r="AM123" s="288"/>
      <c r="AN123" s="285"/>
      <c r="AO123" s="283"/>
      <c r="AP123" s="283"/>
      <c r="AQ123" s="52"/>
    </row>
    <row r="124" spans="1:43" ht="65.25" customHeight="1" x14ac:dyDescent="0.2">
      <c r="A124" s="284"/>
      <c r="B124" s="285"/>
      <c r="C124" s="286"/>
      <c r="D124" s="163" t="s">
        <v>141</v>
      </c>
      <c r="E124" s="171" t="b">
        <f>IF(E122='Приложение к СУ'!$B$1,'Приложение к СУ'!$B$3,IF('01 CУ'!E122='Приложение к СУ'!$C$1,'Приложение к СУ'!$C$3,IF('01 CУ'!E122='Приложение к СУ'!$D$1,'Приложение к СУ'!$D$3,IF('01 CУ'!E122='Приложение к СУ'!$E$1,'Приложение к СУ'!$E$3,IF(E122='Приложение к СУ'!$F$1,'Приложение к СУ'!$F$3,IF(E122='Приложение к СУ'!$G$1,'Приложение к СУ'!$G$3,IF('01 CУ'!E122='Приложение к СУ'!$H$1,'Приложение к СУ'!$H$3,IF('01 CУ'!E122='Приложение к СУ'!$I$1,'Приложение к СУ'!$I$3,IF('01 CУ'!E122='Приложение к СУ'!$J$1,'Приложение к СУ'!$J$3,IF('01 CУ'!E122='Приложение к СУ'!$K$1,'Приложение к СУ'!$K$3,IF('01 CУ'!E122='Приложение к СУ'!$L$1,'Приложение к СУ'!$L$3,IF('01 CУ'!E122='Приложение к СУ'!$M$1,'Приложение к СУ'!$M$3,IF('01 CУ'!E122='Приложение к СУ'!$N$1,'Приложение к СУ'!$N$3,IF('01 CУ'!E122='Приложение к СУ'!$O$1,'Приложение к СУ'!$O$3,IF('01 CУ'!E122='Приложение к СУ'!$P$1,'Приложение к СУ'!$P$3,IF('01 CУ'!E122='Приложение к СУ'!$Q$1,'Приложение к СУ'!$Q$3,IF('01 CУ'!E122='Приложение к СУ'!$R$1,'Приложение к СУ'!$R$3,IF('01 CУ'!E122='Приложение к СУ'!$S$1,'Приложение к СУ'!$S$3,IF('01 CУ'!E122='Приложение к СУ'!$T$1,'Приложение к СУ'!$T$3,IF('01 CУ'!E122='Приложение к СУ'!$AA$1,'Приложение к СУ'!$AA$3,IF('01 CУ'!E122='Приложение к СУ'!$AB$1,'Приложение к СУ'!$AB$3,IF('01 CУ'!E122='Приложение к СУ'!$AC$1,'Приложение к СУ'!$AC$3,IF('01 CУ'!E122='Приложение к СУ'!$Z$1,'Приложение к СУ'!$Z$3,IF('01 CУ'!E122='Приложение к СУ'!$Y$1,'Приложение к СУ'!$Y$3,IF('01 CУ'!E122='Приложение к СУ'!$X$1,'Приложение к СУ'!$X$3,IF('01 CУ'!E122='Приложение к СУ'!$W$1,'Приложение к СУ'!$W$3,IF('01 CУ'!E122='Приложение к СУ'!$V$1,'Приложение к СУ'!$V$3,IF('01 CУ'!E122='Приложение к СУ'!$U$1,'Приложение к СУ'!$U$3))))))))))))))))))))))))))))</f>
        <v>0</v>
      </c>
      <c r="F124" s="171" t="b">
        <f>IF(F122='Приложение к СУ'!$B$1,'Приложение к СУ'!$B$3,IF('01 CУ'!F122='Приложение к СУ'!$C$1,'Приложение к СУ'!$C$3,IF('01 CУ'!F122='Приложение к СУ'!$D$1,'Приложение к СУ'!$D$3,IF('01 CУ'!F122='Приложение к СУ'!$E$1,'Приложение к СУ'!$E$3,IF(F122='Приложение к СУ'!$F$1,'Приложение к СУ'!$F$3,IF(F122='Приложение к СУ'!$G$1,'Приложение к СУ'!$G$3,IF('01 CУ'!F122='Приложение к СУ'!$H$1,'Приложение к СУ'!$H$3,IF('01 CУ'!F122='Приложение к СУ'!$I$1,'Приложение к СУ'!$I$3,IF('01 CУ'!F122='Приложение к СУ'!$J$1,'Приложение к СУ'!$J$3,IF('01 CУ'!F122='Приложение к СУ'!$K$1,'Приложение к СУ'!$K$3,IF('01 CУ'!F122='Приложение к СУ'!$L$1,'Приложение к СУ'!$L$3,IF('01 CУ'!F122='Приложение к СУ'!$M$1,'Приложение к СУ'!$M$3,IF('01 CУ'!F122='Приложение к СУ'!$N$1,'Приложение к СУ'!$N$3,IF('01 CУ'!F122='Приложение к СУ'!$O$1,'Приложение к СУ'!$O$3,IF('01 CУ'!F122='Приложение к СУ'!$P$1,'Приложение к СУ'!$P$3,IF('01 CУ'!F122='Приложение к СУ'!$Q$1,'Приложение к СУ'!$Q$3,IF('01 CУ'!F122='Приложение к СУ'!$R$1,'Приложение к СУ'!$R$3,IF('01 CУ'!F122='Приложение к СУ'!$S$1,'Приложение к СУ'!$S$3,IF('01 CУ'!F122='Приложение к СУ'!$T$1,'Приложение к СУ'!$T$3,IF('01 CУ'!F122='Приложение к СУ'!$AA$1,'Приложение к СУ'!$AA$3,IF('01 CУ'!F122='Приложение к СУ'!$AB$1,'Приложение к СУ'!$AB$3,IF('01 CУ'!F122='Приложение к СУ'!$AC$1,'Приложение к СУ'!$AC$3,IF('01 CУ'!F122='Приложение к СУ'!$Z$1,'Приложение к СУ'!$Z$3,IF('01 CУ'!F122='Приложение к СУ'!$Y$1,'Приложение к СУ'!$Y$3,IF('01 CУ'!F122='Приложение к СУ'!$X$1,'Приложение к СУ'!$X$3,IF('01 CУ'!F122='Приложение к СУ'!$W$1,'Приложение к СУ'!$W$3,IF('01 CУ'!F122='Приложение к СУ'!$V$1,'Приложение к СУ'!$V$3,IF('01 CУ'!F122='Приложение к СУ'!$U$1,'Приложение к СУ'!$U$3))))))))))))))))))))))))))))</f>
        <v>0</v>
      </c>
      <c r="G124" s="171" t="b">
        <f>IF(G122='Приложение к СУ'!$B$1,'Приложение к СУ'!$B$3,IF('01 CУ'!G122='Приложение к СУ'!$C$1,'Приложение к СУ'!$C$3,IF('01 CУ'!G122='Приложение к СУ'!$D$1,'Приложение к СУ'!$D$3,IF('01 CУ'!G122='Приложение к СУ'!$E$1,'Приложение к СУ'!$E$3,IF(G122='Приложение к СУ'!$F$1,'Приложение к СУ'!$F$3,IF(G122='Приложение к СУ'!$G$1,'Приложение к СУ'!$G$3,IF('01 CУ'!G122='Приложение к СУ'!$H$1,'Приложение к СУ'!$H$3,IF('01 CУ'!G122='Приложение к СУ'!$I$1,'Приложение к СУ'!$I$3,IF('01 CУ'!G122='Приложение к СУ'!$J$1,'Приложение к СУ'!$J$3,IF('01 CУ'!G122='Приложение к СУ'!$K$1,'Приложение к СУ'!$K$3,IF('01 CУ'!G122='Приложение к СУ'!$L$1,'Приложение к СУ'!$L$3,IF('01 CУ'!G122='Приложение к СУ'!$M$1,'Приложение к СУ'!$M$3,IF('01 CУ'!G122='Приложение к СУ'!$N$1,'Приложение к СУ'!$N$3,IF('01 CУ'!G122='Приложение к СУ'!$O$1,'Приложение к СУ'!$O$3,IF('01 CУ'!G122='Приложение к СУ'!$P$1,'Приложение к СУ'!$P$3,IF('01 CУ'!G122='Приложение к СУ'!$Q$1,'Приложение к СУ'!$Q$3,IF('01 CУ'!G122='Приложение к СУ'!$R$1,'Приложение к СУ'!$R$3,IF('01 CУ'!G122='Приложение к СУ'!$S$1,'Приложение к СУ'!$S$3,IF('01 CУ'!G122='Приложение к СУ'!$T$1,'Приложение к СУ'!$T$3,IF('01 CУ'!G122='Приложение к СУ'!$AA$1,'Приложение к СУ'!$AA$3,IF('01 CУ'!G122='Приложение к СУ'!$AB$1,'Приложение к СУ'!$AB$3,IF('01 CУ'!G122='Приложение к СУ'!$AC$1,'Приложение к СУ'!$AC$3,IF('01 CУ'!G122='Приложение к СУ'!$Z$1,'Приложение к СУ'!$Z$3,IF('01 CУ'!G122='Приложение к СУ'!$Y$1,'Приложение к СУ'!$Y$3,IF('01 CУ'!G122='Приложение к СУ'!$X$1,'Приложение к СУ'!$X$3,IF('01 CУ'!G122='Приложение к СУ'!$W$1,'Приложение к СУ'!$W$3,IF('01 CУ'!G122='Приложение к СУ'!$V$1,'Приложение к СУ'!$V$3,IF('01 CУ'!G122='Приложение к СУ'!$U$1,'Приложение к СУ'!$U$3))))))))))))))))))))))))))))</f>
        <v>0</v>
      </c>
      <c r="H124" s="171" t="b">
        <f>IF(H122='Приложение к СУ'!$B$1,'Приложение к СУ'!$B$3,IF('01 CУ'!H122='Приложение к СУ'!$C$1,'Приложение к СУ'!$C$3,IF('01 CУ'!H122='Приложение к СУ'!$D$1,'Приложение к СУ'!$D$3,IF('01 CУ'!H122='Приложение к СУ'!$E$1,'Приложение к СУ'!$E$3,IF(H122='Приложение к СУ'!$F$1,'Приложение к СУ'!$F$3,IF(H122='Приложение к СУ'!$G$1,'Приложение к СУ'!$G$3,IF('01 CУ'!H122='Приложение к СУ'!$H$1,'Приложение к СУ'!$H$3,IF('01 CУ'!H122='Приложение к СУ'!$I$1,'Приложение к СУ'!$I$3,IF('01 CУ'!H122='Приложение к СУ'!$J$1,'Приложение к СУ'!$J$3,IF('01 CУ'!H122='Приложение к СУ'!$K$1,'Приложение к СУ'!$K$3,IF('01 CУ'!H122='Приложение к СУ'!$L$1,'Приложение к СУ'!$L$3,IF('01 CУ'!H122='Приложение к СУ'!$M$1,'Приложение к СУ'!$M$3,IF('01 CУ'!H122='Приложение к СУ'!$N$1,'Приложение к СУ'!$N$3,IF('01 CУ'!H122='Приложение к СУ'!$O$1,'Приложение к СУ'!$O$3,IF('01 CУ'!H122='Приложение к СУ'!$P$1,'Приложение к СУ'!$P$3,IF('01 CУ'!H122='Приложение к СУ'!$Q$1,'Приложение к СУ'!$Q$3,IF('01 CУ'!H122='Приложение к СУ'!$R$1,'Приложение к СУ'!$R$3,IF('01 CУ'!H122='Приложение к СУ'!$S$1,'Приложение к СУ'!$S$3,IF('01 CУ'!H122='Приложение к СУ'!$T$1,'Приложение к СУ'!$T$3,IF('01 CУ'!H122='Приложение к СУ'!$AA$1,'Приложение к СУ'!$AA$3,IF('01 CУ'!H122='Приложение к СУ'!$AB$1,'Приложение к СУ'!$AB$3,IF('01 CУ'!H122='Приложение к СУ'!$AC$1,'Приложение к СУ'!$AC$3,IF('01 CУ'!H122='Приложение к СУ'!$Z$1,'Приложение к СУ'!$Z$3,IF('01 CУ'!H122='Приложение к СУ'!$Y$1,'Приложение к СУ'!$Y$3,IF('01 CУ'!H122='Приложение к СУ'!$X$1,'Приложение к СУ'!$X$3,IF('01 CУ'!H122='Приложение к СУ'!$W$1,'Приложение к СУ'!$W$3,IF('01 CУ'!H122='Приложение к СУ'!$V$1,'Приложение к СУ'!$V$3,IF('01 CУ'!H122='Приложение к СУ'!$U$1,'Приложение к СУ'!$U$3))))))))))))))))))))))))))))</f>
        <v>0</v>
      </c>
      <c r="I124" s="171" t="b">
        <f>IF(I122='Приложение к СУ'!$B$1,'Приложение к СУ'!$B$3,IF('01 CУ'!I122='Приложение к СУ'!$C$1,'Приложение к СУ'!$C$3,IF('01 CУ'!I122='Приложение к СУ'!$D$1,'Приложение к СУ'!$D$3,IF('01 CУ'!I122='Приложение к СУ'!$E$1,'Приложение к СУ'!$E$3,IF(I122='Приложение к СУ'!$F$1,'Приложение к СУ'!$F$3,IF(I122='Приложение к СУ'!$G$1,'Приложение к СУ'!$G$3,IF('01 CУ'!I122='Приложение к СУ'!$H$1,'Приложение к СУ'!$H$3,IF('01 CУ'!I122='Приложение к СУ'!$I$1,'Приложение к СУ'!$I$3,IF('01 CУ'!I122='Приложение к СУ'!$J$1,'Приложение к СУ'!$J$3,IF('01 CУ'!I122='Приложение к СУ'!$K$1,'Приложение к СУ'!$K$3,IF('01 CУ'!I122='Приложение к СУ'!$L$1,'Приложение к СУ'!$L$3,IF('01 CУ'!I122='Приложение к СУ'!$M$1,'Приложение к СУ'!$M$3,IF('01 CУ'!I122='Приложение к СУ'!$N$1,'Приложение к СУ'!$N$3,IF('01 CУ'!I122='Приложение к СУ'!$O$1,'Приложение к СУ'!$O$3,IF('01 CУ'!I122='Приложение к СУ'!$P$1,'Приложение к СУ'!$P$3,IF('01 CУ'!I122='Приложение к СУ'!$Q$1,'Приложение к СУ'!$Q$3,IF('01 CУ'!I122='Приложение к СУ'!$R$1,'Приложение к СУ'!$R$3,IF('01 CУ'!I122='Приложение к СУ'!$S$1,'Приложение к СУ'!$S$3,IF('01 CУ'!I122='Приложение к СУ'!$T$1,'Приложение к СУ'!$T$3,IF('01 CУ'!I122='Приложение к СУ'!$AA$1,'Приложение к СУ'!$AA$3,IF('01 CУ'!I122='Приложение к СУ'!$AB$1,'Приложение к СУ'!$AB$3,IF('01 CУ'!I122='Приложение к СУ'!$AC$1,'Приложение к СУ'!$AC$3,IF('01 CУ'!I122='Приложение к СУ'!$Z$1,'Приложение к СУ'!$Z$3,IF('01 CУ'!I122='Приложение к СУ'!$Y$1,'Приложение к СУ'!$Y$3,IF('01 CУ'!I122='Приложение к СУ'!$X$1,'Приложение к СУ'!$X$3,IF('01 CУ'!I122='Приложение к СУ'!$W$1,'Приложение к СУ'!$W$3,IF('01 CУ'!I122='Приложение к СУ'!$V$1,'Приложение к СУ'!$V$3,IF('01 CУ'!I122='Приложение к СУ'!$U$1,'Приложение к СУ'!$U$3))))))))))))))))))))))))))))</f>
        <v>0</v>
      </c>
      <c r="J124" s="171" t="b">
        <f>IF(J122='Приложение к СУ'!$B$1,'Приложение к СУ'!$B$3,IF('01 CУ'!J122='Приложение к СУ'!$C$1,'Приложение к СУ'!$C$3,IF('01 CУ'!J122='Приложение к СУ'!$D$1,'Приложение к СУ'!$D$3,IF('01 CУ'!J122='Приложение к СУ'!$E$1,'Приложение к СУ'!$E$3,IF(J122='Приложение к СУ'!$F$1,'Приложение к СУ'!$F$3,IF(J122='Приложение к СУ'!$G$1,'Приложение к СУ'!$G$3,IF('01 CУ'!J122='Приложение к СУ'!$H$1,'Приложение к СУ'!$H$3,IF('01 CУ'!J122='Приложение к СУ'!$I$1,'Приложение к СУ'!$I$3,IF('01 CУ'!J122='Приложение к СУ'!$J$1,'Приложение к СУ'!$J$3,IF('01 CУ'!J122='Приложение к СУ'!$K$1,'Приложение к СУ'!$K$3,IF('01 CУ'!J122='Приложение к СУ'!$L$1,'Приложение к СУ'!$L$3,IF('01 CУ'!J122='Приложение к СУ'!$M$1,'Приложение к СУ'!$M$3,IF('01 CУ'!J122='Приложение к СУ'!$N$1,'Приложение к СУ'!$N$3,IF('01 CУ'!J122='Приложение к СУ'!$O$1,'Приложение к СУ'!$O$3,IF('01 CУ'!J122='Приложение к СУ'!$P$1,'Приложение к СУ'!$P$3,IF('01 CУ'!J122='Приложение к СУ'!$Q$1,'Приложение к СУ'!$Q$3,IF('01 CУ'!J122='Приложение к СУ'!$R$1,'Приложение к СУ'!$R$3,IF('01 CУ'!J122='Приложение к СУ'!$S$1,'Приложение к СУ'!$S$3,IF('01 CУ'!J122='Приложение к СУ'!$T$1,'Приложение к СУ'!$T$3,IF('01 CУ'!J122='Приложение к СУ'!$AA$1,'Приложение к СУ'!$AA$3,IF('01 CУ'!J122='Приложение к СУ'!$AB$1,'Приложение к СУ'!$AB$3,IF('01 CУ'!J122='Приложение к СУ'!$AC$1,'Приложение к СУ'!$AC$3,IF('01 CУ'!J122='Приложение к СУ'!$Z$1,'Приложение к СУ'!$Z$3,IF('01 CУ'!J122='Приложение к СУ'!$Y$1,'Приложение к СУ'!$Y$3,IF('01 CУ'!J122='Приложение к СУ'!$X$1,'Приложение к СУ'!$X$3,IF('01 CУ'!J122='Приложение к СУ'!$W$1,'Приложение к СУ'!$W$3,IF('01 CУ'!J122='Приложение к СУ'!$V$1,'Приложение к СУ'!$V$3,IF('01 CУ'!J122='Приложение к СУ'!$U$1,'Приложение к СУ'!$U$3))))))))))))))))))))))))))))</f>
        <v>0</v>
      </c>
      <c r="K124" s="171" t="b">
        <f>IF(K122='Приложение к СУ'!$B$1,'Приложение к СУ'!$B$3,IF('01 CУ'!K122='Приложение к СУ'!$C$1,'Приложение к СУ'!$C$3,IF('01 CУ'!K122='Приложение к СУ'!$D$1,'Приложение к СУ'!$D$3,IF('01 CУ'!K122='Приложение к СУ'!$E$1,'Приложение к СУ'!$E$3,IF(K122='Приложение к СУ'!$F$1,'Приложение к СУ'!$F$3,IF(K122='Приложение к СУ'!$G$1,'Приложение к СУ'!$G$3,IF('01 CУ'!K122='Приложение к СУ'!$H$1,'Приложение к СУ'!$H$3,IF('01 CУ'!K122='Приложение к СУ'!$I$1,'Приложение к СУ'!$I$3,IF('01 CУ'!K122='Приложение к СУ'!$J$1,'Приложение к СУ'!$J$3,IF('01 CУ'!K122='Приложение к СУ'!$K$1,'Приложение к СУ'!$K$3,IF('01 CУ'!K122='Приложение к СУ'!$L$1,'Приложение к СУ'!$L$3,IF('01 CУ'!K122='Приложение к СУ'!$M$1,'Приложение к СУ'!$M$3,IF('01 CУ'!K122='Приложение к СУ'!$N$1,'Приложение к СУ'!$N$3,IF('01 CУ'!K122='Приложение к СУ'!$O$1,'Приложение к СУ'!$O$3,IF('01 CУ'!K122='Приложение к СУ'!$P$1,'Приложение к СУ'!$P$3,IF('01 CУ'!K122='Приложение к СУ'!$Q$1,'Приложение к СУ'!$Q$3,IF('01 CУ'!K122='Приложение к СУ'!$R$1,'Приложение к СУ'!$R$3,IF('01 CУ'!K122='Приложение к СУ'!$S$1,'Приложение к СУ'!$S$3,IF('01 CУ'!K122='Приложение к СУ'!$T$1,'Приложение к СУ'!$T$3,IF('01 CУ'!K122='Приложение к СУ'!$AA$1,'Приложение к СУ'!$AA$3,IF('01 CУ'!K122='Приложение к СУ'!$AB$1,'Приложение к СУ'!$AB$3,IF('01 CУ'!K122='Приложение к СУ'!$AC$1,'Приложение к СУ'!$AC$3,IF('01 CУ'!K122='Приложение к СУ'!$Z$1,'Приложение к СУ'!$Z$3,IF('01 CУ'!K122='Приложение к СУ'!$Y$1,'Приложение к СУ'!$Y$3,IF('01 CУ'!K122='Приложение к СУ'!$X$1,'Приложение к СУ'!$X$3,IF('01 CУ'!K122='Приложение к СУ'!$W$1,'Приложение к СУ'!$W$3,IF('01 CУ'!K122='Приложение к СУ'!$V$1,'Приложение к СУ'!$V$3,IF('01 CУ'!K122='Приложение к СУ'!$U$1,'Приложение к СУ'!$U$3))))))))))))))))))))))))))))</f>
        <v>0</v>
      </c>
      <c r="L124" s="171" t="b">
        <f>IF(L122='Приложение к СУ'!$B$1,'Приложение к СУ'!$B$3,IF('01 CУ'!L122='Приложение к СУ'!$C$1,'Приложение к СУ'!$C$3,IF('01 CУ'!L122='Приложение к СУ'!$D$1,'Приложение к СУ'!$D$3,IF('01 CУ'!L122='Приложение к СУ'!$E$1,'Приложение к СУ'!$E$3,IF(L122='Приложение к СУ'!$F$1,'Приложение к СУ'!$F$3,IF(L122='Приложение к СУ'!$G$1,'Приложение к СУ'!$G$3,IF('01 CУ'!L122='Приложение к СУ'!$H$1,'Приложение к СУ'!$H$3,IF('01 CУ'!L122='Приложение к СУ'!$I$1,'Приложение к СУ'!$I$3,IF('01 CУ'!L122='Приложение к СУ'!$J$1,'Приложение к СУ'!$J$3,IF('01 CУ'!L122='Приложение к СУ'!$K$1,'Приложение к СУ'!$K$3,IF('01 CУ'!L122='Приложение к СУ'!$L$1,'Приложение к СУ'!$L$3,IF('01 CУ'!L122='Приложение к СУ'!$M$1,'Приложение к СУ'!$M$3,IF('01 CУ'!L122='Приложение к СУ'!$N$1,'Приложение к СУ'!$N$3,IF('01 CУ'!L122='Приложение к СУ'!$O$1,'Приложение к СУ'!$O$3,IF('01 CУ'!L122='Приложение к СУ'!$P$1,'Приложение к СУ'!$P$3,IF('01 CУ'!L122='Приложение к СУ'!$Q$1,'Приложение к СУ'!$Q$3,IF('01 CУ'!L122='Приложение к СУ'!$R$1,'Приложение к СУ'!$R$3,IF('01 CУ'!L122='Приложение к СУ'!$S$1,'Приложение к СУ'!$S$3,IF('01 CУ'!L122='Приложение к СУ'!$T$1,'Приложение к СУ'!$T$3,IF('01 CУ'!L122='Приложение к СУ'!$AA$1,'Приложение к СУ'!$AA$3,IF('01 CУ'!L122='Приложение к СУ'!$AB$1,'Приложение к СУ'!$AB$3,IF('01 CУ'!L122='Приложение к СУ'!$AC$1,'Приложение к СУ'!$AC$3,IF('01 CУ'!L122='Приложение к СУ'!$Z$1,'Приложение к СУ'!$Z$3,IF('01 CУ'!L122='Приложение к СУ'!$Y$1,'Приложение к СУ'!$Y$3,IF('01 CУ'!L122='Приложение к СУ'!$X$1,'Приложение к СУ'!$X$3,IF('01 CУ'!L122='Приложение к СУ'!$W$1,'Приложение к СУ'!$W$3,IF('01 CУ'!L122='Приложение к СУ'!$V$1,'Приложение к СУ'!$V$3,IF('01 CУ'!L122='Приложение к СУ'!$U$1,'Приложение к СУ'!$U$3))))))))))))))))))))))))))))</f>
        <v>0</v>
      </c>
      <c r="M124" s="171" t="b">
        <f>IF(M122='Приложение к СУ'!$B$1,'Приложение к СУ'!$B$3,IF('01 CУ'!M122='Приложение к СУ'!$C$1,'Приложение к СУ'!$C$3,IF('01 CУ'!M122='Приложение к СУ'!$D$1,'Приложение к СУ'!$D$3,IF('01 CУ'!M122='Приложение к СУ'!$E$1,'Приложение к СУ'!$E$3,IF(M122='Приложение к СУ'!$F$1,'Приложение к СУ'!$F$3,IF(M122='Приложение к СУ'!$G$1,'Приложение к СУ'!$G$3,IF('01 CУ'!M122='Приложение к СУ'!$H$1,'Приложение к СУ'!$H$3,IF('01 CУ'!M122='Приложение к СУ'!$I$1,'Приложение к СУ'!$I$3,IF('01 CУ'!M122='Приложение к СУ'!$J$1,'Приложение к СУ'!$J$3,IF('01 CУ'!M122='Приложение к СУ'!$K$1,'Приложение к СУ'!$K$3,IF('01 CУ'!M122='Приложение к СУ'!$L$1,'Приложение к СУ'!$L$3,IF('01 CУ'!M122='Приложение к СУ'!$M$1,'Приложение к СУ'!$M$3,IF('01 CУ'!M122='Приложение к СУ'!$N$1,'Приложение к СУ'!$N$3,IF('01 CУ'!M122='Приложение к СУ'!$O$1,'Приложение к СУ'!$O$3,IF('01 CУ'!M122='Приложение к СУ'!$P$1,'Приложение к СУ'!$P$3,IF('01 CУ'!M122='Приложение к СУ'!$Q$1,'Приложение к СУ'!$Q$3,IF('01 CУ'!M122='Приложение к СУ'!$R$1,'Приложение к СУ'!$R$3,IF('01 CУ'!M122='Приложение к СУ'!$S$1,'Приложение к СУ'!$S$3,IF('01 CУ'!M122='Приложение к СУ'!$T$1,'Приложение к СУ'!$T$3,IF('01 CУ'!M122='Приложение к СУ'!$AA$1,'Приложение к СУ'!$AA$3,IF('01 CУ'!M122='Приложение к СУ'!$AB$1,'Приложение к СУ'!$AB$3,IF('01 CУ'!M122='Приложение к СУ'!$AC$1,'Приложение к СУ'!$AC$3,IF('01 CУ'!M122='Приложение к СУ'!$Z$1,'Приложение к СУ'!$Z$3,IF('01 CУ'!M122='Приложение к СУ'!$Y$1,'Приложение к СУ'!$Y$3,IF('01 CУ'!M122='Приложение к СУ'!$X$1,'Приложение к СУ'!$X$3,IF('01 CУ'!M122='Приложение к СУ'!$W$1,'Приложение к СУ'!$W$3,IF('01 CУ'!M122='Приложение к СУ'!$V$1,'Приложение к СУ'!$V$3,IF('01 CУ'!M122='Приложение к СУ'!$U$1,'Приложение к СУ'!$U$3))))))))))))))))))))))))))))</f>
        <v>0</v>
      </c>
      <c r="N124" s="171" t="b">
        <f>IF(N122='Приложение к СУ'!$B$1,'Приложение к СУ'!$B$3,IF('01 CУ'!N122='Приложение к СУ'!$C$1,'Приложение к СУ'!$C$3,IF('01 CУ'!N122='Приложение к СУ'!$D$1,'Приложение к СУ'!$D$3,IF('01 CУ'!N122='Приложение к СУ'!$E$1,'Приложение к СУ'!$E$3,IF(N122='Приложение к СУ'!$F$1,'Приложение к СУ'!$F$3,IF(N122='Приложение к СУ'!$G$1,'Приложение к СУ'!$G$3,IF('01 CУ'!N122='Приложение к СУ'!$H$1,'Приложение к СУ'!$H$3,IF('01 CУ'!N122='Приложение к СУ'!$I$1,'Приложение к СУ'!$I$3,IF('01 CУ'!N122='Приложение к СУ'!$J$1,'Приложение к СУ'!$J$3,IF('01 CУ'!N122='Приложение к СУ'!$K$1,'Приложение к СУ'!$K$3,IF('01 CУ'!N122='Приложение к СУ'!$L$1,'Приложение к СУ'!$L$3,IF('01 CУ'!N122='Приложение к СУ'!$M$1,'Приложение к СУ'!$M$3,IF('01 CУ'!N122='Приложение к СУ'!$N$1,'Приложение к СУ'!$N$3,IF('01 CУ'!N122='Приложение к СУ'!$O$1,'Приложение к СУ'!$O$3,IF('01 CУ'!N122='Приложение к СУ'!$P$1,'Приложение к СУ'!$P$3,IF('01 CУ'!N122='Приложение к СУ'!$Q$1,'Приложение к СУ'!$Q$3,IF('01 CУ'!N122='Приложение к СУ'!$R$1,'Приложение к СУ'!$R$3,IF('01 CУ'!N122='Приложение к СУ'!$S$1,'Приложение к СУ'!$S$3,IF('01 CУ'!N122='Приложение к СУ'!$T$1,'Приложение к СУ'!$T$3,IF('01 CУ'!N122='Приложение к СУ'!$AA$1,'Приложение к СУ'!$AA$3,IF('01 CУ'!N122='Приложение к СУ'!$AB$1,'Приложение к СУ'!$AB$3,IF('01 CУ'!N122='Приложение к СУ'!$AC$1,'Приложение к СУ'!$AC$3,IF('01 CУ'!N122='Приложение к СУ'!$Z$1,'Приложение к СУ'!$Z$3,IF('01 CУ'!N122='Приложение к СУ'!$Y$1,'Приложение к СУ'!$Y$3,IF('01 CУ'!N122='Приложение к СУ'!$X$1,'Приложение к СУ'!$X$3,IF('01 CУ'!N122='Приложение к СУ'!$W$1,'Приложение к СУ'!$W$3,IF('01 CУ'!N122='Приложение к СУ'!$V$1,'Приложение к СУ'!$V$3,IF('01 CУ'!N122='Приложение к СУ'!$U$1,'Приложение к СУ'!$U$3))))))))))))))))))))))))))))</f>
        <v>0</v>
      </c>
      <c r="O124" s="171" t="b">
        <f>IF(O122='Приложение к СУ'!$B$1,'Приложение к СУ'!$B$3,IF('01 CУ'!O122='Приложение к СУ'!$C$1,'Приложение к СУ'!$C$3,IF('01 CУ'!O122='Приложение к СУ'!$D$1,'Приложение к СУ'!$D$3,IF('01 CУ'!O122='Приложение к СУ'!$E$1,'Приложение к СУ'!$E$3,IF(O122='Приложение к СУ'!$F$1,'Приложение к СУ'!$F$3,IF(O122='Приложение к СУ'!$G$1,'Приложение к СУ'!$G$3,IF('01 CУ'!O122='Приложение к СУ'!$H$1,'Приложение к СУ'!$H$3,IF('01 CУ'!O122='Приложение к СУ'!$I$1,'Приложение к СУ'!$I$3,IF('01 CУ'!O122='Приложение к СУ'!$J$1,'Приложение к СУ'!$J$3,IF('01 CУ'!O122='Приложение к СУ'!$K$1,'Приложение к СУ'!$K$3,IF('01 CУ'!O122='Приложение к СУ'!$L$1,'Приложение к СУ'!$L$3,IF('01 CУ'!O122='Приложение к СУ'!$M$1,'Приложение к СУ'!$M$3,IF('01 CУ'!O122='Приложение к СУ'!$N$1,'Приложение к СУ'!$N$3,IF('01 CУ'!O122='Приложение к СУ'!$O$1,'Приложение к СУ'!$O$3,IF('01 CУ'!O122='Приложение к СУ'!$P$1,'Приложение к СУ'!$P$3,IF('01 CУ'!O122='Приложение к СУ'!$Q$1,'Приложение к СУ'!$Q$3,IF('01 CУ'!O122='Приложение к СУ'!$R$1,'Приложение к СУ'!$R$3,IF('01 CУ'!O122='Приложение к СУ'!$S$1,'Приложение к СУ'!$S$3,IF('01 CУ'!O122='Приложение к СУ'!$T$1,'Приложение к СУ'!$T$3,IF('01 CУ'!O122='Приложение к СУ'!$AA$1,'Приложение к СУ'!$AA$3,IF('01 CУ'!O122='Приложение к СУ'!$AB$1,'Приложение к СУ'!$AB$3,IF('01 CУ'!O122='Приложение к СУ'!$AC$1,'Приложение к СУ'!$AC$3,IF('01 CУ'!O122='Приложение к СУ'!$Z$1,'Приложение к СУ'!$Z$3,IF('01 CУ'!O122='Приложение к СУ'!$Y$1,'Приложение к СУ'!$Y$3,IF('01 CУ'!O122='Приложение к СУ'!$X$1,'Приложение к СУ'!$X$3,IF('01 CУ'!O122='Приложение к СУ'!$W$1,'Приложение к СУ'!$W$3,IF('01 CУ'!O122='Приложение к СУ'!$V$1,'Приложение к СУ'!$V$3,IF('01 CУ'!O122='Приложение к СУ'!$U$1,'Приложение к СУ'!$U$3))))))))))))))))))))))))))))</f>
        <v>0</v>
      </c>
      <c r="P124" s="171" t="b">
        <f>IF(P122='Приложение к СУ'!$B$1,'Приложение к СУ'!$B$3,IF('01 CУ'!P122='Приложение к СУ'!$C$1,'Приложение к СУ'!$C$3,IF('01 CУ'!P122='Приложение к СУ'!$D$1,'Приложение к СУ'!$D$3,IF('01 CУ'!P122='Приложение к СУ'!$E$1,'Приложение к СУ'!$E$3,IF(P122='Приложение к СУ'!$F$1,'Приложение к СУ'!$F$3,IF(P122='Приложение к СУ'!$G$1,'Приложение к СУ'!$G$3,IF('01 CУ'!P122='Приложение к СУ'!$H$1,'Приложение к СУ'!$H$3,IF('01 CУ'!P122='Приложение к СУ'!$I$1,'Приложение к СУ'!$I$3,IF('01 CУ'!P122='Приложение к СУ'!$J$1,'Приложение к СУ'!$J$3,IF('01 CУ'!P122='Приложение к СУ'!$K$1,'Приложение к СУ'!$K$3,IF('01 CУ'!P122='Приложение к СУ'!$L$1,'Приложение к СУ'!$L$3,IF('01 CУ'!P122='Приложение к СУ'!$M$1,'Приложение к СУ'!$M$3,IF('01 CУ'!P122='Приложение к СУ'!$N$1,'Приложение к СУ'!$N$3,IF('01 CУ'!P122='Приложение к СУ'!$O$1,'Приложение к СУ'!$O$3,IF('01 CУ'!P122='Приложение к СУ'!$P$1,'Приложение к СУ'!$P$3,IF('01 CУ'!P122='Приложение к СУ'!$Q$1,'Приложение к СУ'!$Q$3,IF('01 CУ'!P122='Приложение к СУ'!$R$1,'Приложение к СУ'!$R$3,IF('01 CУ'!P122='Приложение к СУ'!$S$1,'Приложение к СУ'!$S$3,IF('01 CУ'!P122='Приложение к СУ'!$T$1,'Приложение к СУ'!$T$3,IF('01 CУ'!P122='Приложение к СУ'!$AA$1,'Приложение к СУ'!$AA$3,IF('01 CУ'!P122='Приложение к СУ'!$AB$1,'Приложение к СУ'!$AB$3,IF('01 CУ'!P122='Приложение к СУ'!$AC$1,'Приложение к СУ'!$AC$3,IF('01 CУ'!P122='Приложение к СУ'!$Z$1,'Приложение к СУ'!$Z$3,IF('01 CУ'!P122='Приложение к СУ'!$Y$1,'Приложение к СУ'!$Y$3,IF('01 CУ'!P122='Приложение к СУ'!$X$1,'Приложение к СУ'!$X$3,IF('01 CУ'!P122='Приложение к СУ'!$W$1,'Приложение к СУ'!$W$3,IF('01 CУ'!P122='Приложение к СУ'!$V$1,'Приложение к СУ'!$V$3,IF('01 CУ'!P122='Приложение к СУ'!$U$1,'Приложение к СУ'!$U$3))))))))))))))))))))))))))))</f>
        <v>0</v>
      </c>
      <c r="Q124" s="171" t="b">
        <f>IF(Q122='Приложение к СУ'!$B$1,'Приложение к СУ'!$B$3,IF('01 CУ'!Q122='Приложение к СУ'!$C$1,'Приложение к СУ'!$C$3,IF('01 CУ'!Q122='Приложение к СУ'!$D$1,'Приложение к СУ'!$D$3,IF('01 CУ'!Q122='Приложение к СУ'!$E$1,'Приложение к СУ'!$E$3,IF(Q122='Приложение к СУ'!$F$1,'Приложение к СУ'!$F$3,IF(Q122='Приложение к СУ'!$G$1,'Приложение к СУ'!$G$3,IF('01 CУ'!Q122='Приложение к СУ'!$H$1,'Приложение к СУ'!$H$3,IF('01 CУ'!Q122='Приложение к СУ'!$I$1,'Приложение к СУ'!$I$3,IF('01 CУ'!Q122='Приложение к СУ'!$J$1,'Приложение к СУ'!$J$3,IF('01 CУ'!Q122='Приложение к СУ'!$K$1,'Приложение к СУ'!$K$3,IF('01 CУ'!Q122='Приложение к СУ'!$L$1,'Приложение к СУ'!$L$3,IF('01 CУ'!Q122='Приложение к СУ'!$M$1,'Приложение к СУ'!$M$3,IF('01 CУ'!Q122='Приложение к СУ'!$N$1,'Приложение к СУ'!$N$3,IF('01 CУ'!Q122='Приложение к СУ'!$O$1,'Приложение к СУ'!$O$3,IF('01 CУ'!Q122='Приложение к СУ'!$P$1,'Приложение к СУ'!$P$3,IF('01 CУ'!Q122='Приложение к СУ'!$Q$1,'Приложение к СУ'!$Q$3,IF('01 CУ'!Q122='Приложение к СУ'!$R$1,'Приложение к СУ'!$R$3,IF('01 CУ'!Q122='Приложение к СУ'!$S$1,'Приложение к СУ'!$S$3,IF('01 CУ'!Q122='Приложение к СУ'!$T$1,'Приложение к СУ'!$T$3,IF('01 CУ'!Q122='Приложение к СУ'!$AA$1,'Приложение к СУ'!$AA$3,IF('01 CУ'!Q122='Приложение к СУ'!$AB$1,'Приложение к СУ'!$AB$3,IF('01 CУ'!Q122='Приложение к СУ'!$AC$1,'Приложение к СУ'!$AC$3,IF('01 CУ'!Q122='Приложение к СУ'!$Z$1,'Приложение к СУ'!$Z$3,IF('01 CУ'!Q122='Приложение к СУ'!$Y$1,'Приложение к СУ'!$Y$3,IF('01 CУ'!Q122='Приложение к СУ'!$X$1,'Приложение к СУ'!$X$3,IF('01 CУ'!Q122='Приложение к СУ'!$W$1,'Приложение к СУ'!$W$3,IF('01 CУ'!Q122='Приложение к СУ'!$V$1,'Приложение к СУ'!$V$3,IF('01 CУ'!Q122='Приложение к СУ'!$U$1,'Приложение к СУ'!$U$3))))))))))))))))))))))))))))</f>
        <v>0</v>
      </c>
      <c r="R124" s="171" t="b">
        <f>IF(R122='Приложение к СУ'!$B$1,'Приложение к СУ'!$B$3,IF('01 CУ'!R122='Приложение к СУ'!$C$1,'Приложение к СУ'!$C$3,IF('01 CУ'!R122='Приложение к СУ'!$D$1,'Приложение к СУ'!$D$3,IF('01 CУ'!R122='Приложение к СУ'!$E$1,'Приложение к СУ'!$E$3,IF(R122='Приложение к СУ'!$F$1,'Приложение к СУ'!$F$3,IF(R122='Приложение к СУ'!$G$1,'Приложение к СУ'!$G$3,IF('01 CУ'!R122='Приложение к СУ'!$H$1,'Приложение к СУ'!$H$3,IF('01 CУ'!R122='Приложение к СУ'!$I$1,'Приложение к СУ'!$I$3,IF('01 CУ'!R122='Приложение к СУ'!$J$1,'Приложение к СУ'!$J$3,IF('01 CУ'!R122='Приложение к СУ'!$K$1,'Приложение к СУ'!$K$3,IF('01 CУ'!R122='Приложение к СУ'!$L$1,'Приложение к СУ'!$L$3,IF('01 CУ'!R122='Приложение к СУ'!$M$1,'Приложение к СУ'!$M$3,IF('01 CУ'!R122='Приложение к СУ'!$N$1,'Приложение к СУ'!$N$3,IF('01 CУ'!R122='Приложение к СУ'!$O$1,'Приложение к СУ'!$O$3,IF('01 CУ'!R122='Приложение к СУ'!$P$1,'Приложение к СУ'!$P$3,IF('01 CУ'!R122='Приложение к СУ'!$Q$1,'Приложение к СУ'!$Q$3,IF('01 CУ'!R122='Приложение к СУ'!$R$1,'Приложение к СУ'!$R$3,IF('01 CУ'!R122='Приложение к СУ'!$S$1,'Приложение к СУ'!$S$3,IF('01 CУ'!R122='Приложение к СУ'!$T$1,'Приложение к СУ'!$T$3,IF('01 CУ'!R122='Приложение к СУ'!$AA$1,'Приложение к СУ'!$AA$3,IF('01 CУ'!R122='Приложение к СУ'!$AB$1,'Приложение к СУ'!$AB$3,IF('01 CУ'!R122='Приложение к СУ'!$AC$1,'Приложение к СУ'!$AC$3,IF('01 CУ'!R122='Приложение к СУ'!$Z$1,'Приложение к СУ'!$Z$3,IF('01 CУ'!R122='Приложение к СУ'!$Y$1,'Приложение к СУ'!$Y$3,IF('01 CУ'!R122='Приложение к СУ'!$X$1,'Приложение к СУ'!$X$3,IF('01 CУ'!R122='Приложение к СУ'!$W$1,'Приложение к СУ'!$W$3,IF('01 CУ'!R122='Приложение к СУ'!$V$1,'Приложение к СУ'!$V$3,IF('01 CУ'!R122='Приложение к СУ'!$U$1,'Приложение к СУ'!$U$3))))))))))))))))))))))))))))</f>
        <v>0</v>
      </c>
      <c r="S124" s="171" t="b">
        <f>IF(S122='Приложение к СУ'!$B$1,'Приложение к СУ'!$B$3,IF('01 CУ'!S122='Приложение к СУ'!$C$1,'Приложение к СУ'!$C$3,IF('01 CУ'!S122='Приложение к СУ'!$D$1,'Приложение к СУ'!$D$3,IF('01 CУ'!S122='Приложение к СУ'!$E$1,'Приложение к СУ'!$E$3,IF(S122='Приложение к СУ'!$F$1,'Приложение к СУ'!$F$3,IF(S122='Приложение к СУ'!$G$1,'Приложение к СУ'!$G$3,IF('01 CУ'!S122='Приложение к СУ'!$H$1,'Приложение к СУ'!$H$3,IF('01 CУ'!S122='Приложение к СУ'!$I$1,'Приложение к СУ'!$I$3,IF('01 CУ'!S122='Приложение к СУ'!$J$1,'Приложение к СУ'!$J$3,IF('01 CУ'!S122='Приложение к СУ'!$K$1,'Приложение к СУ'!$K$3,IF('01 CУ'!S122='Приложение к СУ'!$L$1,'Приложение к СУ'!$L$3,IF('01 CУ'!S122='Приложение к СУ'!$M$1,'Приложение к СУ'!$M$3,IF('01 CУ'!S122='Приложение к СУ'!$N$1,'Приложение к СУ'!$N$3,IF('01 CУ'!S122='Приложение к СУ'!$O$1,'Приложение к СУ'!$O$3,IF('01 CУ'!S122='Приложение к СУ'!$P$1,'Приложение к СУ'!$P$3,IF('01 CУ'!S122='Приложение к СУ'!$Q$1,'Приложение к СУ'!$Q$3,IF('01 CУ'!S122='Приложение к СУ'!$R$1,'Приложение к СУ'!$R$3,IF('01 CУ'!S122='Приложение к СУ'!$S$1,'Приложение к СУ'!$S$3,IF('01 CУ'!S122='Приложение к СУ'!$T$1,'Приложение к СУ'!$T$3,IF('01 CУ'!S122='Приложение к СУ'!$AA$1,'Приложение к СУ'!$AA$3,IF('01 CУ'!S122='Приложение к СУ'!$AB$1,'Приложение к СУ'!$AB$3,IF('01 CУ'!S122='Приложение к СУ'!$AC$1,'Приложение к СУ'!$AC$3,IF('01 CУ'!S122='Приложение к СУ'!$Z$1,'Приложение к СУ'!$Z$3,IF('01 CУ'!S122='Приложение к СУ'!$Y$1,'Приложение к СУ'!$Y$3,IF('01 CУ'!S122='Приложение к СУ'!$X$1,'Приложение к СУ'!$X$3,IF('01 CУ'!S122='Приложение к СУ'!$W$1,'Приложение к СУ'!$W$3,IF('01 CУ'!S122='Приложение к СУ'!$V$1,'Приложение к СУ'!$V$3,IF('01 CУ'!S122='Приложение к СУ'!$U$1,'Приложение к СУ'!$U$3))))))))))))))))))))))))))))</f>
        <v>0</v>
      </c>
      <c r="T124" s="171" t="b">
        <f>IF(T122='Приложение к СУ'!$B$1,'Приложение к СУ'!$B$3,IF('01 CУ'!T122='Приложение к СУ'!$C$1,'Приложение к СУ'!$C$3,IF('01 CУ'!T122='Приложение к СУ'!$D$1,'Приложение к СУ'!$D$3,IF('01 CУ'!T122='Приложение к СУ'!$E$1,'Приложение к СУ'!$E$3,IF(T122='Приложение к СУ'!$F$1,'Приложение к СУ'!$F$3,IF(T122='Приложение к СУ'!$G$1,'Приложение к СУ'!$G$3,IF('01 CУ'!T122='Приложение к СУ'!$H$1,'Приложение к СУ'!$H$3,IF('01 CУ'!T122='Приложение к СУ'!$I$1,'Приложение к СУ'!$I$3,IF('01 CУ'!T122='Приложение к СУ'!$J$1,'Приложение к СУ'!$J$3,IF('01 CУ'!T122='Приложение к СУ'!$K$1,'Приложение к СУ'!$K$3,IF('01 CУ'!T122='Приложение к СУ'!$L$1,'Приложение к СУ'!$L$3,IF('01 CУ'!T122='Приложение к СУ'!$M$1,'Приложение к СУ'!$M$3,IF('01 CУ'!T122='Приложение к СУ'!$N$1,'Приложение к СУ'!$N$3,IF('01 CУ'!T122='Приложение к СУ'!$O$1,'Приложение к СУ'!$O$3,IF('01 CУ'!T122='Приложение к СУ'!$P$1,'Приложение к СУ'!$P$3,IF('01 CУ'!T122='Приложение к СУ'!$Q$1,'Приложение к СУ'!$Q$3,IF('01 CУ'!T122='Приложение к СУ'!$R$1,'Приложение к СУ'!$R$3,IF('01 CУ'!T122='Приложение к СУ'!$S$1,'Приложение к СУ'!$S$3,IF('01 CУ'!T122='Приложение к СУ'!$T$1,'Приложение к СУ'!$T$3,IF('01 CУ'!T122='Приложение к СУ'!$AA$1,'Приложение к СУ'!$AA$3,IF('01 CУ'!T122='Приложение к СУ'!$AB$1,'Приложение к СУ'!$AB$3,IF('01 CУ'!T122='Приложение к СУ'!$AC$1,'Приложение к СУ'!$AC$3,IF('01 CУ'!T122='Приложение к СУ'!$Z$1,'Приложение к СУ'!$Z$3,IF('01 CУ'!T122='Приложение к СУ'!$Y$1,'Приложение к СУ'!$Y$3,IF('01 CУ'!T122='Приложение к СУ'!$X$1,'Приложение к СУ'!$X$3,IF('01 CУ'!T122='Приложение к СУ'!$W$1,'Приложение к СУ'!$W$3,IF('01 CУ'!T122='Приложение к СУ'!$V$1,'Приложение к СУ'!$V$3,IF('01 CУ'!T122='Приложение к СУ'!$U$1,'Приложение к СУ'!$U$3))))))))))))))))))))))))))))</f>
        <v>0</v>
      </c>
      <c r="U124" s="171" t="b">
        <f>IF(U122='Приложение к СУ'!$B$1,'Приложение к СУ'!$B$3,IF('01 CУ'!U122='Приложение к СУ'!$C$1,'Приложение к СУ'!$C$3,IF('01 CУ'!U122='Приложение к СУ'!$D$1,'Приложение к СУ'!$D$3,IF('01 CУ'!U122='Приложение к СУ'!$E$1,'Приложение к СУ'!$E$3,IF(U122='Приложение к СУ'!$F$1,'Приложение к СУ'!$F$3,IF(U122='Приложение к СУ'!$G$1,'Приложение к СУ'!$G$3,IF('01 CУ'!U122='Приложение к СУ'!$H$1,'Приложение к СУ'!$H$3,IF('01 CУ'!U122='Приложение к СУ'!$I$1,'Приложение к СУ'!$I$3,IF('01 CУ'!U122='Приложение к СУ'!$J$1,'Приложение к СУ'!$J$3,IF('01 CУ'!U122='Приложение к СУ'!$K$1,'Приложение к СУ'!$K$3,IF('01 CУ'!U122='Приложение к СУ'!$L$1,'Приложение к СУ'!$L$3,IF('01 CУ'!U122='Приложение к СУ'!$M$1,'Приложение к СУ'!$M$3,IF('01 CУ'!U122='Приложение к СУ'!$N$1,'Приложение к СУ'!$N$3,IF('01 CУ'!U122='Приложение к СУ'!$O$1,'Приложение к СУ'!$O$3,IF('01 CУ'!U122='Приложение к СУ'!$P$1,'Приложение к СУ'!$P$3,IF('01 CУ'!U122='Приложение к СУ'!$Q$1,'Приложение к СУ'!$Q$3,IF('01 CУ'!U122='Приложение к СУ'!$R$1,'Приложение к СУ'!$R$3,IF('01 CУ'!U122='Приложение к СУ'!$S$1,'Приложение к СУ'!$S$3,IF('01 CУ'!U122='Приложение к СУ'!$T$1,'Приложение к СУ'!$T$3,IF('01 CУ'!U122='Приложение к СУ'!$AA$1,'Приложение к СУ'!$AA$3,IF('01 CУ'!U122='Приложение к СУ'!$AB$1,'Приложение к СУ'!$AB$3,IF('01 CУ'!U122='Приложение к СУ'!$AC$1,'Приложение к СУ'!$AC$3,IF('01 CУ'!U122='Приложение к СУ'!$Z$1,'Приложение к СУ'!$Z$3,IF('01 CУ'!U122='Приложение к СУ'!$Y$1,'Приложение к СУ'!$Y$3,IF('01 CУ'!U122='Приложение к СУ'!$X$1,'Приложение к СУ'!$X$3,IF('01 CУ'!U122='Приложение к СУ'!$W$1,'Приложение к СУ'!$W$3,IF('01 CУ'!U122='Приложение к СУ'!$V$1,'Приложение к СУ'!$V$3,IF('01 CУ'!U122='Приложение к СУ'!$U$1,'Приложение к СУ'!$U$3))))))))))))))))))))))))))))</f>
        <v>0</v>
      </c>
      <c r="V124" s="171" t="b">
        <f>IF(V122='Приложение к СУ'!$B$1,'Приложение к СУ'!$B$3,IF('01 CУ'!V122='Приложение к СУ'!$C$1,'Приложение к СУ'!$C$3,IF('01 CУ'!V122='Приложение к СУ'!$D$1,'Приложение к СУ'!$D$3,IF('01 CУ'!V122='Приложение к СУ'!$E$1,'Приложение к СУ'!$E$3,IF(V122='Приложение к СУ'!$F$1,'Приложение к СУ'!$F$3,IF(V122='Приложение к СУ'!$G$1,'Приложение к СУ'!$G$3,IF('01 CУ'!V122='Приложение к СУ'!$H$1,'Приложение к СУ'!$H$3,IF('01 CУ'!V122='Приложение к СУ'!$I$1,'Приложение к СУ'!$I$3,IF('01 CУ'!V122='Приложение к СУ'!$J$1,'Приложение к СУ'!$J$3,IF('01 CУ'!V122='Приложение к СУ'!$K$1,'Приложение к СУ'!$K$3,IF('01 CУ'!V122='Приложение к СУ'!$L$1,'Приложение к СУ'!$L$3,IF('01 CУ'!V122='Приложение к СУ'!$M$1,'Приложение к СУ'!$M$3,IF('01 CУ'!V122='Приложение к СУ'!$N$1,'Приложение к СУ'!$N$3,IF('01 CУ'!V122='Приложение к СУ'!$O$1,'Приложение к СУ'!$O$3,IF('01 CУ'!V122='Приложение к СУ'!$P$1,'Приложение к СУ'!$P$3,IF('01 CУ'!V122='Приложение к СУ'!$Q$1,'Приложение к СУ'!$Q$3,IF('01 CУ'!V122='Приложение к СУ'!$R$1,'Приложение к СУ'!$R$3,IF('01 CУ'!V122='Приложение к СУ'!$S$1,'Приложение к СУ'!$S$3,IF('01 CУ'!V122='Приложение к СУ'!$T$1,'Приложение к СУ'!$T$3,IF('01 CУ'!V122='Приложение к СУ'!$AA$1,'Приложение к СУ'!$AA$3,IF('01 CУ'!V122='Приложение к СУ'!$AB$1,'Приложение к СУ'!$AB$3,IF('01 CУ'!V122='Приложение к СУ'!$AC$1,'Приложение к СУ'!$AC$3,IF('01 CУ'!V122='Приложение к СУ'!$Z$1,'Приложение к СУ'!$Z$3,IF('01 CУ'!V122='Приложение к СУ'!$Y$1,'Приложение к СУ'!$Y$3,IF('01 CУ'!V122='Приложение к СУ'!$X$1,'Приложение к СУ'!$X$3,IF('01 CУ'!V122='Приложение к СУ'!$W$1,'Приложение к СУ'!$W$3,IF('01 CУ'!V122='Приложение к СУ'!$V$1,'Приложение к СУ'!$V$3,IF('01 CУ'!V122='Приложение к СУ'!$U$1,'Приложение к СУ'!$U$3))))))))))))))))))))))))))))</f>
        <v>0</v>
      </c>
      <c r="W124" s="171" t="b">
        <f>IF(W122='Приложение к СУ'!$B$1,'Приложение к СУ'!$B$3,IF('01 CУ'!W122='Приложение к СУ'!$C$1,'Приложение к СУ'!$C$3,IF('01 CУ'!W122='Приложение к СУ'!$D$1,'Приложение к СУ'!$D$3,IF('01 CУ'!W122='Приложение к СУ'!$E$1,'Приложение к СУ'!$E$3,IF(W122='Приложение к СУ'!$F$1,'Приложение к СУ'!$F$3,IF(W122='Приложение к СУ'!$G$1,'Приложение к СУ'!$G$3,IF('01 CУ'!W122='Приложение к СУ'!$H$1,'Приложение к СУ'!$H$3,IF('01 CУ'!W122='Приложение к СУ'!$I$1,'Приложение к СУ'!$I$3,IF('01 CУ'!W122='Приложение к СУ'!$J$1,'Приложение к СУ'!$J$3,IF('01 CУ'!W122='Приложение к СУ'!$K$1,'Приложение к СУ'!$K$3,IF('01 CУ'!W122='Приложение к СУ'!$L$1,'Приложение к СУ'!$L$3,IF('01 CУ'!W122='Приложение к СУ'!$M$1,'Приложение к СУ'!$M$3,IF('01 CУ'!W122='Приложение к СУ'!$N$1,'Приложение к СУ'!$N$3,IF('01 CУ'!W122='Приложение к СУ'!$O$1,'Приложение к СУ'!$O$3,IF('01 CУ'!W122='Приложение к СУ'!$P$1,'Приложение к СУ'!$P$3,IF('01 CУ'!W122='Приложение к СУ'!$Q$1,'Приложение к СУ'!$Q$3,IF('01 CУ'!W122='Приложение к СУ'!$R$1,'Приложение к СУ'!$R$3,IF('01 CУ'!W122='Приложение к СУ'!$S$1,'Приложение к СУ'!$S$3,IF('01 CУ'!W122='Приложение к СУ'!$T$1,'Приложение к СУ'!$T$3,IF('01 CУ'!W122='Приложение к СУ'!$AA$1,'Приложение к СУ'!$AA$3,IF('01 CУ'!W122='Приложение к СУ'!$AB$1,'Приложение к СУ'!$AB$3,IF('01 CУ'!W122='Приложение к СУ'!$AC$1,'Приложение к СУ'!$AC$3,IF('01 CУ'!W122='Приложение к СУ'!$Z$1,'Приложение к СУ'!$Z$3,IF('01 CУ'!W122='Приложение к СУ'!$Y$1,'Приложение к СУ'!$Y$3,IF('01 CУ'!W122='Приложение к СУ'!$X$1,'Приложение к СУ'!$X$3,IF('01 CУ'!W122='Приложение к СУ'!$W$1,'Приложение к СУ'!$W$3,IF('01 CУ'!W122='Приложение к СУ'!$V$1,'Приложение к СУ'!$V$3,IF('01 CУ'!W122='Приложение к СУ'!$U$1,'Приложение к СУ'!$U$3))))))))))))))))))))))))))))</f>
        <v>0</v>
      </c>
      <c r="X124" s="171" t="b">
        <f>IF(X122='Приложение к СУ'!$B$1,'Приложение к СУ'!$B$3,IF('01 CУ'!X122='Приложение к СУ'!$C$1,'Приложение к СУ'!$C$3,IF('01 CУ'!X122='Приложение к СУ'!$D$1,'Приложение к СУ'!$D$3,IF('01 CУ'!X122='Приложение к СУ'!$E$1,'Приложение к СУ'!$E$3,IF(X122='Приложение к СУ'!$F$1,'Приложение к СУ'!$F$3,IF(X122='Приложение к СУ'!$G$1,'Приложение к СУ'!$G$3,IF('01 CУ'!X122='Приложение к СУ'!$H$1,'Приложение к СУ'!$H$3,IF('01 CУ'!X122='Приложение к СУ'!$I$1,'Приложение к СУ'!$I$3,IF('01 CУ'!X122='Приложение к СУ'!$J$1,'Приложение к СУ'!$J$3,IF('01 CУ'!X122='Приложение к СУ'!$K$1,'Приложение к СУ'!$K$3,IF('01 CУ'!X122='Приложение к СУ'!$L$1,'Приложение к СУ'!$L$3,IF('01 CУ'!X122='Приложение к СУ'!$M$1,'Приложение к СУ'!$M$3,IF('01 CУ'!X122='Приложение к СУ'!$N$1,'Приложение к СУ'!$N$3,IF('01 CУ'!X122='Приложение к СУ'!$O$1,'Приложение к СУ'!$O$3,IF('01 CУ'!X122='Приложение к СУ'!$P$1,'Приложение к СУ'!$P$3,IF('01 CУ'!X122='Приложение к СУ'!$Q$1,'Приложение к СУ'!$Q$3,IF('01 CУ'!X122='Приложение к СУ'!$R$1,'Приложение к СУ'!$R$3,IF('01 CУ'!X122='Приложение к СУ'!$S$1,'Приложение к СУ'!$S$3,IF('01 CУ'!X122='Приложение к СУ'!$T$1,'Приложение к СУ'!$T$3,IF('01 CУ'!X122='Приложение к СУ'!$AA$1,'Приложение к СУ'!$AA$3,IF('01 CУ'!X122='Приложение к СУ'!$AB$1,'Приложение к СУ'!$AB$3,IF('01 CУ'!X122='Приложение к СУ'!$AC$1,'Приложение к СУ'!$AC$3,IF('01 CУ'!X122='Приложение к СУ'!$Z$1,'Приложение к СУ'!$Z$3,IF('01 CУ'!X122='Приложение к СУ'!$Y$1,'Приложение к СУ'!$Y$3,IF('01 CУ'!X122='Приложение к СУ'!$X$1,'Приложение к СУ'!$X$3,IF('01 CУ'!X122='Приложение к СУ'!$W$1,'Приложение к СУ'!$W$3,IF('01 CУ'!X122='Приложение к СУ'!$V$1,'Приложение к СУ'!$V$3,IF('01 CУ'!X122='Приложение к СУ'!$U$1,'Приложение к СУ'!$U$3))))))))))))))))))))))))))))</f>
        <v>0</v>
      </c>
      <c r="Y124" s="171" t="b">
        <f>IF(Y122='Приложение к СУ'!$B$1,'Приложение к СУ'!$B$3,IF('01 CУ'!Y122='Приложение к СУ'!$C$1,'Приложение к СУ'!$C$3,IF('01 CУ'!Y122='Приложение к СУ'!$D$1,'Приложение к СУ'!$D$3,IF('01 CУ'!Y122='Приложение к СУ'!$E$1,'Приложение к СУ'!$E$3,IF(Y122='Приложение к СУ'!$F$1,'Приложение к СУ'!$F$3,IF(Y122='Приложение к СУ'!$G$1,'Приложение к СУ'!$G$3,IF('01 CУ'!Y122='Приложение к СУ'!$H$1,'Приложение к СУ'!$H$3,IF('01 CУ'!Y122='Приложение к СУ'!$I$1,'Приложение к СУ'!$I$3,IF('01 CУ'!Y122='Приложение к СУ'!$J$1,'Приложение к СУ'!$J$3,IF('01 CУ'!Y122='Приложение к СУ'!$K$1,'Приложение к СУ'!$K$3,IF('01 CУ'!Y122='Приложение к СУ'!$L$1,'Приложение к СУ'!$L$3,IF('01 CУ'!Y122='Приложение к СУ'!$M$1,'Приложение к СУ'!$M$3,IF('01 CУ'!Y122='Приложение к СУ'!$N$1,'Приложение к СУ'!$N$3,IF('01 CУ'!Y122='Приложение к СУ'!$O$1,'Приложение к СУ'!$O$3,IF('01 CУ'!Y122='Приложение к СУ'!$P$1,'Приложение к СУ'!$P$3,IF('01 CУ'!Y122='Приложение к СУ'!$Q$1,'Приложение к СУ'!$Q$3,IF('01 CУ'!Y122='Приложение к СУ'!$R$1,'Приложение к СУ'!$R$3,IF('01 CУ'!Y122='Приложение к СУ'!$S$1,'Приложение к СУ'!$S$3,IF('01 CУ'!Y122='Приложение к СУ'!$T$1,'Приложение к СУ'!$T$3,IF('01 CУ'!Y122='Приложение к СУ'!$AA$1,'Приложение к СУ'!$AA$3,IF('01 CУ'!Y122='Приложение к СУ'!$AB$1,'Приложение к СУ'!$AB$3,IF('01 CУ'!Y122='Приложение к СУ'!$AC$1,'Приложение к СУ'!$AC$3,IF('01 CУ'!Y122='Приложение к СУ'!$Z$1,'Приложение к СУ'!$Z$3,IF('01 CУ'!Y122='Приложение к СУ'!$Y$1,'Приложение к СУ'!$Y$3,IF('01 CУ'!Y122='Приложение к СУ'!$X$1,'Приложение к СУ'!$X$3,IF('01 CУ'!Y122='Приложение к СУ'!$W$1,'Приложение к СУ'!$W$3,IF('01 CУ'!Y122='Приложение к СУ'!$V$1,'Приложение к СУ'!$V$3,IF('01 CУ'!Y122='Приложение к СУ'!$U$1,'Приложение к СУ'!$U$3))))))))))))))))))))))))))))</f>
        <v>0</v>
      </c>
      <c r="Z124" s="171" t="b">
        <f>IF(Z122='Приложение к СУ'!$B$1,'Приложение к СУ'!$B$3,IF('01 CУ'!Z122='Приложение к СУ'!$C$1,'Приложение к СУ'!$C$3,IF('01 CУ'!Z122='Приложение к СУ'!$D$1,'Приложение к СУ'!$D$3,IF('01 CУ'!Z122='Приложение к СУ'!$E$1,'Приложение к СУ'!$E$3,IF(Z122='Приложение к СУ'!$F$1,'Приложение к СУ'!$F$3,IF(Z122='Приложение к СУ'!$G$1,'Приложение к СУ'!$G$3,IF('01 CУ'!Z122='Приложение к СУ'!$H$1,'Приложение к СУ'!$H$3,IF('01 CУ'!Z122='Приложение к СУ'!$I$1,'Приложение к СУ'!$I$3,IF('01 CУ'!Z122='Приложение к СУ'!$J$1,'Приложение к СУ'!$J$3,IF('01 CУ'!Z122='Приложение к СУ'!$K$1,'Приложение к СУ'!$K$3,IF('01 CУ'!Z122='Приложение к СУ'!$L$1,'Приложение к СУ'!$L$3,IF('01 CУ'!Z122='Приложение к СУ'!$M$1,'Приложение к СУ'!$M$3,IF('01 CУ'!Z122='Приложение к СУ'!$N$1,'Приложение к СУ'!$N$3,IF('01 CУ'!Z122='Приложение к СУ'!$O$1,'Приложение к СУ'!$O$3,IF('01 CУ'!Z122='Приложение к СУ'!$P$1,'Приложение к СУ'!$P$3,IF('01 CУ'!Z122='Приложение к СУ'!$Q$1,'Приложение к СУ'!$Q$3,IF('01 CУ'!Z122='Приложение к СУ'!$R$1,'Приложение к СУ'!$R$3,IF('01 CУ'!Z122='Приложение к СУ'!$S$1,'Приложение к СУ'!$S$3,IF('01 CУ'!Z122='Приложение к СУ'!$T$1,'Приложение к СУ'!$T$3,IF('01 CУ'!Z122='Приложение к СУ'!$AA$1,'Приложение к СУ'!$AA$3,IF('01 CУ'!Z122='Приложение к СУ'!$AB$1,'Приложение к СУ'!$AB$3,IF('01 CУ'!Z122='Приложение к СУ'!$AC$1,'Приложение к СУ'!$AC$3,IF('01 CУ'!Z122='Приложение к СУ'!$Z$1,'Приложение к СУ'!$Z$3,IF('01 CУ'!Z122='Приложение к СУ'!$Y$1,'Приложение к СУ'!$Y$3,IF('01 CУ'!Z122='Приложение к СУ'!$X$1,'Приложение к СУ'!$X$3,IF('01 CУ'!Z122='Приложение к СУ'!$W$1,'Приложение к СУ'!$W$3,IF('01 CУ'!Z122='Приложение к СУ'!$V$1,'Приложение к СУ'!$V$3,IF('01 CУ'!Z122='Приложение к СУ'!$U$1,'Приложение к СУ'!$U$3))))))))))))))))))))))))))))</f>
        <v>0</v>
      </c>
      <c r="AA124" s="171" t="b">
        <f>IF(AA122='Приложение к СУ'!$B$1,'Приложение к СУ'!$B$3,IF('01 CУ'!AA122='Приложение к СУ'!$C$1,'Приложение к СУ'!$C$3,IF('01 CУ'!AA122='Приложение к СУ'!$D$1,'Приложение к СУ'!$D$3,IF('01 CУ'!AA122='Приложение к СУ'!$E$1,'Приложение к СУ'!$E$3,IF(AA122='Приложение к СУ'!$F$1,'Приложение к СУ'!$F$3,IF(AA122='Приложение к СУ'!$G$1,'Приложение к СУ'!$G$3,IF('01 CУ'!AA122='Приложение к СУ'!$H$1,'Приложение к СУ'!$H$3,IF('01 CУ'!AA122='Приложение к СУ'!$I$1,'Приложение к СУ'!$I$3,IF('01 CУ'!AA122='Приложение к СУ'!$J$1,'Приложение к СУ'!$J$3,IF('01 CУ'!AA122='Приложение к СУ'!$K$1,'Приложение к СУ'!$K$3,IF('01 CУ'!AA122='Приложение к СУ'!$L$1,'Приложение к СУ'!$L$3,IF('01 CУ'!AA122='Приложение к СУ'!$M$1,'Приложение к СУ'!$M$3,IF('01 CУ'!AA122='Приложение к СУ'!$N$1,'Приложение к СУ'!$N$3,IF('01 CУ'!AA122='Приложение к СУ'!$O$1,'Приложение к СУ'!$O$3,IF('01 CУ'!AA122='Приложение к СУ'!$P$1,'Приложение к СУ'!$P$3,IF('01 CУ'!AA122='Приложение к СУ'!$Q$1,'Приложение к СУ'!$Q$3,IF('01 CУ'!AA122='Приложение к СУ'!$R$1,'Приложение к СУ'!$R$3,IF('01 CУ'!AA122='Приложение к СУ'!$S$1,'Приложение к СУ'!$S$3,IF('01 CУ'!AA122='Приложение к СУ'!$T$1,'Приложение к СУ'!$T$3,IF('01 CУ'!AA122='Приложение к СУ'!$AA$1,'Приложение к СУ'!$AA$3,IF('01 CУ'!AA122='Приложение к СУ'!$AB$1,'Приложение к СУ'!$AB$3,IF('01 CУ'!AA122='Приложение к СУ'!$AC$1,'Приложение к СУ'!$AC$3,IF('01 CУ'!AA122='Приложение к СУ'!$Z$1,'Приложение к СУ'!$Z$3,IF('01 CУ'!AA122='Приложение к СУ'!$Y$1,'Приложение к СУ'!$Y$3,IF('01 CУ'!AA122='Приложение к СУ'!$X$1,'Приложение к СУ'!$X$3,IF('01 CУ'!AA122='Приложение к СУ'!$W$1,'Приложение к СУ'!$W$3,IF('01 CУ'!AA122='Приложение к СУ'!$V$1,'Приложение к СУ'!$V$3,IF('01 CУ'!AA122='Приложение к СУ'!$U$1,'Приложение к СУ'!$U$3))))))))))))))))))))))))))))</f>
        <v>0</v>
      </c>
      <c r="AB124" s="171" t="b">
        <f>IF(AB122='Приложение к СУ'!$B$1,'Приложение к СУ'!$B$3,IF('01 CУ'!AB122='Приложение к СУ'!$C$1,'Приложение к СУ'!$C$3,IF('01 CУ'!AB122='Приложение к СУ'!$D$1,'Приложение к СУ'!$D$3,IF('01 CУ'!AB122='Приложение к СУ'!$E$1,'Приложение к СУ'!$E$3,IF(AB122='Приложение к СУ'!$F$1,'Приложение к СУ'!$F$3,IF(AB122='Приложение к СУ'!$G$1,'Приложение к СУ'!$G$3,IF('01 CУ'!AB122='Приложение к СУ'!$H$1,'Приложение к СУ'!$H$3,IF('01 CУ'!AB122='Приложение к СУ'!$I$1,'Приложение к СУ'!$I$3,IF('01 CУ'!AB122='Приложение к СУ'!$J$1,'Приложение к СУ'!$J$3,IF('01 CУ'!AB122='Приложение к СУ'!$K$1,'Приложение к СУ'!$K$3,IF('01 CУ'!AB122='Приложение к СУ'!$L$1,'Приложение к СУ'!$L$3,IF('01 CУ'!AB122='Приложение к СУ'!$M$1,'Приложение к СУ'!$M$3,IF('01 CУ'!AB122='Приложение к СУ'!$N$1,'Приложение к СУ'!$N$3,IF('01 CУ'!AB122='Приложение к СУ'!$O$1,'Приложение к СУ'!$O$3,IF('01 CУ'!AB122='Приложение к СУ'!$P$1,'Приложение к СУ'!$P$3,IF('01 CУ'!AB122='Приложение к СУ'!$Q$1,'Приложение к СУ'!$Q$3,IF('01 CУ'!AB122='Приложение к СУ'!$R$1,'Приложение к СУ'!$R$3,IF('01 CУ'!AB122='Приложение к СУ'!$S$1,'Приложение к СУ'!$S$3,IF('01 CУ'!AB122='Приложение к СУ'!$T$1,'Приложение к СУ'!$T$3,IF('01 CУ'!AB122='Приложение к СУ'!$AA$1,'Приложение к СУ'!$AA$3,IF('01 CУ'!AB122='Приложение к СУ'!$AB$1,'Приложение к СУ'!$AB$3,IF('01 CУ'!AB122='Приложение к СУ'!$AC$1,'Приложение к СУ'!$AC$3,IF('01 CУ'!AB122='Приложение к СУ'!$Z$1,'Приложение к СУ'!$Z$3,IF('01 CУ'!AB122='Приложение к СУ'!$Y$1,'Приложение к СУ'!$Y$3,IF('01 CУ'!AB122='Приложение к СУ'!$X$1,'Приложение к СУ'!$X$3,IF('01 CУ'!AB122='Приложение к СУ'!$W$1,'Приложение к СУ'!$W$3,IF('01 CУ'!AB122='Приложение к СУ'!$V$1,'Приложение к СУ'!$V$3,IF('01 CУ'!AB122='Приложение к СУ'!$U$1,'Приложение к СУ'!$U$3))))))))))))))))))))))))))))</f>
        <v>0</v>
      </c>
      <c r="AC124" s="171" t="b">
        <f>IF(AC122='Приложение к СУ'!$B$1,'Приложение к СУ'!$B$3,IF('01 CУ'!AC122='Приложение к СУ'!$C$1,'Приложение к СУ'!$C$3,IF('01 CУ'!AC122='Приложение к СУ'!$D$1,'Приложение к СУ'!$D$3,IF('01 CУ'!AC122='Приложение к СУ'!$E$1,'Приложение к СУ'!$E$3,IF(AC122='Приложение к СУ'!$F$1,'Приложение к СУ'!$F$3,IF(AC122='Приложение к СУ'!$G$1,'Приложение к СУ'!$G$3,IF('01 CУ'!AC122='Приложение к СУ'!$H$1,'Приложение к СУ'!$H$3,IF('01 CУ'!AC122='Приложение к СУ'!$I$1,'Приложение к СУ'!$I$3,IF('01 CУ'!AC122='Приложение к СУ'!$J$1,'Приложение к СУ'!$J$3,IF('01 CУ'!AC122='Приложение к СУ'!$K$1,'Приложение к СУ'!$K$3,IF('01 CУ'!AC122='Приложение к СУ'!$L$1,'Приложение к СУ'!$L$3,IF('01 CУ'!AC122='Приложение к СУ'!$M$1,'Приложение к СУ'!$M$3,IF('01 CУ'!AC122='Приложение к СУ'!$N$1,'Приложение к СУ'!$N$3,IF('01 CУ'!AC122='Приложение к СУ'!$O$1,'Приложение к СУ'!$O$3,IF('01 CУ'!AC122='Приложение к СУ'!$P$1,'Приложение к СУ'!$P$3,IF('01 CУ'!AC122='Приложение к СУ'!$Q$1,'Приложение к СУ'!$Q$3,IF('01 CУ'!AC122='Приложение к СУ'!$R$1,'Приложение к СУ'!$R$3,IF('01 CУ'!AC122='Приложение к СУ'!$S$1,'Приложение к СУ'!$S$3,IF('01 CУ'!AC122='Приложение к СУ'!$T$1,'Приложение к СУ'!$T$3,IF('01 CУ'!AC122='Приложение к СУ'!$AA$1,'Приложение к СУ'!$AA$3,IF('01 CУ'!AC122='Приложение к СУ'!$AB$1,'Приложение к СУ'!$AB$3,IF('01 CУ'!AC122='Приложение к СУ'!$AC$1,'Приложение к СУ'!$AC$3,IF('01 CУ'!AC122='Приложение к СУ'!$Z$1,'Приложение к СУ'!$Z$3,IF('01 CУ'!AC122='Приложение к СУ'!$Y$1,'Приложение к СУ'!$Y$3,IF('01 CУ'!AC122='Приложение к СУ'!$X$1,'Приложение к СУ'!$X$3,IF('01 CУ'!AC122='Приложение к СУ'!$W$1,'Приложение к СУ'!$W$3,IF('01 CУ'!AC122='Приложение к СУ'!$V$1,'Приложение к СУ'!$V$3,IF('01 CУ'!AC122='Приложение к СУ'!$U$1,'Приложение к СУ'!$U$3))))))))))))))))))))))))))))</f>
        <v>0</v>
      </c>
      <c r="AD124" s="171" t="b">
        <f>IF(AD122='Приложение к СУ'!$B$1,'Приложение к СУ'!$B$3,IF('01 CУ'!AD122='Приложение к СУ'!$C$1,'Приложение к СУ'!$C$3,IF('01 CУ'!AD122='Приложение к СУ'!$D$1,'Приложение к СУ'!$D$3,IF('01 CУ'!AD122='Приложение к СУ'!$E$1,'Приложение к СУ'!$E$3,IF(AD122='Приложение к СУ'!$F$1,'Приложение к СУ'!$F$3,IF(AD122='Приложение к СУ'!$G$1,'Приложение к СУ'!$G$3,IF('01 CУ'!AD122='Приложение к СУ'!$H$1,'Приложение к СУ'!$H$3,IF('01 CУ'!AD122='Приложение к СУ'!$I$1,'Приложение к СУ'!$I$3,IF('01 CУ'!AD122='Приложение к СУ'!$J$1,'Приложение к СУ'!$J$3,IF('01 CУ'!AD122='Приложение к СУ'!$K$1,'Приложение к СУ'!$K$3,IF('01 CУ'!AD122='Приложение к СУ'!$L$1,'Приложение к СУ'!$L$3,IF('01 CУ'!AD122='Приложение к СУ'!$M$1,'Приложение к СУ'!$M$3,IF('01 CУ'!AD122='Приложение к СУ'!$N$1,'Приложение к СУ'!$N$3,IF('01 CУ'!AD122='Приложение к СУ'!$O$1,'Приложение к СУ'!$O$3,IF('01 CУ'!AD122='Приложение к СУ'!$P$1,'Приложение к СУ'!$P$3,IF('01 CУ'!AD122='Приложение к СУ'!$Q$1,'Приложение к СУ'!$Q$3,IF('01 CУ'!AD122='Приложение к СУ'!$R$1,'Приложение к СУ'!$R$3,IF('01 CУ'!AD122='Приложение к СУ'!$S$1,'Приложение к СУ'!$S$3,IF('01 CУ'!AD122='Приложение к СУ'!$T$1,'Приложение к СУ'!$T$3,IF('01 CУ'!AD122='Приложение к СУ'!$AA$1,'Приложение к СУ'!$AA$3,IF('01 CУ'!AD122='Приложение к СУ'!$AB$1,'Приложение к СУ'!$AB$3,IF('01 CУ'!AD122='Приложение к СУ'!$AC$1,'Приложение к СУ'!$AC$3,IF('01 CУ'!AD122='Приложение к СУ'!$Z$1,'Приложение к СУ'!$Z$3,IF('01 CУ'!AD122='Приложение к СУ'!$Y$1,'Приложение к СУ'!$Y$3,IF('01 CУ'!AD122='Приложение к СУ'!$X$1,'Приложение к СУ'!$X$3,IF('01 CУ'!AD122='Приложение к СУ'!$W$1,'Приложение к СУ'!$W$3,IF('01 CУ'!AD122='Приложение к СУ'!$V$1,'Приложение к СУ'!$V$3,IF('01 CУ'!AD122='Приложение к СУ'!$U$1,'Приложение к СУ'!$U$3))))))))))))))))))))))))))))</f>
        <v>0</v>
      </c>
      <c r="AE124" s="171" t="b">
        <f>IF(AE122='Приложение к СУ'!$B$1,'Приложение к СУ'!$B$3,IF('01 CУ'!AE122='Приложение к СУ'!$C$1,'Приложение к СУ'!$C$3,IF('01 CУ'!AE122='Приложение к СУ'!$D$1,'Приложение к СУ'!$D$3,IF('01 CУ'!AE122='Приложение к СУ'!$E$1,'Приложение к СУ'!$E$3,IF(AE122='Приложение к СУ'!$F$1,'Приложение к СУ'!$F$3,IF(AE122='Приложение к СУ'!$G$1,'Приложение к СУ'!$G$3,IF('01 CУ'!AE122='Приложение к СУ'!$H$1,'Приложение к СУ'!$H$3,IF('01 CУ'!AE122='Приложение к СУ'!$I$1,'Приложение к СУ'!$I$3,IF('01 CУ'!AE122='Приложение к СУ'!$J$1,'Приложение к СУ'!$J$3,IF('01 CУ'!AE122='Приложение к СУ'!$K$1,'Приложение к СУ'!$K$3,IF('01 CУ'!AE122='Приложение к СУ'!$L$1,'Приложение к СУ'!$L$3,IF('01 CУ'!AE122='Приложение к СУ'!$M$1,'Приложение к СУ'!$M$3,IF('01 CУ'!AE122='Приложение к СУ'!$N$1,'Приложение к СУ'!$N$3,IF('01 CУ'!AE122='Приложение к СУ'!$O$1,'Приложение к СУ'!$O$3,IF('01 CУ'!AE122='Приложение к СУ'!$P$1,'Приложение к СУ'!$P$3,IF('01 CУ'!AE122='Приложение к СУ'!$Q$1,'Приложение к СУ'!$Q$3,IF('01 CУ'!AE122='Приложение к СУ'!$R$1,'Приложение к СУ'!$R$3,IF('01 CУ'!AE122='Приложение к СУ'!$S$1,'Приложение к СУ'!$S$3,IF('01 CУ'!AE122='Приложение к СУ'!$T$1,'Приложение к СУ'!$T$3,IF('01 CУ'!AE122='Приложение к СУ'!$AA$1,'Приложение к СУ'!$AA$3,IF('01 CУ'!AE122='Приложение к СУ'!$AB$1,'Приложение к СУ'!$AB$3,IF('01 CУ'!AE122='Приложение к СУ'!$AC$1,'Приложение к СУ'!$AC$3,IF('01 CУ'!AE122='Приложение к СУ'!$Z$1,'Приложение к СУ'!$Z$3,IF('01 CУ'!AE122='Приложение к СУ'!$Y$1,'Приложение к СУ'!$Y$3,IF('01 CУ'!AE122='Приложение к СУ'!$X$1,'Приложение к СУ'!$X$3,IF('01 CУ'!AE122='Приложение к СУ'!$W$1,'Приложение к СУ'!$W$3,IF('01 CУ'!AE122='Приложение к СУ'!$V$1,'Приложение к СУ'!$V$3,IF('01 CУ'!AE122='Приложение к СУ'!$U$1,'Приложение к СУ'!$U$3))))))))))))))))))))))))))))</f>
        <v>0</v>
      </c>
      <c r="AF124" s="171" t="b">
        <f>IF(AF122='Приложение к СУ'!$B$1,'Приложение к СУ'!$B$3,IF('01 CУ'!AF122='Приложение к СУ'!$C$1,'Приложение к СУ'!$C$3,IF('01 CУ'!AF122='Приложение к СУ'!$D$1,'Приложение к СУ'!$D$3,IF('01 CУ'!AF122='Приложение к СУ'!$E$1,'Приложение к СУ'!$E$3,IF(AF122='Приложение к СУ'!$F$1,'Приложение к СУ'!$F$3,IF(AF122='Приложение к СУ'!$G$1,'Приложение к СУ'!$G$3,IF('01 CУ'!AF122='Приложение к СУ'!$H$1,'Приложение к СУ'!$H$3,IF('01 CУ'!AF122='Приложение к СУ'!$I$1,'Приложение к СУ'!$I$3,IF('01 CУ'!AF122='Приложение к СУ'!$J$1,'Приложение к СУ'!$J$3,IF('01 CУ'!AF122='Приложение к СУ'!$K$1,'Приложение к СУ'!$K$3,IF('01 CУ'!AF122='Приложение к СУ'!$L$1,'Приложение к СУ'!$L$3,IF('01 CУ'!AF122='Приложение к СУ'!$M$1,'Приложение к СУ'!$M$3,IF('01 CУ'!AF122='Приложение к СУ'!$N$1,'Приложение к СУ'!$N$3,IF('01 CУ'!AF122='Приложение к СУ'!$O$1,'Приложение к СУ'!$O$3,IF('01 CУ'!AF122='Приложение к СУ'!$P$1,'Приложение к СУ'!$P$3,IF('01 CУ'!AF122='Приложение к СУ'!$Q$1,'Приложение к СУ'!$Q$3,IF('01 CУ'!AF122='Приложение к СУ'!$R$1,'Приложение к СУ'!$R$3,IF('01 CУ'!AF122='Приложение к СУ'!$S$1,'Приложение к СУ'!$S$3,IF('01 CУ'!AF122='Приложение к СУ'!$T$1,'Приложение к СУ'!$T$3,IF('01 CУ'!AF122='Приложение к СУ'!$AA$1,'Приложение к СУ'!$AA$3,IF('01 CУ'!AF122='Приложение к СУ'!$AB$1,'Приложение к СУ'!$AB$3,IF('01 CУ'!AF122='Приложение к СУ'!$AC$1,'Приложение к СУ'!$AC$3,IF('01 CУ'!AF122='Приложение к СУ'!$Z$1,'Приложение к СУ'!$Z$3,IF('01 CУ'!AF122='Приложение к СУ'!$Y$1,'Приложение к СУ'!$Y$3,IF('01 CУ'!AF122='Приложение к СУ'!$X$1,'Приложение к СУ'!$X$3,IF('01 CУ'!AF122='Приложение к СУ'!$W$1,'Приложение к СУ'!$W$3,IF('01 CУ'!AF122='Приложение к СУ'!$V$1,'Приложение к СУ'!$V$3,IF('01 CУ'!AF122='Приложение к СУ'!$U$1,'Приложение к СУ'!$U$3))))))))))))))))))))))))))))</f>
        <v>0</v>
      </c>
      <c r="AG124" s="171" t="b">
        <f>IF(AG122='Приложение к СУ'!$B$1,'Приложение к СУ'!$B$3,IF('01 CУ'!AG122='Приложение к СУ'!$C$1,'Приложение к СУ'!$C$3,IF('01 CУ'!AG122='Приложение к СУ'!$D$1,'Приложение к СУ'!$D$3,IF('01 CУ'!AG122='Приложение к СУ'!$E$1,'Приложение к СУ'!$E$3,IF(AG122='Приложение к СУ'!$F$1,'Приложение к СУ'!$F$3,IF(AG122='Приложение к СУ'!$G$1,'Приложение к СУ'!$G$3,IF('01 CУ'!AG122='Приложение к СУ'!$H$1,'Приложение к СУ'!$H$3,IF('01 CУ'!AG122='Приложение к СУ'!$I$1,'Приложение к СУ'!$I$3,IF('01 CУ'!AG122='Приложение к СУ'!$J$1,'Приложение к СУ'!$J$3,IF('01 CУ'!AG122='Приложение к СУ'!$K$1,'Приложение к СУ'!$K$3,IF('01 CУ'!AG122='Приложение к СУ'!$L$1,'Приложение к СУ'!$L$3,IF('01 CУ'!AG122='Приложение к СУ'!$M$1,'Приложение к СУ'!$M$3,IF('01 CУ'!AG122='Приложение к СУ'!$N$1,'Приложение к СУ'!$N$3,IF('01 CУ'!AG122='Приложение к СУ'!$O$1,'Приложение к СУ'!$O$3,IF('01 CУ'!AG122='Приложение к СУ'!$P$1,'Приложение к СУ'!$P$3,IF('01 CУ'!AG122='Приложение к СУ'!$Q$1,'Приложение к СУ'!$Q$3,IF('01 CУ'!AG122='Приложение к СУ'!$R$1,'Приложение к СУ'!$R$3,IF('01 CУ'!AG122='Приложение к СУ'!$S$1,'Приложение к СУ'!$S$3,IF('01 CУ'!AG122='Приложение к СУ'!$T$1,'Приложение к СУ'!$T$3,IF('01 CУ'!AG122='Приложение к СУ'!$AA$1,'Приложение к СУ'!$AA$3,IF('01 CУ'!AG122='Приложение к СУ'!$AB$1,'Приложение к СУ'!$AB$3,IF('01 CУ'!AG122='Приложение к СУ'!$AC$1,'Приложение к СУ'!$AC$3,IF('01 CУ'!AG122='Приложение к СУ'!$Z$1,'Приложение к СУ'!$Z$3,IF('01 CУ'!AG122='Приложение к СУ'!$Y$1,'Приложение к СУ'!$Y$3,IF('01 CУ'!AG122='Приложение к СУ'!$X$1,'Приложение к СУ'!$X$3,IF('01 CУ'!AG122='Приложение к СУ'!$W$1,'Приложение к СУ'!$W$3,IF('01 CУ'!AG122='Приложение к СУ'!$V$1,'Приложение к СУ'!$V$3,IF('01 CУ'!AG122='Приложение к СУ'!$U$1,'Приложение к СУ'!$U$3))))))))))))))))))))))))))))</f>
        <v>0</v>
      </c>
      <c r="AH124" s="171" t="b">
        <f>IF(AH122='Приложение к СУ'!$B$1,'Приложение к СУ'!$B$3,IF('01 CУ'!AH122='Приложение к СУ'!$C$1,'Приложение к СУ'!$C$3,IF('01 CУ'!AH122='Приложение к СУ'!$D$1,'Приложение к СУ'!$D$3,IF('01 CУ'!AH122='Приложение к СУ'!$E$1,'Приложение к СУ'!$E$3,IF(AH122='Приложение к СУ'!$F$1,'Приложение к СУ'!$F$3,IF(AH122='Приложение к СУ'!$G$1,'Приложение к СУ'!$G$3,IF('01 CУ'!AH122='Приложение к СУ'!$H$1,'Приложение к СУ'!$H$3,IF('01 CУ'!AH122='Приложение к СУ'!$I$1,'Приложение к СУ'!$I$3,IF('01 CУ'!AH122='Приложение к СУ'!$J$1,'Приложение к СУ'!$J$3,IF('01 CУ'!AH122='Приложение к СУ'!$K$1,'Приложение к СУ'!$K$3,IF('01 CУ'!AH122='Приложение к СУ'!$L$1,'Приложение к СУ'!$L$3,IF('01 CУ'!AH122='Приложение к СУ'!$M$1,'Приложение к СУ'!$M$3,IF('01 CУ'!AH122='Приложение к СУ'!$N$1,'Приложение к СУ'!$N$3,IF('01 CУ'!AH122='Приложение к СУ'!$O$1,'Приложение к СУ'!$O$3,IF('01 CУ'!AH122='Приложение к СУ'!$P$1,'Приложение к СУ'!$P$3,IF('01 CУ'!AH122='Приложение к СУ'!$Q$1,'Приложение к СУ'!$Q$3,IF('01 CУ'!AH122='Приложение к СУ'!$R$1,'Приложение к СУ'!$R$3,IF('01 CУ'!AH122='Приложение к СУ'!$S$1,'Приложение к СУ'!$S$3,IF('01 CУ'!AH122='Приложение к СУ'!$T$1,'Приложение к СУ'!$T$3,IF('01 CУ'!AH122='Приложение к СУ'!$AA$1,'Приложение к СУ'!$AA$3,IF('01 CУ'!AH122='Приложение к СУ'!$AB$1,'Приложение к СУ'!$AB$3,IF('01 CУ'!AH122='Приложение к СУ'!$AC$1,'Приложение к СУ'!$AC$3,IF('01 CУ'!AH122='Приложение к СУ'!$Z$1,'Приложение к СУ'!$Z$3,IF('01 CУ'!AH122='Приложение к СУ'!$Y$1,'Приложение к СУ'!$Y$3,IF('01 CУ'!AH122='Приложение к СУ'!$X$1,'Приложение к СУ'!$X$3,IF('01 CУ'!AH122='Приложение к СУ'!$W$1,'Приложение к СУ'!$W$3,IF('01 CУ'!AH122='Приложение к СУ'!$V$1,'Приложение к СУ'!$V$3,IF('01 CУ'!AH122='Приложение к СУ'!$U$1,'Приложение к СУ'!$U$3))))))))))))))))))))))))))))</f>
        <v>0</v>
      </c>
      <c r="AI124" s="171" t="b">
        <f>IF(AI122='Приложение к СУ'!$B$1,'Приложение к СУ'!$B$3,IF('01 CУ'!AI122='Приложение к СУ'!$C$1,'Приложение к СУ'!$C$3,IF('01 CУ'!AI122='Приложение к СУ'!$D$1,'Приложение к СУ'!$D$3,IF('01 CУ'!AI122='Приложение к СУ'!$E$1,'Приложение к СУ'!$E$3,IF(AI122='Приложение к СУ'!$F$1,'Приложение к СУ'!$F$3,IF(AI122='Приложение к СУ'!$G$1,'Приложение к СУ'!$G$3,IF('01 CУ'!AI122='Приложение к СУ'!$H$1,'Приложение к СУ'!$H$3,IF('01 CУ'!AI122='Приложение к СУ'!$I$1,'Приложение к СУ'!$I$3,IF('01 CУ'!AI122='Приложение к СУ'!$J$1,'Приложение к СУ'!$J$3,IF('01 CУ'!AI122='Приложение к СУ'!$K$1,'Приложение к СУ'!$K$3,IF('01 CУ'!AI122='Приложение к СУ'!$L$1,'Приложение к СУ'!$L$3,IF('01 CУ'!AI122='Приложение к СУ'!$M$1,'Приложение к СУ'!$M$3,IF('01 CУ'!AI122='Приложение к СУ'!$N$1,'Приложение к СУ'!$N$3,IF('01 CУ'!AI122='Приложение к СУ'!$O$1,'Приложение к СУ'!$O$3,IF('01 CУ'!AI122='Приложение к СУ'!$P$1,'Приложение к СУ'!$P$3,IF('01 CУ'!AI122='Приложение к СУ'!$Q$1,'Приложение к СУ'!$Q$3,IF('01 CУ'!AI122='Приложение к СУ'!$R$1,'Приложение к СУ'!$R$3,IF('01 CУ'!AI122='Приложение к СУ'!$S$1,'Приложение к СУ'!$S$3,IF('01 CУ'!AI122='Приложение к СУ'!$T$1,'Приложение к СУ'!$T$3,IF('01 CУ'!AI122='Приложение к СУ'!$AA$1,'Приложение к СУ'!$AA$3,IF('01 CУ'!AI122='Приложение к СУ'!$AB$1,'Приложение к СУ'!$AB$3,IF('01 CУ'!AI122='Приложение к СУ'!$AC$1,'Приложение к СУ'!$AC$3,IF('01 CУ'!AI122='Приложение к СУ'!$Z$1,'Приложение к СУ'!$Z$3,IF('01 CУ'!AI122='Приложение к СУ'!$Y$1,'Приложение к СУ'!$Y$3,IF('01 CУ'!AI122='Приложение к СУ'!$X$1,'Приложение к СУ'!$X$3,IF('01 CУ'!AI122='Приложение к СУ'!$W$1,'Приложение к СУ'!$W$3,IF('01 CУ'!AI122='Приложение к СУ'!$V$1,'Приложение к СУ'!$V$3,IF('01 CУ'!AI122='Приложение к СУ'!$U$1,'Приложение к СУ'!$U$3))))))))))))))))))))))))))))</f>
        <v>0</v>
      </c>
      <c r="AJ124" s="287"/>
      <c r="AK124" s="288"/>
      <c r="AL124" s="288"/>
      <c r="AM124" s="288"/>
      <c r="AN124" s="285"/>
      <c r="AO124" s="283"/>
      <c r="AP124" s="283"/>
      <c r="AQ124" s="52"/>
    </row>
    <row r="125" spans="1:43" ht="48.6" customHeight="1" x14ac:dyDescent="0.2">
      <c r="A125" s="284">
        <v>38</v>
      </c>
      <c r="B125" s="285" t="str">
        <f>'01 График'!B40</f>
        <v>Карапетян А А</v>
      </c>
      <c r="C125" s="286" t="s">
        <v>161</v>
      </c>
      <c r="D125" s="163" t="s">
        <v>139</v>
      </c>
      <c r="E125" s="234">
        <f>'01 График'!C40</f>
        <v>0</v>
      </c>
      <c r="F125" s="234">
        <f>'01 График'!D40</f>
        <v>0</v>
      </c>
      <c r="G125" s="234">
        <f>'01 График'!E40</f>
        <v>0</v>
      </c>
      <c r="H125" s="234">
        <f>'01 График'!F40</f>
        <v>0</v>
      </c>
      <c r="I125" s="234">
        <f>'01 График'!G40</f>
        <v>0</v>
      </c>
      <c r="J125" s="234">
        <f>'01 График'!H40</f>
        <v>0</v>
      </c>
      <c r="K125" s="234">
        <f>'01 График'!I40</f>
        <v>0</v>
      </c>
      <c r="L125" s="234">
        <f>'01 График'!J40</f>
        <v>0</v>
      </c>
      <c r="M125" s="234">
        <f>'01 График'!K40</f>
        <v>0</v>
      </c>
      <c r="N125" s="234">
        <f>'01 График'!L40</f>
        <v>0</v>
      </c>
      <c r="O125" s="234">
        <f>'01 График'!M40</f>
        <v>0</v>
      </c>
      <c r="P125" s="234">
        <f>'01 График'!N40</f>
        <v>0</v>
      </c>
      <c r="Q125" s="234">
        <f>'01 График'!O40</f>
        <v>0</v>
      </c>
      <c r="R125" s="234">
        <f>'01 График'!P40</f>
        <v>0</v>
      </c>
      <c r="S125" s="234">
        <f>'01 График'!Q40</f>
        <v>0</v>
      </c>
      <c r="T125" s="234">
        <f>'01 График'!R40</f>
        <v>0</v>
      </c>
      <c r="U125" s="234">
        <f>'01 График'!S40</f>
        <v>0</v>
      </c>
      <c r="V125" s="234">
        <f>'01 График'!T40</f>
        <v>0</v>
      </c>
      <c r="W125" s="234">
        <f>'01 График'!U40</f>
        <v>0</v>
      </c>
      <c r="X125" s="234">
        <f>'01 График'!V40</f>
        <v>0</v>
      </c>
      <c r="Y125" s="234">
        <f>'01 График'!W40</f>
        <v>0</v>
      </c>
      <c r="Z125" s="234">
        <f>'01 График'!X40</f>
        <v>0</v>
      </c>
      <c r="AA125" s="234">
        <f>'01 График'!Y40</f>
        <v>0</v>
      </c>
      <c r="AB125" s="234">
        <f>'01 График'!Z40</f>
        <v>0</v>
      </c>
      <c r="AC125" s="234">
        <f>'01 График'!AA40</f>
        <v>0</v>
      </c>
      <c r="AD125" s="234">
        <f>'01 График'!AB40</f>
        <v>0</v>
      </c>
      <c r="AE125" s="234">
        <f>'01 График'!AC40</f>
        <v>0</v>
      </c>
      <c r="AF125" s="234">
        <f>'01 График'!AD40</f>
        <v>0</v>
      </c>
      <c r="AG125" s="234">
        <f>'01 График'!AE40</f>
        <v>0</v>
      </c>
      <c r="AH125" s="234">
        <f>'01 График'!AF40</f>
        <v>0</v>
      </c>
      <c r="AI125" s="234">
        <f>'01 График'!AG40</f>
        <v>0</v>
      </c>
      <c r="AJ125" s="287">
        <f>COUNT(E127:AI127)</f>
        <v>0</v>
      </c>
      <c r="AK125" s="288">
        <f>SUM(E127:AI127)</f>
        <v>0</v>
      </c>
      <c r="AL125" s="288">
        <v>6.333333333333333</v>
      </c>
      <c r="AM125" s="288">
        <f t="shared" ref="AM125" si="38">AK125-AL125</f>
        <v>-6.333333333333333</v>
      </c>
      <c r="AN125" s="285" t="s">
        <v>152</v>
      </c>
      <c r="AO125" s="283"/>
      <c r="AP125" s="283"/>
      <c r="AQ125" s="52"/>
    </row>
    <row r="126" spans="1:43" ht="76.5" customHeight="1" x14ac:dyDescent="0.2">
      <c r="A126" s="284"/>
      <c r="B126" s="285"/>
      <c r="C126" s="286"/>
      <c r="D126" s="163" t="s">
        <v>140</v>
      </c>
      <c r="E126" s="170" t="b">
        <f>IF(E125='Приложение к СУ'!$B$1,'Приложение к СУ'!$B$2,IF('01 CУ'!E125='Приложение к СУ'!$C$1,'Приложение к СУ'!$C$2,IF('01 CУ'!E125='Приложение к СУ'!$D$1,'Приложение к СУ'!$D$2,IF('01 CУ'!E125='Приложение к СУ'!$E$1,'Приложение к СУ'!$E$2,IF(E125='Приложение к СУ'!$F$1,'Приложение к СУ'!$F$2,IF('01 CУ'!E125='Приложение к СУ'!$G$1,'Приложение к СУ'!$G$2,IF('01 CУ'!E125='Приложение к СУ'!$H$1,'Приложение к СУ'!$H$2,IF('01 CУ'!E125='Приложение к СУ'!$I$1,'Приложение к СУ'!$I$2,IF('01 CУ'!E125='Приложение к СУ'!$J$1,'Приложение к СУ'!$J$2,IF('01 CУ'!E125='Приложение к СУ'!$K$1,'Приложение к СУ'!$K$2,IF('01 CУ'!E125='Приложение к СУ'!$L$1,'Приложение к СУ'!$L$2,IF('01 CУ'!E125='Приложение к СУ'!$M$1,'Приложение к СУ'!$M$2,IF('01 CУ'!E125='Приложение к СУ'!$N$1,'Приложение к СУ'!$N$2,IF('01 CУ'!E125='Приложение к СУ'!$O$1,'Приложение к СУ'!$O$2,IF('01 CУ'!E125='Приложение к СУ'!$P$1,'Приложение к СУ'!$P$2,IF('01 CУ'!E125='Приложение к СУ'!$Q$1,'Приложение к СУ'!$Q$2,IF('01 CУ'!E125='Приложение к СУ'!$R$1,'Приложение к СУ'!$R$2,IF('01 CУ'!E125='Приложение к СУ'!$S$1,'Приложение к СУ'!$S$2,IF('01 CУ'!E125='Приложение к СУ'!$T$1,'Приложение к СУ'!$T$2,IF('01 CУ'!E125='Приложение к СУ'!$AA$1,'Приложение к СУ'!$AA$2,IF('01 CУ'!E125='Приложение к СУ'!$AB$1,'Приложение к СУ'!$AB$2,IF('01 CУ'!E125='Приложение к СУ'!$AC$1,'Приложение к СУ'!$AC$2,IF('01 CУ'!E125='Приложение к СУ'!$Z$1,'Приложение к СУ'!$Z$2,IF('01 CУ'!E125='Приложение к СУ'!$Y$1,'Приложение к СУ'!$Y$2,IF('01 CУ'!E125='Приложение к СУ'!$X$1,'Приложение к СУ'!$X$2,IF('01 CУ'!E125='Приложение к СУ'!$W$1,'Приложение к СУ'!$W$2,IF('01 CУ'!E125='Приложение к СУ'!$V$1,'Приложение к СУ'!$V$2,IF('01 CУ'!E125='Приложение к СУ'!$U$1,'Приложение к СУ'!$U$2))))))))))))))))))))))))))))</f>
        <v>0</v>
      </c>
      <c r="F126" s="170" t="b">
        <f>IF(F125='Приложение к СУ'!$B$1,'Приложение к СУ'!$B$2,IF('01 CУ'!F125='Приложение к СУ'!$C$1,'Приложение к СУ'!$C$2,IF('01 CУ'!F125='Приложение к СУ'!$D$1,'Приложение к СУ'!$D$2,IF('01 CУ'!F125='Приложение к СУ'!$E$1,'Приложение к СУ'!$E$2,IF(F125='Приложение к СУ'!$F$1,'Приложение к СУ'!$F$2,IF('01 CУ'!F125='Приложение к СУ'!$G$1,'Приложение к СУ'!$G$2,IF('01 CУ'!F125='Приложение к СУ'!$H$1,'Приложение к СУ'!$H$2,IF('01 CУ'!F125='Приложение к СУ'!$I$1,'Приложение к СУ'!$I$2,IF('01 CУ'!F125='Приложение к СУ'!$J$1,'Приложение к СУ'!$J$2,IF('01 CУ'!F125='Приложение к СУ'!$K$1,'Приложение к СУ'!$K$2,IF('01 CУ'!F125='Приложение к СУ'!$L$1,'Приложение к СУ'!$L$2,IF('01 CУ'!F125='Приложение к СУ'!$M$1,'Приложение к СУ'!$M$2,IF('01 CУ'!F125='Приложение к СУ'!$N$1,'Приложение к СУ'!$N$2,IF('01 CУ'!F125='Приложение к СУ'!$O$1,'Приложение к СУ'!$O$2,IF('01 CУ'!F125='Приложение к СУ'!$P$1,'Приложение к СУ'!$P$2,IF('01 CУ'!F125='Приложение к СУ'!$Q$1,'Приложение к СУ'!$Q$2,IF('01 CУ'!F125='Приложение к СУ'!$R$1,'Приложение к СУ'!$R$2,IF('01 CУ'!F125='Приложение к СУ'!$S$1,'Приложение к СУ'!$S$2,IF('01 CУ'!F125='Приложение к СУ'!$T$1,'Приложение к СУ'!$T$2,IF('01 CУ'!F125='Приложение к СУ'!$AA$1,'Приложение к СУ'!$AA$2,IF('01 CУ'!F125='Приложение к СУ'!$AB$1,'Приложение к СУ'!$AB$2,IF('01 CУ'!F125='Приложение к СУ'!$AC$1,'Приложение к СУ'!$AC$2,IF('01 CУ'!F125='Приложение к СУ'!$Z$1,'Приложение к СУ'!$Z$2,IF('01 CУ'!F125='Приложение к СУ'!$Y$1,'Приложение к СУ'!$Y$2,IF('01 CУ'!F125='Приложение к СУ'!$X$1,'Приложение к СУ'!$X$2,IF('01 CУ'!F125='Приложение к СУ'!$W$1,'Приложение к СУ'!$W$2,IF('01 CУ'!F125='Приложение к СУ'!$V$1,'Приложение к СУ'!$V$2,IF('01 CУ'!F125='Приложение к СУ'!$U$1,'Приложение к СУ'!$U$2))))))))))))))))))))))))))))</f>
        <v>0</v>
      </c>
      <c r="G126" s="170" t="b">
        <f>IF(G125='Приложение к СУ'!$B$1,'Приложение к СУ'!$B$2,IF('01 CУ'!G125='Приложение к СУ'!$C$1,'Приложение к СУ'!$C$2,IF('01 CУ'!G125='Приложение к СУ'!$D$1,'Приложение к СУ'!$D$2,IF('01 CУ'!G125='Приложение к СУ'!$E$1,'Приложение к СУ'!$E$2,IF(G125='Приложение к СУ'!$F$1,'Приложение к СУ'!$F$2,IF('01 CУ'!G125='Приложение к СУ'!$G$1,'Приложение к СУ'!$G$2,IF('01 CУ'!G125='Приложение к СУ'!$H$1,'Приложение к СУ'!$H$2,IF('01 CУ'!G125='Приложение к СУ'!$I$1,'Приложение к СУ'!$I$2,IF('01 CУ'!G125='Приложение к СУ'!$J$1,'Приложение к СУ'!$J$2,IF('01 CУ'!G125='Приложение к СУ'!$K$1,'Приложение к СУ'!$K$2,IF('01 CУ'!G125='Приложение к СУ'!$L$1,'Приложение к СУ'!$L$2,IF('01 CУ'!G125='Приложение к СУ'!$M$1,'Приложение к СУ'!$M$2,IF('01 CУ'!G125='Приложение к СУ'!$N$1,'Приложение к СУ'!$N$2,IF('01 CУ'!G125='Приложение к СУ'!$O$1,'Приложение к СУ'!$O$2,IF('01 CУ'!G125='Приложение к СУ'!$P$1,'Приложение к СУ'!$P$2,IF('01 CУ'!G125='Приложение к СУ'!$Q$1,'Приложение к СУ'!$Q$2,IF('01 CУ'!G125='Приложение к СУ'!$R$1,'Приложение к СУ'!$R$2,IF('01 CУ'!G125='Приложение к СУ'!$S$1,'Приложение к СУ'!$S$2,IF('01 CУ'!G125='Приложение к СУ'!$T$1,'Приложение к СУ'!$T$2,IF('01 CУ'!G125='Приложение к СУ'!$AA$1,'Приложение к СУ'!$AA$2,IF('01 CУ'!G125='Приложение к СУ'!$AB$1,'Приложение к СУ'!$AB$2,IF('01 CУ'!G125='Приложение к СУ'!$AC$1,'Приложение к СУ'!$AC$2,IF('01 CУ'!G125='Приложение к СУ'!$Z$1,'Приложение к СУ'!$Z$2,IF('01 CУ'!G125='Приложение к СУ'!$Y$1,'Приложение к СУ'!$Y$2,IF('01 CУ'!G125='Приложение к СУ'!$X$1,'Приложение к СУ'!$X$2,IF('01 CУ'!G125='Приложение к СУ'!$W$1,'Приложение к СУ'!$W$2,IF('01 CУ'!G125='Приложение к СУ'!$V$1,'Приложение к СУ'!$V$2,IF('01 CУ'!G125='Приложение к СУ'!$U$1,'Приложение к СУ'!$U$2))))))))))))))))))))))))))))</f>
        <v>0</v>
      </c>
      <c r="H126" s="170" t="b">
        <f>IF(H125='Приложение к СУ'!$B$1,'Приложение к СУ'!$B$2,IF('01 CУ'!H125='Приложение к СУ'!$C$1,'Приложение к СУ'!$C$2,IF('01 CУ'!H125='Приложение к СУ'!$D$1,'Приложение к СУ'!$D$2,IF('01 CУ'!H125='Приложение к СУ'!$E$1,'Приложение к СУ'!$E$2,IF(H125='Приложение к СУ'!$F$1,'Приложение к СУ'!$F$2,IF('01 CУ'!H125='Приложение к СУ'!$G$1,'Приложение к СУ'!$G$2,IF('01 CУ'!H125='Приложение к СУ'!$H$1,'Приложение к СУ'!$H$2,IF('01 CУ'!H125='Приложение к СУ'!$I$1,'Приложение к СУ'!$I$2,IF('01 CУ'!H125='Приложение к СУ'!$J$1,'Приложение к СУ'!$J$2,IF('01 CУ'!H125='Приложение к СУ'!$K$1,'Приложение к СУ'!$K$2,IF('01 CУ'!H125='Приложение к СУ'!$L$1,'Приложение к СУ'!$L$2,IF('01 CУ'!H125='Приложение к СУ'!$M$1,'Приложение к СУ'!$M$2,IF('01 CУ'!H125='Приложение к СУ'!$N$1,'Приложение к СУ'!$N$2,IF('01 CУ'!H125='Приложение к СУ'!$O$1,'Приложение к СУ'!$O$2,IF('01 CУ'!H125='Приложение к СУ'!$P$1,'Приложение к СУ'!$P$2,IF('01 CУ'!H125='Приложение к СУ'!$Q$1,'Приложение к СУ'!$Q$2,IF('01 CУ'!H125='Приложение к СУ'!$R$1,'Приложение к СУ'!$R$2,IF('01 CУ'!H125='Приложение к СУ'!$S$1,'Приложение к СУ'!$S$2,IF('01 CУ'!H125='Приложение к СУ'!$T$1,'Приложение к СУ'!$T$2,IF('01 CУ'!H125='Приложение к СУ'!$AA$1,'Приложение к СУ'!$AA$2,IF('01 CУ'!H125='Приложение к СУ'!$AB$1,'Приложение к СУ'!$AB$2,IF('01 CУ'!H125='Приложение к СУ'!$AC$1,'Приложение к СУ'!$AC$2,IF('01 CУ'!H125='Приложение к СУ'!$Z$1,'Приложение к СУ'!$Z$2,IF('01 CУ'!H125='Приложение к СУ'!$Y$1,'Приложение к СУ'!$Y$2,IF('01 CУ'!H125='Приложение к СУ'!$X$1,'Приложение к СУ'!$X$2,IF('01 CУ'!H125='Приложение к СУ'!$W$1,'Приложение к СУ'!$W$2,IF('01 CУ'!H125='Приложение к СУ'!$V$1,'Приложение к СУ'!$V$2,IF('01 CУ'!H125='Приложение к СУ'!$U$1,'Приложение к СУ'!$U$2))))))))))))))))))))))))))))</f>
        <v>0</v>
      </c>
      <c r="I126" s="170" t="b">
        <f>IF(I125='Приложение к СУ'!$B$1,'Приложение к СУ'!$B$2,IF('01 CУ'!I125='Приложение к СУ'!$C$1,'Приложение к СУ'!$C$2,IF('01 CУ'!I125='Приложение к СУ'!$D$1,'Приложение к СУ'!$D$2,IF('01 CУ'!I125='Приложение к СУ'!$E$1,'Приложение к СУ'!$E$2,IF(I125='Приложение к СУ'!$F$1,'Приложение к СУ'!$F$2,IF('01 CУ'!I125='Приложение к СУ'!$G$1,'Приложение к СУ'!$G$2,IF('01 CУ'!I125='Приложение к СУ'!$H$1,'Приложение к СУ'!$H$2,IF('01 CУ'!I125='Приложение к СУ'!$I$1,'Приложение к СУ'!$I$2,IF('01 CУ'!I125='Приложение к СУ'!$J$1,'Приложение к СУ'!$J$2,IF('01 CУ'!I125='Приложение к СУ'!$K$1,'Приложение к СУ'!$K$2,IF('01 CУ'!I125='Приложение к СУ'!$L$1,'Приложение к СУ'!$L$2,IF('01 CУ'!I125='Приложение к СУ'!$M$1,'Приложение к СУ'!$M$2,IF('01 CУ'!I125='Приложение к СУ'!$N$1,'Приложение к СУ'!$N$2,IF('01 CУ'!I125='Приложение к СУ'!$O$1,'Приложение к СУ'!$O$2,IF('01 CУ'!I125='Приложение к СУ'!$P$1,'Приложение к СУ'!$P$2,IF('01 CУ'!I125='Приложение к СУ'!$Q$1,'Приложение к СУ'!$Q$2,IF('01 CУ'!I125='Приложение к СУ'!$R$1,'Приложение к СУ'!$R$2,IF('01 CУ'!I125='Приложение к СУ'!$S$1,'Приложение к СУ'!$S$2,IF('01 CУ'!I125='Приложение к СУ'!$T$1,'Приложение к СУ'!$T$2,IF('01 CУ'!I125='Приложение к СУ'!$AA$1,'Приложение к СУ'!$AA$2,IF('01 CУ'!I125='Приложение к СУ'!$AB$1,'Приложение к СУ'!$AB$2,IF('01 CУ'!I125='Приложение к СУ'!$AC$1,'Приложение к СУ'!$AC$2,IF('01 CУ'!I125='Приложение к СУ'!$Z$1,'Приложение к СУ'!$Z$2,IF('01 CУ'!I125='Приложение к СУ'!$Y$1,'Приложение к СУ'!$Y$2,IF('01 CУ'!I125='Приложение к СУ'!$X$1,'Приложение к СУ'!$X$2,IF('01 CУ'!I125='Приложение к СУ'!$W$1,'Приложение к СУ'!$W$2,IF('01 CУ'!I125='Приложение к СУ'!$V$1,'Приложение к СУ'!$V$2,IF('01 CУ'!I125='Приложение к СУ'!$U$1,'Приложение к СУ'!$U$2))))))))))))))))))))))))))))</f>
        <v>0</v>
      </c>
      <c r="J126" s="170" t="b">
        <f>IF(J125='Приложение к СУ'!$B$1,'Приложение к СУ'!$B$2,IF('01 CУ'!J125='Приложение к СУ'!$C$1,'Приложение к СУ'!$C$2,IF('01 CУ'!J125='Приложение к СУ'!$D$1,'Приложение к СУ'!$D$2,IF('01 CУ'!J125='Приложение к СУ'!$E$1,'Приложение к СУ'!$E$2,IF(J125='Приложение к СУ'!$F$1,'Приложение к СУ'!$F$2,IF('01 CУ'!J125='Приложение к СУ'!$G$1,'Приложение к СУ'!$G$2,IF('01 CУ'!J125='Приложение к СУ'!$H$1,'Приложение к СУ'!$H$2,IF('01 CУ'!J125='Приложение к СУ'!$I$1,'Приложение к СУ'!$I$2,IF('01 CУ'!J125='Приложение к СУ'!$J$1,'Приложение к СУ'!$J$2,IF('01 CУ'!J125='Приложение к СУ'!$K$1,'Приложение к СУ'!$K$2,IF('01 CУ'!J125='Приложение к СУ'!$L$1,'Приложение к СУ'!$L$2,IF('01 CУ'!J125='Приложение к СУ'!$M$1,'Приложение к СУ'!$M$2,IF('01 CУ'!J125='Приложение к СУ'!$N$1,'Приложение к СУ'!$N$2,IF('01 CУ'!J125='Приложение к СУ'!$O$1,'Приложение к СУ'!$O$2,IF('01 CУ'!J125='Приложение к СУ'!$P$1,'Приложение к СУ'!$P$2,IF('01 CУ'!J125='Приложение к СУ'!$Q$1,'Приложение к СУ'!$Q$2,IF('01 CУ'!J125='Приложение к СУ'!$R$1,'Приложение к СУ'!$R$2,IF('01 CУ'!J125='Приложение к СУ'!$S$1,'Приложение к СУ'!$S$2,IF('01 CУ'!J125='Приложение к СУ'!$T$1,'Приложение к СУ'!$T$2,IF('01 CУ'!J125='Приложение к СУ'!$AA$1,'Приложение к СУ'!$AA$2,IF('01 CУ'!J125='Приложение к СУ'!$AB$1,'Приложение к СУ'!$AB$2,IF('01 CУ'!J125='Приложение к СУ'!$AC$1,'Приложение к СУ'!$AC$2,IF('01 CУ'!J125='Приложение к СУ'!$Z$1,'Приложение к СУ'!$Z$2,IF('01 CУ'!J125='Приложение к СУ'!$Y$1,'Приложение к СУ'!$Y$2,IF('01 CУ'!J125='Приложение к СУ'!$X$1,'Приложение к СУ'!$X$2,IF('01 CУ'!J125='Приложение к СУ'!$W$1,'Приложение к СУ'!$W$2,IF('01 CУ'!J125='Приложение к СУ'!$V$1,'Приложение к СУ'!$V$2,IF('01 CУ'!J125='Приложение к СУ'!$U$1,'Приложение к СУ'!$U$2))))))))))))))))))))))))))))</f>
        <v>0</v>
      </c>
      <c r="K126" s="170" t="b">
        <f>IF(K125='Приложение к СУ'!$B$1,'Приложение к СУ'!$B$2,IF('01 CУ'!K125='Приложение к СУ'!$C$1,'Приложение к СУ'!$C$2,IF('01 CУ'!K125='Приложение к СУ'!$D$1,'Приложение к СУ'!$D$2,IF('01 CУ'!K125='Приложение к СУ'!$E$1,'Приложение к СУ'!$E$2,IF(K125='Приложение к СУ'!$F$1,'Приложение к СУ'!$F$2,IF('01 CУ'!K125='Приложение к СУ'!$G$1,'Приложение к СУ'!$G$2,IF('01 CУ'!K125='Приложение к СУ'!$H$1,'Приложение к СУ'!$H$2,IF('01 CУ'!K125='Приложение к СУ'!$I$1,'Приложение к СУ'!$I$2,IF('01 CУ'!K125='Приложение к СУ'!$J$1,'Приложение к СУ'!$J$2,IF('01 CУ'!K125='Приложение к СУ'!$K$1,'Приложение к СУ'!$K$2,IF('01 CУ'!K125='Приложение к СУ'!$L$1,'Приложение к СУ'!$L$2,IF('01 CУ'!K125='Приложение к СУ'!$M$1,'Приложение к СУ'!$M$2,IF('01 CУ'!K125='Приложение к СУ'!$N$1,'Приложение к СУ'!$N$2,IF('01 CУ'!K125='Приложение к СУ'!$O$1,'Приложение к СУ'!$O$2,IF('01 CУ'!K125='Приложение к СУ'!$P$1,'Приложение к СУ'!$P$2,IF('01 CУ'!K125='Приложение к СУ'!$Q$1,'Приложение к СУ'!$Q$2,IF('01 CУ'!K125='Приложение к СУ'!$R$1,'Приложение к СУ'!$R$2,IF('01 CУ'!K125='Приложение к СУ'!$S$1,'Приложение к СУ'!$S$2,IF('01 CУ'!K125='Приложение к СУ'!$T$1,'Приложение к СУ'!$T$2,IF('01 CУ'!K125='Приложение к СУ'!$AA$1,'Приложение к СУ'!$AA$2,IF('01 CУ'!K125='Приложение к СУ'!$AB$1,'Приложение к СУ'!$AB$2,IF('01 CУ'!K125='Приложение к СУ'!$AC$1,'Приложение к СУ'!$AC$2,IF('01 CУ'!K125='Приложение к СУ'!$Z$1,'Приложение к СУ'!$Z$2,IF('01 CУ'!K125='Приложение к СУ'!$Y$1,'Приложение к СУ'!$Y$2,IF('01 CУ'!K125='Приложение к СУ'!$X$1,'Приложение к СУ'!$X$2,IF('01 CУ'!K125='Приложение к СУ'!$W$1,'Приложение к СУ'!$W$2,IF('01 CУ'!K125='Приложение к СУ'!$V$1,'Приложение к СУ'!$V$2,IF('01 CУ'!K125='Приложение к СУ'!$U$1,'Приложение к СУ'!$U$2))))))))))))))))))))))))))))</f>
        <v>0</v>
      </c>
      <c r="L126" s="170" t="b">
        <f>IF(L125='Приложение к СУ'!$B$1,'Приложение к СУ'!$B$2,IF('01 CУ'!L125='Приложение к СУ'!$C$1,'Приложение к СУ'!$C$2,IF('01 CУ'!L125='Приложение к СУ'!$D$1,'Приложение к СУ'!$D$2,IF('01 CУ'!L125='Приложение к СУ'!$E$1,'Приложение к СУ'!$E$2,IF(L125='Приложение к СУ'!$F$1,'Приложение к СУ'!$F$2,IF('01 CУ'!L125='Приложение к СУ'!$G$1,'Приложение к СУ'!$G$2,IF('01 CУ'!L125='Приложение к СУ'!$H$1,'Приложение к СУ'!$H$2,IF('01 CУ'!L125='Приложение к СУ'!$I$1,'Приложение к СУ'!$I$2,IF('01 CУ'!L125='Приложение к СУ'!$J$1,'Приложение к СУ'!$J$2,IF('01 CУ'!L125='Приложение к СУ'!$K$1,'Приложение к СУ'!$K$2,IF('01 CУ'!L125='Приложение к СУ'!$L$1,'Приложение к СУ'!$L$2,IF('01 CУ'!L125='Приложение к СУ'!$M$1,'Приложение к СУ'!$M$2,IF('01 CУ'!L125='Приложение к СУ'!$N$1,'Приложение к СУ'!$N$2,IF('01 CУ'!L125='Приложение к СУ'!$O$1,'Приложение к СУ'!$O$2,IF('01 CУ'!L125='Приложение к СУ'!$P$1,'Приложение к СУ'!$P$2,IF('01 CУ'!L125='Приложение к СУ'!$Q$1,'Приложение к СУ'!$Q$2,IF('01 CУ'!L125='Приложение к СУ'!$R$1,'Приложение к СУ'!$R$2,IF('01 CУ'!L125='Приложение к СУ'!$S$1,'Приложение к СУ'!$S$2,IF('01 CУ'!L125='Приложение к СУ'!$T$1,'Приложение к СУ'!$T$2,IF('01 CУ'!L125='Приложение к СУ'!$AA$1,'Приложение к СУ'!$AA$2,IF('01 CУ'!L125='Приложение к СУ'!$AB$1,'Приложение к СУ'!$AB$2,IF('01 CУ'!L125='Приложение к СУ'!$AC$1,'Приложение к СУ'!$AC$2,IF('01 CУ'!L125='Приложение к СУ'!$Z$1,'Приложение к СУ'!$Z$2,IF('01 CУ'!L125='Приложение к СУ'!$Y$1,'Приложение к СУ'!$Y$2,IF('01 CУ'!L125='Приложение к СУ'!$X$1,'Приложение к СУ'!$X$2,IF('01 CУ'!L125='Приложение к СУ'!$W$1,'Приложение к СУ'!$W$2,IF('01 CУ'!L125='Приложение к СУ'!$V$1,'Приложение к СУ'!$V$2,IF('01 CУ'!L125='Приложение к СУ'!$U$1,'Приложение к СУ'!$U$2))))))))))))))))))))))))))))</f>
        <v>0</v>
      </c>
      <c r="M126" s="170" t="b">
        <f>IF(M125='Приложение к СУ'!$B$1,'Приложение к СУ'!$B$2,IF('01 CУ'!M125='Приложение к СУ'!$C$1,'Приложение к СУ'!$C$2,IF('01 CУ'!M125='Приложение к СУ'!$D$1,'Приложение к СУ'!$D$2,IF('01 CУ'!M125='Приложение к СУ'!$E$1,'Приложение к СУ'!$E$2,IF(M125='Приложение к СУ'!$F$1,'Приложение к СУ'!$F$2,IF('01 CУ'!M125='Приложение к СУ'!$G$1,'Приложение к СУ'!$G$2,IF('01 CУ'!M125='Приложение к СУ'!$H$1,'Приложение к СУ'!$H$2,IF('01 CУ'!M125='Приложение к СУ'!$I$1,'Приложение к СУ'!$I$2,IF('01 CУ'!M125='Приложение к СУ'!$J$1,'Приложение к СУ'!$J$2,IF('01 CУ'!M125='Приложение к СУ'!$K$1,'Приложение к СУ'!$K$2,IF('01 CУ'!M125='Приложение к СУ'!$L$1,'Приложение к СУ'!$L$2,IF('01 CУ'!M125='Приложение к СУ'!$M$1,'Приложение к СУ'!$M$2,IF('01 CУ'!M125='Приложение к СУ'!$N$1,'Приложение к СУ'!$N$2,IF('01 CУ'!M125='Приложение к СУ'!$O$1,'Приложение к СУ'!$O$2,IF('01 CУ'!M125='Приложение к СУ'!$P$1,'Приложение к СУ'!$P$2,IF('01 CУ'!M125='Приложение к СУ'!$Q$1,'Приложение к СУ'!$Q$2,IF('01 CУ'!M125='Приложение к СУ'!$R$1,'Приложение к СУ'!$R$2,IF('01 CУ'!M125='Приложение к СУ'!$S$1,'Приложение к СУ'!$S$2,IF('01 CУ'!M125='Приложение к СУ'!$T$1,'Приложение к СУ'!$T$2,IF('01 CУ'!M125='Приложение к СУ'!$AA$1,'Приложение к СУ'!$AA$2,IF('01 CУ'!M125='Приложение к СУ'!$AB$1,'Приложение к СУ'!$AB$2,IF('01 CУ'!M125='Приложение к СУ'!$AC$1,'Приложение к СУ'!$AC$2,IF('01 CУ'!M125='Приложение к СУ'!$Z$1,'Приложение к СУ'!$Z$2,IF('01 CУ'!M125='Приложение к СУ'!$Y$1,'Приложение к СУ'!$Y$2,IF('01 CУ'!M125='Приложение к СУ'!$X$1,'Приложение к СУ'!$X$2,IF('01 CУ'!M125='Приложение к СУ'!$W$1,'Приложение к СУ'!$W$2,IF('01 CУ'!M125='Приложение к СУ'!$V$1,'Приложение к СУ'!$V$2,IF('01 CУ'!M125='Приложение к СУ'!$U$1,'Приложение к СУ'!$U$2))))))))))))))))))))))))))))</f>
        <v>0</v>
      </c>
      <c r="N126" s="170" t="b">
        <f>IF(N125='Приложение к СУ'!$B$1,'Приложение к СУ'!$B$2,IF('01 CУ'!N125='Приложение к СУ'!$C$1,'Приложение к СУ'!$C$2,IF('01 CУ'!N125='Приложение к СУ'!$D$1,'Приложение к СУ'!$D$2,IF('01 CУ'!N125='Приложение к СУ'!$E$1,'Приложение к СУ'!$E$2,IF(N125='Приложение к СУ'!$F$1,'Приложение к СУ'!$F$2,IF('01 CУ'!N125='Приложение к СУ'!$G$1,'Приложение к СУ'!$G$2,IF('01 CУ'!N125='Приложение к СУ'!$H$1,'Приложение к СУ'!$H$2,IF('01 CУ'!N125='Приложение к СУ'!$I$1,'Приложение к СУ'!$I$2,IF('01 CУ'!N125='Приложение к СУ'!$J$1,'Приложение к СУ'!$J$2,IF('01 CУ'!N125='Приложение к СУ'!$K$1,'Приложение к СУ'!$K$2,IF('01 CУ'!N125='Приложение к СУ'!$L$1,'Приложение к СУ'!$L$2,IF('01 CУ'!N125='Приложение к СУ'!$M$1,'Приложение к СУ'!$M$2,IF('01 CУ'!N125='Приложение к СУ'!$N$1,'Приложение к СУ'!$N$2,IF('01 CУ'!N125='Приложение к СУ'!$O$1,'Приложение к СУ'!$O$2,IF('01 CУ'!N125='Приложение к СУ'!$P$1,'Приложение к СУ'!$P$2,IF('01 CУ'!N125='Приложение к СУ'!$Q$1,'Приложение к СУ'!$Q$2,IF('01 CУ'!N125='Приложение к СУ'!$R$1,'Приложение к СУ'!$R$2,IF('01 CУ'!N125='Приложение к СУ'!$S$1,'Приложение к СУ'!$S$2,IF('01 CУ'!N125='Приложение к СУ'!$T$1,'Приложение к СУ'!$T$2,IF('01 CУ'!N125='Приложение к СУ'!$AA$1,'Приложение к СУ'!$AA$2,IF('01 CУ'!N125='Приложение к СУ'!$AB$1,'Приложение к СУ'!$AB$2,IF('01 CУ'!N125='Приложение к СУ'!$AC$1,'Приложение к СУ'!$AC$2,IF('01 CУ'!N125='Приложение к СУ'!$Z$1,'Приложение к СУ'!$Z$2,IF('01 CУ'!N125='Приложение к СУ'!$Y$1,'Приложение к СУ'!$Y$2,IF('01 CУ'!N125='Приложение к СУ'!$X$1,'Приложение к СУ'!$X$2,IF('01 CУ'!N125='Приложение к СУ'!$W$1,'Приложение к СУ'!$W$2,IF('01 CУ'!N125='Приложение к СУ'!$V$1,'Приложение к СУ'!$V$2,IF('01 CУ'!N125='Приложение к СУ'!$U$1,'Приложение к СУ'!$U$2))))))))))))))))))))))))))))</f>
        <v>0</v>
      </c>
      <c r="O126" s="170" t="b">
        <f>IF(O125='Приложение к СУ'!$B$1,'Приложение к СУ'!$B$2,IF('01 CУ'!O125='Приложение к СУ'!$C$1,'Приложение к СУ'!$C$2,IF('01 CУ'!O125='Приложение к СУ'!$D$1,'Приложение к СУ'!$D$2,IF('01 CУ'!O125='Приложение к СУ'!$E$1,'Приложение к СУ'!$E$2,IF(O125='Приложение к СУ'!$F$1,'Приложение к СУ'!$F$2,IF('01 CУ'!O125='Приложение к СУ'!$G$1,'Приложение к СУ'!$G$2,IF('01 CУ'!O125='Приложение к СУ'!$H$1,'Приложение к СУ'!$H$2,IF('01 CУ'!O125='Приложение к СУ'!$I$1,'Приложение к СУ'!$I$2,IF('01 CУ'!O125='Приложение к СУ'!$J$1,'Приложение к СУ'!$J$2,IF('01 CУ'!O125='Приложение к СУ'!$K$1,'Приложение к СУ'!$K$2,IF('01 CУ'!O125='Приложение к СУ'!$L$1,'Приложение к СУ'!$L$2,IF('01 CУ'!O125='Приложение к СУ'!$M$1,'Приложение к СУ'!$M$2,IF('01 CУ'!O125='Приложение к СУ'!$N$1,'Приложение к СУ'!$N$2,IF('01 CУ'!O125='Приложение к СУ'!$O$1,'Приложение к СУ'!$O$2,IF('01 CУ'!O125='Приложение к СУ'!$P$1,'Приложение к СУ'!$P$2,IF('01 CУ'!O125='Приложение к СУ'!$Q$1,'Приложение к СУ'!$Q$2,IF('01 CУ'!O125='Приложение к СУ'!$R$1,'Приложение к СУ'!$R$2,IF('01 CУ'!O125='Приложение к СУ'!$S$1,'Приложение к СУ'!$S$2,IF('01 CУ'!O125='Приложение к СУ'!$T$1,'Приложение к СУ'!$T$2,IF('01 CУ'!O125='Приложение к СУ'!$AA$1,'Приложение к СУ'!$AA$2,IF('01 CУ'!O125='Приложение к СУ'!$AB$1,'Приложение к СУ'!$AB$2,IF('01 CУ'!O125='Приложение к СУ'!$AC$1,'Приложение к СУ'!$AC$2,IF('01 CУ'!O125='Приложение к СУ'!$Z$1,'Приложение к СУ'!$Z$2,IF('01 CУ'!O125='Приложение к СУ'!$Y$1,'Приложение к СУ'!$Y$2,IF('01 CУ'!O125='Приложение к СУ'!$X$1,'Приложение к СУ'!$X$2,IF('01 CУ'!O125='Приложение к СУ'!$W$1,'Приложение к СУ'!$W$2,IF('01 CУ'!O125='Приложение к СУ'!$V$1,'Приложение к СУ'!$V$2,IF('01 CУ'!O125='Приложение к СУ'!$U$1,'Приложение к СУ'!$U$2))))))))))))))))))))))))))))</f>
        <v>0</v>
      </c>
      <c r="P126" s="170" t="b">
        <f>IF(P125='Приложение к СУ'!$B$1,'Приложение к СУ'!$B$2,IF('01 CУ'!P125='Приложение к СУ'!$C$1,'Приложение к СУ'!$C$2,IF('01 CУ'!P125='Приложение к СУ'!$D$1,'Приложение к СУ'!$D$2,IF('01 CУ'!P125='Приложение к СУ'!$E$1,'Приложение к СУ'!$E$2,IF(P125='Приложение к СУ'!$F$1,'Приложение к СУ'!$F$2,IF('01 CУ'!P125='Приложение к СУ'!$G$1,'Приложение к СУ'!$G$2,IF('01 CУ'!P125='Приложение к СУ'!$H$1,'Приложение к СУ'!$H$2,IF('01 CУ'!P125='Приложение к СУ'!$I$1,'Приложение к СУ'!$I$2,IF('01 CУ'!P125='Приложение к СУ'!$J$1,'Приложение к СУ'!$J$2,IF('01 CУ'!P125='Приложение к СУ'!$K$1,'Приложение к СУ'!$K$2,IF('01 CУ'!P125='Приложение к СУ'!$L$1,'Приложение к СУ'!$L$2,IF('01 CУ'!P125='Приложение к СУ'!$M$1,'Приложение к СУ'!$M$2,IF('01 CУ'!P125='Приложение к СУ'!$N$1,'Приложение к СУ'!$N$2,IF('01 CУ'!P125='Приложение к СУ'!$O$1,'Приложение к СУ'!$O$2,IF('01 CУ'!P125='Приложение к СУ'!$P$1,'Приложение к СУ'!$P$2,IF('01 CУ'!P125='Приложение к СУ'!$Q$1,'Приложение к СУ'!$Q$2,IF('01 CУ'!P125='Приложение к СУ'!$R$1,'Приложение к СУ'!$R$2,IF('01 CУ'!P125='Приложение к СУ'!$S$1,'Приложение к СУ'!$S$2,IF('01 CУ'!P125='Приложение к СУ'!$T$1,'Приложение к СУ'!$T$2,IF('01 CУ'!P125='Приложение к СУ'!$AA$1,'Приложение к СУ'!$AA$2,IF('01 CУ'!P125='Приложение к СУ'!$AB$1,'Приложение к СУ'!$AB$2,IF('01 CУ'!P125='Приложение к СУ'!$AC$1,'Приложение к СУ'!$AC$2,IF('01 CУ'!P125='Приложение к СУ'!$Z$1,'Приложение к СУ'!$Z$2,IF('01 CУ'!P125='Приложение к СУ'!$Y$1,'Приложение к СУ'!$Y$2,IF('01 CУ'!P125='Приложение к СУ'!$X$1,'Приложение к СУ'!$X$2,IF('01 CУ'!P125='Приложение к СУ'!$W$1,'Приложение к СУ'!$W$2,IF('01 CУ'!P125='Приложение к СУ'!$V$1,'Приложение к СУ'!$V$2,IF('01 CУ'!P125='Приложение к СУ'!$U$1,'Приложение к СУ'!$U$2))))))))))))))))))))))))))))</f>
        <v>0</v>
      </c>
      <c r="Q126" s="170" t="b">
        <f>IF(Q125='Приложение к СУ'!$B$1,'Приложение к СУ'!$B$2,IF('01 CУ'!Q125='Приложение к СУ'!$C$1,'Приложение к СУ'!$C$2,IF('01 CУ'!Q125='Приложение к СУ'!$D$1,'Приложение к СУ'!$D$2,IF('01 CУ'!Q125='Приложение к СУ'!$E$1,'Приложение к СУ'!$E$2,IF(Q125='Приложение к СУ'!$F$1,'Приложение к СУ'!$F$2,IF('01 CУ'!Q125='Приложение к СУ'!$G$1,'Приложение к СУ'!$G$2,IF('01 CУ'!Q125='Приложение к СУ'!$H$1,'Приложение к СУ'!$H$2,IF('01 CУ'!Q125='Приложение к СУ'!$I$1,'Приложение к СУ'!$I$2,IF('01 CУ'!Q125='Приложение к СУ'!$J$1,'Приложение к СУ'!$J$2,IF('01 CУ'!Q125='Приложение к СУ'!$K$1,'Приложение к СУ'!$K$2,IF('01 CУ'!Q125='Приложение к СУ'!$L$1,'Приложение к СУ'!$L$2,IF('01 CУ'!Q125='Приложение к СУ'!$M$1,'Приложение к СУ'!$M$2,IF('01 CУ'!Q125='Приложение к СУ'!$N$1,'Приложение к СУ'!$N$2,IF('01 CУ'!Q125='Приложение к СУ'!$O$1,'Приложение к СУ'!$O$2,IF('01 CУ'!Q125='Приложение к СУ'!$P$1,'Приложение к СУ'!$P$2,IF('01 CУ'!Q125='Приложение к СУ'!$Q$1,'Приложение к СУ'!$Q$2,IF('01 CУ'!Q125='Приложение к СУ'!$R$1,'Приложение к СУ'!$R$2,IF('01 CУ'!Q125='Приложение к СУ'!$S$1,'Приложение к СУ'!$S$2,IF('01 CУ'!Q125='Приложение к СУ'!$T$1,'Приложение к СУ'!$T$2,IF('01 CУ'!Q125='Приложение к СУ'!$AA$1,'Приложение к СУ'!$AA$2,IF('01 CУ'!Q125='Приложение к СУ'!$AB$1,'Приложение к СУ'!$AB$2,IF('01 CУ'!Q125='Приложение к СУ'!$AC$1,'Приложение к СУ'!$AC$2,IF('01 CУ'!Q125='Приложение к СУ'!$Z$1,'Приложение к СУ'!$Z$2,IF('01 CУ'!Q125='Приложение к СУ'!$Y$1,'Приложение к СУ'!$Y$2,IF('01 CУ'!Q125='Приложение к СУ'!$X$1,'Приложение к СУ'!$X$2,IF('01 CУ'!Q125='Приложение к СУ'!$W$1,'Приложение к СУ'!$W$2,IF('01 CУ'!Q125='Приложение к СУ'!$V$1,'Приложение к СУ'!$V$2,IF('01 CУ'!Q125='Приложение к СУ'!$U$1,'Приложение к СУ'!$U$2))))))))))))))))))))))))))))</f>
        <v>0</v>
      </c>
      <c r="R126" s="170" t="b">
        <f>IF(R125='Приложение к СУ'!$B$1,'Приложение к СУ'!$B$2,IF('01 CУ'!R125='Приложение к СУ'!$C$1,'Приложение к СУ'!$C$2,IF('01 CУ'!R125='Приложение к СУ'!$D$1,'Приложение к СУ'!$D$2,IF('01 CУ'!R125='Приложение к СУ'!$E$1,'Приложение к СУ'!$E$2,IF(R125='Приложение к СУ'!$F$1,'Приложение к СУ'!$F$2,IF('01 CУ'!R125='Приложение к СУ'!$G$1,'Приложение к СУ'!$G$2,IF('01 CУ'!R125='Приложение к СУ'!$H$1,'Приложение к СУ'!$H$2,IF('01 CУ'!R125='Приложение к СУ'!$I$1,'Приложение к СУ'!$I$2,IF('01 CУ'!R125='Приложение к СУ'!$J$1,'Приложение к СУ'!$J$2,IF('01 CУ'!R125='Приложение к СУ'!$K$1,'Приложение к СУ'!$K$2,IF('01 CУ'!R125='Приложение к СУ'!$L$1,'Приложение к СУ'!$L$2,IF('01 CУ'!R125='Приложение к СУ'!$M$1,'Приложение к СУ'!$M$2,IF('01 CУ'!R125='Приложение к СУ'!$N$1,'Приложение к СУ'!$N$2,IF('01 CУ'!R125='Приложение к СУ'!$O$1,'Приложение к СУ'!$O$2,IF('01 CУ'!R125='Приложение к СУ'!$P$1,'Приложение к СУ'!$P$2,IF('01 CУ'!R125='Приложение к СУ'!$Q$1,'Приложение к СУ'!$Q$2,IF('01 CУ'!R125='Приложение к СУ'!$R$1,'Приложение к СУ'!$R$2,IF('01 CУ'!R125='Приложение к СУ'!$S$1,'Приложение к СУ'!$S$2,IF('01 CУ'!R125='Приложение к СУ'!$T$1,'Приложение к СУ'!$T$2,IF('01 CУ'!R125='Приложение к СУ'!$AA$1,'Приложение к СУ'!$AA$2,IF('01 CУ'!R125='Приложение к СУ'!$AB$1,'Приложение к СУ'!$AB$2,IF('01 CУ'!R125='Приложение к СУ'!$AC$1,'Приложение к СУ'!$AC$2,IF('01 CУ'!R125='Приложение к СУ'!$Z$1,'Приложение к СУ'!$Z$2,IF('01 CУ'!R125='Приложение к СУ'!$Y$1,'Приложение к СУ'!$Y$2,IF('01 CУ'!R125='Приложение к СУ'!$X$1,'Приложение к СУ'!$X$2,IF('01 CУ'!R125='Приложение к СУ'!$W$1,'Приложение к СУ'!$W$2,IF('01 CУ'!R125='Приложение к СУ'!$V$1,'Приложение к СУ'!$V$2,IF('01 CУ'!R125='Приложение к СУ'!$U$1,'Приложение к СУ'!$U$2))))))))))))))))))))))))))))</f>
        <v>0</v>
      </c>
      <c r="S126" s="170" t="b">
        <f>IF(S125='Приложение к СУ'!$B$1,'Приложение к СУ'!$B$2,IF('01 CУ'!S125='Приложение к СУ'!$C$1,'Приложение к СУ'!$C$2,IF('01 CУ'!S125='Приложение к СУ'!$D$1,'Приложение к СУ'!$D$2,IF('01 CУ'!S125='Приложение к СУ'!$E$1,'Приложение к СУ'!$E$2,IF(S125='Приложение к СУ'!$F$1,'Приложение к СУ'!$F$2,IF('01 CУ'!S125='Приложение к СУ'!$G$1,'Приложение к СУ'!$G$2,IF('01 CУ'!S125='Приложение к СУ'!$H$1,'Приложение к СУ'!$H$2,IF('01 CУ'!S125='Приложение к СУ'!$I$1,'Приложение к СУ'!$I$2,IF('01 CУ'!S125='Приложение к СУ'!$J$1,'Приложение к СУ'!$J$2,IF('01 CУ'!S125='Приложение к СУ'!$K$1,'Приложение к СУ'!$K$2,IF('01 CУ'!S125='Приложение к СУ'!$L$1,'Приложение к СУ'!$L$2,IF('01 CУ'!S125='Приложение к СУ'!$M$1,'Приложение к СУ'!$M$2,IF('01 CУ'!S125='Приложение к СУ'!$N$1,'Приложение к СУ'!$N$2,IF('01 CУ'!S125='Приложение к СУ'!$O$1,'Приложение к СУ'!$O$2,IF('01 CУ'!S125='Приложение к СУ'!$P$1,'Приложение к СУ'!$P$2,IF('01 CУ'!S125='Приложение к СУ'!$Q$1,'Приложение к СУ'!$Q$2,IF('01 CУ'!S125='Приложение к СУ'!$R$1,'Приложение к СУ'!$R$2,IF('01 CУ'!S125='Приложение к СУ'!$S$1,'Приложение к СУ'!$S$2,IF('01 CУ'!S125='Приложение к СУ'!$T$1,'Приложение к СУ'!$T$2,IF('01 CУ'!S125='Приложение к СУ'!$AA$1,'Приложение к СУ'!$AA$2,IF('01 CУ'!S125='Приложение к СУ'!$AB$1,'Приложение к СУ'!$AB$2,IF('01 CУ'!S125='Приложение к СУ'!$AC$1,'Приложение к СУ'!$AC$2,IF('01 CУ'!S125='Приложение к СУ'!$Z$1,'Приложение к СУ'!$Z$2,IF('01 CУ'!S125='Приложение к СУ'!$Y$1,'Приложение к СУ'!$Y$2,IF('01 CУ'!S125='Приложение к СУ'!$X$1,'Приложение к СУ'!$X$2,IF('01 CУ'!S125='Приложение к СУ'!$W$1,'Приложение к СУ'!$W$2,IF('01 CУ'!S125='Приложение к СУ'!$V$1,'Приложение к СУ'!$V$2,IF('01 CУ'!S125='Приложение к СУ'!$U$1,'Приложение к СУ'!$U$2))))))))))))))))))))))))))))</f>
        <v>0</v>
      </c>
      <c r="T126" s="170" t="b">
        <f>IF(T125='Приложение к СУ'!$B$1,'Приложение к СУ'!$B$2,IF('01 CУ'!T125='Приложение к СУ'!$C$1,'Приложение к СУ'!$C$2,IF('01 CУ'!T125='Приложение к СУ'!$D$1,'Приложение к СУ'!$D$2,IF('01 CУ'!T125='Приложение к СУ'!$E$1,'Приложение к СУ'!$E$2,IF(T125='Приложение к СУ'!$F$1,'Приложение к СУ'!$F$2,IF('01 CУ'!T125='Приложение к СУ'!$G$1,'Приложение к СУ'!$G$2,IF('01 CУ'!T125='Приложение к СУ'!$H$1,'Приложение к СУ'!$H$2,IF('01 CУ'!T125='Приложение к СУ'!$I$1,'Приложение к СУ'!$I$2,IF('01 CУ'!T125='Приложение к СУ'!$J$1,'Приложение к СУ'!$J$2,IF('01 CУ'!T125='Приложение к СУ'!$K$1,'Приложение к СУ'!$K$2,IF('01 CУ'!T125='Приложение к СУ'!$L$1,'Приложение к СУ'!$L$2,IF('01 CУ'!T125='Приложение к СУ'!$M$1,'Приложение к СУ'!$M$2,IF('01 CУ'!T125='Приложение к СУ'!$N$1,'Приложение к СУ'!$N$2,IF('01 CУ'!T125='Приложение к СУ'!$O$1,'Приложение к СУ'!$O$2,IF('01 CУ'!T125='Приложение к СУ'!$P$1,'Приложение к СУ'!$P$2,IF('01 CУ'!T125='Приложение к СУ'!$Q$1,'Приложение к СУ'!$Q$2,IF('01 CУ'!T125='Приложение к СУ'!$R$1,'Приложение к СУ'!$R$2,IF('01 CУ'!T125='Приложение к СУ'!$S$1,'Приложение к СУ'!$S$2,IF('01 CУ'!T125='Приложение к СУ'!$T$1,'Приложение к СУ'!$T$2,IF('01 CУ'!T125='Приложение к СУ'!$AA$1,'Приложение к СУ'!$AA$2,IF('01 CУ'!T125='Приложение к СУ'!$AB$1,'Приложение к СУ'!$AB$2,IF('01 CУ'!T125='Приложение к СУ'!$AC$1,'Приложение к СУ'!$AC$2,IF('01 CУ'!T125='Приложение к СУ'!$Z$1,'Приложение к СУ'!$Z$2,IF('01 CУ'!T125='Приложение к СУ'!$Y$1,'Приложение к СУ'!$Y$2,IF('01 CУ'!T125='Приложение к СУ'!$X$1,'Приложение к СУ'!$X$2,IF('01 CУ'!T125='Приложение к СУ'!$W$1,'Приложение к СУ'!$W$2,IF('01 CУ'!T125='Приложение к СУ'!$V$1,'Приложение к СУ'!$V$2,IF('01 CУ'!T125='Приложение к СУ'!$U$1,'Приложение к СУ'!$U$2))))))))))))))))))))))))))))</f>
        <v>0</v>
      </c>
      <c r="U126" s="170" t="b">
        <f>IF(U125='Приложение к СУ'!$B$1,'Приложение к СУ'!$B$2,IF('01 CУ'!U125='Приложение к СУ'!$C$1,'Приложение к СУ'!$C$2,IF('01 CУ'!U125='Приложение к СУ'!$D$1,'Приложение к СУ'!$D$2,IF('01 CУ'!U125='Приложение к СУ'!$E$1,'Приложение к СУ'!$E$2,IF(U125='Приложение к СУ'!$F$1,'Приложение к СУ'!$F$2,IF('01 CУ'!U125='Приложение к СУ'!$G$1,'Приложение к СУ'!$G$2,IF('01 CУ'!U125='Приложение к СУ'!$H$1,'Приложение к СУ'!$H$2,IF('01 CУ'!U125='Приложение к СУ'!$I$1,'Приложение к СУ'!$I$2,IF('01 CУ'!U125='Приложение к СУ'!$J$1,'Приложение к СУ'!$J$2,IF('01 CУ'!U125='Приложение к СУ'!$K$1,'Приложение к СУ'!$K$2,IF('01 CУ'!U125='Приложение к СУ'!$L$1,'Приложение к СУ'!$L$2,IF('01 CУ'!U125='Приложение к СУ'!$M$1,'Приложение к СУ'!$M$2,IF('01 CУ'!U125='Приложение к СУ'!$N$1,'Приложение к СУ'!$N$2,IF('01 CУ'!U125='Приложение к СУ'!$O$1,'Приложение к СУ'!$O$2,IF('01 CУ'!U125='Приложение к СУ'!$P$1,'Приложение к СУ'!$P$2,IF('01 CУ'!U125='Приложение к СУ'!$Q$1,'Приложение к СУ'!$Q$2,IF('01 CУ'!U125='Приложение к СУ'!$R$1,'Приложение к СУ'!$R$2,IF('01 CУ'!U125='Приложение к СУ'!$S$1,'Приложение к СУ'!$S$2,IF('01 CУ'!U125='Приложение к СУ'!$T$1,'Приложение к СУ'!$T$2,IF('01 CУ'!U125='Приложение к СУ'!$AA$1,'Приложение к СУ'!$AA$2,IF('01 CУ'!U125='Приложение к СУ'!$AB$1,'Приложение к СУ'!$AB$2,IF('01 CУ'!U125='Приложение к СУ'!$AC$1,'Приложение к СУ'!$AC$2,IF('01 CУ'!U125='Приложение к СУ'!$Z$1,'Приложение к СУ'!$Z$2,IF('01 CУ'!U125='Приложение к СУ'!$Y$1,'Приложение к СУ'!$Y$2,IF('01 CУ'!U125='Приложение к СУ'!$X$1,'Приложение к СУ'!$X$2,IF('01 CУ'!U125='Приложение к СУ'!$W$1,'Приложение к СУ'!$W$2,IF('01 CУ'!U125='Приложение к СУ'!$V$1,'Приложение к СУ'!$V$2,IF('01 CУ'!U125='Приложение к СУ'!$U$1,'Приложение к СУ'!$U$2))))))))))))))))))))))))))))</f>
        <v>0</v>
      </c>
      <c r="V126" s="170" t="b">
        <f>IF(V125='Приложение к СУ'!$B$1,'Приложение к СУ'!$B$2,IF('01 CУ'!V125='Приложение к СУ'!$C$1,'Приложение к СУ'!$C$2,IF('01 CУ'!V125='Приложение к СУ'!$D$1,'Приложение к СУ'!$D$2,IF('01 CУ'!V125='Приложение к СУ'!$E$1,'Приложение к СУ'!$E$2,IF(V125='Приложение к СУ'!$F$1,'Приложение к СУ'!$F$2,IF('01 CУ'!V125='Приложение к СУ'!$G$1,'Приложение к СУ'!$G$2,IF('01 CУ'!V125='Приложение к СУ'!$H$1,'Приложение к СУ'!$H$2,IF('01 CУ'!V125='Приложение к СУ'!$I$1,'Приложение к СУ'!$I$2,IF('01 CУ'!V125='Приложение к СУ'!$J$1,'Приложение к СУ'!$J$2,IF('01 CУ'!V125='Приложение к СУ'!$K$1,'Приложение к СУ'!$K$2,IF('01 CУ'!V125='Приложение к СУ'!$L$1,'Приложение к СУ'!$L$2,IF('01 CУ'!V125='Приложение к СУ'!$M$1,'Приложение к СУ'!$M$2,IF('01 CУ'!V125='Приложение к СУ'!$N$1,'Приложение к СУ'!$N$2,IF('01 CУ'!V125='Приложение к СУ'!$O$1,'Приложение к СУ'!$O$2,IF('01 CУ'!V125='Приложение к СУ'!$P$1,'Приложение к СУ'!$P$2,IF('01 CУ'!V125='Приложение к СУ'!$Q$1,'Приложение к СУ'!$Q$2,IF('01 CУ'!V125='Приложение к СУ'!$R$1,'Приложение к СУ'!$R$2,IF('01 CУ'!V125='Приложение к СУ'!$S$1,'Приложение к СУ'!$S$2,IF('01 CУ'!V125='Приложение к СУ'!$T$1,'Приложение к СУ'!$T$2,IF('01 CУ'!V125='Приложение к СУ'!$AA$1,'Приложение к СУ'!$AA$2,IF('01 CУ'!V125='Приложение к СУ'!$AB$1,'Приложение к СУ'!$AB$2,IF('01 CУ'!V125='Приложение к СУ'!$AC$1,'Приложение к СУ'!$AC$2,IF('01 CУ'!V125='Приложение к СУ'!$Z$1,'Приложение к СУ'!$Z$2,IF('01 CУ'!V125='Приложение к СУ'!$Y$1,'Приложение к СУ'!$Y$2,IF('01 CУ'!V125='Приложение к СУ'!$X$1,'Приложение к СУ'!$X$2,IF('01 CУ'!V125='Приложение к СУ'!$W$1,'Приложение к СУ'!$W$2,IF('01 CУ'!V125='Приложение к СУ'!$V$1,'Приложение к СУ'!$V$2,IF('01 CУ'!V125='Приложение к СУ'!$U$1,'Приложение к СУ'!$U$2))))))))))))))))))))))))))))</f>
        <v>0</v>
      </c>
      <c r="W126" s="170" t="b">
        <f>IF(W125='Приложение к СУ'!$B$1,'Приложение к СУ'!$B$2,IF('01 CУ'!W125='Приложение к СУ'!$C$1,'Приложение к СУ'!$C$2,IF('01 CУ'!W125='Приложение к СУ'!$D$1,'Приложение к СУ'!$D$2,IF('01 CУ'!W125='Приложение к СУ'!$E$1,'Приложение к СУ'!$E$2,IF(W125='Приложение к СУ'!$F$1,'Приложение к СУ'!$F$2,IF('01 CУ'!W125='Приложение к СУ'!$G$1,'Приложение к СУ'!$G$2,IF('01 CУ'!W125='Приложение к СУ'!$H$1,'Приложение к СУ'!$H$2,IF('01 CУ'!W125='Приложение к СУ'!$I$1,'Приложение к СУ'!$I$2,IF('01 CУ'!W125='Приложение к СУ'!$J$1,'Приложение к СУ'!$J$2,IF('01 CУ'!W125='Приложение к СУ'!$K$1,'Приложение к СУ'!$K$2,IF('01 CУ'!W125='Приложение к СУ'!$L$1,'Приложение к СУ'!$L$2,IF('01 CУ'!W125='Приложение к СУ'!$M$1,'Приложение к СУ'!$M$2,IF('01 CУ'!W125='Приложение к СУ'!$N$1,'Приложение к СУ'!$N$2,IF('01 CУ'!W125='Приложение к СУ'!$O$1,'Приложение к СУ'!$O$2,IF('01 CУ'!W125='Приложение к СУ'!$P$1,'Приложение к СУ'!$P$2,IF('01 CУ'!W125='Приложение к СУ'!$Q$1,'Приложение к СУ'!$Q$2,IF('01 CУ'!W125='Приложение к СУ'!$R$1,'Приложение к СУ'!$R$2,IF('01 CУ'!W125='Приложение к СУ'!$S$1,'Приложение к СУ'!$S$2,IF('01 CУ'!W125='Приложение к СУ'!$T$1,'Приложение к СУ'!$T$2,IF('01 CУ'!W125='Приложение к СУ'!$AA$1,'Приложение к СУ'!$AA$2,IF('01 CУ'!W125='Приложение к СУ'!$AB$1,'Приложение к СУ'!$AB$2,IF('01 CУ'!W125='Приложение к СУ'!$AC$1,'Приложение к СУ'!$AC$2,IF('01 CУ'!W125='Приложение к СУ'!$Z$1,'Приложение к СУ'!$Z$2,IF('01 CУ'!W125='Приложение к СУ'!$Y$1,'Приложение к СУ'!$Y$2,IF('01 CУ'!W125='Приложение к СУ'!$X$1,'Приложение к СУ'!$X$2,IF('01 CУ'!W125='Приложение к СУ'!$W$1,'Приложение к СУ'!$W$2,IF('01 CУ'!W125='Приложение к СУ'!$V$1,'Приложение к СУ'!$V$2,IF('01 CУ'!W125='Приложение к СУ'!$U$1,'Приложение к СУ'!$U$2))))))))))))))))))))))))))))</f>
        <v>0</v>
      </c>
      <c r="X126" s="170" t="b">
        <f>IF(X125='Приложение к СУ'!$B$1,'Приложение к СУ'!$B$2,IF('01 CУ'!X125='Приложение к СУ'!$C$1,'Приложение к СУ'!$C$2,IF('01 CУ'!X125='Приложение к СУ'!$D$1,'Приложение к СУ'!$D$2,IF('01 CУ'!X125='Приложение к СУ'!$E$1,'Приложение к СУ'!$E$2,IF(X125='Приложение к СУ'!$F$1,'Приложение к СУ'!$F$2,IF('01 CУ'!X125='Приложение к СУ'!$G$1,'Приложение к СУ'!$G$2,IF('01 CУ'!X125='Приложение к СУ'!$H$1,'Приложение к СУ'!$H$2,IF('01 CУ'!X125='Приложение к СУ'!$I$1,'Приложение к СУ'!$I$2,IF('01 CУ'!X125='Приложение к СУ'!$J$1,'Приложение к СУ'!$J$2,IF('01 CУ'!X125='Приложение к СУ'!$K$1,'Приложение к СУ'!$K$2,IF('01 CУ'!X125='Приложение к СУ'!$L$1,'Приложение к СУ'!$L$2,IF('01 CУ'!X125='Приложение к СУ'!$M$1,'Приложение к СУ'!$M$2,IF('01 CУ'!X125='Приложение к СУ'!$N$1,'Приложение к СУ'!$N$2,IF('01 CУ'!X125='Приложение к СУ'!$O$1,'Приложение к СУ'!$O$2,IF('01 CУ'!X125='Приложение к СУ'!$P$1,'Приложение к СУ'!$P$2,IF('01 CУ'!X125='Приложение к СУ'!$Q$1,'Приложение к СУ'!$Q$2,IF('01 CУ'!X125='Приложение к СУ'!$R$1,'Приложение к СУ'!$R$2,IF('01 CУ'!X125='Приложение к СУ'!$S$1,'Приложение к СУ'!$S$2,IF('01 CУ'!X125='Приложение к СУ'!$T$1,'Приложение к СУ'!$T$2,IF('01 CУ'!X125='Приложение к СУ'!$AA$1,'Приложение к СУ'!$AA$2,IF('01 CУ'!X125='Приложение к СУ'!$AB$1,'Приложение к СУ'!$AB$2,IF('01 CУ'!X125='Приложение к СУ'!$AC$1,'Приложение к СУ'!$AC$2,IF('01 CУ'!X125='Приложение к СУ'!$Z$1,'Приложение к СУ'!$Z$2,IF('01 CУ'!X125='Приложение к СУ'!$Y$1,'Приложение к СУ'!$Y$2,IF('01 CУ'!X125='Приложение к СУ'!$X$1,'Приложение к СУ'!$X$2,IF('01 CУ'!X125='Приложение к СУ'!$W$1,'Приложение к СУ'!$W$2,IF('01 CУ'!X125='Приложение к СУ'!$V$1,'Приложение к СУ'!$V$2,IF('01 CУ'!X125='Приложение к СУ'!$U$1,'Приложение к СУ'!$U$2))))))))))))))))))))))))))))</f>
        <v>0</v>
      </c>
      <c r="Y126" s="170" t="b">
        <f>IF(Y125='Приложение к СУ'!$B$1,'Приложение к СУ'!$B$2,IF('01 CУ'!Y125='Приложение к СУ'!$C$1,'Приложение к СУ'!$C$2,IF('01 CУ'!Y125='Приложение к СУ'!$D$1,'Приложение к СУ'!$D$2,IF('01 CУ'!Y125='Приложение к СУ'!$E$1,'Приложение к СУ'!$E$2,IF(Y125='Приложение к СУ'!$F$1,'Приложение к СУ'!$F$2,IF('01 CУ'!Y125='Приложение к СУ'!$G$1,'Приложение к СУ'!$G$2,IF('01 CУ'!Y125='Приложение к СУ'!$H$1,'Приложение к СУ'!$H$2,IF('01 CУ'!Y125='Приложение к СУ'!$I$1,'Приложение к СУ'!$I$2,IF('01 CУ'!Y125='Приложение к СУ'!$J$1,'Приложение к СУ'!$J$2,IF('01 CУ'!Y125='Приложение к СУ'!$K$1,'Приложение к СУ'!$K$2,IF('01 CУ'!Y125='Приложение к СУ'!$L$1,'Приложение к СУ'!$L$2,IF('01 CУ'!Y125='Приложение к СУ'!$M$1,'Приложение к СУ'!$M$2,IF('01 CУ'!Y125='Приложение к СУ'!$N$1,'Приложение к СУ'!$N$2,IF('01 CУ'!Y125='Приложение к СУ'!$O$1,'Приложение к СУ'!$O$2,IF('01 CУ'!Y125='Приложение к СУ'!$P$1,'Приложение к СУ'!$P$2,IF('01 CУ'!Y125='Приложение к СУ'!$Q$1,'Приложение к СУ'!$Q$2,IF('01 CУ'!Y125='Приложение к СУ'!$R$1,'Приложение к СУ'!$R$2,IF('01 CУ'!Y125='Приложение к СУ'!$S$1,'Приложение к СУ'!$S$2,IF('01 CУ'!Y125='Приложение к СУ'!$T$1,'Приложение к СУ'!$T$2,IF('01 CУ'!Y125='Приложение к СУ'!$AA$1,'Приложение к СУ'!$AA$2,IF('01 CУ'!Y125='Приложение к СУ'!$AB$1,'Приложение к СУ'!$AB$2,IF('01 CУ'!Y125='Приложение к СУ'!$AC$1,'Приложение к СУ'!$AC$2,IF('01 CУ'!Y125='Приложение к СУ'!$Z$1,'Приложение к СУ'!$Z$2,IF('01 CУ'!Y125='Приложение к СУ'!$Y$1,'Приложение к СУ'!$Y$2,IF('01 CУ'!Y125='Приложение к СУ'!$X$1,'Приложение к СУ'!$X$2,IF('01 CУ'!Y125='Приложение к СУ'!$W$1,'Приложение к СУ'!$W$2,IF('01 CУ'!Y125='Приложение к СУ'!$V$1,'Приложение к СУ'!$V$2,IF('01 CУ'!Y125='Приложение к СУ'!$U$1,'Приложение к СУ'!$U$2))))))))))))))))))))))))))))</f>
        <v>0</v>
      </c>
      <c r="Z126" s="170" t="b">
        <f>IF(Z125='Приложение к СУ'!$B$1,'Приложение к СУ'!$B$2,IF('01 CУ'!Z125='Приложение к СУ'!$C$1,'Приложение к СУ'!$C$2,IF('01 CУ'!Z125='Приложение к СУ'!$D$1,'Приложение к СУ'!$D$2,IF('01 CУ'!Z125='Приложение к СУ'!$E$1,'Приложение к СУ'!$E$2,IF(Z125='Приложение к СУ'!$F$1,'Приложение к СУ'!$F$2,IF('01 CУ'!Z125='Приложение к СУ'!$G$1,'Приложение к СУ'!$G$2,IF('01 CУ'!Z125='Приложение к СУ'!$H$1,'Приложение к СУ'!$H$2,IF('01 CУ'!Z125='Приложение к СУ'!$I$1,'Приложение к СУ'!$I$2,IF('01 CУ'!Z125='Приложение к СУ'!$J$1,'Приложение к СУ'!$J$2,IF('01 CУ'!Z125='Приложение к СУ'!$K$1,'Приложение к СУ'!$K$2,IF('01 CУ'!Z125='Приложение к СУ'!$L$1,'Приложение к СУ'!$L$2,IF('01 CУ'!Z125='Приложение к СУ'!$M$1,'Приложение к СУ'!$M$2,IF('01 CУ'!Z125='Приложение к СУ'!$N$1,'Приложение к СУ'!$N$2,IF('01 CУ'!Z125='Приложение к СУ'!$O$1,'Приложение к СУ'!$O$2,IF('01 CУ'!Z125='Приложение к СУ'!$P$1,'Приложение к СУ'!$P$2,IF('01 CУ'!Z125='Приложение к СУ'!$Q$1,'Приложение к СУ'!$Q$2,IF('01 CУ'!Z125='Приложение к СУ'!$R$1,'Приложение к СУ'!$R$2,IF('01 CУ'!Z125='Приложение к СУ'!$S$1,'Приложение к СУ'!$S$2,IF('01 CУ'!Z125='Приложение к СУ'!$T$1,'Приложение к СУ'!$T$2,IF('01 CУ'!Z125='Приложение к СУ'!$AA$1,'Приложение к СУ'!$AA$2,IF('01 CУ'!Z125='Приложение к СУ'!$AB$1,'Приложение к СУ'!$AB$2,IF('01 CУ'!Z125='Приложение к СУ'!$AC$1,'Приложение к СУ'!$AC$2,IF('01 CУ'!Z125='Приложение к СУ'!$Z$1,'Приложение к СУ'!$Z$2,IF('01 CУ'!Z125='Приложение к СУ'!$Y$1,'Приложение к СУ'!$Y$2,IF('01 CУ'!Z125='Приложение к СУ'!$X$1,'Приложение к СУ'!$X$2,IF('01 CУ'!Z125='Приложение к СУ'!$W$1,'Приложение к СУ'!$W$2,IF('01 CУ'!Z125='Приложение к СУ'!$V$1,'Приложение к СУ'!$V$2,IF('01 CУ'!Z125='Приложение к СУ'!$U$1,'Приложение к СУ'!$U$2))))))))))))))))))))))))))))</f>
        <v>0</v>
      </c>
      <c r="AA126" s="170" t="b">
        <f>IF(AA125='Приложение к СУ'!$B$1,'Приложение к СУ'!$B$2,IF('01 CУ'!AA125='Приложение к СУ'!$C$1,'Приложение к СУ'!$C$2,IF('01 CУ'!AA125='Приложение к СУ'!$D$1,'Приложение к СУ'!$D$2,IF('01 CУ'!AA125='Приложение к СУ'!$E$1,'Приложение к СУ'!$E$2,IF(AA125='Приложение к СУ'!$F$1,'Приложение к СУ'!$F$2,IF('01 CУ'!AA125='Приложение к СУ'!$G$1,'Приложение к СУ'!$G$2,IF('01 CУ'!AA125='Приложение к СУ'!$H$1,'Приложение к СУ'!$H$2,IF('01 CУ'!AA125='Приложение к СУ'!$I$1,'Приложение к СУ'!$I$2,IF('01 CУ'!AA125='Приложение к СУ'!$J$1,'Приложение к СУ'!$J$2,IF('01 CУ'!AA125='Приложение к СУ'!$K$1,'Приложение к СУ'!$K$2,IF('01 CУ'!AA125='Приложение к СУ'!$L$1,'Приложение к СУ'!$L$2,IF('01 CУ'!AA125='Приложение к СУ'!$M$1,'Приложение к СУ'!$M$2,IF('01 CУ'!AA125='Приложение к СУ'!$N$1,'Приложение к СУ'!$N$2,IF('01 CУ'!AA125='Приложение к СУ'!$O$1,'Приложение к СУ'!$O$2,IF('01 CУ'!AA125='Приложение к СУ'!$P$1,'Приложение к СУ'!$P$2,IF('01 CУ'!AA125='Приложение к СУ'!$Q$1,'Приложение к СУ'!$Q$2,IF('01 CУ'!AA125='Приложение к СУ'!$R$1,'Приложение к СУ'!$R$2,IF('01 CУ'!AA125='Приложение к СУ'!$S$1,'Приложение к СУ'!$S$2,IF('01 CУ'!AA125='Приложение к СУ'!$T$1,'Приложение к СУ'!$T$2,IF('01 CУ'!AA125='Приложение к СУ'!$AA$1,'Приложение к СУ'!$AA$2,IF('01 CУ'!AA125='Приложение к СУ'!$AB$1,'Приложение к СУ'!$AB$2,IF('01 CУ'!AA125='Приложение к СУ'!$AC$1,'Приложение к СУ'!$AC$2,IF('01 CУ'!AA125='Приложение к СУ'!$Z$1,'Приложение к СУ'!$Z$2,IF('01 CУ'!AA125='Приложение к СУ'!$Y$1,'Приложение к СУ'!$Y$2,IF('01 CУ'!AA125='Приложение к СУ'!$X$1,'Приложение к СУ'!$X$2,IF('01 CУ'!AA125='Приложение к СУ'!$W$1,'Приложение к СУ'!$W$2,IF('01 CУ'!AA125='Приложение к СУ'!$V$1,'Приложение к СУ'!$V$2,IF('01 CУ'!AA125='Приложение к СУ'!$U$1,'Приложение к СУ'!$U$2))))))))))))))))))))))))))))</f>
        <v>0</v>
      </c>
      <c r="AB126" s="170" t="b">
        <f>IF(AB125='Приложение к СУ'!$B$1,'Приложение к СУ'!$B$2,IF('01 CУ'!AB125='Приложение к СУ'!$C$1,'Приложение к СУ'!$C$2,IF('01 CУ'!AB125='Приложение к СУ'!$D$1,'Приложение к СУ'!$D$2,IF('01 CУ'!AB125='Приложение к СУ'!$E$1,'Приложение к СУ'!$E$2,IF(AB125='Приложение к СУ'!$F$1,'Приложение к СУ'!$F$2,IF('01 CУ'!AB125='Приложение к СУ'!$G$1,'Приложение к СУ'!$G$2,IF('01 CУ'!AB125='Приложение к СУ'!$H$1,'Приложение к СУ'!$H$2,IF('01 CУ'!AB125='Приложение к СУ'!$I$1,'Приложение к СУ'!$I$2,IF('01 CУ'!AB125='Приложение к СУ'!$J$1,'Приложение к СУ'!$J$2,IF('01 CУ'!AB125='Приложение к СУ'!$K$1,'Приложение к СУ'!$K$2,IF('01 CУ'!AB125='Приложение к СУ'!$L$1,'Приложение к СУ'!$L$2,IF('01 CУ'!AB125='Приложение к СУ'!$M$1,'Приложение к СУ'!$M$2,IF('01 CУ'!AB125='Приложение к СУ'!$N$1,'Приложение к СУ'!$N$2,IF('01 CУ'!AB125='Приложение к СУ'!$O$1,'Приложение к СУ'!$O$2,IF('01 CУ'!AB125='Приложение к СУ'!$P$1,'Приложение к СУ'!$P$2,IF('01 CУ'!AB125='Приложение к СУ'!$Q$1,'Приложение к СУ'!$Q$2,IF('01 CУ'!AB125='Приложение к СУ'!$R$1,'Приложение к СУ'!$R$2,IF('01 CУ'!AB125='Приложение к СУ'!$S$1,'Приложение к СУ'!$S$2,IF('01 CУ'!AB125='Приложение к СУ'!$T$1,'Приложение к СУ'!$T$2,IF('01 CУ'!AB125='Приложение к СУ'!$AA$1,'Приложение к СУ'!$AA$2,IF('01 CУ'!AB125='Приложение к СУ'!$AB$1,'Приложение к СУ'!$AB$2,IF('01 CУ'!AB125='Приложение к СУ'!$AC$1,'Приложение к СУ'!$AC$2,IF('01 CУ'!AB125='Приложение к СУ'!$Z$1,'Приложение к СУ'!$Z$2,IF('01 CУ'!AB125='Приложение к СУ'!$Y$1,'Приложение к СУ'!$Y$2,IF('01 CУ'!AB125='Приложение к СУ'!$X$1,'Приложение к СУ'!$X$2,IF('01 CУ'!AB125='Приложение к СУ'!$W$1,'Приложение к СУ'!$W$2,IF('01 CУ'!AB125='Приложение к СУ'!$V$1,'Приложение к СУ'!$V$2,IF('01 CУ'!AB125='Приложение к СУ'!$U$1,'Приложение к СУ'!$U$2))))))))))))))))))))))))))))</f>
        <v>0</v>
      </c>
      <c r="AC126" s="170" t="b">
        <f>IF(AC125='Приложение к СУ'!$B$1,'Приложение к СУ'!$B$2,IF('01 CУ'!AC125='Приложение к СУ'!$C$1,'Приложение к СУ'!$C$2,IF('01 CУ'!AC125='Приложение к СУ'!$D$1,'Приложение к СУ'!$D$2,IF('01 CУ'!AC125='Приложение к СУ'!$E$1,'Приложение к СУ'!$E$2,IF(AC125='Приложение к СУ'!$F$1,'Приложение к СУ'!$F$2,IF('01 CУ'!AC125='Приложение к СУ'!$G$1,'Приложение к СУ'!$G$2,IF('01 CУ'!AC125='Приложение к СУ'!$H$1,'Приложение к СУ'!$H$2,IF('01 CУ'!AC125='Приложение к СУ'!$I$1,'Приложение к СУ'!$I$2,IF('01 CУ'!AC125='Приложение к СУ'!$J$1,'Приложение к СУ'!$J$2,IF('01 CУ'!AC125='Приложение к СУ'!$K$1,'Приложение к СУ'!$K$2,IF('01 CУ'!AC125='Приложение к СУ'!$L$1,'Приложение к СУ'!$L$2,IF('01 CУ'!AC125='Приложение к СУ'!$M$1,'Приложение к СУ'!$M$2,IF('01 CУ'!AC125='Приложение к СУ'!$N$1,'Приложение к СУ'!$N$2,IF('01 CУ'!AC125='Приложение к СУ'!$O$1,'Приложение к СУ'!$O$2,IF('01 CУ'!AC125='Приложение к СУ'!$P$1,'Приложение к СУ'!$P$2,IF('01 CУ'!AC125='Приложение к СУ'!$Q$1,'Приложение к СУ'!$Q$2,IF('01 CУ'!AC125='Приложение к СУ'!$R$1,'Приложение к СУ'!$R$2,IF('01 CУ'!AC125='Приложение к СУ'!$S$1,'Приложение к СУ'!$S$2,IF('01 CУ'!AC125='Приложение к СУ'!$T$1,'Приложение к СУ'!$T$2,IF('01 CУ'!AC125='Приложение к СУ'!$AA$1,'Приложение к СУ'!$AA$2,IF('01 CУ'!AC125='Приложение к СУ'!$AB$1,'Приложение к СУ'!$AB$2,IF('01 CУ'!AC125='Приложение к СУ'!$AC$1,'Приложение к СУ'!$AC$2,IF('01 CУ'!AC125='Приложение к СУ'!$Z$1,'Приложение к СУ'!$Z$2,IF('01 CУ'!AC125='Приложение к СУ'!$Y$1,'Приложение к СУ'!$Y$2,IF('01 CУ'!AC125='Приложение к СУ'!$X$1,'Приложение к СУ'!$X$2,IF('01 CУ'!AC125='Приложение к СУ'!$W$1,'Приложение к СУ'!$W$2,IF('01 CУ'!AC125='Приложение к СУ'!$V$1,'Приложение к СУ'!$V$2,IF('01 CУ'!AC125='Приложение к СУ'!$U$1,'Приложение к СУ'!$U$2))))))))))))))))))))))))))))</f>
        <v>0</v>
      </c>
      <c r="AD126" s="170" t="b">
        <f>IF(AD125='Приложение к СУ'!$B$1,'Приложение к СУ'!$B$2,IF('01 CУ'!AD125='Приложение к СУ'!$C$1,'Приложение к СУ'!$C$2,IF('01 CУ'!AD125='Приложение к СУ'!$D$1,'Приложение к СУ'!$D$2,IF('01 CУ'!AD125='Приложение к СУ'!$E$1,'Приложение к СУ'!$E$2,IF(AD125='Приложение к СУ'!$F$1,'Приложение к СУ'!$F$2,IF('01 CУ'!AD125='Приложение к СУ'!$G$1,'Приложение к СУ'!$G$2,IF('01 CУ'!AD125='Приложение к СУ'!$H$1,'Приложение к СУ'!$H$2,IF('01 CУ'!AD125='Приложение к СУ'!$I$1,'Приложение к СУ'!$I$2,IF('01 CУ'!AD125='Приложение к СУ'!$J$1,'Приложение к СУ'!$J$2,IF('01 CУ'!AD125='Приложение к СУ'!$K$1,'Приложение к СУ'!$K$2,IF('01 CУ'!AD125='Приложение к СУ'!$L$1,'Приложение к СУ'!$L$2,IF('01 CУ'!AD125='Приложение к СУ'!$M$1,'Приложение к СУ'!$M$2,IF('01 CУ'!AD125='Приложение к СУ'!$N$1,'Приложение к СУ'!$N$2,IF('01 CУ'!AD125='Приложение к СУ'!$O$1,'Приложение к СУ'!$O$2,IF('01 CУ'!AD125='Приложение к СУ'!$P$1,'Приложение к СУ'!$P$2,IF('01 CУ'!AD125='Приложение к СУ'!$Q$1,'Приложение к СУ'!$Q$2,IF('01 CУ'!AD125='Приложение к СУ'!$R$1,'Приложение к СУ'!$R$2,IF('01 CУ'!AD125='Приложение к СУ'!$S$1,'Приложение к СУ'!$S$2,IF('01 CУ'!AD125='Приложение к СУ'!$T$1,'Приложение к СУ'!$T$2,IF('01 CУ'!AD125='Приложение к СУ'!$AA$1,'Приложение к СУ'!$AA$2,IF('01 CУ'!AD125='Приложение к СУ'!$AB$1,'Приложение к СУ'!$AB$2,IF('01 CУ'!AD125='Приложение к СУ'!$AC$1,'Приложение к СУ'!$AC$2,IF('01 CУ'!AD125='Приложение к СУ'!$Z$1,'Приложение к СУ'!$Z$2,IF('01 CУ'!AD125='Приложение к СУ'!$Y$1,'Приложение к СУ'!$Y$2,IF('01 CУ'!AD125='Приложение к СУ'!$X$1,'Приложение к СУ'!$X$2,IF('01 CУ'!AD125='Приложение к СУ'!$W$1,'Приложение к СУ'!$W$2,IF('01 CУ'!AD125='Приложение к СУ'!$V$1,'Приложение к СУ'!$V$2,IF('01 CУ'!AD125='Приложение к СУ'!$U$1,'Приложение к СУ'!$U$2))))))))))))))))))))))))))))</f>
        <v>0</v>
      </c>
      <c r="AE126" s="170" t="b">
        <f>IF(AE125='Приложение к СУ'!$B$1,'Приложение к СУ'!$B$2,IF('01 CУ'!AE125='Приложение к СУ'!$C$1,'Приложение к СУ'!$C$2,IF('01 CУ'!AE125='Приложение к СУ'!$D$1,'Приложение к СУ'!$D$2,IF('01 CУ'!AE125='Приложение к СУ'!$E$1,'Приложение к СУ'!$E$2,IF(AE125='Приложение к СУ'!$F$1,'Приложение к СУ'!$F$2,IF('01 CУ'!AE125='Приложение к СУ'!$G$1,'Приложение к СУ'!$G$2,IF('01 CУ'!AE125='Приложение к СУ'!$H$1,'Приложение к СУ'!$H$2,IF('01 CУ'!AE125='Приложение к СУ'!$I$1,'Приложение к СУ'!$I$2,IF('01 CУ'!AE125='Приложение к СУ'!$J$1,'Приложение к СУ'!$J$2,IF('01 CУ'!AE125='Приложение к СУ'!$K$1,'Приложение к СУ'!$K$2,IF('01 CУ'!AE125='Приложение к СУ'!$L$1,'Приложение к СУ'!$L$2,IF('01 CУ'!AE125='Приложение к СУ'!$M$1,'Приложение к СУ'!$M$2,IF('01 CУ'!AE125='Приложение к СУ'!$N$1,'Приложение к СУ'!$N$2,IF('01 CУ'!AE125='Приложение к СУ'!$O$1,'Приложение к СУ'!$O$2,IF('01 CУ'!AE125='Приложение к СУ'!$P$1,'Приложение к СУ'!$P$2,IF('01 CУ'!AE125='Приложение к СУ'!$Q$1,'Приложение к СУ'!$Q$2,IF('01 CУ'!AE125='Приложение к СУ'!$R$1,'Приложение к СУ'!$R$2,IF('01 CУ'!AE125='Приложение к СУ'!$S$1,'Приложение к СУ'!$S$2,IF('01 CУ'!AE125='Приложение к СУ'!$T$1,'Приложение к СУ'!$T$2,IF('01 CУ'!AE125='Приложение к СУ'!$AA$1,'Приложение к СУ'!$AA$2,IF('01 CУ'!AE125='Приложение к СУ'!$AB$1,'Приложение к СУ'!$AB$2,IF('01 CУ'!AE125='Приложение к СУ'!$AC$1,'Приложение к СУ'!$AC$2,IF('01 CУ'!AE125='Приложение к СУ'!$Z$1,'Приложение к СУ'!$Z$2,IF('01 CУ'!AE125='Приложение к СУ'!$Y$1,'Приложение к СУ'!$Y$2,IF('01 CУ'!AE125='Приложение к СУ'!$X$1,'Приложение к СУ'!$X$2,IF('01 CУ'!AE125='Приложение к СУ'!$W$1,'Приложение к СУ'!$W$2,IF('01 CУ'!AE125='Приложение к СУ'!$V$1,'Приложение к СУ'!$V$2,IF('01 CУ'!AE125='Приложение к СУ'!$U$1,'Приложение к СУ'!$U$2))))))))))))))))))))))))))))</f>
        <v>0</v>
      </c>
      <c r="AF126" s="170" t="b">
        <f>IF(AF125='Приложение к СУ'!$B$1,'Приложение к СУ'!$B$2,IF('01 CУ'!AF125='Приложение к СУ'!$C$1,'Приложение к СУ'!$C$2,IF('01 CУ'!AF125='Приложение к СУ'!$D$1,'Приложение к СУ'!$D$2,IF('01 CУ'!AF125='Приложение к СУ'!$E$1,'Приложение к СУ'!$E$2,IF(AF125='Приложение к СУ'!$F$1,'Приложение к СУ'!$F$2,IF('01 CУ'!AF125='Приложение к СУ'!$G$1,'Приложение к СУ'!$G$2,IF('01 CУ'!AF125='Приложение к СУ'!$H$1,'Приложение к СУ'!$H$2,IF('01 CУ'!AF125='Приложение к СУ'!$I$1,'Приложение к СУ'!$I$2,IF('01 CУ'!AF125='Приложение к СУ'!$J$1,'Приложение к СУ'!$J$2,IF('01 CУ'!AF125='Приложение к СУ'!$K$1,'Приложение к СУ'!$K$2,IF('01 CУ'!AF125='Приложение к СУ'!$L$1,'Приложение к СУ'!$L$2,IF('01 CУ'!AF125='Приложение к СУ'!$M$1,'Приложение к СУ'!$M$2,IF('01 CУ'!AF125='Приложение к СУ'!$N$1,'Приложение к СУ'!$N$2,IF('01 CУ'!AF125='Приложение к СУ'!$O$1,'Приложение к СУ'!$O$2,IF('01 CУ'!AF125='Приложение к СУ'!$P$1,'Приложение к СУ'!$P$2,IF('01 CУ'!AF125='Приложение к СУ'!$Q$1,'Приложение к СУ'!$Q$2,IF('01 CУ'!AF125='Приложение к СУ'!$R$1,'Приложение к СУ'!$R$2,IF('01 CУ'!AF125='Приложение к СУ'!$S$1,'Приложение к СУ'!$S$2,IF('01 CУ'!AF125='Приложение к СУ'!$T$1,'Приложение к СУ'!$T$2,IF('01 CУ'!AF125='Приложение к СУ'!$AA$1,'Приложение к СУ'!$AA$2,IF('01 CУ'!AF125='Приложение к СУ'!$AB$1,'Приложение к СУ'!$AB$2,IF('01 CУ'!AF125='Приложение к СУ'!$AC$1,'Приложение к СУ'!$AC$2,IF('01 CУ'!AF125='Приложение к СУ'!$Z$1,'Приложение к СУ'!$Z$2,IF('01 CУ'!AF125='Приложение к СУ'!$Y$1,'Приложение к СУ'!$Y$2,IF('01 CУ'!AF125='Приложение к СУ'!$X$1,'Приложение к СУ'!$X$2,IF('01 CУ'!AF125='Приложение к СУ'!$W$1,'Приложение к СУ'!$W$2,IF('01 CУ'!AF125='Приложение к СУ'!$V$1,'Приложение к СУ'!$V$2,IF('01 CУ'!AF125='Приложение к СУ'!$U$1,'Приложение к СУ'!$U$2))))))))))))))))))))))))))))</f>
        <v>0</v>
      </c>
      <c r="AG126" s="170" t="b">
        <f>IF(AG125='Приложение к СУ'!$B$1,'Приложение к СУ'!$B$2,IF('01 CУ'!AG125='Приложение к СУ'!$C$1,'Приложение к СУ'!$C$2,IF('01 CУ'!AG125='Приложение к СУ'!$D$1,'Приложение к СУ'!$D$2,IF('01 CУ'!AG125='Приложение к СУ'!$E$1,'Приложение к СУ'!$E$2,IF(AG125='Приложение к СУ'!$F$1,'Приложение к СУ'!$F$2,IF('01 CУ'!AG125='Приложение к СУ'!$G$1,'Приложение к СУ'!$G$2,IF('01 CУ'!AG125='Приложение к СУ'!$H$1,'Приложение к СУ'!$H$2,IF('01 CУ'!AG125='Приложение к СУ'!$I$1,'Приложение к СУ'!$I$2,IF('01 CУ'!AG125='Приложение к СУ'!$J$1,'Приложение к СУ'!$J$2,IF('01 CУ'!AG125='Приложение к СУ'!$K$1,'Приложение к СУ'!$K$2,IF('01 CУ'!AG125='Приложение к СУ'!$L$1,'Приложение к СУ'!$L$2,IF('01 CУ'!AG125='Приложение к СУ'!$M$1,'Приложение к СУ'!$M$2,IF('01 CУ'!AG125='Приложение к СУ'!$N$1,'Приложение к СУ'!$N$2,IF('01 CУ'!AG125='Приложение к СУ'!$O$1,'Приложение к СУ'!$O$2,IF('01 CУ'!AG125='Приложение к СУ'!$P$1,'Приложение к СУ'!$P$2,IF('01 CУ'!AG125='Приложение к СУ'!$Q$1,'Приложение к СУ'!$Q$2,IF('01 CУ'!AG125='Приложение к СУ'!$R$1,'Приложение к СУ'!$R$2,IF('01 CУ'!AG125='Приложение к СУ'!$S$1,'Приложение к СУ'!$S$2,IF('01 CУ'!AG125='Приложение к СУ'!$T$1,'Приложение к СУ'!$T$2,IF('01 CУ'!AG125='Приложение к СУ'!$AA$1,'Приложение к СУ'!$AA$2,IF('01 CУ'!AG125='Приложение к СУ'!$AB$1,'Приложение к СУ'!$AB$2,IF('01 CУ'!AG125='Приложение к СУ'!$AC$1,'Приложение к СУ'!$AC$2,IF('01 CУ'!AG125='Приложение к СУ'!$Z$1,'Приложение к СУ'!$Z$2,IF('01 CУ'!AG125='Приложение к СУ'!$Y$1,'Приложение к СУ'!$Y$2,IF('01 CУ'!AG125='Приложение к СУ'!$X$1,'Приложение к СУ'!$X$2,IF('01 CУ'!AG125='Приложение к СУ'!$W$1,'Приложение к СУ'!$W$2,IF('01 CУ'!AG125='Приложение к СУ'!$V$1,'Приложение к СУ'!$V$2,IF('01 CУ'!AG125='Приложение к СУ'!$U$1,'Приложение к СУ'!$U$2))))))))))))))))))))))))))))</f>
        <v>0</v>
      </c>
      <c r="AH126" s="170" t="b">
        <f>IF(AH125='Приложение к СУ'!$B$1,'Приложение к СУ'!$B$2,IF('01 CУ'!AH125='Приложение к СУ'!$C$1,'Приложение к СУ'!$C$2,IF('01 CУ'!AH125='Приложение к СУ'!$D$1,'Приложение к СУ'!$D$2,IF('01 CУ'!AH125='Приложение к СУ'!$E$1,'Приложение к СУ'!$E$2,IF(AH125='Приложение к СУ'!$F$1,'Приложение к СУ'!$F$2,IF('01 CУ'!AH125='Приложение к СУ'!$G$1,'Приложение к СУ'!$G$2,IF('01 CУ'!AH125='Приложение к СУ'!$H$1,'Приложение к СУ'!$H$2,IF('01 CУ'!AH125='Приложение к СУ'!$I$1,'Приложение к СУ'!$I$2,IF('01 CУ'!AH125='Приложение к СУ'!$J$1,'Приложение к СУ'!$J$2,IF('01 CУ'!AH125='Приложение к СУ'!$K$1,'Приложение к СУ'!$K$2,IF('01 CУ'!AH125='Приложение к СУ'!$L$1,'Приложение к СУ'!$L$2,IF('01 CУ'!AH125='Приложение к СУ'!$M$1,'Приложение к СУ'!$M$2,IF('01 CУ'!AH125='Приложение к СУ'!$N$1,'Приложение к СУ'!$N$2,IF('01 CУ'!AH125='Приложение к СУ'!$O$1,'Приложение к СУ'!$O$2,IF('01 CУ'!AH125='Приложение к СУ'!$P$1,'Приложение к СУ'!$P$2,IF('01 CУ'!AH125='Приложение к СУ'!$Q$1,'Приложение к СУ'!$Q$2,IF('01 CУ'!AH125='Приложение к СУ'!$R$1,'Приложение к СУ'!$R$2,IF('01 CУ'!AH125='Приложение к СУ'!$S$1,'Приложение к СУ'!$S$2,IF('01 CУ'!AH125='Приложение к СУ'!$T$1,'Приложение к СУ'!$T$2,IF('01 CУ'!AH125='Приложение к СУ'!$AA$1,'Приложение к СУ'!$AA$2,IF('01 CУ'!AH125='Приложение к СУ'!$AB$1,'Приложение к СУ'!$AB$2,IF('01 CУ'!AH125='Приложение к СУ'!$AC$1,'Приложение к СУ'!$AC$2,IF('01 CУ'!AH125='Приложение к СУ'!$Z$1,'Приложение к СУ'!$Z$2,IF('01 CУ'!AH125='Приложение к СУ'!$Y$1,'Приложение к СУ'!$Y$2,IF('01 CУ'!AH125='Приложение к СУ'!$X$1,'Приложение к СУ'!$X$2,IF('01 CУ'!AH125='Приложение к СУ'!$W$1,'Приложение к СУ'!$W$2,IF('01 CУ'!AH125='Приложение к СУ'!$V$1,'Приложение к СУ'!$V$2,IF('01 CУ'!AH125='Приложение к СУ'!$U$1,'Приложение к СУ'!$U$2))))))))))))))))))))))))))))</f>
        <v>0</v>
      </c>
      <c r="AI126" s="170" t="b">
        <f>IF(AI125='Приложение к СУ'!$B$1,'Приложение к СУ'!$B$2,IF('01 CУ'!AI125='Приложение к СУ'!$C$1,'Приложение к СУ'!$C$2,IF('01 CУ'!AI125='Приложение к СУ'!$D$1,'Приложение к СУ'!$D$2,IF('01 CУ'!AI125='Приложение к СУ'!$E$1,'Приложение к СУ'!$E$2,IF(AI125='Приложение к СУ'!$F$1,'Приложение к СУ'!$F$2,IF('01 CУ'!AI125='Приложение к СУ'!$G$1,'Приложение к СУ'!$G$2,IF('01 CУ'!AI125='Приложение к СУ'!$H$1,'Приложение к СУ'!$H$2,IF('01 CУ'!AI125='Приложение к СУ'!$I$1,'Приложение к СУ'!$I$2,IF('01 CУ'!AI125='Приложение к СУ'!$J$1,'Приложение к СУ'!$J$2,IF('01 CУ'!AI125='Приложение к СУ'!$K$1,'Приложение к СУ'!$K$2,IF('01 CУ'!AI125='Приложение к СУ'!$L$1,'Приложение к СУ'!$L$2,IF('01 CУ'!AI125='Приложение к СУ'!$M$1,'Приложение к СУ'!$M$2,IF('01 CУ'!AI125='Приложение к СУ'!$N$1,'Приложение к СУ'!$N$2,IF('01 CУ'!AI125='Приложение к СУ'!$O$1,'Приложение к СУ'!$O$2,IF('01 CУ'!AI125='Приложение к СУ'!$P$1,'Приложение к СУ'!$P$2,IF('01 CУ'!AI125='Приложение к СУ'!$Q$1,'Приложение к СУ'!$Q$2,IF('01 CУ'!AI125='Приложение к СУ'!$R$1,'Приложение к СУ'!$R$2,IF('01 CУ'!AI125='Приложение к СУ'!$S$1,'Приложение к СУ'!$S$2,IF('01 CУ'!AI125='Приложение к СУ'!$T$1,'Приложение к СУ'!$T$2,IF('01 CУ'!AI125='Приложение к СУ'!$AA$1,'Приложение к СУ'!$AA$2,IF('01 CУ'!AI125='Приложение к СУ'!$AB$1,'Приложение к СУ'!$AB$2,IF('01 CУ'!AI125='Приложение к СУ'!$AC$1,'Приложение к СУ'!$AC$2,IF('01 CУ'!AI125='Приложение к СУ'!$Z$1,'Приложение к СУ'!$Z$2,IF('01 CУ'!AI125='Приложение к СУ'!$Y$1,'Приложение к СУ'!$Y$2,IF('01 CУ'!AI125='Приложение к СУ'!$X$1,'Приложение к СУ'!$X$2,IF('01 CУ'!AI125='Приложение к СУ'!$W$1,'Приложение к СУ'!$W$2,IF('01 CУ'!AI125='Приложение к СУ'!$V$1,'Приложение к СУ'!$V$2,IF('01 CУ'!AI125='Приложение к СУ'!$U$1,'Приложение к СУ'!$U$2))))))))))))))))))))))))))))</f>
        <v>0</v>
      </c>
      <c r="AJ126" s="287"/>
      <c r="AK126" s="288"/>
      <c r="AL126" s="288"/>
      <c r="AM126" s="288"/>
      <c r="AN126" s="285"/>
      <c r="AO126" s="283"/>
      <c r="AP126" s="283"/>
      <c r="AQ126" s="52"/>
    </row>
    <row r="127" spans="1:43" ht="70.5" customHeight="1" x14ac:dyDescent="0.2">
      <c r="A127" s="284"/>
      <c r="B127" s="285"/>
      <c r="C127" s="286"/>
      <c r="D127" s="163" t="s">
        <v>141</v>
      </c>
      <c r="E127" s="171" t="b">
        <f>IF(E125='Приложение к СУ'!$B$1,'Приложение к СУ'!$B$3,IF('01 CУ'!E125='Приложение к СУ'!$C$1,'Приложение к СУ'!$C$3,IF('01 CУ'!E125='Приложение к СУ'!$D$1,'Приложение к СУ'!$D$3,IF('01 CУ'!E125='Приложение к СУ'!$E$1,'Приложение к СУ'!$E$3,IF(E125='Приложение к СУ'!$F$1,'Приложение к СУ'!$F$3,IF(E125='Приложение к СУ'!$G$1,'Приложение к СУ'!$G$3,IF('01 CУ'!E125='Приложение к СУ'!$H$1,'Приложение к СУ'!$H$3,IF('01 CУ'!E125='Приложение к СУ'!$I$1,'Приложение к СУ'!$I$3,IF('01 CУ'!E125='Приложение к СУ'!$J$1,'Приложение к СУ'!$J$3,IF('01 CУ'!E125='Приложение к СУ'!$K$1,'Приложение к СУ'!$K$3,IF('01 CУ'!E125='Приложение к СУ'!$L$1,'Приложение к СУ'!$L$3,IF('01 CУ'!E125='Приложение к СУ'!$M$1,'Приложение к СУ'!$M$3,IF('01 CУ'!E125='Приложение к СУ'!$N$1,'Приложение к СУ'!$N$3,IF('01 CУ'!E125='Приложение к СУ'!$O$1,'Приложение к СУ'!$O$3,IF('01 CУ'!E125='Приложение к СУ'!$P$1,'Приложение к СУ'!$P$3,IF('01 CУ'!E125='Приложение к СУ'!$Q$1,'Приложение к СУ'!$Q$3,IF('01 CУ'!E125='Приложение к СУ'!$R$1,'Приложение к СУ'!$R$3,IF('01 CУ'!E125='Приложение к СУ'!$S$1,'Приложение к СУ'!$S$3,IF('01 CУ'!E125='Приложение к СУ'!$T$1,'Приложение к СУ'!$T$3,IF('01 CУ'!E125='Приложение к СУ'!$AA$1,'Приложение к СУ'!$AA$3,IF('01 CУ'!E125='Приложение к СУ'!$AB$1,'Приложение к СУ'!$AB$3,IF('01 CУ'!E125='Приложение к СУ'!$AC$1,'Приложение к СУ'!$AC$3,IF('01 CУ'!E125='Приложение к СУ'!$Z$1,'Приложение к СУ'!$Z$3,IF('01 CУ'!E125='Приложение к СУ'!$Y$1,'Приложение к СУ'!$Y$3,IF('01 CУ'!E125='Приложение к СУ'!$X$1,'Приложение к СУ'!$X$3,IF('01 CУ'!E125='Приложение к СУ'!$W$1,'Приложение к СУ'!$W$3,IF('01 CУ'!E125='Приложение к СУ'!$V$1,'Приложение к СУ'!$V$3,IF('01 CУ'!E125='Приложение к СУ'!$U$1,'Приложение к СУ'!$U$3))))))))))))))))))))))))))))</f>
        <v>0</v>
      </c>
      <c r="F127" s="171" t="b">
        <f>IF(F125='Приложение к СУ'!$B$1,'Приложение к СУ'!$B$3,IF('01 CУ'!F125='Приложение к СУ'!$C$1,'Приложение к СУ'!$C$3,IF('01 CУ'!F125='Приложение к СУ'!$D$1,'Приложение к СУ'!$D$3,IF('01 CУ'!F125='Приложение к СУ'!$E$1,'Приложение к СУ'!$E$3,IF(F125='Приложение к СУ'!$F$1,'Приложение к СУ'!$F$3,IF(F125='Приложение к СУ'!$G$1,'Приложение к СУ'!$G$3,IF('01 CУ'!F125='Приложение к СУ'!$H$1,'Приложение к СУ'!$H$3,IF('01 CУ'!F125='Приложение к СУ'!$I$1,'Приложение к СУ'!$I$3,IF('01 CУ'!F125='Приложение к СУ'!$J$1,'Приложение к СУ'!$J$3,IF('01 CУ'!F125='Приложение к СУ'!$K$1,'Приложение к СУ'!$K$3,IF('01 CУ'!F125='Приложение к СУ'!$L$1,'Приложение к СУ'!$L$3,IF('01 CУ'!F125='Приложение к СУ'!$M$1,'Приложение к СУ'!$M$3,IF('01 CУ'!F125='Приложение к СУ'!$N$1,'Приложение к СУ'!$N$3,IF('01 CУ'!F125='Приложение к СУ'!$O$1,'Приложение к СУ'!$O$3,IF('01 CУ'!F125='Приложение к СУ'!$P$1,'Приложение к СУ'!$P$3,IF('01 CУ'!F125='Приложение к СУ'!$Q$1,'Приложение к СУ'!$Q$3,IF('01 CУ'!F125='Приложение к СУ'!$R$1,'Приложение к СУ'!$R$3,IF('01 CУ'!F125='Приложение к СУ'!$S$1,'Приложение к СУ'!$S$3,IF('01 CУ'!F125='Приложение к СУ'!$T$1,'Приложение к СУ'!$T$3,IF('01 CУ'!F125='Приложение к СУ'!$AA$1,'Приложение к СУ'!$AA$3,IF('01 CУ'!F125='Приложение к СУ'!$AB$1,'Приложение к СУ'!$AB$3,IF('01 CУ'!F125='Приложение к СУ'!$AC$1,'Приложение к СУ'!$AC$3,IF('01 CУ'!F125='Приложение к СУ'!$Z$1,'Приложение к СУ'!$Z$3,IF('01 CУ'!F125='Приложение к СУ'!$Y$1,'Приложение к СУ'!$Y$3,IF('01 CУ'!F125='Приложение к СУ'!$X$1,'Приложение к СУ'!$X$3,IF('01 CУ'!F125='Приложение к СУ'!$W$1,'Приложение к СУ'!$W$3,IF('01 CУ'!F125='Приложение к СУ'!$V$1,'Приложение к СУ'!$V$3,IF('01 CУ'!F125='Приложение к СУ'!$U$1,'Приложение к СУ'!$U$3))))))))))))))))))))))))))))</f>
        <v>0</v>
      </c>
      <c r="G127" s="171" t="b">
        <f>IF(G125='Приложение к СУ'!$B$1,'Приложение к СУ'!$B$3,IF('01 CУ'!G125='Приложение к СУ'!$C$1,'Приложение к СУ'!$C$3,IF('01 CУ'!G125='Приложение к СУ'!$D$1,'Приложение к СУ'!$D$3,IF('01 CУ'!G125='Приложение к СУ'!$E$1,'Приложение к СУ'!$E$3,IF(G125='Приложение к СУ'!$F$1,'Приложение к СУ'!$F$3,IF(G125='Приложение к СУ'!$G$1,'Приложение к СУ'!$G$3,IF('01 CУ'!G125='Приложение к СУ'!$H$1,'Приложение к СУ'!$H$3,IF('01 CУ'!G125='Приложение к СУ'!$I$1,'Приложение к СУ'!$I$3,IF('01 CУ'!G125='Приложение к СУ'!$J$1,'Приложение к СУ'!$J$3,IF('01 CУ'!G125='Приложение к СУ'!$K$1,'Приложение к СУ'!$K$3,IF('01 CУ'!G125='Приложение к СУ'!$L$1,'Приложение к СУ'!$L$3,IF('01 CУ'!G125='Приложение к СУ'!$M$1,'Приложение к СУ'!$M$3,IF('01 CУ'!G125='Приложение к СУ'!$N$1,'Приложение к СУ'!$N$3,IF('01 CУ'!G125='Приложение к СУ'!$O$1,'Приложение к СУ'!$O$3,IF('01 CУ'!G125='Приложение к СУ'!$P$1,'Приложение к СУ'!$P$3,IF('01 CУ'!G125='Приложение к СУ'!$Q$1,'Приложение к СУ'!$Q$3,IF('01 CУ'!G125='Приложение к СУ'!$R$1,'Приложение к СУ'!$R$3,IF('01 CУ'!G125='Приложение к СУ'!$S$1,'Приложение к СУ'!$S$3,IF('01 CУ'!G125='Приложение к СУ'!$T$1,'Приложение к СУ'!$T$3,IF('01 CУ'!G125='Приложение к СУ'!$AA$1,'Приложение к СУ'!$AA$3,IF('01 CУ'!G125='Приложение к СУ'!$AB$1,'Приложение к СУ'!$AB$3,IF('01 CУ'!G125='Приложение к СУ'!$AC$1,'Приложение к СУ'!$AC$3,IF('01 CУ'!G125='Приложение к СУ'!$Z$1,'Приложение к СУ'!$Z$3,IF('01 CУ'!G125='Приложение к СУ'!$Y$1,'Приложение к СУ'!$Y$3,IF('01 CУ'!G125='Приложение к СУ'!$X$1,'Приложение к СУ'!$X$3,IF('01 CУ'!G125='Приложение к СУ'!$W$1,'Приложение к СУ'!$W$3,IF('01 CУ'!G125='Приложение к СУ'!$V$1,'Приложение к СУ'!$V$3,IF('01 CУ'!G125='Приложение к СУ'!$U$1,'Приложение к СУ'!$U$3))))))))))))))))))))))))))))</f>
        <v>0</v>
      </c>
      <c r="H127" s="171" t="b">
        <f>IF(H125='Приложение к СУ'!$B$1,'Приложение к СУ'!$B$3,IF('01 CУ'!H125='Приложение к СУ'!$C$1,'Приложение к СУ'!$C$3,IF('01 CУ'!H125='Приложение к СУ'!$D$1,'Приложение к СУ'!$D$3,IF('01 CУ'!H125='Приложение к СУ'!$E$1,'Приложение к СУ'!$E$3,IF(H125='Приложение к СУ'!$F$1,'Приложение к СУ'!$F$3,IF(H125='Приложение к СУ'!$G$1,'Приложение к СУ'!$G$3,IF('01 CУ'!H125='Приложение к СУ'!$H$1,'Приложение к СУ'!$H$3,IF('01 CУ'!H125='Приложение к СУ'!$I$1,'Приложение к СУ'!$I$3,IF('01 CУ'!H125='Приложение к СУ'!$J$1,'Приложение к СУ'!$J$3,IF('01 CУ'!H125='Приложение к СУ'!$K$1,'Приложение к СУ'!$K$3,IF('01 CУ'!H125='Приложение к СУ'!$L$1,'Приложение к СУ'!$L$3,IF('01 CУ'!H125='Приложение к СУ'!$M$1,'Приложение к СУ'!$M$3,IF('01 CУ'!H125='Приложение к СУ'!$N$1,'Приложение к СУ'!$N$3,IF('01 CУ'!H125='Приложение к СУ'!$O$1,'Приложение к СУ'!$O$3,IF('01 CУ'!H125='Приложение к СУ'!$P$1,'Приложение к СУ'!$P$3,IF('01 CУ'!H125='Приложение к СУ'!$Q$1,'Приложение к СУ'!$Q$3,IF('01 CУ'!H125='Приложение к СУ'!$R$1,'Приложение к СУ'!$R$3,IF('01 CУ'!H125='Приложение к СУ'!$S$1,'Приложение к СУ'!$S$3,IF('01 CУ'!H125='Приложение к СУ'!$T$1,'Приложение к СУ'!$T$3,IF('01 CУ'!H125='Приложение к СУ'!$AA$1,'Приложение к СУ'!$AA$3,IF('01 CУ'!H125='Приложение к СУ'!$AB$1,'Приложение к СУ'!$AB$3,IF('01 CУ'!H125='Приложение к СУ'!$AC$1,'Приложение к СУ'!$AC$3,IF('01 CУ'!H125='Приложение к СУ'!$Z$1,'Приложение к СУ'!$Z$3,IF('01 CУ'!H125='Приложение к СУ'!$Y$1,'Приложение к СУ'!$Y$3,IF('01 CУ'!H125='Приложение к СУ'!$X$1,'Приложение к СУ'!$X$3,IF('01 CУ'!H125='Приложение к СУ'!$W$1,'Приложение к СУ'!$W$3,IF('01 CУ'!H125='Приложение к СУ'!$V$1,'Приложение к СУ'!$V$3,IF('01 CУ'!H125='Приложение к СУ'!$U$1,'Приложение к СУ'!$U$3))))))))))))))))))))))))))))</f>
        <v>0</v>
      </c>
      <c r="I127" s="171" t="b">
        <f>IF(I125='Приложение к СУ'!$B$1,'Приложение к СУ'!$B$3,IF('01 CУ'!I125='Приложение к СУ'!$C$1,'Приложение к СУ'!$C$3,IF('01 CУ'!I125='Приложение к СУ'!$D$1,'Приложение к СУ'!$D$3,IF('01 CУ'!I125='Приложение к СУ'!$E$1,'Приложение к СУ'!$E$3,IF(I125='Приложение к СУ'!$F$1,'Приложение к СУ'!$F$3,IF(I125='Приложение к СУ'!$G$1,'Приложение к СУ'!$G$3,IF('01 CУ'!I125='Приложение к СУ'!$H$1,'Приложение к СУ'!$H$3,IF('01 CУ'!I125='Приложение к СУ'!$I$1,'Приложение к СУ'!$I$3,IF('01 CУ'!I125='Приложение к СУ'!$J$1,'Приложение к СУ'!$J$3,IF('01 CУ'!I125='Приложение к СУ'!$K$1,'Приложение к СУ'!$K$3,IF('01 CУ'!I125='Приложение к СУ'!$L$1,'Приложение к СУ'!$L$3,IF('01 CУ'!I125='Приложение к СУ'!$M$1,'Приложение к СУ'!$M$3,IF('01 CУ'!I125='Приложение к СУ'!$N$1,'Приложение к СУ'!$N$3,IF('01 CУ'!I125='Приложение к СУ'!$O$1,'Приложение к СУ'!$O$3,IF('01 CУ'!I125='Приложение к СУ'!$P$1,'Приложение к СУ'!$P$3,IF('01 CУ'!I125='Приложение к СУ'!$Q$1,'Приложение к СУ'!$Q$3,IF('01 CУ'!I125='Приложение к СУ'!$R$1,'Приложение к СУ'!$R$3,IF('01 CУ'!I125='Приложение к СУ'!$S$1,'Приложение к СУ'!$S$3,IF('01 CУ'!I125='Приложение к СУ'!$T$1,'Приложение к СУ'!$T$3,IF('01 CУ'!I125='Приложение к СУ'!$AA$1,'Приложение к СУ'!$AA$3,IF('01 CУ'!I125='Приложение к СУ'!$AB$1,'Приложение к СУ'!$AB$3,IF('01 CУ'!I125='Приложение к СУ'!$AC$1,'Приложение к СУ'!$AC$3,IF('01 CУ'!I125='Приложение к СУ'!$Z$1,'Приложение к СУ'!$Z$3,IF('01 CУ'!I125='Приложение к СУ'!$Y$1,'Приложение к СУ'!$Y$3,IF('01 CУ'!I125='Приложение к СУ'!$X$1,'Приложение к СУ'!$X$3,IF('01 CУ'!I125='Приложение к СУ'!$W$1,'Приложение к СУ'!$W$3,IF('01 CУ'!I125='Приложение к СУ'!$V$1,'Приложение к СУ'!$V$3,IF('01 CУ'!I125='Приложение к СУ'!$U$1,'Приложение к СУ'!$U$3))))))))))))))))))))))))))))</f>
        <v>0</v>
      </c>
      <c r="J127" s="171" t="b">
        <f>IF(J125='Приложение к СУ'!$B$1,'Приложение к СУ'!$B$3,IF('01 CУ'!J125='Приложение к СУ'!$C$1,'Приложение к СУ'!$C$3,IF('01 CУ'!J125='Приложение к СУ'!$D$1,'Приложение к СУ'!$D$3,IF('01 CУ'!J125='Приложение к СУ'!$E$1,'Приложение к СУ'!$E$3,IF(J125='Приложение к СУ'!$F$1,'Приложение к СУ'!$F$3,IF(J125='Приложение к СУ'!$G$1,'Приложение к СУ'!$G$3,IF('01 CУ'!J125='Приложение к СУ'!$H$1,'Приложение к СУ'!$H$3,IF('01 CУ'!J125='Приложение к СУ'!$I$1,'Приложение к СУ'!$I$3,IF('01 CУ'!J125='Приложение к СУ'!$J$1,'Приложение к СУ'!$J$3,IF('01 CУ'!J125='Приложение к СУ'!$K$1,'Приложение к СУ'!$K$3,IF('01 CУ'!J125='Приложение к СУ'!$L$1,'Приложение к СУ'!$L$3,IF('01 CУ'!J125='Приложение к СУ'!$M$1,'Приложение к СУ'!$M$3,IF('01 CУ'!J125='Приложение к СУ'!$N$1,'Приложение к СУ'!$N$3,IF('01 CУ'!J125='Приложение к СУ'!$O$1,'Приложение к СУ'!$O$3,IF('01 CУ'!J125='Приложение к СУ'!$P$1,'Приложение к СУ'!$P$3,IF('01 CУ'!J125='Приложение к СУ'!$Q$1,'Приложение к СУ'!$Q$3,IF('01 CУ'!J125='Приложение к СУ'!$R$1,'Приложение к СУ'!$R$3,IF('01 CУ'!J125='Приложение к СУ'!$S$1,'Приложение к СУ'!$S$3,IF('01 CУ'!J125='Приложение к СУ'!$T$1,'Приложение к СУ'!$T$3,IF('01 CУ'!J125='Приложение к СУ'!$AA$1,'Приложение к СУ'!$AA$3,IF('01 CУ'!J125='Приложение к СУ'!$AB$1,'Приложение к СУ'!$AB$3,IF('01 CУ'!J125='Приложение к СУ'!$AC$1,'Приложение к СУ'!$AC$3,IF('01 CУ'!J125='Приложение к СУ'!$Z$1,'Приложение к СУ'!$Z$3,IF('01 CУ'!J125='Приложение к СУ'!$Y$1,'Приложение к СУ'!$Y$3,IF('01 CУ'!J125='Приложение к СУ'!$X$1,'Приложение к СУ'!$X$3,IF('01 CУ'!J125='Приложение к СУ'!$W$1,'Приложение к СУ'!$W$3,IF('01 CУ'!J125='Приложение к СУ'!$V$1,'Приложение к СУ'!$V$3,IF('01 CУ'!J125='Приложение к СУ'!$U$1,'Приложение к СУ'!$U$3))))))))))))))))))))))))))))</f>
        <v>0</v>
      </c>
      <c r="K127" s="171" t="b">
        <f>IF(K125='Приложение к СУ'!$B$1,'Приложение к СУ'!$B$3,IF('01 CУ'!K125='Приложение к СУ'!$C$1,'Приложение к СУ'!$C$3,IF('01 CУ'!K125='Приложение к СУ'!$D$1,'Приложение к СУ'!$D$3,IF('01 CУ'!K125='Приложение к СУ'!$E$1,'Приложение к СУ'!$E$3,IF(K125='Приложение к СУ'!$F$1,'Приложение к СУ'!$F$3,IF(K125='Приложение к СУ'!$G$1,'Приложение к СУ'!$G$3,IF('01 CУ'!K125='Приложение к СУ'!$H$1,'Приложение к СУ'!$H$3,IF('01 CУ'!K125='Приложение к СУ'!$I$1,'Приложение к СУ'!$I$3,IF('01 CУ'!K125='Приложение к СУ'!$J$1,'Приложение к СУ'!$J$3,IF('01 CУ'!K125='Приложение к СУ'!$K$1,'Приложение к СУ'!$K$3,IF('01 CУ'!K125='Приложение к СУ'!$L$1,'Приложение к СУ'!$L$3,IF('01 CУ'!K125='Приложение к СУ'!$M$1,'Приложение к СУ'!$M$3,IF('01 CУ'!K125='Приложение к СУ'!$N$1,'Приложение к СУ'!$N$3,IF('01 CУ'!K125='Приложение к СУ'!$O$1,'Приложение к СУ'!$O$3,IF('01 CУ'!K125='Приложение к СУ'!$P$1,'Приложение к СУ'!$P$3,IF('01 CУ'!K125='Приложение к СУ'!$Q$1,'Приложение к СУ'!$Q$3,IF('01 CУ'!K125='Приложение к СУ'!$R$1,'Приложение к СУ'!$R$3,IF('01 CУ'!K125='Приложение к СУ'!$S$1,'Приложение к СУ'!$S$3,IF('01 CУ'!K125='Приложение к СУ'!$T$1,'Приложение к СУ'!$T$3,IF('01 CУ'!K125='Приложение к СУ'!$AA$1,'Приложение к СУ'!$AA$3,IF('01 CУ'!K125='Приложение к СУ'!$AB$1,'Приложение к СУ'!$AB$3,IF('01 CУ'!K125='Приложение к СУ'!$AC$1,'Приложение к СУ'!$AC$3,IF('01 CУ'!K125='Приложение к СУ'!$Z$1,'Приложение к СУ'!$Z$3,IF('01 CУ'!K125='Приложение к СУ'!$Y$1,'Приложение к СУ'!$Y$3,IF('01 CУ'!K125='Приложение к СУ'!$X$1,'Приложение к СУ'!$X$3,IF('01 CУ'!K125='Приложение к СУ'!$W$1,'Приложение к СУ'!$W$3,IF('01 CУ'!K125='Приложение к СУ'!$V$1,'Приложение к СУ'!$V$3,IF('01 CУ'!K125='Приложение к СУ'!$U$1,'Приложение к СУ'!$U$3))))))))))))))))))))))))))))</f>
        <v>0</v>
      </c>
      <c r="L127" s="171" t="b">
        <f>IF(L125='Приложение к СУ'!$B$1,'Приложение к СУ'!$B$3,IF('01 CУ'!L125='Приложение к СУ'!$C$1,'Приложение к СУ'!$C$3,IF('01 CУ'!L125='Приложение к СУ'!$D$1,'Приложение к СУ'!$D$3,IF('01 CУ'!L125='Приложение к СУ'!$E$1,'Приложение к СУ'!$E$3,IF(L125='Приложение к СУ'!$F$1,'Приложение к СУ'!$F$3,IF(L125='Приложение к СУ'!$G$1,'Приложение к СУ'!$G$3,IF('01 CУ'!L125='Приложение к СУ'!$H$1,'Приложение к СУ'!$H$3,IF('01 CУ'!L125='Приложение к СУ'!$I$1,'Приложение к СУ'!$I$3,IF('01 CУ'!L125='Приложение к СУ'!$J$1,'Приложение к СУ'!$J$3,IF('01 CУ'!L125='Приложение к СУ'!$K$1,'Приложение к СУ'!$K$3,IF('01 CУ'!L125='Приложение к СУ'!$L$1,'Приложение к СУ'!$L$3,IF('01 CУ'!L125='Приложение к СУ'!$M$1,'Приложение к СУ'!$M$3,IF('01 CУ'!L125='Приложение к СУ'!$N$1,'Приложение к СУ'!$N$3,IF('01 CУ'!L125='Приложение к СУ'!$O$1,'Приложение к СУ'!$O$3,IF('01 CУ'!L125='Приложение к СУ'!$P$1,'Приложение к СУ'!$P$3,IF('01 CУ'!L125='Приложение к СУ'!$Q$1,'Приложение к СУ'!$Q$3,IF('01 CУ'!L125='Приложение к СУ'!$R$1,'Приложение к СУ'!$R$3,IF('01 CУ'!L125='Приложение к СУ'!$S$1,'Приложение к СУ'!$S$3,IF('01 CУ'!L125='Приложение к СУ'!$T$1,'Приложение к СУ'!$T$3,IF('01 CУ'!L125='Приложение к СУ'!$AA$1,'Приложение к СУ'!$AA$3,IF('01 CУ'!L125='Приложение к СУ'!$AB$1,'Приложение к СУ'!$AB$3,IF('01 CУ'!L125='Приложение к СУ'!$AC$1,'Приложение к СУ'!$AC$3,IF('01 CУ'!L125='Приложение к СУ'!$Z$1,'Приложение к СУ'!$Z$3,IF('01 CУ'!L125='Приложение к СУ'!$Y$1,'Приложение к СУ'!$Y$3,IF('01 CУ'!L125='Приложение к СУ'!$X$1,'Приложение к СУ'!$X$3,IF('01 CУ'!L125='Приложение к СУ'!$W$1,'Приложение к СУ'!$W$3,IF('01 CУ'!L125='Приложение к СУ'!$V$1,'Приложение к СУ'!$V$3,IF('01 CУ'!L125='Приложение к СУ'!$U$1,'Приложение к СУ'!$U$3))))))))))))))))))))))))))))</f>
        <v>0</v>
      </c>
      <c r="M127" s="171" t="b">
        <f>IF(M125='Приложение к СУ'!$B$1,'Приложение к СУ'!$B$3,IF('01 CУ'!M125='Приложение к СУ'!$C$1,'Приложение к СУ'!$C$3,IF('01 CУ'!M125='Приложение к СУ'!$D$1,'Приложение к СУ'!$D$3,IF('01 CУ'!M125='Приложение к СУ'!$E$1,'Приложение к СУ'!$E$3,IF(M125='Приложение к СУ'!$F$1,'Приложение к СУ'!$F$3,IF(M125='Приложение к СУ'!$G$1,'Приложение к СУ'!$G$3,IF('01 CУ'!M125='Приложение к СУ'!$H$1,'Приложение к СУ'!$H$3,IF('01 CУ'!M125='Приложение к СУ'!$I$1,'Приложение к СУ'!$I$3,IF('01 CУ'!M125='Приложение к СУ'!$J$1,'Приложение к СУ'!$J$3,IF('01 CУ'!M125='Приложение к СУ'!$K$1,'Приложение к СУ'!$K$3,IF('01 CУ'!M125='Приложение к СУ'!$L$1,'Приложение к СУ'!$L$3,IF('01 CУ'!M125='Приложение к СУ'!$M$1,'Приложение к СУ'!$M$3,IF('01 CУ'!M125='Приложение к СУ'!$N$1,'Приложение к СУ'!$N$3,IF('01 CУ'!M125='Приложение к СУ'!$O$1,'Приложение к СУ'!$O$3,IF('01 CУ'!M125='Приложение к СУ'!$P$1,'Приложение к СУ'!$P$3,IF('01 CУ'!M125='Приложение к СУ'!$Q$1,'Приложение к СУ'!$Q$3,IF('01 CУ'!M125='Приложение к СУ'!$R$1,'Приложение к СУ'!$R$3,IF('01 CУ'!M125='Приложение к СУ'!$S$1,'Приложение к СУ'!$S$3,IF('01 CУ'!M125='Приложение к СУ'!$T$1,'Приложение к СУ'!$T$3,IF('01 CУ'!M125='Приложение к СУ'!$AA$1,'Приложение к СУ'!$AA$3,IF('01 CУ'!M125='Приложение к СУ'!$AB$1,'Приложение к СУ'!$AB$3,IF('01 CУ'!M125='Приложение к СУ'!$AC$1,'Приложение к СУ'!$AC$3,IF('01 CУ'!M125='Приложение к СУ'!$Z$1,'Приложение к СУ'!$Z$3,IF('01 CУ'!M125='Приложение к СУ'!$Y$1,'Приложение к СУ'!$Y$3,IF('01 CУ'!M125='Приложение к СУ'!$X$1,'Приложение к СУ'!$X$3,IF('01 CУ'!M125='Приложение к СУ'!$W$1,'Приложение к СУ'!$W$3,IF('01 CУ'!M125='Приложение к СУ'!$V$1,'Приложение к СУ'!$V$3,IF('01 CУ'!M125='Приложение к СУ'!$U$1,'Приложение к СУ'!$U$3))))))))))))))))))))))))))))</f>
        <v>0</v>
      </c>
      <c r="N127" s="171" t="b">
        <f>IF(N125='Приложение к СУ'!$B$1,'Приложение к СУ'!$B$3,IF('01 CУ'!N125='Приложение к СУ'!$C$1,'Приложение к СУ'!$C$3,IF('01 CУ'!N125='Приложение к СУ'!$D$1,'Приложение к СУ'!$D$3,IF('01 CУ'!N125='Приложение к СУ'!$E$1,'Приложение к СУ'!$E$3,IF(N125='Приложение к СУ'!$F$1,'Приложение к СУ'!$F$3,IF(N125='Приложение к СУ'!$G$1,'Приложение к СУ'!$G$3,IF('01 CУ'!N125='Приложение к СУ'!$H$1,'Приложение к СУ'!$H$3,IF('01 CУ'!N125='Приложение к СУ'!$I$1,'Приложение к СУ'!$I$3,IF('01 CУ'!N125='Приложение к СУ'!$J$1,'Приложение к СУ'!$J$3,IF('01 CУ'!N125='Приложение к СУ'!$K$1,'Приложение к СУ'!$K$3,IF('01 CУ'!N125='Приложение к СУ'!$L$1,'Приложение к СУ'!$L$3,IF('01 CУ'!N125='Приложение к СУ'!$M$1,'Приложение к СУ'!$M$3,IF('01 CУ'!N125='Приложение к СУ'!$N$1,'Приложение к СУ'!$N$3,IF('01 CУ'!N125='Приложение к СУ'!$O$1,'Приложение к СУ'!$O$3,IF('01 CУ'!N125='Приложение к СУ'!$P$1,'Приложение к СУ'!$P$3,IF('01 CУ'!N125='Приложение к СУ'!$Q$1,'Приложение к СУ'!$Q$3,IF('01 CУ'!N125='Приложение к СУ'!$R$1,'Приложение к СУ'!$R$3,IF('01 CУ'!N125='Приложение к СУ'!$S$1,'Приложение к СУ'!$S$3,IF('01 CУ'!N125='Приложение к СУ'!$T$1,'Приложение к СУ'!$T$3,IF('01 CУ'!N125='Приложение к СУ'!$AA$1,'Приложение к СУ'!$AA$3,IF('01 CУ'!N125='Приложение к СУ'!$AB$1,'Приложение к СУ'!$AB$3,IF('01 CУ'!N125='Приложение к СУ'!$AC$1,'Приложение к СУ'!$AC$3,IF('01 CУ'!N125='Приложение к СУ'!$Z$1,'Приложение к СУ'!$Z$3,IF('01 CУ'!N125='Приложение к СУ'!$Y$1,'Приложение к СУ'!$Y$3,IF('01 CУ'!N125='Приложение к СУ'!$X$1,'Приложение к СУ'!$X$3,IF('01 CУ'!N125='Приложение к СУ'!$W$1,'Приложение к СУ'!$W$3,IF('01 CУ'!N125='Приложение к СУ'!$V$1,'Приложение к СУ'!$V$3,IF('01 CУ'!N125='Приложение к СУ'!$U$1,'Приложение к СУ'!$U$3))))))))))))))))))))))))))))</f>
        <v>0</v>
      </c>
      <c r="O127" s="171" t="b">
        <f>IF(O125='Приложение к СУ'!$B$1,'Приложение к СУ'!$B$3,IF('01 CУ'!O125='Приложение к СУ'!$C$1,'Приложение к СУ'!$C$3,IF('01 CУ'!O125='Приложение к СУ'!$D$1,'Приложение к СУ'!$D$3,IF('01 CУ'!O125='Приложение к СУ'!$E$1,'Приложение к СУ'!$E$3,IF(O125='Приложение к СУ'!$F$1,'Приложение к СУ'!$F$3,IF(O125='Приложение к СУ'!$G$1,'Приложение к СУ'!$G$3,IF('01 CУ'!O125='Приложение к СУ'!$H$1,'Приложение к СУ'!$H$3,IF('01 CУ'!O125='Приложение к СУ'!$I$1,'Приложение к СУ'!$I$3,IF('01 CУ'!O125='Приложение к СУ'!$J$1,'Приложение к СУ'!$J$3,IF('01 CУ'!O125='Приложение к СУ'!$K$1,'Приложение к СУ'!$K$3,IF('01 CУ'!O125='Приложение к СУ'!$L$1,'Приложение к СУ'!$L$3,IF('01 CУ'!O125='Приложение к СУ'!$M$1,'Приложение к СУ'!$M$3,IF('01 CУ'!O125='Приложение к СУ'!$N$1,'Приложение к СУ'!$N$3,IF('01 CУ'!O125='Приложение к СУ'!$O$1,'Приложение к СУ'!$O$3,IF('01 CУ'!O125='Приложение к СУ'!$P$1,'Приложение к СУ'!$P$3,IF('01 CУ'!O125='Приложение к СУ'!$Q$1,'Приложение к СУ'!$Q$3,IF('01 CУ'!O125='Приложение к СУ'!$R$1,'Приложение к СУ'!$R$3,IF('01 CУ'!O125='Приложение к СУ'!$S$1,'Приложение к СУ'!$S$3,IF('01 CУ'!O125='Приложение к СУ'!$T$1,'Приложение к СУ'!$T$3,IF('01 CУ'!O125='Приложение к СУ'!$AA$1,'Приложение к СУ'!$AA$3,IF('01 CУ'!O125='Приложение к СУ'!$AB$1,'Приложение к СУ'!$AB$3,IF('01 CУ'!O125='Приложение к СУ'!$AC$1,'Приложение к СУ'!$AC$3,IF('01 CУ'!O125='Приложение к СУ'!$Z$1,'Приложение к СУ'!$Z$3,IF('01 CУ'!O125='Приложение к СУ'!$Y$1,'Приложение к СУ'!$Y$3,IF('01 CУ'!O125='Приложение к СУ'!$X$1,'Приложение к СУ'!$X$3,IF('01 CУ'!O125='Приложение к СУ'!$W$1,'Приложение к СУ'!$W$3,IF('01 CУ'!O125='Приложение к СУ'!$V$1,'Приложение к СУ'!$V$3,IF('01 CУ'!O125='Приложение к СУ'!$U$1,'Приложение к СУ'!$U$3))))))))))))))))))))))))))))</f>
        <v>0</v>
      </c>
      <c r="P127" s="171" t="b">
        <f>IF(P125='Приложение к СУ'!$B$1,'Приложение к СУ'!$B$3,IF('01 CУ'!P125='Приложение к СУ'!$C$1,'Приложение к СУ'!$C$3,IF('01 CУ'!P125='Приложение к СУ'!$D$1,'Приложение к СУ'!$D$3,IF('01 CУ'!P125='Приложение к СУ'!$E$1,'Приложение к СУ'!$E$3,IF(P125='Приложение к СУ'!$F$1,'Приложение к СУ'!$F$3,IF(P125='Приложение к СУ'!$G$1,'Приложение к СУ'!$G$3,IF('01 CУ'!P125='Приложение к СУ'!$H$1,'Приложение к СУ'!$H$3,IF('01 CУ'!P125='Приложение к СУ'!$I$1,'Приложение к СУ'!$I$3,IF('01 CУ'!P125='Приложение к СУ'!$J$1,'Приложение к СУ'!$J$3,IF('01 CУ'!P125='Приложение к СУ'!$K$1,'Приложение к СУ'!$K$3,IF('01 CУ'!P125='Приложение к СУ'!$L$1,'Приложение к СУ'!$L$3,IF('01 CУ'!P125='Приложение к СУ'!$M$1,'Приложение к СУ'!$M$3,IF('01 CУ'!P125='Приложение к СУ'!$N$1,'Приложение к СУ'!$N$3,IF('01 CУ'!P125='Приложение к СУ'!$O$1,'Приложение к СУ'!$O$3,IF('01 CУ'!P125='Приложение к СУ'!$P$1,'Приложение к СУ'!$P$3,IF('01 CУ'!P125='Приложение к СУ'!$Q$1,'Приложение к СУ'!$Q$3,IF('01 CУ'!P125='Приложение к СУ'!$R$1,'Приложение к СУ'!$R$3,IF('01 CУ'!P125='Приложение к СУ'!$S$1,'Приложение к СУ'!$S$3,IF('01 CУ'!P125='Приложение к СУ'!$T$1,'Приложение к СУ'!$T$3,IF('01 CУ'!P125='Приложение к СУ'!$AA$1,'Приложение к СУ'!$AA$3,IF('01 CУ'!P125='Приложение к СУ'!$AB$1,'Приложение к СУ'!$AB$3,IF('01 CУ'!P125='Приложение к СУ'!$AC$1,'Приложение к СУ'!$AC$3,IF('01 CУ'!P125='Приложение к СУ'!$Z$1,'Приложение к СУ'!$Z$3,IF('01 CУ'!P125='Приложение к СУ'!$Y$1,'Приложение к СУ'!$Y$3,IF('01 CУ'!P125='Приложение к СУ'!$X$1,'Приложение к СУ'!$X$3,IF('01 CУ'!P125='Приложение к СУ'!$W$1,'Приложение к СУ'!$W$3,IF('01 CУ'!P125='Приложение к СУ'!$V$1,'Приложение к СУ'!$V$3,IF('01 CУ'!P125='Приложение к СУ'!$U$1,'Приложение к СУ'!$U$3))))))))))))))))))))))))))))</f>
        <v>0</v>
      </c>
      <c r="Q127" s="171" t="b">
        <f>IF(Q125='Приложение к СУ'!$B$1,'Приложение к СУ'!$B$3,IF('01 CУ'!Q125='Приложение к СУ'!$C$1,'Приложение к СУ'!$C$3,IF('01 CУ'!Q125='Приложение к СУ'!$D$1,'Приложение к СУ'!$D$3,IF('01 CУ'!Q125='Приложение к СУ'!$E$1,'Приложение к СУ'!$E$3,IF(Q125='Приложение к СУ'!$F$1,'Приложение к СУ'!$F$3,IF(Q125='Приложение к СУ'!$G$1,'Приложение к СУ'!$G$3,IF('01 CУ'!Q125='Приложение к СУ'!$H$1,'Приложение к СУ'!$H$3,IF('01 CУ'!Q125='Приложение к СУ'!$I$1,'Приложение к СУ'!$I$3,IF('01 CУ'!Q125='Приложение к СУ'!$J$1,'Приложение к СУ'!$J$3,IF('01 CУ'!Q125='Приложение к СУ'!$K$1,'Приложение к СУ'!$K$3,IF('01 CУ'!Q125='Приложение к СУ'!$L$1,'Приложение к СУ'!$L$3,IF('01 CУ'!Q125='Приложение к СУ'!$M$1,'Приложение к СУ'!$M$3,IF('01 CУ'!Q125='Приложение к СУ'!$N$1,'Приложение к СУ'!$N$3,IF('01 CУ'!Q125='Приложение к СУ'!$O$1,'Приложение к СУ'!$O$3,IF('01 CУ'!Q125='Приложение к СУ'!$P$1,'Приложение к СУ'!$P$3,IF('01 CУ'!Q125='Приложение к СУ'!$Q$1,'Приложение к СУ'!$Q$3,IF('01 CУ'!Q125='Приложение к СУ'!$R$1,'Приложение к СУ'!$R$3,IF('01 CУ'!Q125='Приложение к СУ'!$S$1,'Приложение к СУ'!$S$3,IF('01 CУ'!Q125='Приложение к СУ'!$T$1,'Приложение к СУ'!$T$3,IF('01 CУ'!Q125='Приложение к СУ'!$AA$1,'Приложение к СУ'!$AA$3,IF('01 CУ'!Q125='Приложение к СУ'!$AB$1,'Приложение к СУ'!$AB$3,IF('01 CУ'!Q125='Приложение к СУ'!$AC$1,'Приложение к СУ'!$AC$3,IF('01 CУ'!Q125='Приложение к СУ'!$Z$1,'Приложение к СУ'!$Z$3,IF('01 CУ'!Q125='Приложение к СУ'!$Y$1,'Приложение к СУ'!$Y$3,IF('01 CУ'!Q125='Приложение к СУ'!$X$1,'Приложение к СУ'!$X$3,IF('01 CУ'!Q125='Приложение к СУ'!$W$1,'Приложение к СУ'!$W$3,IF('01 CУ'!Q125='Приложение к СУ'!$V$1,'Приложение к СУ'!$V$3,IF('01 CУ'!Q125='Приложение к СУ'!$U$1,'Приложение к СУ'!$U$3))))))))))))))))))))))))))))</f>
        <v>0</v>
      </c>
      <c r="R127" s="171" t="b">
        <f>IF(R125='Приложение к СУ'!$B$1,'Приложение к СУ'!$B$3,IF('01 CУ'!R125='Приложение к СУ'!$C$1,'Приложение к СУ'!$C$3,IF('01 CУ'!R125='Приложение к СУ'!$D$1,'Приложение к СУ'!$D$3,IF('01 CУ'!R125='Приложение к СУ'!$E$1,'Приложение к СУ'!$E$3,IF(R125='Приложение к СУ'!$F$1,'Приложение к СУ'!$F$3,IF(R125='Приложение к СУ'!$G$1,'Приложение к СУ'!$G$3,IF('01 CУ'!R125='Приложение к СУ'!$H$1,'Приложение к СУ'!$H$3,IF('01 CУ'!R125='Приложение к СУ'!$I$1,'Приложение к СУ'!$I$3,IF('01 CУ'!R125='Приложение к СУ'!$J$1,'Приложение к СУ'!$J$3,IF('01 CУ'!R125='Приложение к СУ'!$K$1,'Приложение к СУ'!$K$3,IF('01 CУ'!R125='Приложение к СУ'!$L$1,'Приложение к СУ'!$L$3,IF('01 CУ'!R125='Приложение к СУ'!$M$1,'Приложение к СУ'!$M$3,IF('01 CУ'!R125='Приложение к СУ'!$N$1,'Приложение к СУ'!$N$3,IF('01 CУ'!R125='Приложение к СУ'!$O$1,'Приложение к СУ'!$O$3,IF('01 CУ'!R125='Приложение к СУ'!$P$1,'Приложение к СУ'!$P$3,IF('01 CУ'!R125='Приложение к СУ'!$Q$1,'Приложение к СУ'!$Q$3,IF('01 CУ'!R125='Приложение к СУ'!$R$1,'Приложение к СУ'!$R$3,IF('01 CУ'!R125='Приложение к СУ'!$S$1,'Приложение к СУ'!$S$3,IF('01 CУ'!R125='Приложение к СУ'!$T$1,'Приложение к СУ'!$T$3,IF('01 CУ'!R125='Приложение к СУ'!$AA$1,'Приложение к СУ'!$AA$3,IF('01 CУ'!R125='Приложение к СУ'!$AB$1,'Приложение к СУ'!$AB$3,IF('01 CУ'!R125='Приложение к СУ'!$AC$1,'Приложение к СУ'!$AC$3,IF('01 CУ'!R125='Приложение к СУ'!$Z$1,'Приложение к СУ'!$Z$3,IF('01 CУ'!R125='Приложение к СУ'!$Y$1,'Приложение к СУ'!$Y$3,IF('01 CУ'!R125='Приложение к СУ'!$X$1,'Приложение к СУ'!$X$3,IF('01 CУ'!R125='Приложение к СУ'!$W$1,'Приложение к СУ'!$W$3,IF('01 CУ'!R125='Приложение к СУ'!$V$1,'Приложение к СУ'!$V$3,IF('01 CУ'!R125='Приложение к СУ'!$U$1,'Приложение к СУ'!$U$3))))))))))))))))))))))))))))</f>
        <v>0</v>
      </c>
      <c r="S127" s="171" t="b">
        <f>IF(S125='Приложение к СУ'!$B$1,'Приложение к СУ'!$B$3,IF('01 CУ'!S125='Приложение к СУ'!$C$1,'Приложение к СУ'!$C$3,IF('01 CУ'!S125='Приложение к СУ'!$D$1,'Приложение к СУ'!$D$3,IF('01 CУ'!S125='Приложение к СУ'!$E$1,'Приложение к СУ'!$E$3,IF(S125='Приложение к СУ'!$F$1,'Приложение к СУ'!$F$3,IF(S125='Приложение к СУ'!$G$1,'Приложение к СУ'!$G$3,IF('01 CУ'!S125='Приложение к СУ'!$H$1,'Приложение к СУ'!$H$3,IF('01 CУ'!S125='Приложение к СУ'!$I$1,'Приложение к СУ'!$I$3,IF('01 CУ'!S125='Приложение к СУ'!$J$1,'Приложение к СУ'!$J$3,IF('01 CУ'!S125='Приложение к СУ'!$K$1,'Приложение к СУ'!$K$3,IF('01 CУ'!S125='Приложение к СУ'!$L$1,'Приложение к СУ'!$L$3,IF('01 CУ'!S125='Приложение к СУ'!$M$1,'Приложение к СУ'!$M$3,IF('01 CУ'!S125='Приложение к СУ'!$N$1,'Приложение к СУ'!$N$3,IF('01 CУ'!S125='Приложение к СУ'!$O$1,'Приложение к СУ'!$O$3,IF('01 CУ'!S125='Приложение к СУ'!$P$1,'Приложение к СУ'!$P$3,IF('01 CУ'!S125='Приложение к СУ'!$Q$1,'Приложение к СУ'!$Q$3,IF('01 CУ'!S125='Приложение к СУ'!$R$1,'Приложение к СУ'!$R$3,IF('01 CУ'!S125='Приложение к СУ'!$S$1,'Приложение к СУ'!$S$3,IF('01 CУ'!S125='Приложение к СУ'!$T$1,'Приложение к СУ'!$T$3,IF('01 CУ'!S125='Приложение к СУ'!$AA$1,'Приложение к СУ'!$AA$3,IF('01 CУ'!S125='Приложение к СУ'!$AB$1,'Приложение к СУ'!$AB$3,IF('01 CУ'!S125='Приложение к СУ'!$AC$1,'Приложение к СУ'!$AC$3,IF('01 CУ'!S125='Приложение к СУ'!$Z$1,'Приложение к СУ'!$Z$3,IF('01 CУ'!S125='Приложение к СУ'!$Y$1,'Приложение к СУ'!$Y$3,IF('01 CУ'!S125='Приложение к СУ'!$X$1,'Приложение к СУ'!$X$3,IF('01 CУ'!S125='Приложение к СУ'!$W$1,'Приложение к СУ'!$W$3,IF('01 CУ'!S125='Приложение к СУ'!$V$1,'Приложение к СУ'!$V$3,IF('01 CУ'!S125='Приложение к СУ'!$U$1,'Приложение к СУ'!$U$3))))))))))))))))))))))))))))</f>
        <v>0</v>
      </c>
      <c r="T127" s="171" t="b">
        <f>IF(T125='Приложение к СУ'!$B$1,'Приложение к СУ'!$B$3,IF('01 CУ'!T125='Приложение к СУ'!$C$1,'Приложение к СУ'!$C$3,IF('01 CУ'!T125='Приложение к СУ'!$D$1,'Приложение к СУ'!$D$3,IF('01 CУ'!T125='Приложение к СУ'!$E$1,'Приложение к СУ'!$E$3,IF(T125='Приложение к СУ'!$F$1,'Приложение к СУ'!$F$3,IF(T125='Приложение к СУ'!$G$1,'Приложение к СУ'!$G$3,IF('01 CУ'!T125='Приложение к СУ'!$H$1,'Приложение к СУ'!$H$3,IF('01 CУ'!T125='Приложение к СУ'!$I$1,'Приложение к СУ'!$I$3,IF('01 CУ'!T125='Приложение к СУ'!$J$1,'Приложение к СУ'!$J$3,IF('01 CУ'!T125='Приложение к СУ'!$K$1,'Приложение к СУ'!$K$3,IF('01 CУ'!T125='Приложение к СУ'!$L$1,'Приложение к СУ'!$L$3,IF('01 CУ'!T125='Приложение к СУ'!$M$1,'Приложение к СУ'!$M$3,IF('01 CУ'!T125='Приложение к СУ'!$N$1,'Приложение к СУ'!$N$3,IF('01 CУ'!T125='Приложение к СУ'!$O$1,'Приложение к СУ'!$O$3,IF('01 CУ'!T125='Приложение к СУ'!$P$1,'Приложение к СУ'!$P$3,IF('01 CУ'!T125='Приложение к СУ'!$Q$1,'Приложение к СУ'!$Q$3,IF('01 CУ'!T125='Приложение к СУ'!$R$1,'Приложение к СУ'!$R$3,IF('01 CУ'!T125='Приложение к СУ'!$S$1,'Приложение к СУ'!$S$3,IF('01 CУ'!T125='Приложение к СУ'!$T$1,'Приложение к СУ'!$T$3,IF('01 CУ'!T125='Приложение к СУ'!$AA$1,'Приложение к СУ'!$AA$3,IF('01 CУ'!T125='Приложение к СУ'!$AB$1,'Приложение к СУ'!$AB$3,IF('01 CУ'!T125='Приложение к СУ'!$AC$1,'Приложение к СУ'!$AC$3,IF('01 CУ'!T125='Приложение к СУ'!$Z$1,'Приложение к СУ'!$Z$3,IF('01 CУ'!T125='Приложение к СУ'!$Y$1,'Приложение к СУ'!$Y$3,IF('01 CУ'!T125='Приложение к СУ'!$X$1,'Приложение к СУ'!$X$3,IF('01 CУ'!T125='Приложение к СУ'!$W$1,'Приложение к СУ'!$W$3,IF('01 CУ'!T125='Приложение к СУ'!$V$1,'Приложение к СУ'!$V$3,IF('01 CУ'!T125='Приложение к СУ'!$U$1,'Приложение к СУ'!$U$3))))))))))))))))))))))))))))</f>
        <v>0</v>
      </c>
      <c r="U127" s="171" t="b">
        <f>IF(U125='Приложение к СУ'!$B$1,'Приложение к СУ'!$B$3,IF('01 CУ'!U125='Приложение к СУ'!$C$1,'Приложение к СУ'!$C$3,IF('01 CУ'!U125='Приложение к СУ'!$D$1,'Приложение к СУ'!$D$3,IF('01 CУ'!U125='Приложение к СУ'!$E$1,'Приложение к СУ'!$E$3,IF(U125='Приложение к СУ'!$F$1,'Приложение к СУ'!$F$3,IF(U125='Приложение к СУ'!$G$1,'Приложение к СУ'!$G$3,IF('01 CУ'!U125='Приложение к СУ'!$H$1,'Приложение к СУ'!$H$3,IF('01 CУ'!U125='Приложение к СУ'!$I$1,'Приложение к СУ'!$I$3,IF('01 CУ'!U125='Приложение к СУ'!$J$1,'Приложение к СУ'!$J$3,IF('01 CУ'!U125='Приложение к СУ'!$K$1,'Приложение к СУ'!$K$3,IF('01 CУ'!U125='Приложение к СУ'!$L$1,'Приложение к СУ'!$L$3,IF('01 CУ'!U125='Приложение к СУ'!$M$1,'Приложение к СУ'!$M$3,IF('01 CУ'!U125='Приложение к СУ'!$N$1,'Приложение к СУ'!$N$3,IF('01 CУ'!U125='Приложение к СУ'!$O$1,'Приложение к СУ'!$O$3,IF('01 CУ'!U125='Приложение к СУ'!$P$1,'Приложение к СУ'!$P$3,IF('01 CУ'!U125='Приложение к СУ'!$Q$1,'Приложение к СУ'!$Q$3,IF('01 CУ'!U125='Приложение к СУ'!$R$1,'Приложение к СУ'!$R$3,IF('01 CУ'!U125='Приложение к СУ'!$S$1,'Приложение к СУ'!$S$3,IF('01 CУ'!U125='Приложение к СУ'!$T$1,'Приложение к СУ'!$T$3,IF('01 CУ'!U125='Приложение к СУ'!$AA$1,'Приложение к СУ'!$AA$3,IF('01 CУ'!U125='Приложение к СУ'!$AB$1,'Приложение к СУ'!$AB$3,IF('01 CУ'!U125='Приложение к СУ'!$AC$1,'Приложение к СУ'!$AC$3,IF('01 CУ'!U125='Приложение к СУ'!$Z$1,'Приложение к СУ'!$Z$3,IF('01 CУ'!U125='Приложение к СУ'!$Y$1,'Приложение к СУ'!$Y$3,IF('01 CУ'!U125='Приложение к СУ'!$X$1,'Приложение к СУ'!$X$3,IF('01 CУ'!U125='Приложение к СУ'!$W$1,'Приложение к СУ'!$W$3,IF('01 CУ'!U125='Приложение к СУ'!$V$1,'Приложение к СУ'!$V$3,IF('01 CУ'!U125='Приложение к СУ'!$U$1,'Приложение к СУ'!$U$3))))))))))))))))))))))))))))</f>
        <v>0</v>
      </c>
      <c r="V127" s="171" t="b">
        <f>IF(V125='Приложение к СУ'!$B$1,'Приложение к СУ'!$B$3,IF('01 CУ'!V125='Приложение к СУ'!$C$1,'Приложение к СУ'!$C$3,IF('01 CУ'!V125='Приложение к СУ'!$D$1,'Приложение к СУ'!$D$3,IF('01 CУ'!V125='Приложение к СУ'!$E$1,'Приложение к СУ'!$E$3,IF(V125='Приложение к СУ'!$F$1,'Приложение к СУ'!$F$3,IF(V125='Приложение к СУ'!$G$1,'Приложение к СУ'!$G$3,IF('01 CУ'!V125='Приложение к СУ'!$H$1,'Приложение к СУ'!$H$3,IF('01 CУ'!V125='Приложение к СУ'!$I$1,'Приложение к СУ'!$I$3,IF('01 CУ'!V125='Приложение к СУ'!$J$1,'Приложение к СУ'!$J$3,IF('01 CУ'!V125='Приложение к СУ'!$K$1,'Приложение к СУ'!$K$3,IF('01 CУ'!V125='Приложение к СУ'!$L$1,'Приложение к СУ'!$L$3,IF('01 CУ'!V125='Приложение к СУ'!$M$1,'Приложение к СУ'!$M$3,IF('01 CУ'!V125='Приложение к СУ'!$N$1,'Приложение к СУ'!$N$3,IF('01 CУ'!V125='Приложение к СУ'!$O$1,'Приложение к СУ'!$O$3,IF('01 CУ'!V125='Приложение к СУ'!$P$1,'Приложение к СУ'!$P$3,IF('01 CУ'!V125='Приложение к СУ'!$Q$1,'Приложение к СУ'!$Q$3,IF('01 CУ'!V125='Приложение к СУ'!$R$1,'Приложение к СУ'!$R$3,IF('01 CУ'!V125='Приложение к СУ'!$S$1,'Приложение к СУ'!$S$3,IF('01 CУ'!V125='Приложение к СУ'!$T$1,'Приложение к СУ'!$T$3,IF('01 CУ'!V125='Приложение к СУ'!$AA$1,'Приложение к СУ'!$AA$3,IF('01 CУ'!V125='Приложение к СУ'!$AB$1,'Приложение к СУ'!$AB$3,IF('01 CУ'!V125='Приложение к СУ'!$AC$1,'Приложение к СУ'!$AC$3,IF('01 CУ'!V125='Приложение к СУ'!$Z$1,'Приложение к СУ'!$Z$3,IF('01 CУ'!V125='Приложение к СУ'!$Y$1,'Приложение к СУ'!$Y$3,IF('01 CУ'!V125='Приложение к СУ'!$X$1,'Приложение к СУ'!$X$3,IF('01 CУ'!V125='Приложение к СУ'!$W$1,'Приложение к СУ'!$W$3,IF('01 CУ'!V125='Приложение к СУ'!$V$1,'Приложение к СУ'!$V$3,IF('01 CУ'!V125='Приложение к СУ'!$U$1,'Приложение к СУ'!$U$3))))))))))))))))))))))))))))</f>
        <v>0</v>
      </c>
      <c r="W127" s="171" t="b">
        <f>IF(W125='Приложение к СУ'!$B$1,'Приложение к СУ'!$B$3,IF('01 CУ'!W125='Приложение к СУ'!$C$1,'Приложение к СУ'!$C$3,IF('01 CУ'!W125='Приложение к СУ'!$D$1,'Приложение к СУ'!$D$3,IF('01 CУ'!W125='Приложение к СУ'!$E$1,'Приложение к СУ'!$E$3,IF(W125='Приложение к СУ'!$F$1,'Приложение к СУ'!$F$3,IF(W125='Приложение к СУ'!$G$1,'Приложение к СУ'!$G$3,IF('01 CУ'!W125='Приложение к СУ'!$H$1,'Приложение к СУ'!$H$3,IF('01 CУ'!W125='Приложение к СУ'!$I$1,'Приложение к СУ'!$I$3,IF('01 CУ'!W125='Приложение к СУ'!$J$1,'Приложение к СУ'!$J$3,IF('01 CУ'!W125='Приложение к СУ'!$K$1,'Приложение к СУ'!$K$3,IF('01 CУ'!W125='Приложение к СУ'!$L$1,'Приложение к СУ'!$L$3,IF('01 CУ'!W125='Приложение к СУ'!$M$1,'Приложение к СУ'!$M$3,IF('01 CУ'!W125='Приложение к СУ'!$N$1,'Приложение к СУ'!$N$3,IF('01 CУ'!W125='Приложение к СУ'!$O$1,'Приложение к СУ'!$O$3,IF('01 CУ'!W125='Приложение к СУ'!$P$1,'Приложение к СУ'!$P$3,IF('01 CУ'!W125='Приложение к СУ'!$Q$1,'Приложение к СУ'!$Q$3,IF('01 CУ'!W125='Приложение к СУ'!$R$1,'Приложение к СУ'!$R$3,IF('01 CУ'!W125='Приложение к СУ'!$S$1,'Приложение к СУ'!$S$3,IF('01 CУ'!W125='Приложение к СУ'!$T$1,'Приложение к СУ'!$T$3,IF('01 CУ'!W125='Приложение к СУ'!$AA$1,'Приложение к СУ'!$AA$3,IF('01 CУ'!W125='Приложение к СУ'!$AB$1,'Приложение к СУ'!$AB$3,IF('01 CУ'!W125='Приложение к СУ'!$AC$1,'Приложение к СУ'!$AC$3,IF('01 CУ'!W125='Приложение к СУ'!$Z$1,'Приложение к СУ'!$Z$3,IF('01 CУ'!W125='Приложение к СУ'!$Y$1,'Приложение к СУ'!$Y$3,IF('01 CУ'!W125='Приложение к СУ'!$X$1,'Приложение к СУ'!$X$3,IF('01 CУ'!W125='Приложение к СУ'!$W$1,'Приложение к СУ'!$W$3,IF('01 CУ'!W125='Приложение к СУ'!$V$1,'Приложение к СУ'!$V$3,IF('01 CУ'!W125='Приложение к СУ'!$U$1,'Приложение к СУ'!$U$3))))))))))))))))))))))))))))</f>
        <v>0</v>
      </c>
      <c r="X127" s="171" t="b">
        <f>IF(X125='Приложение к СУ'!$B$1,'Приложение к СУ'!$B$3,IF('01 CУ'!X125='Приложение к СУ'!$C$1,'Приложение к СУ'!$C$3,IF('01 CУ'!X125='Приложение к СУ'!$D$1,'Приложение к СУ'!$D$3,IF('01 CУ'!X125='Приложение к СУ'!$E$1,'Приложение к СУ'!$E$3,IF(X125='Приложение к СУ'!$F$1,'Приложение к СУ'!$F$3,IF(X125='Приложение к СУ'!$G$1,'Приложение к СУ'!$G$3,IF('01 CУ'!X125='Приложение к СУ'!$H$1,'Приложение к СУ'!$H$3,IF('01 CУ'!X125='Приложение к СУ'!$I$1,'Приложение к СУ'!$I$3,IF('01 CУ'!X125='Приложение к СУ'!$J$1,'Приложение к СУ'!$J$3,IF('01 CУ'!X125='Приложение к СУ'!$K$1,'Приложение к СУ'!$K$3,IF('01 CУ'!X125='Приложение к СУ'!$L$1,'Приложение к СУ'!$L$3,IF('01 CУ'!X125='Приложение к СУ'!$M$1,'Приложение к СУ'!$M$3,IF('01 CУ'!X125='Приложение к СУ'!$N$1,'Приложение к СУ'!$N$3,IF('01 CУ'!X125='Приложение к СУ'!$O$1,'Приложение к СУ'!$O$3,IF('01 CУ'!X125='Приложение к СУ'!$P$1,'Приложение к СУ'!$P$3,IF('01 CУ'!X125='Приложение к СУ'!$Q$1,'Приложение к СУ'!$Q$3,IF('01 CУ'!X125='Приложение к СУ'!$R$1,'Приложение к СУ'!$R$3,IF('01 CУ'!X125='Приложение к СУ'!$S$1,'Приложение к СУ'!$S$3,IF('01 CУ'!X125='Приложение к СУ'!$T$1,'Приложение к СУ'!$T$3,IF('01 CУ'!X125='Приложение к СУ'!$AA$1,'Приложение к СУ'!$AA$3,IF('01 CУ'!X125='Приложение к СУ'!$AB$1,'Приложение к СУ'!$AB$3,IF('01 CУ'!X125='Приложение к СУ'!$AC$1,'Приложение к СУ'!$AC$3,IF('01 CУ'!X125='Приложение к СУ'!$Z$1,'Приложение к СУ'!$Z$3,IF('01 CУ'!X125='Приложение к СУ'!$Y$1,'Приложение к СУ'!$Y$3,IF('01 CУ'!X125='Приложение к СУ'!$X$1,'Приложение к СУ'!$X$3,IF('01 CУ'!X125='Приложение к СУ'!$W$1,'Приложение к СУ'!$W$3,IF('01 CУ'!X125='Приложение к СУ'!$V$1,'Приложение к СУ'!$V$3,IF('01 CУ'!X125='Приложение к СУ'!$U$1,'Приложение к СУ'!$U$3))))))))))))))))))))))))))))</f>
        <v>0</v>
      </c>
      <c r="Y127" s="171" t="b">
        <f>IF(Y125='Приложение к СУ'!$B$1,'Приложение к СУ'!$B$3,IF('01 CУ'!Y125='Приложение к СУ'!$C$1,'Приложение к СУ'!$C$3,IF('01 CУ'!Y125='Приложение к СУ'!$D$1,'Приложение к СУ'!$D$3,IF('01 CУ'!Y125='Приложение к СУ'!$E$1,'Приложение к СУ'!$E$3,IF(Y125='Приложение к СУ'!$F$1,'Приложение к СУ'!$F$3,IF(Y125='Приложение к СУ'!$G$1,'Приложение к СУ'!$G$3,IF('01 CУ'!Y125='Приложение к СУ'!$H$1,'Приложение к СУ'!$H$3,IF('01 CУ'!Y125='Приложение к СУ'!$I$1,'Приложение к СУ'!$I$3,IF('01 CУ'!Y125='Приложение к СУ'!$J$1,'Приложение к СУ'!$J$3,IF('01 CУ'!Y125='Приложение к СУ'!$K$1,'Приложение к СУ'!$K$3,IF('01 CУ'!Y125='Приложение к СУ'!$L$1,'Приложение к СУ'!$L$3,IF('01 CУ'!Y125='Приложение к СУ'!$M$1,'Приложение к СУ'!$M$3,IF('01 CУ'!Y125='Приложение к СУ'!$N$1,'Приложение к СУ'!$N$3,IF('01 CУ'!Y125='Приложение к СУ'!$O$1,'Приложение к СУ'!$O$3,IF('01 CУ'!Y125='Приложение к СУ'!$P$1,'Приложение к СУ'!$P$3,IF('01 CУ'!Y125='Приложение к СУ'!$Q$1,'Приложение к СУ'!$Q$3,IF('01 CУ'!Y125='Приложение к СУ'!$R$1,'Приложение к СУ'!$R$3,IF('01 CУ'!Y125='Приложение к СУ'!$S$1,'Приложение к СУ'!$S$3,IF('01 CУ'!Y125='Приложение к СУ'!$T$1,'Приложение к СУ'!$T$3,IF('01 CУ'!Y125='Приложение к СУ'!$AA$1,'Приложение к СУ'!$AA$3,IF('01 CУ'!Y125='Приложение к СУ'!$AB$1,'Приложение к СУ'!$AB$3,IF('01 CУ'!Y125='Приложение к СУ'!$AC$1,'Приложение к СУ'!$AC$3,IF('01 CУ'!Y125='Приложение к СУ'!$Z$1,'Приложение к СУ'!$Z$3,IF('01 CУ'!Y125='Приложение к СУ'!$Y$1,'Приложение к СУ'!$Y$3,IF('01 CУ'!Y125='Приложение к СУ'!$X$1,'Приложение к СУ'!$X$3,IF('01 CУ'!Y125='Приложение к СУ'!$W$1,'Приложение к СУ'!$W$3,IF('01 CУ'!Y125='Приложение к СУ'!$V$1,'Приложение к СУ'!$V$3,IF('01 CУ'!Y125='Приложение к СУ'!$U$1,'Приложение к СУ'!$U$3))))))))))))))))))))))))))))</f>
        <v>0</v>
      </c>
      <c r="Z127" s="171" t="b">
        <f>IF(Z125='Приложение к СУ'!$B$1,'Приложение к СУ'!$B$3,IF('01 CУ'!Z125='Приложение к СУ'!$C$1,'Приложение к СУ'!$C$3,IF('01 CУ'!Z125='Приложение к СУ'!$D$1,'Приложение к СУ'!$D$3,IF('01 CУ'!Z125='Приложение к СУ'!$E$1,'Приложение к СУ'!$E$3,IF(Z125='Приложение к СУ'!$F$1,'Приложение к СУ'!$F$3,IF(Z125='Приложение к СУ'!$G$1,'Приложение к СУ'!$G$3,IF('01 CУ'!Z125='Приложение к СУ'!$H$1,'Приложение к СУ'!$H$3,IF('01 CУ'!Z125='Приложение к СУ'!$I$1,'Приложение к СУ'!$I$3,IF('01 CУ'!Z125='Приложение к СУ'!$J$1,'Приложение к СУ'!$J$3,IF('01 CУ'!Z125='Приложение к СУ'!$K$1,'Приложение к СУ'!$K$3,IF('01 CУ'!Z125='Приложение к СУ'!$L$1,'Приложение к СУ'!$L$3,IF('01 CУ'!Z125='Приложение к СУ'!$M$1,'Приложение к СУ'!$M$3,IF('01 CУ'!Z125='Приложение к СУ'!$N$1,'Приложение к СУ'!$N$3,IF('01 CУ'!Z125='Приложение к СУ'!$O$1,'Приложение к СУ'!$O$3,IF('01 CУ'!Z125='Приложение к СУ'!$P$1,'Приложение к СУ'!$P$3,IF('01 CУ'!Z125='Приложение к СУ'!$Q$1,'Приложение к СУ'!$Q$3,IF('01 CУ'!Z125='Приложение к СУ'!$R$1,'Приложение к СУ'!$R$3,IF('01 CУ'!Z125='Приложение к СУ'!$S$1,'Приложение к СУ'!$S$3,IF('01 CУ'!Z125='Приложение к СУ'!$T$1,'Приложение к СУ'!$T$3,IF('01 CУ'!Z125='Приложение к СУ'!$AA$1,'Приложение к СУ'!$AA$3,IF('01 CУ'!Z125='Приложение к СУ'!$AB$1,'Приложение к СУ'!$AB$3,IF('01 CУ'!Z125='Приложение к СУ'!$AC$1,'Приложение к СУ'!$AC$3,IF('01 CУ'!Z125='Приложение к СУ'!$Z$1,'Приложение к СУ'!$Z$3,IF('01 CУ'!Z125='Приложение к СУ'!$Y$1,'Приложение к СУ'!$Y$3,IF('01 CУ'!Z125='Приложение к СУ'!$X$1,'Приложение к СУ'!$X$3,IF('01 CУ'!Z125='Приложение к СУ'!$W$1,'Приложение к СУ'!$W$3,IF('01 CУ'!Z125='Приложение к СУ'!$V$1,'Приложение к СУ'!$V$3,IF('01 CУ'!Z125='Приложение к СУ'!$U$1,'Приложение к СУ'!$U$3))))))))))))))))))))))))))))</f>
        <v>0</v>
      </c>
      <c r="AA127" s="171" t="b">
        <f>IF(AA125='Приложение к СУ'!$B$1,'Приложение к СУ'!$B$3,IF('01 CУ'!AA125='Приложение к СУ'!$C$1,'Приложение к СУ'!$C$3,IF('01 CУ'!AA125='Приложение к СУ'!$D$1,'Приложение к СУ'!$D$3,IF('01 CУ'!AA125='Приложение к СУ'!$E$1,'Приложение к СУ'!$E$3,IF(AA125='Приложение к СУ'!$F$1,'Приложение к СУ'!$F$3,IF(AA125='Приложение к СУ'!$G$1,'Приложение к СУ'!$G$3,IF('01 CУ'!AA125='Приложение к СУ'!$H$1,'Приложение к СУ'!$H$3,IF('01 CУ'!AA125='Приложение к СУ'!$I$1,'Приложение к СУ'!$I$3,IF('01 CУ'!AA125='Приложение к СУ'!$J$1,'Приложение к СУ'!$J$3,IF('01 CУ'!AA125='Приложение к СУ'!$K$1,'Приложение к СУ'!$K$3,IF('01 CУ'!AA125='Приложение к СУ'!$L$1,'Приложение к СУ'!$L$3,IF('01 CУ'!AA125='Приложение к СУ'!$M$1,'Приложение к СУ'!$M$3,IF('01 CУ'!AA125='Приложение к СУ'!$N$1,'Приложение к СУ'!$N$3,IF('01 CУ'!AA125='Приложение к СУ'!$O$1,'Приложение к СУ'!$O$3,IF('01 CУ'!AA125='Приложение к СУ'!$P$1,'Приложение к СУ'!$P$3,IF('01 CУ'!AA125='Приложение к СУ'!$Q$1,'Приложение к СУ'!$Q$3,IF('01 CУ'!AA125='Приложение к СУ'!$R$1,'Приложение к СУ'!$R$3,IF('01 CУ'!AA125='Приложение к СУ'!$S$1,'Приложение к СУ'!$S$3,IF('01 CУ'!AA125='Приложение к СУ'!$T$1,'Приложение к СУ'!$T$3,IF('01 CУ'!AA125='Приложение к СУ'!$AA$1,'Приложение к СУ'!$AA$3,IF('01 CУ'!AA125='Приложение к СУ'!$AB$1,'Приложение к СУ'!$AB$3,IF('01 CУ'!AA125='Приложение к СУ'!$AC$1,'Приложение к СУ'!$AC$3,IF('01 CУ'!AA125='Приложение к СУ'!$Z$1,'Приложение к СУ'!$Z$3,IF('01 CУ'!AA125='Приложение к СУ'!$Y$1,'Приложение к СУ'!$Y$3,IF('01 CУ'!AA125='Приложение к СУ'!$X$1,'Приложение к СУ'!$X$3,IF('01 CУ'!AA125='Приложение к СУ'!$W$1,'Приложение к СУ'!$W$3,IF('01 CУ'!AA125='Приложение к СУ'!$V$1,'Приложение к СУ'!$V$3,IF('01 CУ'!AA125='Приложение к СУ'!$U$1,'Приложение к СУ'!$U$3))))))))))))))))))))))))))))</f>
        <v>0</v>
      </c>
      <c r="AB127" s="171" t="b">
        <f>IF(AB125='Приложение к СУ'!$B$1,'Приложение к СУ'!$B$3,IF('01 CУ'!AB125='Приложение к СУ'!$C$1,'Приложение к СУ'!$C$3,IF('01 CУ'!AB125='Приложение к СУ'!$D$1,'Приложение к СУ'!$D$3,IF('01 CУ'!AB125='Приложение к СУ'!$E$1,'Приложение к СУ'!$E$3,IF(AB125='Приложение к СУ'!$F$1,'Приложение к СУ'!$F$3,IF(AB125='Приложение к СУ'!$G$1,'Приложение к СУ'!$G$3,IF('01 CУ'!AB125='Приложение к СУ'!$H$1,'Приложение к СУ'!$H$3,IF('01 CУ'!AB125='Приложение к СУ'!$I$1,'Приложение к СУ'!$I$3,IF('01 CУ'!AB125='Приложение к СУ'!$J$1,'Приложение к СУ'!$J$3,IF('01 CУ'!AB125='Приложение к СУ'!$K$1,'Приложение к СУ'!$K$3,IF('01 CУ'!AB125='Приложение к СУ'!$L$1,'Приложение к СУ'!$L$3,IF('01 CУ'!AB125='Приложение к СУ'!$M$1,'Приложение к СУ'!$M$3,IF('01 CУ'!AB125='Приложение к СУ'!$N$1,'Приложение к СУ'!$N$3,IF('01 CУ'!AB125='Приложение к СУ'!$O$1,'Приложение к СУ'!$O$3,IF('01 CУ'!AB125='Приложение к СУ'!$P$1,'Приложение к СУ'!$P$3,IF('01 CУ'!AB125='Приложение к СУ'!$Q$1,'Приложение к СУ'!$Q$3,IF('01 CУ'!AB125='Приложение к СУ'!$R$1,'Приложение к СУ'!$R$3,IF('01 CУ'!AB125='Приложение к СУ'!$S$1,'Приложение к СУ'!$S$3,IF('01 CУ'!AB125='Приложение к СУ'!$T$1,'Приложение к СУ'!$T$3,IF('01 CУ'!AB125='Приложение к СУ'!$AA$1,'Приложение к СУ'!$AA$3,IF('01 CУ'!AB125='Приложение к СУ'!$AB$1,'Приложение к СУ'!$AB$3,IF('01 CУ'!AB125='Приложение к СУ'!$AC$1,'Приложение к СУ'!$AC$3,IF('01 CУ'!AB125='Приложение к СУ'!$Z$1,'Приложение к СУ'!$Z$3,IF('01 CУ'!AB125='Приложение к СУ'!$Y$1,'Приложение к СУ'!$Y$3,IF('01 CУ'!AB125='Приложение к СУ'!$X$1,'Приложение к СУ'!$X$3,IF('01 CУ'!AB125='Приложение к СУ'!$W$1,'Приложение к СУ'!$W$3,IF('01 CУ'!AB125='Приложение к СУ'!$V$1,'Приложение к СУ'!$V$3,IF('01 CУ'!AB125='Приложение к СУ'!$U$1,'Приложение к СУ'!$U$3))))))))))))))))))))))))))))</f>
        <v>0</v>
      </c>
      <c r="AC127" s="171" t="b">
        <f>IF(AC125='Приложение к СУ'!$B$1,'Приложение к СУ'!$B$3,IF('01 CУ'!AC125='Приложение к СУ'!$C$1,'Приложение к СУ'!$C$3,IF('01 CУ'!AC125='Приложение к СУ'!$D$1,'Приложение к СУ'!$D$3,IF('01 CУ'!AC125='Приложение к СУ'!$E$1,'Приложение к СУ'!$E$3,IF(AC125='Приложение к СУ'!$F$1,'Приложение к СУ'!$F$3,IF(AC125='Приложение к СУ'!$G$1,'Приложение к СУ'!$G$3,IF('01 CУ'!AC125='Приложение к СУ'!$H$1,'Приложение к СУ'!$H$3,IF('01 CУ'!AC125='Приложение к СУ'!$I$1,'Приложение к СУ'!$I$3,IF('01 CУ'!AC125='Приложение к СУ'!$J$1,'Приложение к СУ'!$J$3,IF('01 CУ'!AC125='Приложение к СУ'!$K$1,'Приложение к СУ'!$K$3,IF('01 CУ'!AC125='Приложение к СУ'!$L$1,'Приложение к СУ'!$L$3,IF('01 CУ'!AC125='Приложение к СУ'!$M$1,'Приложение к СУ'!$M$3,IF('01 CУ'!AC125='Приложение к СУ'!$N$1,'Приложение к СУ'!$N$3,IF('01 CУ'!AC125='Приложение к СУ'!$O$1,'Приложение к СУ'!$O$3,IF('01 CУ'!AC125='Приложение к СУ'!$P$1,'Приложение к СУ'!$P$3,IF('01 CУ'!AC125='Приложение к СУ'!$Q$1,'Приложение к СУ'!$Q$3,IF('01 CУ'!AC125='Приложение к СУ'!$R$1,'Приложение к СУ'!$R$3,IF('01 CУ'!AC125='Приложение к СУ'!$S$1,'Приложение к СУ'!$S$3,IF('01 CУ'!AC125='Приложение к СУ'!$T$1,'Приложение к СУ'!$T$3,IF('01 CУ'!AC125='Приложение к СУ'!$AA$1,'Приложение к СУ'!$AA$3,IF('01 CУ'!AC125='Приложение к СУ'!$AB$1,'Приложение к СУ'!$AB$3,IF('01 CУ'!AC125='Приложение к СУ'!$AC$1,'Приложение к СУ'!$AC$3,IF('01 CУ'!AC125='Приложение к СУ'!$Z$1,'Приложение к СУ'!$Z$3,IF('01 CУ'!AC125='Приложение к СУ'!$Y$1,'Приложение к СУ'!$Y$3,IF('01 CУ'!AC125='Приложение к СУ'!$X$1,'Приложение к СУ'!$X$3,IF('01 CУ'!AC125='Приложение к СУ'!$W$1,'Приложение к СУ'!$W$3,IF('01 CУ'!AC125='Приложение к СУ'!$V$1,'Приложение к СУ'!$V$3,IF('01 CУ'!AC125='Приложение к СУ'!$U$1,'Приложение к СУ'!$U$3))))))))))))))))))))))))))))</f>
        <v>0</v>
      </c>
      <c r="AD127" s="171" t="b">
        <f>IF(AD125='Приложение к СУ'!$B$1,'Приложение к СУ'!$B$3,IF('01 CУ'!AD125='Приложение к СУ'!$C$1,'Приложение к СУ'!$C$3,IF('01 CУ'!AD125='Приложение к СУ'!$D$1,'Приложение к СУ'!$D$3,IF('01 CУ'!AD125='Приложение к СУ'!$E$1,'Приложение к СУ'!$E$3,IF(AD125='Приложение к СУ'!$F$1,'Приложение к СУ'!$F$3,IF(AD125='Приложение к СУ'!$G$1,'Приложение к СУ'!$G$3,IF('01 CУ'!AD125='Приложение к СУ'!$H$1,'Приложение к СУ'!$H$3,IF('01 CУ'!AD125='Приложение к СУ'!$I$1,'Приложение к СУ'!$I$3,IF('01 CУ'!AD125='Приложение к СУ'!$J$1,'Приложение к СУ'!$J$3,IF('01 CУ'!AD125='Приложение к СУ'!$K$1,'Приложение к СУ'!$K$3,IF('01 CУ'!AD125='Приложение к СУ'!$L$1,'Приложение к СУ'!$L$3,IF('01 CУ'!AD125='Приложение к СУ'!$M$1,'Приложение к СУ'!$M$3,IF('01 CУ'!AD125='Приложение к СУ'!$N$1,'Приложение к СУ'!$N$3,IF('01 CУ'!AD125='Приложение к СУ'!$O$1,'Приложение к СУ'!$O$3,IF('01 CУ'!AD125='Приложение к СУ'!$P$1,'Приложение к СУ'!$P$3,IF('01 CУ'!AD125='Приложение к СУ'!$Q$1,'Приложение к СУ'!$Q$3,IF('01 CУ'!AD125='Приложение к СУ'!$R$1,'Приложение к СУ'!$R$3,IF('01 CУ'!AD125='Приложение к СУ'!$S$1,'Приложение к СУ'!$S$3,IF('01 CУ'!AD125='Приложение к СУ'!$T$1,'Приложение к СУ'!$T$3,IF('01 CУ'!AD125='Приложение к СУ'!$AA$1,'Приложение к СУ'!$AA$3,IF('01 CУ'!AD125='Приложение к СУ'!$AB$1,'Приложение к СУ'!$AB$3,IF('01 CУ'!AD125='Приложение к СУ'!$AC$1,'Приложение к СУ'!$AC$3,IF('01 CУ'!AD125='Приложение к СУ'!$Z$1,'Приложение к СУ'!$Z$3,IF('01 CУ'!AD125='Приложение к СУ'!$Y$1,'Приложение к СУ'!$Y$3,IF('01 CУ'!AD125='Приложение к СУ'!$X$1,'Приложение к СУ'!$X$3,IF('01 CУ'!AD125='Приложение к СУ'!$W$1,'Приложение к СУ'!$W$3,IF('01 CУ'!AD125='Приложение к СУ'!$V$1,'Приложение к СУ'!$V$3,IF('01 CУ'!AD125='Приложение к СУ'!$U$1,'Приложение к СУ'!$U$3))))))))))))))))))))))))))))</f>
        <v>0</v>
      </c>
      <c r="AE127" s="171" t="b">
        <f>IF(AE125='Приложение к СУ'!$B$1,'Приложение к СУ'!$B$3,IF('01 CУ'!AE125='Приложение к СУ'!$C$1,'Приложение к СУ'!$C$3,IF('01 CУ'!AE125='Приложение к СУ'!$D$1,'Приложение к СУ'!$D$3,IF('01 CУ'!AE125='Приложение к СУ'!$E$1,'Приложение к СУ'!$E$3,IF(AE125='Приложение к СУ'!$F$1,'Приложение к СУ'!$F$3,IF(AE125='Приложение к СУ'!$G$1,'Приложение к СУ'!$G$3,IF('01 CУ'!AE125='Приложение к СУ'!$H$1,'Приложение к СУ'!$H$3,IF('01 CУ'!AE125='Приложение к СУ'!$I$1,'Приложение к СУ'!$I$3,IF('01 CУ'!AE125='Приложение к СУ'!$J$1,'Приложение к СУ'!$J$3,IF('01 CУ'!AE125='Приложение к СУ'!$K$1,'Приложение к СУ'!$K$3,IF('01 CУ'!AE125='Приложение к СУ'!$L$1,'Приложение к СУ'!$L$3,IF('01 CУ'!AE125='Приложение к СУ'!$M$1,'Приложение к СУ'!$M$3,IF('01 CУ'!AE125='Приложение к СУ'!$N$1,'Приложение к СУ'!$N$3,IF('01 CУ'!AE125='Приложение к СУ'!$O$1,'Приложение к СУ'!$O$3,IF('01 CУ'!AE125='Приложение к СУ'!$P$1,'Приложение к СУ'!$P$3,IF('01 CУ'!AE125='Приложение к СУ'!$Q$1,'Приложение к СУ'!$Q$3,IF('01 CУ'!AE125='Приложение к СУ'!$R$1,'Приложение к СУ'!$R$3,IF('01 CУ'!AE125='Приложение к СУ'!$S$1,'Приложение к СУ'!$S$3,IF('01 CУ'!AE125='Приложение к СУ'!$T$1,'Приложение к СУ'!$T$3,IF('01 CУ'!AE125='Приложение к СУ'!$AA$1,'Приложение к СУ'!$AA$3,IF('01 CУ'!AE125='Приложение к СУ'!$AB$1,'Приложение к СУ'!$AB$3,IF('01 CУ'!AE125='Приложение к СУ'!$AC$1,'Приложение к СУ'!$AC$3,IF('01 CУ'!AE125='Приложение к СУ'!$Z$1,'Приложение к СУ'!$Z$3,IF('01 CУ'!AE125='Приложение к СУ'!$Y$1,'Приложение к СУ'!$Y$3,IF('01 CУ'!AE125='Приложение к СУ'!$X$1,'Приложение к СУ'!$X$3,IF('01 CУ'!AE125='Приложение к СУ'!$W$1,'Приложение к СУ'!$W$3,IF('01 CУ'!AE125='Приложение к СУ'!$V$1,'Приложение к СУ'!$V$3,IF('01 CУ'!AE125='Приложение к СУ'!$U$1,'Приложение к СУ'!$U$3))))))))))))))))))))))))))))</f>
        <v>0</v>
      </c>
      <c r="AF127" s="171" t="b">
        <f>IF(AF125='Приложение к СУ'!$B$1,'Приложение к СУ'!$B$3,IF('01 CУ'!AF125='Приложение к СУ'!$C$1,'Приложение к СУ'!$C$3,IF('01 CУ'!AF125='Приложение к СУ'!$D$1,'Приложение к СУ'!$D$3,IF('01 CУ'!AF125='Приложение к СУ'!$E$1,'Приложение к СУ'!$E$3,IF(AF125='Приложение к СУ'!$F$1,'Приложение к СУ'!$F$3,IF(AF125='Приложение к СУ'!$G$1,'Приложение к СУ'!$G$3,IF('01 CУ'!AF125='Приложение к СУ'!$H$1,'Приложение к СУ'!$H$3,IF('01 CУ'!AF125='Приложение к СУ'!$I$1,'Приложение к СУ'!$I$3,IF('01 CУ'!AF125='Приложение к СУ'!$J$1,'Приложение к СУ'!$J$3,IF('01 CУ'!AF125='Приложение к СУ'!$K$1,'Приложение к СУ'!$K$3,IF('01 CУ'!AF125='Приложение к СУ'!$L$1,'Приложение к СУ'!$L$3,IF('01 CУ'!AF125='Приложение к СУ'!$M$1,'Приложение к СУ'!$M$3,IF('01 CУ'!AF125='Приложение к СУ'!$N$1,'Приложение к СУ'!$N$3,IF('01 CУ'!AF125='Приложение к СУ'!$O$1,'Приложение к СУ'!$O$3,IF('01 CУ'!AF125='Приложение к СУ'!$P$1,'Приложение к СУ'!$P$3,IF('01 CУ'!AF125='Приложение к СУ'!$Q$1,'Приложение к СУ'!$Q$3,IF('01 CУ'!AF125='Приложение к СУ'!$R$1,'Приложение к СУ'!$R$3,IF('01 CУ'!AF125='Приложение к СУ'!$S$1,'Приложение к СУ'!$S$3,IF('01 CУ'!AF125='Приложение к СУ'!$T$1,'Приложение к СУ'!$T$3,IF('01 CУ'!AF125='Приложение к СУ'!$AA$1,'Приложение к СУ'!$AA$3,IF('01 CУ'!AF125='Приложение к СУ'!$AB$1,'Приложение к СУ'!$AB$3,IF('01 CУ'!AF125='Приложение к СУ'!$AC$1,'Приложение к СУ'!$AC$3,IF('01 CУ'!AF125='Приложение к СУ'!$Z$1,'Приложение к СУ'!$Z$3,IF('01 CУ'!AF125='Приложение к СУ'!$Y$1,'Приложение к СУ'!$Y$3,IF('01 CУ'!AF125='Приложение к СУ'!$X$1,'Приложение к СУ'!$X$3,IF('01 CУ'!AF125='Приложение к СУ'!$W$1,'Приложение к СУ'!$W$3,IF('01 CУ'!AF125='Приложение к СУ'!$V$1,'Приложение к СУ'!$V$3,IF('01 CУ'!AF125='Приложение к СУ'!$U$1,'Приложение к СУ'!$U$3))))))))))))))))))))))))))))</f>
        <v>0</v>
      </c>
      <c r="AG127" s="171" t="b">
        <f>IF(AG125='Приложение к СУ'!$B$1,'Приложение к СУ'!$B$3,IF('01 CУ'!AG125='Приложение к СУ'!$C$1,'Приложение к СУ'!$C$3,IF('01 CУ'!AG125='Приложение к СУ'!$D$1,'Приложение к СУ'!$D$3,IF('01 CУ'!AG125='Приложение к СУ'!$E$1,'Приложение к СУ'!$E$3,IF(AG125='Приложение к СУ'!$F$1,'Приложение к СУ'!$F$3,IF(AG125='Приложение к СУ'!$G$1,'Приложение к СУ'!$G$3,IF('01 CУ'!AG125='Приложение к СУ'!$H$1,'Приложение к СУ'!$H$3,IF('01 CУ'!AG125='Приложение к СУ'!$I$1,'Приложение к СУ'!$I$3,IF('01 CУ'!AG125='Приложение к СУ'!$J$1,'Приложение к СУ'!$J$3,IF('01 CУ'!AG125='Приложение к СУ'!$K$1,'Приложение к СУ'!$K$3,IF('01 CУ'!AG125='Приложение к СУ'!$L$1,'Приложение к СУ'!$L$3,IF('01 CУ'!AG125='Приложение к СУ'!$M$1,'Приложение к СУ'!$M$3,IF('01 CУ'!AG125='Приложение к СУ'!$N$1,'Приложение к СУ'!$N$3,IF('01 CУ'!AG125='Приложение к СУ'!$O$1,'Приложение к СУ'!$O$3,IF('01 CУ'!AG125='Приложение к СУ'!$P$1,'Приложение к СУ'!$P$3,IF('01 CУ'!AG125='Приложение к СУ'!$Q$1,'Приложение к СУ'!$Q$3,IF('01 CУ'!AG125='Приложение к СУ'!$R$1,'Приложение к СУ'!$R$3,IF('01 CУ'!AG125='Приложение к СУ'!$S$1,'Приложение к СУ'!$S$3,IF('01 CУ'!AG125='Приложение к СУ'!$T$1,'Приложение к СУ'!$T$3,IF('01 CУ'!AG125='Приложение к СУ'!$AA$1,'Приложение к СУ'!$AA$3,IF('01 CУ'!AG125='Приложение к СУ'!$AB$1,'Приложение к СУ'!$AB$3,IF('01 CУ'!AG125='Приложение к СУ'!$AC$1,'Приложение к СУ'!$AC$3,IF('01 CУ'!AG125='Приложение к СУ'!$Z$1,'Приложение к СУ'!$Z$3,IF('01 CУ'!AG125='Приложение к СУ'!$Y$1,'Приложение к СУ'!$Y$3,IF('01 CУ'!AG125='Приложение к СУ'!$X$1,'Приложение к СУ'!$X$3,IF('01 CУ'!AG125='Приложение к СУ'!$W$1,'Приложение к СУ'!$W$3,IF('01 CУ'!AG125='Приложение к СУ'!$V$1,'Приложение к СУ'!$V$3,IF('01 CУ'!AG125='Приложение к СУ'!$U$1,'Приложение к СУ'!$U$3))))))))))))))))))))))))))))</f>
        <v>0</v>
      </c>
      <c r="AH127" s="171" t="b">
        <f>IF(AH125='Приложение к СУ'!$B$1,'Приложение к СУ'!$B$3,IF('01 CУ'!AH125='Приложение к СУ'!$C$1,'Приложение к СУ'!$C$3,IF('01 CУ'!AH125='Приложение к СУ'!$D$1,'Приложение к СУ'!$D$3,IF('01 CУ'!AH125='Приложение к СУ'!$E$1,'Приложение к СУ'!$E$3,IF(AH125='Приложение к СУ'!$F$1,'Приложение к СУ'!$F$3,IF(AH125='Приложение к СУ'!$G$1,'Приложение к СУ'!$G$3,IF('01 CУ'!AH125='Приложение к СУ'!$H$1,'Приложение к СУ'!$H$3,IF('01 CУ'!AH125='Приложение к СУ'!$I$1,'Приложение к СУ'!$I$3,IF('01 CУ'!AH125='Приложение к СУ'!$J$1,'Приложение к СУ'!$J$3,IF('01 CУ'!AH125='Приложение к СУ'!$K$1,'Приложение к СУ'!$K$3,IF('01 CУ'!AH125='Приложение к СУ'!$L$1,'Приложение к СУ'!$L$3,IF('01 CУ'!AH125='Приложение к СУ'!$M$1,'Приложение к СУ'!$M$3,IF('01 CУ'!AH125='Приложение к СУ'!$N$1,'Приложение к СУ'!$N$3,IF('01 CУ'!AH125='Приложение к СУ'!$O$1,'Приложение к СУ'!$O$3,IF('01 CУ'!AH125='Приложение к СУ'!$P$1,'Приложение к СУ'!$P$3,IF('01 CУ'!AH125='Приложение к СУ'!$Q$1,'Приложение к СУ'!$Q$3,IF('01 CУ'!AH125='Приложение к СУ'!$R$1,'Приложение к СУ'!$R$3,IF('01 CУ'!AH125='Приложение к СУ'!$S$1,'Приложение к СУ'!$S$3,IF('01 CУ'!AH125='Приложение к СУ'!$T$1,'Приложение к СУ'!$T$3,IF('01 CУ'!AH125='Приложение к СУ'!$AA$1,'Приложение к СУ'!$AA$3,IF('01 CУ'!AH125='Приложение к СУ'!$AB$1,'Приложение к СУ'!$AB$3,IF('01 CУ'!AH125='Приложение к СУ'!$AC$1,'Приложение к СУ'!$AC$3,IF('01 CУ'!AH125='Приложение к СУ'!$Z$1,'Приложение к СУ'!$Z$3,IF('01 CУ'!AH125='Приложение к СУ'!$Y$1,'Приложение к СУ'!$Y$3,IF('01 CУ'!AH125='Приложение к СУ'!$X$1,'Приложение к СУ'!$X$3,IF('01 CУ'!AH125='Приложение к СУ'!$W$1,'Приложение к СУ'!$W$3,IF('01 CУ'!AH125='Приложение к СУ'!$V$1,'Приложение к СУ'!$V$3,IF('01 CУ'!AH125='Приложение к СУ'!$U$1,'Приложение к СУ'!$U$3))))))))))))))))))))))))))))</f>
        <v>0</v>
      </c>
      <c r="AI127" s="171" t="b">
        <f>IF(AI125='Приложение к СУ'!$B$1,'Приложение к СУ'!$B$3,IF('01 CУ'!AI125='Приложение к СУ'!$C$1,'Приложение к СУ'!$C$3,IF('01 CУ'!AI125='Приложение к СУ'!$D$1,'Приложение к СУ'!$D$3,IF('01 CУ'!AI125='Приложение к СУ'!$E$1,'Приложение к СУ'!$E$3,IF(AI125='Приложение к СУ'!$F$1,'Приложение к СУ'!$F$3,IF(AI125='Приложение к СУ'!$G$1,'Приложение к СУ'!$G$3,IF('01 CУ'!AI125='Приложение к СУ'!$H$1,'Приложение к СУ'!$H$3,IF('01 CУ'!AI125='Приложение к СУ'!$I$1,'Приложение к СУ'!$I$3,IF('01 CУ'!AI125='Приложение к СУ'!$J$1,'Приложение к СУ'!$J$3,IF('01 CУ'!AI125='Приложение к СУ'!$K$1,'Приложение к СУ'!$K$3,IF('01 CУ'!AI125='Приложение к СУ'!$L$1,'Приложение к СУ'!$L$3,IF('01 CУ'!AI125='Приложение к СУ'!$M$1,'Приложение к СУ'!$M$3,IF('01 CУ'!AI125='Приложение к СУ'!$N$1,'Приложение к СУ'!$N$3,IF('01 CУ'!AI125='Приложение к СУ'!$O$1,'Приложение к СУ'!$O$3,IF('01 CУ'!AI125='Приложение к СУ'!$P$1,'Приложение к СУ'!$P$3,IF('01 CУ'!AI125='Приложение к СУ'!$Q$1,'Приложение к СУ'!$Q$3,IF('01 CУ'!AI125='Приложение к СУ'!$R$1,'Приложение к СУ'!$R$3,IF('01 CУ'!AI125='Приложение к СУ'!$S$1,'Приложение к СУ'!$S$3,IF('01 CУ'!AI125='Приложение к СУ'!$T$1,'Приложение к СУ'!$T$3,IF('01 CУ'!AI125='Приложение к СУ'!$AA$1,'Приложение к СУ'!$AA$3,IF('01 CУ'!AI125='Приложение к СУ'!$AB$1,'Приложение к СУ'!$AB$3,IF('01 CУ'!AI125='Приложение к СУ'!$AC$1,'Приложение к СУ'!$AC$3,IF('01 CУ'!AI125='Приложение к СУ'!$Z$1,'Приложение к СУ'!$Z$3,IF('01 CУ'!AI125='Приложение к СУ'!$Y$1,'Приложение к СУ'!$Y$3,IF('01 CУ'!AI125='Приложение к СУ'!$X$1,'Приложение к СУ'!$X$3,IF('01 CУ'!AI125='Приложение к СУ'!$W$1,'Приложение к СУ'!$W$3,IF('01 CУ'!AI125='Приложение к СУ'!$V$1,'Приложение к СУ'!$V$3,IF('01 CУ'!AI125='Приложение к СУ'!$U$1,'Приложение к СУ'!$U$3))))))))))))))))))))))))))))</f>
        <v>0</v>
      </c>
      <c r="AJ127" s="287"/>
      <c r="AK127" s="288"/>
      <c r="AL127" s="288"/>
      <c r="AM127" s="288"/>
      <c r="AN127" s="285"/>
      <c r="AO127" s="283"/>
      <c r="AP127" s="283"/>
      <c r="AQ127" s="52"/>
    </row>
    <row r="128" spans="1:43" s="143" customFormat="1" ht="48.6" customHeight="1" x14ac:dyDescent="0.2">
      <c r="A128" s="284">
        <v>39</v>
      </c>
      <c r="B128" s="285" t="str">
        <f>'01 График'!B41</f>
        <v>Кнатько Е А</v>
      </c>
      <c r="C128" s="286" t="s">
        <v>161</v>
      </c>
      <c r="D128" s="163" t="s">
        <v>139</v>
      </c>
      <c r="E128" s="234">
        <f>'01 График'!C41</f>
        <v>0</v>
      </c>
      <c r="F128" s="234">
        <f>'01 График'!D41</f>
        <v>0</v>
      </c>
      <c r="G128" s="234">
        <f>'01 График'!E41</f>
        <v>0</v>
      </c>
      <c r="H128" s="234">
        <f>'01 График'!F41</f>
        <v>0</v>
      </c>
      <c r="I128" s="234">
        <f>'01 График'!G41</f>
        <v>0</v>
      </c>
      <c r="J128" s="234">
        <f>'01 График'!H41</f>
        <v>0</v>
      </c>
      <c r="K128" s="234">
        <f>'01 График'!I41</f>
        <v>0</v>
      </c>
      <c r="L128" s="234">
        <f>'01 График'!J41</f>
        <v>0</v>
      </c>
      <c r="M128" s="234">
        <f>'01 График'!K41</f>
        <v>0</v>
      </c>
      <c r="N128" s="234">
        <f>'01 График'!L41</f>
        <v>0</v>
      </c>
      <c r="O128" s="234">
        <f>'01 График'!M41</f>
        <v>0</v>
      </c>
      <c r="P128" s="234">
        <f>'01 График'!N41</f>
        <v>0</v>
      </c>
      <c r="Q128" s="234">
        <f>'01 График'!O41</f>
        <v>0</v>
      </c>
      <c r="R128" s="234">
        <f>'01 График'!P41</f>
        <v>0</v>
      </c>
      <c r="S128" s="234">
        <f>'01 График'!Q41</f>
        <v>0</v>
      </c>
      <c r="T128" s="234">
        <f>'01 График'!R41</f>
        <v>0</v>
      </c>
      <c r="U128" s="234">
        <f>'01 График'!S41</f>
        <v>0</v>
      </c>
      <c r="V128" s="234">
        <f>'01 График'!T41</f>
        <v>0</v>
      </c>
      <c r="W128" s="234">
        <f>'01 График'!U41</f>
        <v>0</v>
      </c>
      <c r="X128" s="234">
        <f>'01 График'!V41</f>
        <v>0</v>
      </c>
      <c r="Y128" s="234">
        <f>'01 График'!W41</f>
        <v>0</v>
      </c>
      <c r="Z128" s="234">
        <f>'01 График'!X41</f>
        <v>0</v>
      </c>
      <c r="AA128" s="234">
        <f>'01 График'!Y41</f>
        <v>0</v>
      </c>
      <c r="AB128" s="234">
        <f>'01 График'!Z41</f>
        <v>0</v>
      </c>
      <c r="AC128" s="234">
        <f>'01 График'!AA41</f>
        <v>0</v>
      </c>
      <c r="AD128" s="234">
        <f>'01 График'!AB41</f>
        <v>0</v>
      </c>
      <c r="AE128" s="234">
        <f>'01 График'!AC41</f>
        <v>0</v>
      </c>
      <c r="AF128" s="234">
        <f>'01 График'!AD41</f>
        <v>0</v>
      </c>
      <c r="AG128" s="234">
        <f>'01 График'!AE41</f>
        <v>0</v>
      </c>
      <c r="AH128" s="234">
        <f>'01 График'!AF41</f>
        <v>0</v>
      </c>
      <c r="AI128" s="234">
        <f>'01 График'!AG41</f>
        <v>0</v>
      </c>
      <c r="AJ128" s="287">
        <f>COUNT(E130:AI130)</f>
        <v>0</v>
      </c>
      <c r="AK128" s="288">
        <f>SUM(E130:AI130)</f>
        <v>0</v>
      </c>
      <c r="AL128" s="288">
        <f t="shared" ref="AL128" si="39">$AR$1</f>
        <v>7</v>
      </c>
      <c r="AM128" s="288">
        <f>AK128-AL128</f>
        <v>-7</v>
      </c>
      <c r="AN128" s="283" t="s">
        <v>41</v>
      </c>
      <c r="AO128" s="283"/>
      <c r="AP128" s="283"/>
      <c r="AQ128" s="142"/>
    </row>
    <row r="129" spans="1:43" s="143" customFormat="1" ht="67.150000000000006" customHeight="1" x14ac:dyDescent="0.2">
      <c r="A129" s="284"/>
      <c r="B129" s="285"/>
      <c r="C129" s="286"/>
      <c r="D129" s="163" t="s">
        <v>140</v>
      </c>
      <c r="E129" s="170" t="b">
        <f>IF(E128='Приложение к СУ'!$B$1,'Приложение к СУ'!$B$2,IF('01 CУ'!E128='Приложение к СУ'!$C$1,'Приложение к СУ'!$C$2,IF('01 CУ'!E128='Приложение к СУ'!$D$1,'Приложение к СУ'!$D$2,IF('01 CУ'!E128='Приложение к СУ'!$E$1,'Приложение к СУ'!$E$2,IF(E128='Приложение к СУ'!$F$1,'Приложение к СУ'!$F$2,IF('01 CУ'!E128='Приложение к СУ'!$G$1,'Приложение к СУ'!$G$2,IF('01 CУ'!E128='Приложение к СУ'!$H$1,'Приложение к СУ'!$H$2,IF('01 CУ'!E128='Приложение к СУ'!$I$1,'Приложение к СУ'!$I$2,IF('01 CУ'!E128='Приложение к СУ'!$J$1,'Приложение к СУ'!$J$2,IF('01 CУ'!E128='Приложение к СУ'!$K$1,'Приложение к СУ'!$K$2,IF('01 CУ'!E128='Приложение к СУ'!$L$1,'Приложение к СУ'!$L$2,IF('01 CУ'!E128='Приложение к СУ'!$M$1,'Приложение к СУ'!$M$2,IF('01 CУ'!E128='Приложение к СУ'!$N$1,'Приложение к СУ'!$N$2,IF('01 CУ'!E128='Приложение к СУ'!$O$1,'Приложение к СУ'!$O$2,IF('01 CУ'!E128='Приложение к СУ'!$P$1,'Приложение к СУ'!$P$2,IF('01 CУ'!E128='Приложение к СУ'!$Q$1,'Приложение к СУ'!$Q$2,IF('01 CУ'!E128='Приложение к СУ'!$R$1,'Приложение к СУ'!$R$2,IF('01 CУ'!E128='Приложение к СУ'!$S$1,'Приложение к СУ'!$S$2,IF('01 CУ'!E128='Приложение к СУ'!$T$1,'Приложение к СУ'!$T$2,IF('01 CУ'!E128='Приложение к СУ'!$AA$1,'Приложение к СУ'!$AA$2,IF('01 CУ'!E128='Приложение к СУ'!$AB$1,'Приложение к СУ'!$AB$2,IF('01 CУ'!E128='Приложение к СУ'!$AC$1,'Приложение к СУ'!$AC$2,IF('01 CУ'!E128='Приложение к СУ'!$Z$1,'Приложение к СУ'!$Z$2,IF('01 CУ'!E128='Приложение к СУ'!$Y$1,'Приложение к СУ'!$Y$2,IF('01 CУ'!E128='Приложение к СУ'!$X$1,'Приложение к СУ'!$X$2,IF('01 CУ'!E128='Приложение к СУ'!$W$1,'Приложение к СУ'!$W$2,IF('01 CУ'!E128='Приложение к СУ'!$V$1,'Приложение к СУ'!$V$2,IF('01 CУ'!E128='Приложение к СУ'!$U$1,'Приложение к СУ'!$U$2))))))))))))))))))))))))))))</f>
        <v>0</v>
      </c>
      <c r="F129" s="170" t="b">
        <f>IF(F128='Приложение к СУ'!$B$1,'Приложение к СУ'!$B$2,IF('01 CУ'!F128='Приложение к СУ'!$C$1,'Приложение к СУ'!$C$2,IF('01 CУ'!F128='Приложение к СУ'!$D$1,'Приложение к СУ'!$D$2,IF('01 CУ'!F128='Приложение к СУ'!$E$1,'Приложение к СУ'!$E$2,IF(F128='Приложение к СУ'!$F$1,'Приложение к СУ'!$F$2,IF('01 CУ'!F128='Приложение к СУ'!$G$1,'Приложение к СУ'!$G$2,IF('01 CУ'!F128='Приложение к СУ'!$H$1,'Приложение к СУ'!$H$2,IF('01 CУ'!F128='Приложение к СУ'!$I$1,'Приложение к СУ'!$I$2,IF('01 CУ'!F128='Приложение к СУ'!$J$1,'Приложение к СУ'!$J$2,IF('01 CУ'!F128='Приложение к СУ'!$K$1,'Приложение к СУ'!$K$2,IF('01 CУ'!F128='Приложение к СУ'!$L$1,'Приложение к СУ'!$L$2,IF('01 CУ'!F128='Приложение к СУ'!$M$1,'Приложение к СУ'!$M$2,IF('01 CУ'!F128='Приложение к СУ'!$N$1,'Приложение к СУ'!$N$2,IF('01 CУ'!F128='Приложение к СУ'!$O$1,'Приложение к СУ'!$O$2,IF('01 CУ'!F128='Приложение к СУ'!$P$1,'Приложение к СУ'!$P$2,IF('01 CУ'!F128='Приложение к СУ'!$Q$1,'Приложение к СУ'!$Q$2,IF('01 CУ'!F128='Приложение к СУ'!$R$1,'Приложение к СУ'!$R$2,IF('01 CУ'!F128='Приложение к СУ'!$S$1,'Приложение к СУ'!$S$2,IF('01 CУ'!F128='Приложение к СУ'!$T$1,'Приложение к СУ'!$T$2,IF('01 CУ'!F128='Приложение к СУ'!$AA$1,'Приложение к СУ'!$AA$2,IF('01 CУ'!F128='Приложение к СУ'!$AB$1,'Приложение к СУ'!$AB$2,IF('01 CУ'!F128='Приложение к СУ'!$AC$1,'Приложение к СУ'!$AC$2,IF('01 CУ'!F128='Приложение к СУ'!$Z$1,'Приложение к СУ'!$Z$2,IF('01 CУ'!F128='Приложение к СУ'!$Y$1,'Приложение к СУ'!$Y$2,IF('01 CУ'!F128='Приложение к СУ'!$X$1,'Приложение к СУ'!$X$2,IF('01 CУ'!F128='Приложение к СУ'!$W$1,'Приложение к СУ'!$W$2,IF('01 CУ'!F128='Приложение к СУ'!$V$1,'Приложение к СУ'!$V$2,IF('01 CУ'!F128='Приложение к СУ'!$U$1,'Приложение к СУ'!$U$2))))))))))))))))))))))))))))</f>
        <v>0</v>
      </c>
      <c r="G129" s="170" t="b">
        <f>IF(G128='Приложение к СУ'!$B$1,'Приложение к СУ'!$B$2,IF('01 CУ'!G128='Приложение к СУ'!$C$1,'Приложение к СУ'!$C$2,IF('01 CУ'!G128='Приложение к СУ'!$D$1,'Приложение к СУ'!$D$2,IF('01 CУ'!G128='Приложение к СУ'!$E$1,'Приложение к СУ'!$E$2,IF(G128='Приложение к СУ'!$F$1,'Приложение к СУ'!$F$2,IF('01 CУ'!G128='Приложение к СУ'!$G$1,'Приложение к СУ'!$G$2,IF('01 CУ'!G128='Приложение к СУ'!$H$1,'Приложение к СУ'!$H$2,IF('01 CУ'!G128='Приложение к СУ'!$I$1,'Приложение к СУ'!$I$2,IF('01 CУ'!G128='Приложение к СУ'!$J$1,'Приложение к СУ'!$J$2,IF('01 CУ'!G128='Приложение к СУ'!$K$1,'Приложение к СУ'!$K$2,IF('01 CУ'!G128='Приложение к СУ'!$L$1,'Приложение к СУ'!$L$2,IF('01 CУ'!G128='Приложение к СУ'!$M$1,'Приложение к СУ'!$M$2,IF('01 CУ'!G128='Приложение к СУ'!$N$1,'Приложение к СУ'!$N$2,IF('01 CУ'!G128='Приложение к СУ'!$O$1,'Приложение к СУ'!$O$2,IF('01 CУ'!G128='Приложение к СУ'!$P$1,'Приложение к СУ'!$P$2,IF('01 CУ'!G128='Приложение к СУ'!$Q$1,'Приложение к СУ'!$Q$2,IF('01 CУ'!G128='Приложение к СУ'!$R$1,'Приложение к СУ'!$R$2,IF('01 CУ'!G128='Приложение к СУ'!$S$1,'Приложение к СУ'!$S$2,IF('01 CУ'!G128='Приложение к СУ'!$T$1,'Приложение к СУ'!$T$2,IF('01 CУ'!G128='Приложение к СУ'!$AA$1,'Приложение к СУ'!$AA$2,IF('01 CУ'!G128='Приложение к СУ'!$AB$1,'Приложение к СУ'!$AB$2,IF('01 CУ'!G128='Приложение к СУ'!$AC$1,'Приложение к СУ'!$AC$2,IF('01 CУ'!G128='Приложение к СУ'!$Z$1,'Приложение к СУ'!$Z$2,IF('01 CУ'!G128='Приложение к СУ'!$Y$1,'Приложение к СУ'!$Y$2,IF('01 CУ'!G128='Приложение к СУ'!$X$1,'Приложение к СУ'!$X$2,IF('01 CУ'!G128='Приложение к СУ'!$W$1,'Приложение к СУ'!$W$2,IF('01 CУ'!G128='Приложение к СУ'!$V$1,'Приложение к СУ'!$V$2,IF('01 CУ'!G128='Приложение к СУ'!$U$1,'Приложение к СУ'!$U$2))))))))))))))))))))))))))))</f>
        <v>0</v>
      </c>
      <c r="H129" s="170" t="b">
        <f>IF(H128='Приложение к СУ'!$B$1,'Приложение к СУ'!$B$2,IF('01 CУ'!H128='Приложение к СУ'!$C$1,'Приложение к СУ'!$C$2,IF('01 CУ'!H128='Приложение к СУ'!$D$1,'Приложение к СУ'!$D$2,IF('01 CУ'!H128='Приложение к СУ'!$E$1,'Приложение к СУ'!$E$2,IF(H128='Приложение к СУ'!$F$1,'Приложение к СУ'!$F$2,IF('01 CУ'!H128='Приложение к СУ'!$G$1,'Приложение к СУ'!$G$2,IF('01 CУ'!H128='Приложение к СУ'!$H$1,'Приложение к СУ'!$H$2,IF('01 CУ'!H128='Приложение к СУ'!$I$1,'Приложение к СУ'!$I$2,IF('01 CУ'!H128='Приложение к СУ'!$J$1,'Приложение к СУ'!$J$2,IF('01 CУ'!H128='Приложение к СУ'!$K$1,'Приложение к СУ'!$K$2,IF('01 CУ'!H128='Приложение к СУ'!$L$1,'Приложение к СУ'!$L$2,IF('01 CУ'!H128='Приложение к СУ'!$M$1,'Приложение к СУ'!$M$2,IF('01 CУ'!H128='Приложение к СУ'!$N$1,'Приложение к СУ'!$N$2,IF('01 CУ'!H128='Приложение к СУ'!$O$1,'Приложение к СУ'!$O$2,IF('01 CУ'!H128='Приложение к СУ'!$P$1,'Приложение к СУ'!$P$2,IF('01 CУ'!H128='Приложение к СУ'!$Q$1,'Приложение к СУ'!$Q$2,IF('01 CУ'!H128='Приложение к СУ'!$R$1,'Приложение к СУ'!$R$2,IF('01 CУ'!H128='Приложение к СУ'!$S$1,'Приложение к СУ'!$S$2,IF('01 CУ'!H128='Приложение к СУ'!$T$1,'Приложение к СУ'!$T$2,IF('01 CУ'!H128='Приложение к СУ'!$AA$1,'Приложение к СУ'!$AA$2,IF('01 CУ'!H128='Приложение к СУ'!$AB$1,'Приложение к СУ'!$AB$2,IF('01 CУ'!H128='Приложение к СУ'!$AC$1,'Приложение к СУ'!$AC$2,IF('01 CУ'!H128='Приложение к СУ'!$Z$1,'Приложение к СУ'!$Z$2,IF('01 CУ'!H128='Приложение к СУ'!$Y$1,'Приложение к СУ'!$Y$2,IF('01 CУ'!H128='Приложение к СУ'!$X$1,'Приложение к СУ'!$X$2,IF('01 CУ'!H128='Приложение к СУ'!$W$1,'Приложение к СУ'!$W$2,IF('01 CУ'!H128='Приложение к СУ'!$V$1,'Приложение к СУ'!$V$2,IF('01 CУ'!H128='Приложение к СУ'!$U$1,'Приложение к СУ'!$U$2))))))))))))))))))))))))))))</f>
        <v>0</v>
      </c>
      <c r="I129" s="170" t="b">
        <f>IF(I128='Приложение к СУ'!$B$1,'Приложение к СУ'!$B$2,IF('01 CУ'!I128='Приложение к СУ'!$C$1,'Приложение к СУ'!$C$2,IF('01 CУ'!I128='Приложение к СУ'!$D$1,'Приложение к СУ'!$D$2,IF('01 CУ'!I128='Приложение к СУ'!$E$1,'Приложение к СУ'!$E$2,IF(I128='Приложение к СУ'!$F$1,'Приложение к СУ'!$F$2,IF('01 CУ'!I128='Приложение к СУ'!$G$1,'Приложение к СУ'!$G$2,IF('01 CУ'!I128='Приложение к СУ'!$H$1,'Приложение к СУ'!$H$2,IF('01 CУ'!I128='Приложение к СУ'!$I$1,'Приложение к СУ'!$I$2,IF('01 CУ'!I128='Приложение к СУ'!$J$1,'Приложение к СУ'!$J$2,IF('01 CУ'!I128='Приложение к СУ'!$K$1,'Приложение к СУ'!$K$2,IF('01 CУ'!I128='Приложение к СУ'!$L$1,'Приложение к СУ'!$L$2,IF('01 CУ'!I128='Приложение к СУ'!$M$1,'Приложение к СУ'!$M$2,IF('01 CУ'!I128='Приложение к СУ'!$N$1,'Приложение к СУ'!$N$2,IF('01 CУ'!I128='Приложение к СУ'!$O$1,'Приложение к СУ'!$O$2,IF('01 CУ'!I128='Приложение к СУ'!$P$1,'Приложение к СУ'!$P$2,IF('01 CУ'!I128='Приложение к СУ'!$Q$1,'Приложение к СУ'!$Q$2,IF('01 CУ'!I128='Приложение к СУ'!$R$1,'Приложение к СУ'!$R$2,IF('01 CУ'!I128='Приложение к СУ'!$S$1,'Приложение к СУ'!$S$2,IF('01 CУ'!I128='Приложение к СУ'!$T$1,'Приложение к СУ'!$T$2,IF('01 CУ'!I128='Приложение к СУ'!$AA$1,'Приложение к СУ'!$AA$2,IF('01 CУ'!I128='Приложение к СУ'!$AB$1,'Приложение к СУ'!$AB$2,IF('01 CУ'!I128='Приложение к СУ'!$AC$1,'Приложение к СУ'!$AC$2,IF('01 CУ'!I128='Приложение к СУ'!$Z$1,'Приложение к СУ'!$Z$2,IF('01 CУ'!I128='Приложение к СУ'!$Y$1,'Приложение к СУ'!$Y$2,IF('01 CУ'!I128='Приложение к СУ'!$X$1,'Приложение к СУ'!$X$2,IF('01 CУ'!I128='Приложение к СУ'!$W$1,'Приложение к СУ'!$W$2,IF('01 CУ'!I128='Приложение к СУ'!$V$1,'Приложение к СУ'!$V$2,IF('01 CУ'!I128='Приложение к СУ'!$U$1,'Приложение к СУ'!$U$2))))))))))))))))))))))))))))</f>
        <v>0</v>
      </c>
      <c r="J129" s="170" t="b">
        <f>IF(J128='Приложение к СУ'!$B$1,'Приложение к СУ'!$B$2,IF('01 CУ'!J128='Приложение к СУ'!$C$1,'Приложение к СУ'!$C$2,IF('01 CУ'!J128='Приложение к СУ'!$D$1,'Приложение к СУ'!$D$2,IF('01 CУ'!J128='Приложение к СУ'!$E$1,'Приложение к СУ'!$E$2,IF(J128='Приложение к СУ'!$F$1,'Приложение к СУ'!$F$2,IF('01 CУ'!J128='Приложение к СУ'!$G$1,'Приложение к СУ'!$G$2,IF('01 CУ'!J128='Приложение к СУ'!$H$1,'Приложение к СУ'!$H$2,IF('01 CУ'!J128='Приложение к СУ'!$I$1,'Приложение к СУ'!$I$2,IF('01 CУ'!J128='Приложение к СУ'!$J$1,'Приложение к СУ'!$J$2,IF('01 CУ'!J128='Приложение к СУ'!$K$1,'Приложение к СУ'!$K$2,IF('01 CУ'!J128='Приложение к СУ'!$L$1,'Приложение к СУ'!$L$2,IF('01 CУ'!J128='Приложение к СУ'!$M$1,'Приложение к СУ'!$M$2,IF('01 CУ'!J128='Приложение к СУ'!$N$1,'Приложение к СУ'!$N$2,IF('01 CУ'!J128='Приложение к СУ'!$O$1,'Приложение к СУ'!$O$2,IF('01 CУ'!J128='Приложение к СУ'!$P$1,'Приложение к СУ'!$P$2,IF('01 CУ'!J128='Приложение к СУ'!$Q$1,'Приложение к СУ'!$Q$2,IF('01 CУ'!J128='Приложение к СУ'!$R$1,'Приложение к СУ'!$R$2,IF('01 CУ'!J128='Приложение к СУ'!$S$1,'Приложение к СУ'!$S$2,IF('01 CУ'!J128='Приложение к СУ'!$T$1,'Приложение к СУ'!$T$2,IF('01 CУ'!J128='Приложение к СУ'!$AA$1,'Приложение к СУ'!$AA$2,IF('01 CУ'!J128='Приложение к СУ'!$AB$1,'Приложение к СУ'!$AB$2,IF('01 CУ'!J128='Приложение к СУ'!$AC$1,'Приложение к СУ'!$AC$2,IF('01 CУ'!J128='Приложение к СУ'!$Z$1,'Приложение к СУ'!$Z$2,IF('01 CУ'!J128='Приложение к СУ'!$Y$1,'Приложение к СУ'!$Y$2,IF('01 CУ'!J128='Приложение к СУ'!$X$1,'Приложение к СУ'!$X$2,IF('01 CУ'!J128='Приложение к СУ'!$W$1,'Приложение к СУ'!$W$2,IF('01 CУ'!J128='Приложение к СУ'!$V$1,'Приложение к СУ'!$V$2,IF('01 CУ'!J128='Приложение к СУ'!$U$1,'Приложение к СУ'!$U$2))))))))))))))))))))))))))))</f>
        <v>0</v>
      </c>
      <c r="K129" s="170" t="b">
        <f>IF(K128='Приложение к СУ'!$B$1,'Приложение к СУ'!$B$2,IF('01 CУ'!K128='Приложение к СУ'!$C$1,'Приложение к СУ'!$C$2,IF('01 CУ'!K128='Приложение к СУ'!$D$1,'Приложение к СУ'!$D$2,IF('01 CУ'!K128='Приложение к СУ'!$E$1,'Приложение к СУ'!$E$2,IF(K128='Приложение к СУ'!$F$1,'Приложение к СУ'!$F$2,IF('01 CУ'!K128='Приложение к СУ'!$G$1,'Приложение к СУ'!$G$2,IF('01 CУ'!K128='Приложение к СУ'!$H$1,'Приложение к СУ'!$H$2,IF('01 CУ'!K128='Приложение к СУ'!$I$1,'Приложение к СУ'!$I$2,IF('01 CУ'!K128='Приложение к СУ'!$J$1,'Приложение к СУ'!$J$2,IF('01 CУ'!K128='Приложение к СУ'!$K$1,'Приложение к СУ'!$K$2,IF('01 CУ'!K128='Приложение к СУ'!$L$1,'Приложение к СУ'!$L$2,IF('01 CУ'!K128='Приложение к СУ'!$M$1,'Приложение к СУ'!$M$2,IF('01 CУ'!K128='Приложение к СУ'!$N$1,'Приложение к СУ'!$N$2,IF('01 CУ'!K128='Приложение к СУ'!$O$1,'Приложение к СУ'!$O$2,IF('01 CУ'!K128='Приложение к СУ'!$P$1,'Приложение к СУ'!$P$2,IF('01 CУ'!K128='Приложение к СУ'!$Q$1,'Приложение к СУ'!$Q$2,IF('01 CУ'!K128='Приложение к СУ'!$R$1,'Приложение к СУ'!$R$2,IF('01 CУ'!K128='Приложение к СУ'!$S$1,'Приложение к СУ'!$S$2,IF('01 CУ'!K128='Приложение к СУ'!$T$1,'Приложение к СУ'!$T$2,IF('01 CУ'!K128='Приложение к СУ'!$AA$1,'Приложение к СУ'!$AA$2,IF('01 CУ'!K128='Приложение к СУ'!$AB$1,'Приложение к СУ'!$AB$2,IF('01 CУ'!K128='Приложение к СУ'!$AC$1,'Приложение к СУ'!$AC$2,IF('01 CУ'!K128='Приложение к СУ'!$Z$1,'Приложение к СУ'!$Z$2,IF('01 CУ'!K128='Приложение к СУ'!$Y$1,'Приложение к СУ'!$Y$2,IF('01 CУ'!K128='Приложение к СУ'!$X$1,'Приложение к СУ'!$X$2,IF('01 CУ'!K128='Приложение к СУ'!$W$1,'Приложение к СУ'!$W$2,IF('01 CУ'!K128='Приложение к СУ'!$V$1,'Приложение к СУ'!$V$2,IF('01 CУ'!K128='Приложение к СУ'!$U$1,'Приложение к СУ'!$U$2))))))))))))))))))))))))))))</f>
        <v>0</v>
      </c>
      <c r="L129" s="170" t="b">
        <f>IF(L128='Приложение к СУ'!$B$1,'Приложение к СУ'!$B$2,IF('01 CУ'!L128='Приложение к СУ'!$C$1,'Приложение к СУ'!$C$2,IF('01 CУ'!L128='Приложение к СУ'!$D$1,'Приложение к СУ'!$D$2,IF('01 CУ'!L128='Приложение к СУ'!$E$1,'Приложение к СУ'!$E$2,IF(L128='Приложение к СУ'!$F$1,'Приложение к СУ'!$F$2,IF('01 CУ'!L128='Приложение к СУ'!$G$1,'Приложение к СУ'!$G$2,IF('01 CУ'!L128='Приложение к СУ'!$H$1,'Приложение к СУ'!$H$2,IF('01 CУ'!L128='Приложение к СУ'!$I$1,'Приложение к СУ'!$I$2,IF('01 CУ'!L128='Приложение к СУ'!$J$1,'Приложение к СУ'!$J$2,IF('01 CУ'!L128='Приложение к СУ'!$K$1,'Приложение к СУ'!$K$2,IF('01 CУ'!L128='Приложение к СУ'!$L$1,'Приложение к СУ'!$L$2,IF('01 CУ'!L128='Приложение к СУ'!$M$1,'Приложение к СУ'!$M$2,IF('01 CУ'!L128='Приложение к СУ'!$N$1,'Приложение к СУ'!$N$2,IF('01 CУ'!L128='Приложение к СУ'!$O$1,'Приложение к СУ'!$O$2,IF('01 CУ'!L128='Приложение к СУ'!$P$1,'Приложение к СУ'!$P$2,IF('01 CУ'!L128='Приложение к СУ'!$Q$1,'Приложение к СУ'!$Q$2,IF('01 CУ'!L128='Приложение к СУ'!$R$1,'Приложение к СУ'!$R$2,IF('01 CУ'!L128='Приложение к СУ'!$S$1,'Приложение к СУ'!$S$2,IF('01 CУ'!L128='Приложение к СУ'!$T$1,'Приложение к СУ'!$T$2,IF('01 CУ'!L128='Приложение к СУ'!$AA$1,'Приложение к СУ'!$AA$2,IF('01 CУ'!L128='Приложение к СУ'!$AB$1,'Приложение к СУ'!$AB$2,IF('01 CУ'!L128='Приложение к СУ'!$AC$1,'Приложение к СУ'!$AC$2,IF('01 CУ'!L128='Приложение к СУ'!$Z$1,'Приложение к СУ'!$Z$2,IF('01 CУ'!L128='Приложение к СУ'!$Y$1,'Приложение к СУ'!$Y$2,IF('01 CУ'!L128='Приложение к СУ'!$X$1,'Приложение к СУ'!$X$2,IF('01 CУ'!L128='Приложение к СУ'!$W$1,'Приложение к СУ'!$W$2,IF('01 CУ'!L128='Приложение к СУ'!$V$1,'Приложение к СУ'!$V$2,IF('01 CУ'!L128='Приложение к СУ'!$U$1,'Приложение к СУ'!$U$2))))))))))))))))))))))))))))</f>
        <v>0</v>
      </c>
      <c r="M129" s="170" t="b">
        <f>IF(M128='Приложение к СУ'!$B$1,'Приложение к СУ'!$B$2,IF('01 CУ'!M128='Приложение к СУ'!$C$1,'Приложение к СУ'!$C$2,IF('01 CУ'!M128='Приложение к СУ'!$D$1,'Приложение к СУ'!$D$2,IF('01 CУ'!M128='Приложение к СУ'!$E$1,'Приложение к СУ'!$E$2,IF(M128='Приложение к СУ'!$F$1,'Приложение к СУ'!$F$2,IF('01 CУ'!M128='Приложение к СУ'!$G$1,'Приложение к СУ'!$G$2,IF('01 CУ'!M128='Приложение к СУ'!$H$1,'Приложение к СУ'!$H$2,IF('01 CУ'!M128='Приложение к СУ'!$I$1,'Приложение к СУ'!$I$2,IF('01 CУ'!M128='Приложение к СУ'!$J$1,'Приложение к СУ'!$J$2,IF('01 CУ'!M128='Приложение к СУ'!$K$1,'Приложение к СУ'!$K$2,IF('01 CУ'!M128='Приложение к СУ'!$L$1,'Приложение к СУ'!$L$2,IF('01 CУ'!M128='Приложение к СУ'!$M$1,'Приложение к СУ'!$M$2,IF('01 CУ'!M128='Приложение к СУ'!$N$1,'Приложение к СУ'!$N$2,IF('01 CУ'!M128='Приложение к СУ'!$O$1,'Приложение к СУ'!$O$2,IF('01 CУ'!M128='Приложение к СУ'!$P$1,'Приложение к СУ'!$P$2,IF('01 CУ'!M128='Приложение к СУ'!$Q$1,'Приложение к СУ'!$Q$2,IF('01 CУ'!M128='Приложение к СУ'!$R$1,'Приложение к СУ'!$R$2,IF('01 CУ'!M128='Приложение к СУ'!$S$1,'Приложение к СУ'!$S$2,IF('01 CУ'!M128='Приложение к СУ'!$T$1,'Приложение к СУ'!$T$2,IF('01 CУ'!M128='Приложение к СУ'!$AA$1,'Приложение к СУ'!$AA$2,IF('01 CУ'!M128='Приложение к СУ'!$AB$1,'Приложение к СУ'!$AB$2,IF('01 CУ'!M128='Приложение к СУ'!$AC$1,'Приложение к СУ'!$AC$2,IF('01 CУ'!M128='Приложение к СУ'!$Z$1,'Приложение к СУ'!$Z$2,IF('01 CУ'!M128='Приложение к СУ'!$Y$1,'Приложение к СУ'!$Y$2,IF('01 CУ'!M128='Приложение к СУ'!$X$1,'Приложение к СУ'!$X$2,IF('01 CУ'!M128='Приложение к СУ'!$W$1,'Приложение к СУ'!$W$2,IF('01 CУ'!M128='Приложение к СУ'!$V$1,'Приложение к СУ'!$V$2,IF('01 CУ'!M128='Приложение к СУ'!$U$1,'Приложение к СУ'!$U$2))))))))))))))))))))))))))))</f>
        <v>0</v>
      </c>
      <c r="N129" s="170" t="b">
        <f>IF(N128='Приложение к СУ'!$B$1,'Приложение к СУ'!$B$2,IF('01 CУ'!N128='Приложение к СУ'!$C$1,'Приложение к СУ'!$C$2,IF('01 CУ'!N128='Приложение к СУ'!$D$1,'Приложение к СУ'!$D$2,IF('01 CУ'!N128='Приложение к СУ'!$E$1,'Приложение к СУ'!$E$2,IF(N128='Приложение к СУ'!$F$1,'Приложение к СУ'!$F$2,IF('01 CУ'!N128='Приложение к СУ'!$G$1,'Приложение к СУ'!$G$2,IF('01 CУ'!N128='Приложение к СУ'!$H$1,'Приложение к СУ'!$H$2,IF('01 CУ'!N128='Приложение к СУ'!$I$1,'Приложение к СУ'!$I$2,IF('01 CУ'!N128='Приложение к СУ'!$J$1,'Приложение к СУ'!$J$2,IF('01 CУ'!N128='Приложение к СУ'!$K$1,'Приложение к СУ'!$K$2,IF('01 CУ'!N128='Приложение к СУ'!$L$1,'Приложение к СУ'!$L$2,IF('01 CУ'!N128='Приложение к СУ'!$M$1,'Приложение к СУ'!$M$2,IF('01 CУ'!N128='Приложение к СУ'!$N$1,'Приложение к СУ'!$N$2,IF('01 CУ'!N128='Приложение к СУ'!$O$1,'Приложение к СУ'!$O$2,IF('01 CУ'!N128='Приложение к СУ'!$P$1,'Приложение к СУ'!$P$2,IF('01 CУ'!N128='Приложение к СУ'!$Q$1,'Приложение к СУ'!$Q$2,IF('01 CУ'!N128='Приложение к СУ'!$R$1,'Приложение к СУ'!$R$2,IF('01 CУ'!N128='Приложение к СУ'!$S$1,'Приложение к СУ'!$S$2,IF('01 CУ'!N128='Приложение к СУ'!$T$1,'Приложение к СУ'!$T$2,IF('01 CУ'!N128='Приложение к СУ'!$AA$1,'Приложение к СУ'!$AA$2,IF('01 CУ'!N128='Приложение к СУ'!$AB$1,'Приложение к СУ'!$AB$2,IF('01 CУ'!N128='Приложение к СУ'!$AC$1,'Приложение к СУ'!$AC$2,IF('01 CУ'!N128='Приложение к СУ'!$Z$1,'Приложение к СУ'!$Z$2,IF('01 CУ'!N128='Приложение к СУ'!$Y$1,'Приложение к СУ'!$Y$2,IF('01 CУ'!N128='Приложение к СУ'!$X$1,'Приложение к СУ'!$X$2,IF('01 CУ'!N128='Приложение к СУ'!$W$1,'Приложение к СУ'!$W$2,IF('01 CУ'!N128='Приложение к СУ'!$V$1,'Приложение к СУ'!$V$2,IF('01 CУ'!N128='Приложение к СУ'!$U$1,'Приложение к СУ'!$U$2))))))))))))))))))))))))))))</f>
        <v>0</v>
      </c>
      <c r="O129" s="170" t="b">
        <f>IF(O128='Приложение к СУ'!$B$1,'Приложение к СУ'!$B$2,IF('01 CУ'!O128='Приложение к СУ'!$C$1,'Приложение к СУ'!$C$2,IF('01 CУ'!O128='Приложение к СУ'!$D$1,'Приложение к СУ'!$D$2,IF('01 CУ'!O128='Приложение к СУ'!$E$1,'Приложение к СУ'!$E$2,IF(O128='Приложение к СУ'!$F$1,'Приложение к СУ'!$F$2,IF('01 CУ'!O128='Приложение к СУ'!$G$1,'Приложение к СУ'!$G$2,IF('01 CУ'!O128='Приложение к СУ'!$H$1,'Приложение к СУ'!$H$2,IF('01 CУ'!O128='Приложение к СУ'!$I$1,'Приложение к СУ'!$I$2,IF('01 CУ'!O128='Приложение к СУ'!$J$1,'Приложение к СУ'!$J$2,IF('01 CУ'!O128='Приложение к СУ'!$K$1,'Приложение к СУ'!$K$2,IF('01 CУ'!O128='Приложение к СУ'!$L$1,'Приложение к СУ'!$L$2,IF('01 CУ'!O128='Приложение к СУ'!$M$1,'Приложение к СУ'!$M$2,IF('01 CУ'!O128='Приложение к СУ'!$N$1,'Приложение к СУ'!$N$2,IF('01 CУ'!O128='Приложение к СУ'!$O$1,'Приложение к СУ'!$O$2,IF('01 CУ'!O128='Приложение к СУ'!$P$1,'Приложение к СУ'!$P$2,IF('01 CУ'!O128='Приложение к СУ'!$Q$1,'Приложение к СУ'!$Q$2,IF('01 CУ'!O128='Приложение к СУ'!$R$1,'Приложение к СУ'!$R$2,IF('01 CУ'!O128='Приложение к СУ'!$S$1,'Приложение к СУ'!$S$2,IF('01 CУ'!O128='Приложение к СУ'!$T$1,'Приложение к СУ'!$T$2,IF('01 CУ'!O128='Приложение к СУ'!$AA$1,'Приложение к СУ'!$AA$2,IF('01 CУ'!O128='Приложение к СУ'!$AB$1,'Приложение к СУ'!$AB$2,IF('01 CУ'!O128='Приложение к СУ'!$AC$1,'Приложение к СУ'!$AC$2,IF('01 CУ'!O128='Приложение к СУ'!$Z$1,'Приложение к СУ'!$Z$2,IF('01 CУ'!O128='Приложение к СУ'!$Y$1,'Приложение к СУ'!$Y$2,IF('01 CУ'!O128='Приложение к СУ'!$X$1,'Приложение к СУ'!$X$2,IF('01 CУ'!O128='Приложение к СУ'!$W$1,'Приложение к СУ'!$W$2,IF('01 CУ'!O128='Приложение к СУ'!$V$1,'Приложение к СУ'!$V$2,IF('01 CУ'!O128='Приложение к СУ'!$U$1,'Приложение к СУ'!$U$2))))))))))))))))))))))))))))</f>
        <v>0</v>
      </c>
      <c r="P129" s="170" t="b">
        <f>IF(P128='Приложение к СУ'!$B$1,'Приложение к СУ'!$B$2,IF('01 CУ'!P128='Приложение к СУ'!$C$1,'Приложение к СУ'!$C$2,IF('01 CУ'!P128='Приложение к СУ'!$D$1,'Приложение к СУ'!$D$2,IF('01 CУ'!P128='Приложение к СУ'!$E$1,'Приложение к СУ'!$E$2,IF(P128='Приложение к СУ'!$F$1,'Приложение к СУ'!$F$2,IF('01 CУ'!P128='Приложение к СУ'!$G$1,'Приложение к СУ'!$G$2,IF('01 CУ'!P128='Приложение к СУ'!$H$1,'Приложение к СУ'!$H$2,IF('01 CУ'!P128='Приложение к СУ'!$I$1,'Приложение к СУ'!$I$2,IF('01 CУ'!P128='Приложение к СУ'!$J$1,'Приложение к СУ'!$J$2,IF('01 CУ'!P128='Приложение к СУ'!$K$1,'Приложение к СУ'!$K$2,IF('01 CУ'!P128='Приложение к СУ'!$L$1,'Приложение к СУ'!$L$2,IF('01 CУ'!P128='Приложение к СУ'!$M$1,'Приложение к СУ'!$M$2,IF('01 CУ'!P128='Приложение к СУ'!$N$1,'Приложение к СУ'!$N$2,IF('01 CУ'!P128='Приложение к СУ'!$O$1,'Приложение к СУ'!$O$2,IF('01 CУ'!P128='Приложение к СУ'!$P$1,'Приложение к СУ'!$P$2,IF('01 CУ'!P128='Приложение к СУ'!$Q$1,'Приложение к СУ'!$Q$2,IF('01 CУ'!P128='Приложение к СУ'!$R$1,'Приложение к СУ'!$R$2,IF('01 CУ'!P128='Приложение к СУ'!$S$1,'Приложение к СУ'!$S$2,IF('01 CУ'!P128='Приложение к СУ'!$T$1,'Приложение к СУ'!$T$2,IF('01 CУ'!P128='Приложение к СУ'!$AA$1,'Приложение к СУ'!$AA$2,IF('01 CУ'!P128='Приложение к СУ'!$AB$1,'Приложение к СУ'!$AB$2,IF('01 CУ'!P128='Приложение к СУ'!$AC$1,'Приложение к СУ'!$AC$2,IF('01 CУ'!P128='Приложение к СУ'!$Z$1,'Приложение к СУ'!$Z$2,IF('01 CУ'!P128='Приложение к СУ'!$Y$1,'Приложение к СУ'!$Y$2,IF('01 CУ'!P128='Приложение к СУ'!$X$1,'Приложение к СУ'!$X$2,IF('01 CУ'!P128='Приложение к СУ'!$W$1,'Приложение к СУ'!$W$2,IF('01 CУ'!P128='Приложение к СУ'!$V$1,'Приложение к СУ'!$V$2,IF('01 CУ'!P128='Приложение к СУ'!$U$1,'Приложение к СУ'!$U$2))))))))))))))))))))))))))))</f>
        <v>0</v>
      </c>
      <c r="Q129" s="170" t="b">
        <f>IF(Q128='Приложение к СУ'!$B$1,'Приложение к СУ'!$B$2,IF('01 CУ'!Q128='Приложение к СУ'!$C$1,'Приложение к СУ'!$C$2,IF('01 CУ'!Q128='Приложение к СУ'!$D$1,'Приложение к СУ'!$D$2,IF('01 CУ'!Q128='Приложение к СУ'!$E$1,'Приложение к СУ'!$E$2,IF(Q128='Приложение к СУ'!$F$1,'Приложение к СУ'!$F$2,IF('01 CУ'!Q128='Приложение к СУ'!$G$1,'Приложение к СУ'!$G$2,IF('01 CУ'!Q128='Приложение к СУ'!$H$1,'Приложение к СУ'!$H$2,IF('01 CУ'!Q128='Приложение к СУ'!$I$1,'Приложение к СУ'!$I$2,IF('01 CУ'!Q128='Приложение к СУ'!$J$1,'Приложение к СУ'!$J$2,IF('01 CУ'!Q128='Приложение к СУ'!$K$1,'Приложение к СУ'!$K$2,IF('01 CУ'!Q128='Приложение к СУ'!$L$1,'Приложение к СУ'!$L$2,IF('01 CУ'!Q128='Приложение к СУ'!$M$1,'Приложение к СУ'!$M$2,IF('01 CУ'!Q128='Приложение к СУ'!$N$1,'Приложение к СУ'!$N$2,IF('01 CУ'!Q128='Приложение к СУ'!$O$1,'Приложение к СУ'!$O$2,IF('01 CУ'!Q128='Приложение к СУ'!$P$1,'Приложение к СУ'!$P$2,IF('01 CУ'!Q128='Приложение к СУ'!$Q$1,'Приложение к СУ'!$Q$2,IF('01 CУ'!Q128='Приложение к СУ'!$R$1,'Приложение к СУ'!$R$2,IF('01 CУ'!Q128='Приложение к СУ'!$S$1,'Приложение к СУ'!$S$2,IF('01 CУ'!Q128='Приложение к СУ'!$T$1,'Приложение к СУ'!$T$2,IF('01 CУ'!Q128='Приложение к СУ'!$AA$1,'Приложение к СУ'!$AA$2,IF('01 CУ'!Q128='Приложение к СУ'!$AB$1,'Приложение к СУ'!$AB$2,IF('01 CУ'!Q128='Приложение к СУ'!$AC$1,'Приложение к СУ'!$AC$2,IF('01 CУ'!Q128='Приложение к СУ'!$Z$1,'Приложение к СУ'!$Z$2,IF('01 CУ'!Q128='Приложение к СУ'!$Y$1,'Приложение к СУ'!$Y$2,IF('01 CУ'!Q128='Приложение к СУ'!$X$1,'Приложение к СУ'!$X$2,IF('01 CУ'!Q128='Приложение к СУ'!$W$1,'Приложение к СУ'!$W$2,IF('01 CУ'!Q128='Приложение к СУ'!$V$1,'Приложение к СУ'!$V$2,IF('01 CУ'!Q128='Приложение к СУ'!$U$1,'Приложение к СУ'!$U$2))))))))))))))))))))))))))))</f>
        <v>0</v>
      </c>
      <c r="R129" s="170" t="b">
        <f>IF(R128='Приложение к СУ'!$B$1,'Приложение к СУ'!$B$2,IF('01 CУ'!R128='Приложение к СУ'!$C$1,'Приложение к СУ'!$C$2,IF('01 CУ'!R128='Приложение к СУ'!$D$1,'Приложение к СУ'!$D$2,IF('01 CУ'!R128='Приложение к СУ'!$E$1,'Приложение к СУ'!$E$2,IF(R128='Приложение к СУ'!$F$1,'Приложение к СУ'!$F$2,IF('01 CУ'!R128='Приложение к СУ'!$G$1,'Приложение к СУ'!$G$2,IF('01 CУ'!R128='Приложение к СУ'!$H$1,'Приложение к СУ'!$H$2,IF('01 CУ'!R128='Приложение к СУ'!$I$1,'Приложение к СУ'!$I$2,IF('01 CУ'!R128='Приложение к СУ'!$J$1,'Приложение к СУ'!$J$2,IF('01 CУ'!R128='Приложение к СУ'!$K$1,'Приложение к СУ'!$K$2,IF('01 CУ'!R128='Приложение к СУ'!$L$1,'Приложение к СУ'!$L$2,IF('01 CУ'!R128='Приложение к СУ'!$M$1,'Приложение к СУ'!$M$2,IF('01 CУ'!R128='Приложение к СУ'!$N$1,'Приложение к СУ'!$N$2,IF('01 CУ'!R128='Приложение к СУ'!$O$1,'Приложение к СУ'!$O$2,IF('01 CУ'!R128='Приложение к СУ'!$P$1,'Приложение к СУ'!$P$2,IF('01 CУ'!R128='Приложение к СУ'!$Q$1,'Приложение к СУ'!$Q$2,IF('01 CУ'!R128='Приложение к СУ'!$R$1,'Приложение к СУ'!$R$2,IF('01 CУ'!R128='Приложение к СУ'!$S$1,'Приложение к СУ'!$S$2,IF('01 CУ'!R128='Приложение к СУ'!$T$1,'Приложение к СУ'!$T$2,IF('01 CУ'!R128='Приложение к СУ'!$AA$1,'Приложение к СУ'!$AA$2,IF('01 CУ'!R128='Приложение к СУ'!$AB$1,'Приложение к СУ'!$AB$2,IF('01 CУ'!R128='Приложение к СУ'!$AC$1,'Приложение к СУ'!$AC$2,IF('01 CУ'!R128='Приложение к СУ'!$Z$1,'Приложение к СУ'!$Z$2,IF('01 CУ'!R128='Приложение к СУ'!$Y$1,'Приложение к СУ'!$Y$2,IF('01 CУ'!R128='Приложение к СУ'!$X$1,'Приложение к СУ'!$X$2,IF('01 CУ'!R128='Приложение к СУ'!$W$1,'Приложение к СУ'!$W$2,IF('01 CУ'!R128='Приложение к СУ'!$V$1,'Приложение к СУ'!$V$2,IF('01 CУ'!R128='Приложение к СУ'!$U$1,'Приложение к СУ'!$U$2))))))))))))))))))))))))))))</f>
        <v>0</v>
      </c>
      <c r="S129" s="170" t="b">
        <f>IF(S128='Приложение к СУ'!$B$1,'Приложение к СУ'!$B$2,IF('01 CУ'!S128='Приложение к СУ'!$C$1,'Приложение к СУ'!$C$2,IF('01 CУ'!S128='Приложение к СУ'!$D$1,'Приложение к СУ'!$D$2,IF('01 CУ'!S128='Приложение к СУ'!$E$1,'Приложение к СУ'!$E$2,IF(S128='Приложение к СУ'!$F$1,'Приложение к СУ'!$F$2,IF('01 CУ'!S128='Приложение к СУ'!$G$1,'Приложение к СУ'!$G$2,IF('01 CУ'!S128='Приложение к СУ'!$H$1,'Приложение к СУ'!$H$2,IF('01 CУ'!S128='Приложение к СУ'!$I$1,'Приложение к СУ'!$I$2,IF('01 CУ'!S128='Приложение к СУ'!$J$1,'Приложение к СУ'!$J$2,IF('01 CУ'!S128='Приложение к СУ'!$K$1,'Приложение к СУ'!$K$2,IF('01 CУ'!S128='Приложение к СУ'!$L$1,'Приложение к СУ'!$L$2,IF('01 CУ'!S128='Приложение к СУ'!$M$1,'Приложение к СУ'!$M$2,IF('01 CУ'!S128='Приложение к СУ'!$N$1,'Приложение к СУ'!$N$2,IF('01 CУ'!S128='Приложение к СУ'!$O$1,'Приложение к СУ'!$O$2,IF('01 CУ'!S128='Приложение к СУ'!$P$1,'Приложение к СУ'!$P$2,IF('01 CУ'!S128='Приложение к СУ'!$Q$1,'Приложение к СУ'!$Q$2,IF('01 CУ'!S128='Приложение к СУ'!$R$1,'Приложение к СУ'!$R$2,IF('01 CУ'!S128='Приложение к СУ'!$S$1,'Приложение к СУ'!$S$2,IF('01 CУ'!S128='Приложение к СУ'!$T$1,'Приложение к СУ'!$T$2,IF('01 CУ'!S128='Приложение к СУ'!$AA$1,'Приложение к СУ'!$AA$2,IF('01 CУ'!S128='Приложение к СУ'!$AB$1,'Приложение к СУ'!$AB$2,IF('01 CУ'!S128='Приложение к СУ'!$AC$1,'Приложение к СУ'!$AC$2,IF('01 CУ'!S128='Приложение к СУ'!$Z$1,'Приложение к СУ'!$Z$2,IF('01 CУ'!S128='Приложение к СУ'!$Y$1,'Приложение к СУ'!$Y$2,IF('01 CУ'!S128='Приложение к СУ'!$X$1,'Приложение к СУ'!$X$2,IF('01 CУ'!S128='Приложение к СУ'!$W$1,'Приложение к СУ'!$W$2,IF('01 CУ'!S128='Приложение к СУ'!$V$1,'Приложение к СУ'!$V$2,IF('01 CУ'!S128='Приложение к СУ'!$U$1,'Приложение к СУ'!$U$2))))))))))))))))))))))))))))</f>
        <v>0</v>
      </c>
      <c r="T129" s="170" t="b">
        <f>IF(T128='Приложение к СУ'!$B$1,'Приложение к СУ'!$B$2,IF('01 CУ'!T128='Приложение к СУ'!$C$1,'Приложение к СУ'!$C$2,IF('01 CУ'!T128='Приложение к СУ'!$D$1,'Приложение к СУ'!$D$2,IF('01 CУ'!T128='Приложение к СУ'!$E$1,'Приложение к СУ'!$E$2,IF(T128='Приложение к СУ'!$F$1,'Приложение к СУ'!$F$2,IF('01 CУ'!T128='Приложение к СУ'!$G$1,'Приложение к СУ'!$G$2,IF('01 CУ'!T128='Приложение к СУ'!$H$1,'Приложение к СУ'!$H$2,IF('01 CУ'!T128='Приложение к СУ'!$I$1,'Приложение к СУ'!$I$2,IF('01 CУ'!T128='Приложение к СУ'!$J$1,'Приложение к СУ'!$J$2,IF('01 CУ'!T128='Приложение к СУ'!$K$1,'Приложение к СУ'!$K$2,IF('01 CУ'!T128='Приложение к СУ'!$L$1,'Приложение к СУ'!$L$2,IF('01 CУ'!T128='Приложение к СУ'!$M$1,'Приложение к СУ'!$M$2,IF('01 CУ'!T128='Приложение к СУ'!$N$1,'Приложение к СУ'!$N$2,IF('01 CУ'!T128='Приложение к СУ'!$O$1,'Приложение к СУ'!$O$2,IF('01 CУ'!T128='Приложение к СУ'!$P$1,'Приложение к СУ'!$P$2,IF('01 CУ'!T128='Приложение к СУ'!$Q$1,'Приложение к СУ'!$Q$2,IF('01 CУ'!T128='Приложение к СУ'!$R$1,'Приложение к СУ'!$R$2,IF('01 CУ'!T128='Приложение к СУ'!$S$1,'Приложение к СУ'!$S$2,IF('01 CУ'!T128='Приложение к СУ'!$T$1,'Приложение к СУ'!$T$2,IF('01 CУ'!T128='Приложение к СУ'!$AA$1,'Приложение к СУ'!$AA$2,IF('01 CУ'!T128='Приложение к СУ'!$AB$1,'Приложение к СУ'!$AB$2,IF('01 CУ'!T128='Приложение к СУ'!$AC$1,'Приложение к СУ'!$AC$2,IF('01 CУ'!T128='Приложение к СУ'!$Z$1,'Приложение к СУ'!$Z$2,IF('01 CУ'!T128='Приложение к СУ'!$Y$1,'Приложение к СУ'!$Y$2,IF('01 CУ'!T128='Приложение к СУ'!$X$1,'Приложение к СУ'!$X$2,IF('01 CУ'!T128='Приложение к СУ'!$W$1,'Приложение к СУ'!$W$2,IF('01 CУ'!T128='Приложение к СУ'!$V$1,'Приложение к СУ'!$V$2,IF('01 CУ'!T128='Приложение к СУ'!$U$1,'Приложение к СУ'!$U$2))))))))))))))))))))))))))))</f>
        <v>0</v>
      </c>
      <c r="U129" s="170" t="b">
        <f>IF(U128='Приложение к СУ'!$B$1,'Приложение к СУ'!$B$2,IF('01 CУ'!U128='Приложение к СУ'!$C$1,'Приложение к СУ'!$C$2,IF('01 CУ'!U128='Приложение к СУ'!$D$1,'Приложение к СУ'!$D$2,IF('01 CУ'!U128='Приложение к СУ'!$E$1,'Приложение к СУ'!$E$2,IF(U128='Приложение к СУ'!$F$1,'Приложение к СУ'!$F$2,IF('01 CУ'!U128='Приложение к СУ'!$G$1,'Приложение к СУ'!$G$2,IF('01 CУ'!U128='Приложение к СУ'!$H$1,'Приложение к СУ'!$H$2,IF('01 CУ'!U128='Приложение к СУ'!$I$1,'Приложение к СУ'!$I$2,IF('01 CУ'!U128='Приложение к СУ'!$J$1,'Приложение к СУ'!$J$2,IF('01 CУ'!U128='Приложение к СУ'!$K$1,'Приложение к СУ'!$K$2,IF('01 CУ'!U128='Приложение к СУ'!$L$1,'Приложение к СУ'!$L$2,IF('01 CУ'!U128='Приложение к СУ'!$M$1,'Приложение к СУ'!$M$2,IF('01 CУ'!U128='Приложение к СУ'!$N$1,'Приложение к СУ'!$N$2,IF('01 CУ'!U128='Приложение к СУ'!$O$1,'Приложение к СУ'!$O$2,IF('01 CУ'!U128='Приложение к СУ'!$P$1,'Приложение к СУ'!$P$2,IF('01 CУ'!U128='Приложение к СУ'!$Q$1,'Приложение к СУ'!$Q$2,IF('01 CУ'!U128='Приложение к СУ'!$R$1,'Приложение к СУ'!$R$2,IF('01 CУ'!U128='Приложение к СУ'!$S$1,'Приложение к СУ'!$S$2,IF('01 CУ'!U128='Приложение к СУ'!$T$1,'Приложение к СУ'!$T$2,IF('01 CУ'!U128='Приложение к СУ'!$AA$1,'Приложение к СУ'!$AA$2,IF('01 CУ'!U128='Приложение к СУ'!$AB$1,'Приложение к СУ'!$AB$2,IF('01 CУ'!U128='Приложение к СУ'!$AC$1,'Приложение к СУ'!$AC$2,IF('01 CУ'!U128='Приложение к СУ'!$Z$1,'Приложение к СУ'!$Z$2,IF('01 CУ'!U128='Приложение к СУ'!$Y$1,'Приложение к СУ'!$Y$2,IF('01 CУ'!U128='Приложение к СУ'!$X$1,'Приложение к СУ'!$X$2,IF('01 CУ'!U128='Приложение к СУ'!$W$1,'Приложение к СУ'!$W$2,IF('01 CУ'!U128='Приложение к СУ'!$V$1,'Приложение к СУ'!$V$2,IF('01 CУ'!U128='Приложение к СУ'!$U$1,'Приложение к СУ'!$U$2))))))))))))))))))))))))))))</f>
        <v>0</v>
      </c>
      <c r="V129" s="170" t="b">
        <f>IF(V128='Приложение к СУ'!$B$1,'Приложение к СУ'!$B$2,IF('01 CУ'!V128='Приложение к СУ'!$C$1,'Приложение к СУ'!$C$2,IF('01 CУ'!V128='Приложение к СУ'!$D$1,'Приложение к СУ'!$D$2,IF('01 CУ'!V128='Приложение к СУ'!$E$1,'Приложение к СУ'!$E$2,IF(V128='Приложение к СУ'!$F$1,'Приложение к СУ'!$F$2,IF('01 CУ'!V128='Приложение к СУ'!$G$1,'Приложение к СУ'!$G$2,IF('01 CУ'!V128='Приложение к СУ'!$H$1,'Приложение к СУ'!$H$2,IF('01 CУ'!V128='Приложение к СУ'!$I$1,'Приложение к СУ'!$I$2,IF('01 CУ'!V128='Приложение к СУ'!$J$1,'Приложение к СУ'!$J$2,IF('01 CУ'!V128='Приложение к СУ'!$K$1,'Приложение к СУ'!$K$2,IF('01 CУ'!V128='Приложение к СУ'!$L$1,'Приложение к СУ'!$L$2,IF('01 CУ'!V128='Приложение к СУ'!$M$1,'Приложение к СУ'!$M$2,IF('01 CУ'!V128='Приложение к СУ'!$N$1,'Приложение к СУ'!$N$2,IF('01 CУ'!V128='Приложение к СУ'!$O$1,'Приложение к СУ'!$O$2,IF('01 CУ'!V128='Приложение к СУ'!$P$1,'Приложение к СУ'!$P$2,IF('01 CУ'!V128='Приложение к СУ'!$Q$1,'Приложение к СУ'!$Q$2,IF('01 CУ'!V128='Приложение к СУ'!$R$1,'Приложение к СУ'!$R$2,IF('01 CУ'!V128='Приложение к СУ'!$S$1,'Приложение к СУ'!$S$2,IF('01 CУ'!V128='Приложение к СУ'!$T$1,'Приложение к СУ'!$T$2,IF('01 CУ'!V128='Приложение к СУ'!$AA$1,'Приложение к СУ'!$AA$2,IF('01 CУ'!V128='Приложение к СУ'!$AB$1,'Приложение к СУ'!$AB$2,IF('01 CУ'!V128='Приложение к СУ'!$AC$1,'Приложение к СУ'!$AC$2,IF('01 CУ'!V128='Приложение к СУ'!$Z$1,'Приложение к СУ'!$Z$2,IF('01 CУ'!V128='Приложение к СУ'!$Y$1,'Приложение к СУ'!$Y$2,IF('01 CУ'!V128='Приложение к СУ'!$X$1,'Приложение к СУ'!$X$2,IF('01 CУ'!V128='Приложение к СУ'!$W$1,'Приложение к СУ'!$W$2,IF('01 CУ'!V128='Приложение к СУ'!$V$1,'Приложение к СУ'!$V$2,IF('01 CУ'!V128='Приложение к СУ'!$U$1,'Приложение к СУ'!$U$2))))))))))))))))))))))))))))</f>
        <v>0</v>
      </c>
      <c r="W129" s="170" t="b">
        <f>IF(W128='Приложение к СУ'!$B$1,'Приложение к СУ'!$B$2,IF('01 CУ'!W128='Приложение к СУ'!$C$1,'Приложение к СУ'!$C$2,IF('01 CУ'!W128='Приложение к СУ'!$D$1,'Приложение к СУ'!$D$2,IF('01 CУ'!W128='Приложение к СУ'!$E$1,'Приложение к СУ'!$E$2,IF(W128='Приложение к СУ'!$F$1,'Приложение к СУ'!$F$2,IF('01 CУ'!W128='Приложение к СУ'!$G$1,'Приложение к СУ'!$G$2,IF('01 CУ'!W128='Приложение к СУ'!$H$1,'Приложение к СУ'!$H$2,IF('01 CУ'!W128='Приложение к СУ'!$I$1,'Приложение к СУ'!$I$2,IF('01 CУ'!W128='Приложение к СУ'!$J$1,'Приложение к СУ'!$J$2,IF('01 CУ'!W128='Приложение к СУ'!$K$1,'Приложение к СУ'!$K$2,IF('01 CУ'!W128='Приложение к СУ'!$L$1,'Приложение к СУ'!$L$2,IF('01 CУ'!W128='Приложение к СУ'!$M$1,'Приложение к СУ'!$M$2,IF('01 CУ'!W128='Приложение к СУ'!$N$1,'Приложение к СУ'!$N$2,IF('01 CУ'!W128='Приложение к СУ'!$O$1,'Приложение к СУ'!$O$2,IF('01 CУ'!W128='Приложение к СУ'!$P$1,'Приложение к СУ'!$P$2,IF('01 CУ'!W128='Приложение к СУ'!$Q$1,'Приложение к СУ'!$Q$2,IF('01 CУ'!W128='Приложение к СУ'!$R$1,'Приложение к СУ'!$R$2,IF('01 CУ'!W128='Приложение к СУ'!$S$1,'Приложение к СУ'!$S$2,IF('01 CУ'!W128='Приложение к СУ'!$T$1,'Приложение к СУ'!$T$2,IF('01 CУ'!W128='Приложение к СУ'!$AA$1,'Приложение к СУ'!$AA$2,IF('01 CУ'!W128='Приложение к СУ'!$AB$1,'Приложение к СУ'!$AB$2,IF('01 CУ'!W128='Приложение к СУ'!$AC$1,'Приложение к СУ'!$AC$2,IF('01 CУ'!W128='Приложение к СУ'!$Z$1,'Приложение к СУ'!$Z$2,IF('01 CУ'!W128='Приложение к СУ'!$Y$1,'Приложение к СУ'!$Y$2,IF('01 CУ'!W128='Приложение к СУ'!$X$1,'Приложение к СУ'!$X$2,IF('01 CУ'!W128='Приложение к СУ'!$W$1,'Приложение к СУ'!$W$2,IF('01 CУ'!W128='Приложение к СУ'!$V$1,'Приложение к СУ'!$V$2,IF('01 CУ'!W128='Приложение к СУ'!$U$1,'Приложение к СУ'!$U$2))))))))))))))))))))))))))))</f>
        <v>0</v>
      </c>
      <c r="X129" s="170" t="b">
        <f>IF(X128='Приложение к СУ'!$B$1,'Приложение к СУ'!$B$2,IF('01 CУ'!X128='Приложение к СУ'!$C$1,'Приложение к СУ'!$C$2,IF('01 CУ'!X128='Приложение к СУ'!$D$1,'Приложение к СУ'!$D$2,IF('01 CУ'!X128='Приложение к СУ'!$E$1,'Приложение к СУ'!$E$2,IF(X128='Приложение к СУ'!$F$1,'Приложение к СУ'!$F$2,IF('01 CУ'!X128='Приложение к СУ'!$G$1,'Приложение к СУ'!$G$2,IF('01 CУ'!X128='Приложение к СУ'!$H$1,'Приложение к СУ'!$H$2,IF('01 CУ'!X128='Приложение к СУ'!$I$1,'Приложение к СУ'!$I$2,IF('01 CУ'!X128='Приложение к СУ'!$J$1,'Приложение к СУ'!$J$2,IF('01 CУ'!X128='Приложение к СУ'!$K$1,'Приложение к СУ'!$K$2,IF('01 CУ'!X128='Приложение к СУ'!$L$1,'Приложение к СУ'!$L$2,IF('01 CУ'!X128='Приложение к СУ'!$M$1,'Приложение к СУ'!$M$2,IF('01 CУ'!X128='Приложение к СУ'!$N$1,'Приложение к СУ'!$N$2,IF('01 CУ'!X128='Приложение к СУ'!$O$1,'Приложение к СУ'!$O$2,IF('01 CУ'!X128='Приложение к СУ'!$P$1,'Приложение к СУ'!$P$2,IF('01 CУ'!X128='Приложение к СУ'!$Q$1,'Приложение к СУ'!$Q$2,IF('01 CУ'!X128='Приложение к СУ'!$R$1,'Приложение к СУ'!$R$2,IF('01 CУ'!X128='Приложение к СУ'!$S$1,'Приложение к СУ'!$S$2,IF('01 CУ'!X128='Приложение к СУ'!$T$1,'Приложение к СУ'!$T$2,IF('01 CУ'!X128='Приложение к СУ'!$AA$1,'Приложение к СУ'!$AA$2,IF('01 CУ'!X128='Приложение к СУ'!$AB$1,'Приложение к СУ'!$AB$2,IF('01 CУ'!X128='Приложение к СУ'!$AC$1,'Приложение к СУ'!$AC$2,IF('01 CУ'!X128='Приложение к СУ'!$Z$1,'Приложение к СУ'!$Z$2,IF('01 CУ'!X128='Приложение к СУ'!$Y$1,'Приложение к СУ'!$Y$2,IF('01 CУ'!X128='Приложение к СУ'!$X$1,'Приложение к СУ'!$X$2,IF('01 CУ'!X128='Приложение к СУ'!$W$1,'Приложение к СУ'!$W$2,IF('01 CУ'!X128='Приложение к СУ'!$V$1,'Приложение к СУ'!$V$2,IF('01 CУ'!X128='Приложение к СУ'!$U$1,'Приложение к СУ'!$U$2))))))))))))))))))))))))))))</f>
        <v>0</v>
      </c>
      <c r="Y129" s="170" t="b">
        <f>IF(Y128='Приложение к СУ'!$B$1,'Приложение к СУ'!$B$2,IF('01 CУ'!Y128='Приложение к СУ'!$C$1,'Приложение к СУ'!$C$2,IF('01 CУ'!Y128='Приложение к СУ'!$D$1,'Приложение к СУ'!$D$2,IF('01 CУ'!Y128='Приложение к СУ'!$E$1,'Приложение к СУ'!$E$2,IF(Y128='Приложение к СУ'!$F$1,'Приложение к СУ'!$F$2,IF('01 CУ'!Y128='Приложение к СУ'!$G$1,'Приложение к СУ'!$G$2,IF('01 CУ'!Y128='Приложение к СУ'!$H$1,'Приложение к СУ'!$H$2,IF('01 CУ'!Y128='Приложение к СУ'!$I$1,'Приложение к СУ'!$I$2,IF('01 CУ'!Y128='Приложение к СУ'!$J$1,'Приложение к СУ'!$J$2,IF('01 CУ'!Y128='Приложение к СУ'!$K$1,'Приложение к СУ'!$K$2,IF('01 CУ'!Y128='Приложение к СУ'!$L$1,'Приложение к СУ'!$L$2,IF('01 CУ'!Y128='Приложение к СУ'!$M$1,'Приложение к СУ'!$M$2,IF('01 CУ'!Y128='Приложение к СУ'!$N$1,'Приложение к СУ'!$N$2,IF('01 CУ'!Y128='Приложение к СУ'!$O$1,'Приложение к СУ'!$O$2,IF('01 CУ'!Y128='Приложение к СУ'!$P$1,'Приложение к СУ'!$P$2,IF('01 CУ'!Y128='Приложение к СУ'!$Q$1,'Приложение к СУ'!$Q$2,IF('01 CУ'!Y128='Приложение к СУ'!$R$1,'Приложение к СУ'!$R$2,IF('01 CУ'!Y128='Приложение к СУ'!$S$1,'Приложение к СУ'!$S$2,IF('01 CУ'!Y128='Приложение к СУ'!$T$1,'Приложение к СУ'!$T$2,IF('01 CУ'!Y128='Приложение к СУ'!$AA$1,'Приложение к СУ'!$AA$2,IF('01 CУ'!Y128='Приложение к СУ'!$AB$1,'Приложение к СУ'!$AB$2,IF('01 CУ'!Y128='Приложение к СУ'!$AC$1,'Приложение к СУ'!$AC$2,IF('01 CУ'!Y128='Приложение к СУ'!$Z$1,'Приложение к СУ'!$Z$2,IF('01 CУ'!Y128='Приложение к СУ'!$Y$1,'Приложение к СУ'!$Y$2,IF('01 CУ'!Y128='Приложение к СУ'!$X$1,'Приложение к СУ'!$X$2,IF('01 CУ'!Y128='Приложение к СУ'!$W$1,'Приложение к СУ'!$W$2,IF('01 CУ'!Y128='Приложение к СУ'!$V$1,'Приложение к СУ'!$V$2,IF('01 CУ'!Y128='Приложение к СУ'!$U$1,'Приложение к СУ'!$U$2))))))))))))))))))))))))))))</f>
        <v>0</v>
      </c>
      <c r="Z129" s="170" t="b">
        <f>IF(Z128='Приложение к СУ'!$B$1,'Приложение к СУ'!$B$2,IF('01 CУ'!Z128='Приложение к СУ'!$C$1,'Приложение к СУ'!$C$2,IF('01 CУ'!Z128='Приложение к СУ'!$D$1,'Приложение к СУ'!$D$2,IF('01 CУ'!Z128='Приложение к СУ'!$E$1,'Приложение к СУ'!$E$2,IF(Z128='Приложение к СУ'!$F$1,'Приложение к СУ'!$F$2,IF('01 CУ'!Z128='Приложение к СУ'!$G$1,'Приложение к СУ'!$G$2,IF('01 CУ'!Z128='Приложение к СУ'!$H$1,'Приложение к СУ'!$H$2,IF('01 CУ'!Z128='Приложение к СУ'!$I$1,'Приложение к СУ'!$I$2,IF('01 CУ'!Z128='Приложение к СУ'!$J$1,'Приложение к СУ'!$J$2,IF('01 CУ'!Z128='Приложение к СУ'!$K$1,'Приложение к СУ'!$K$2,IF('01 CУ'!Z128='Приложение к СУ'!$L$1,'Приложение к СУ'!$L$2,IF('01 CУ'!Z128='Приложение к СУ'!$M$1,'Приложение к СУ'!$M$2,IF('01 CУ'!Z128='Приложение к СУ'!$N$1,'Приложение к СУ'!$N$2,IF('01 CУ'!Z128='Приложение к СУ'!$O$1,'Приложение к СУ'!$O$2,IF('01 CУ'!Z128='Приложение к СУ'!$P$1,'Приложение к СУ'!$P$2,IF('01 CУ'!Z128='Приложение к СУ'!$Q$1,'Приложение к СУ'!$Q$2,IF('01 CУ'!Z128='Приложение к СУ'!$R$1,'Приложение к СУ'!$R$2,IF('01 CУ'!Z128='Приложение к СУ'!$S$1,'Приложение к СУ'!$S$2,IF('01 CУ'!Z128='Приложение к СУ'!$T$1,'Приложение к СУ'!$T$2,IF('01 CУ'!Z128='Приложение к СУ'!$AA$1,'Приложение к СУ'!$AA$2,IF('01 CУ'!Z128='Приложение к СУ'!$AB$1,'Приложение к СУ'!$AB$2,IF('01 CУ'!Z128='Приложение к СУ'!$AC$1,'Приложение к СУ'!$AC$2,IF('01 CУ'!Z128='Приложение к СУ'!$Z$1,'Приложение к СУ'!$Z$2,IF('01 CУ'!Z128='Приложение к СУ'!$Y$1,'Приложение к СУ'!$Y$2,IF('01 CУ'!Z128='Приложение к СУ'!$X$1,'Приложение к СУ'!$X$2,IF('01 CУ'!Z128='Приложение к СУ'!$W$1,'Приложение к СУ'!$W$2,IF('01 CУ'!Z128='Приложение к СУ'!$V$1,'Приложение к СУ'!$V$2,IF('01 CУ'!Z128='Приложение к СУ'!$U$1,'Приложение к СУ'!$U$2))))))))))))))))))))))))))))</f>
        <v>0</v>
      </c>
      <c r="AA129" s="170" t="b">
        <f>IF(AA128='Приложение к СУ'!$B$1,'Приложение к СУ'!$B$2,IF('01 CУ'!AA128='Приложение к СУ'!$C$1,'Приложение к СУ'!$C$2,IF('01 CУ'!AA128='Приложение к СУ'!$D$1,'Приложение к СУ'!$D$2,IF('01 CУ'!AA128='Приложение к СУ'!$E$1,'Приложение к СУ'!$E$2,IF(AA128='Приложение к СУ'!$F$1,'Приложение к СУ'!$F$2,IF('01 CУ'!AA128='Приложение к СУ'!$G$1,'Приложение к СУ'!$G$2,IF('01 CУ'!AA128='Приложение к СУ'!$H$1,'Приложение к СУ'!$H$2,IF('01 CУ'!AA128='Приложение к СУ'!$I$1,'Приложение к СУ'!$I$2,IF('01 CУ'!AA128='Приложение к СУ'!$J$1,'Приложение к СУ'!$J$2,IF('01 CУ'!AA128='Приложение к СУ'!$K$1,'Приложение к СУ'!$K$2,IF('01 CУ'!AA128='Приложение к СУ'!$L$1,'Приложение к СУ'!$L$2,IF('01 CУ'!AA128='Приложение к СУ'!$M$1,'Приложение к СУ'!$M$2,IF('01 CУ'!AA128='Приложение к СУ'!$N$1,'Приложение к СУ'!$N$2,IF('01 CУ'!AA128='Приложение к СУ'!$O$1,'Приложение к СУ'!$O$2,IF('01 CУ'!AA128='Приложение к СУ'!$P$1,'Приложение к СУ'!$P$2,IF('01 CУ'!AA128='Приложение к СУ'!$Q$1,'Приложение к СУ'!$Q$2,IF('01 CУ'!AA128='Приложение к СУ'!$R$1,'Приложение к СУ'!$R$2,IF('01 CУ'!AA128='Приложение к СУ'!$S$1,'Приложение к СУ'!$S$2,IF('01 CУ'!AA128='Приложение к СУ'!$T$1,'Приложение к СУ'!$T$2,IF('01 CУ'!AA128='Приложение к СУ'!$AA$1,'Приложение к СУ'!$AA$2,IF('01 CУ'!AA128='Приложение к СУ'!$AB$1,'Приложение к СУ'!$AB$2,IF('01 CУ'!AA128='Приложение к СУ'!$AC$1,'Приложение к СУ'!$AC$2,IF('01 CУ'!AA128='Приложение к СУ'!$Z$1,'Приложение к СУ'!$Z$2,IF('01 CУ'!AA128='Приложение к СУ'!$Y$1,'Приложение к СУ'!$Y$2,IF('01 CУ'!AA128='Приложение к СУ'!$X$1,'Приложение к СУ'!$X$2,IF('01 CУ'!AA128='Приложение к СУ'!$W$1,'Приложение к СУ'!$W$2,IF('01 CУ'!AA128='Приложение к СУ'!$V$1,'Приложение к СУ'!$V$2,IF('01 CУ'!AA128='Приложение к СУ'!$U$1,'Приложение к СУ'!$U$2))))))))))))))))))))))))))))</f>
        <v>0</v>
      </c>
      <c r="AB129" s="170" t="b">
        <f>IF(AB128='Приложение к СУ'!$B$1,'Приложение к СУ'!$B$2,IF('01 CУ'!AB128='Приложение к СУ'!$C$1,'Приложение к СУ'!$C$2,IF('01 CУ'!AB128='Приложение к СУ'!$D$1,'Приложение к СУ'!$D$2,IF('01 CУ'!AB128='Приложение к СУ'!$E$1,'Приложение к СУ'!$E$2,IF(AB128='Приложение к СУ'!$F$1,'Приложение к СУ'!$F$2,IF('01 CУ'!AB128='Приложение к СУ'!$G$1,'Приложение к СУ'!$G$2,IF('01 CУ'!AB128='Приложение к СУ'!$H$1,'Приложение к СУ'!$H$2,IF('01 CУ'!AB128='Приложение к СУ'!$I$1,'Приложение к СУ'!$I$2,IF('01 CУ'!AB128='Приложение к СУ'!$J$1,'Приложение к СУ'!$J$2,IF('01 CУ'!AB128='Приложение к СУ'!$K$1,'Приложение к СУ'!$K$2,IF('01 CУ'!AB128='Приложение к СУ'!$L$1,'Приложение к СУ'!$L$2,IF('01 CУ'!AB128='Приложение к СУ'!$M$1,'Приложение к СУ'!$M$2,IF('01 CУ'!AB128='Приложение к СУ'!$N$1,'Приложение к СУ'!$N$2,IF('01 CУ'!AB128='Приложение к СУ'!$O$1,'Приложение к СУ'!$O$2,IF('01 CУ'!AB128='Приложение к СУ'!$P$1,'Приложение к СУ'!$P$2,IF('01 CУ'!AB128='Приложение к СУ'!$Q$1,'Приложение к СУ'!$Q$2,IF('01 CУ'!AB128='Приложение к СУ'!$R$1,'Приложение к СУ'!$R$2,IF('01 CУ'!AB128='Приложение к СУ'!$S$1,'Приложение к СУ'!$S$2,IF('01 CУ'!AB128='Приложение к СУ'!$T$1,'Приложение к СУ'!$T$2,IF('01 CУ'!AB128='Приложение к СУ'!$AA$1,'Приложение к СУ'!$AA$2,IF('01 CУ'!AB128='Приложение к СУ'!$AB$1,'Приложение к СУ'!$AB$2,IF('01 CУ'!AB128='Приложение к СУ'!$AC$1,'Приложение к СУ'!$AC$2,IF('01 CУ'!AB128='Приложение к СУ'!$Z$1,'Приложение к СУ'!$Z$2,IF('01 CУ'!AB128='Приложение к СУ'!$Y$1,'Приложение к СУ'!$Y$2,IF('01 CУ'!AB128='Приложение к СУ'!$X$1,'Приложение к СУ'!$X$2,IF('01 CУ'!AB128='Приложение к СУ'!$W$1,'Приложение к СУ'!$W$2,IF('01 CУ'!AB128='Приложение к СУ'!$V$1,'Приложение к СУ'!$V$2,IF('01 CУ'!AB128='Приложение к СУ'!$U$1,'Приложение к СУ'!$U$2))))))))))))))))))))))))))))</f>
        <v>0</v>
      </c>
      <c r="AC129" s="170" t="b">
        <f>IF(AC128='Приложение к СУ'!$B$1,'Приложение к СУ'!$B$2,IF('01 CУ'!AC128='Приложение к СУ'!$C$1,'Приложение к СУ'!$C$2,IF('01 CУ'!AC128='Приложение к СУ'!$D$1,'Приложение к СУ'!$D$2,IF('01 CУ'!AC128='Приложение к СУ'!$E$1,'Приложение к СУ'!$E$2,IF(AC128='Приложение к СУ'!$F$1,'Приложение к СУ'!$F$2,IF('01 CУ'!AC128='Приложение к СУ'!$G$1,'Приложение к СУ'!$G$2,IF('01 CУ'!AC128='Приложение к СУ'!$H$1,'Приложение к СУ'!$H$2,IF('01 CУ'!AC128='Приложение к СУ'!$I$1,'Приложение к СУ'!$I$2,IF('01 CУ'!AC128='Приложение к СУ'!$J$1,'Приложение к СУ'!$J$2,IF('01 CУ'!AC128='Приложение к СУ'!$K$1,'Приложение к СУ'!$K$2,IF('01 CУ'!AC128='Приложение к СУ'!$L$1,'Приложение к СУ'!$L$2,IF('01 CУ'!AC128='Приложение к СУ'!$M$1,'Приложение к СУ'!$M$2,IF('01 CУ'!AC128='Приложение к СУ'!$N$1,'Приложение к СУ'!$N$2,IF('01 CУ'!AC128='Приложение к СУ'!$O$1,'Приложение к СУ'!$O$2,IF('01 CУ'!AC128='Приложение к СУ'!$P$1,'Приложение к СУ'!$P$2,IF('01 CУ'!AC128='Приложение к СУ'!$Q$1,'Приложение к СУ'!$Q$2,IF('01 CУ'!AC128='Приложение к СУ'!$R$1,'Приложение к СУ'!$R$2,IF('01 CУ'!AC128='Приложение к СУ'!$S$1,'Приложение к СУ'!$S$2,IF('01 CУ'!AC128='Приложение к СУ'!$T$1,'Приложение к СУ'!$T$2,IF('01 CУ'!AC128='Приложение к СУ'!$AA$1,'Приложение к СУ'!$AA$2,IF('01 CУ'!AC128='Приложение к СУ'!$AB$1,'Приложение к СУ'!$AB$2,IF('01 CУ'!AC128='Приложение к СУ'!$AC$1,'Приложение к СУ'!$AC$2,IF('01 CУ'!AC128='Приложение к СУ'!$Z$1,'Приложение к СУ'!$Z$2,IF('01 CУ'!AC128='Приложение к СУ'!$Y$1,'Приложение к СУ'!$Y$2,IF('01 CУ'!AC128='Приложение к СУ'!$X$1,'Приложение к СУ'!$X$2,IF('01 CУ'!AC128='Приложение к СУ'!$W$1,'Приложение к СУ'!$W$2,IF('01 CУ'!AC128='Приложение к СУ'!$V$1,'Приложение к СУ'!$V$2,IF('01 CУ'!AC128='Приложение к СУ'!$U$1,'Приложение к СУ'!$U$2))))))))))))))))))))))))))))</f>
        <v>0</v>
      </c>
      <c r="AD129" s="170" t="b">
        <f>IF(AD128='Приложение к СУ'!$B$1,'Приложение к СУ'!$B$2,IF('01 CУ'!AD128='Приложение к СУ'!$C$1,'Приложение к СУ'!$C$2,IF('01 CУ'!AD128='Приложение к СУ'!$D$1,'Приложение к СУ'!$D$2,IF('01 CУ'!AD128='Приложение к СУ'!$E$1,'Приложение к СУ'!$E$2,IF(AD128='Приложение к СУ'!$F$1,'Приложение к СУ'!$F$2,IF('01 CУ'!AD128='Приложение к СУ'!$G$1,'Приложение к СУ'!$G$2,IF('01 CУ'!AD128='Приложение к СУ'!$H$1,'Приложение к СУ'!$H$2,IF('01 CУ'!AD128='Приложение к СУ'!$I$1,'Приложение к СУ'!$I$2,IF('01 CУ'!AD128='Приложение к СУ'!$J$1,'Приложение к СУ'!$J$2,IF('01 CУ'!AD128='Приложение к СУ'!$K$1,'Приложение к СУ'!$K$2,IF('01 CУ'!AD128='Приложение к СУ'!$L$1,'Приложение к СУ'!$L$2,IF('01 CУ'!AD128='Приложение к СУ'!$M$1,'Приложение к СУ'!$M$2,IF('01 CУ'!AD128='Приложение к СУ'!$N$1,'Приложение к СУ'!$N$2,IF('01 CУ'!AD128='Приложение к СУ'!$O$1,'Приложение к СУ'!$O$2,IF('01 CУ'!AD128='Приложение к СУ'!$P$1,'Приложение к СУ'!$P$2,IF('01 CУ'!AD128='Приложение к СУ'!$Q$1,'Приложение к СУ'!$Q$2,IF('01 CУ'!AD128='Приложение к СУ'!$R$1,'Приложение к СУ'!$R$2,IF('01 CУ'!AD128='Приложение к СУ'!$S$1,'Приложение к СУ'!$S$2,IF('01 CУ'!AD128='Приложение к СУ'!$T$1,'Приложение к СУ'!$T$2,IF('01 CУ'!AD128='Приложение к СУ'!$AA$1,'Приложение к СУ'!$AA$2,IF('01 CУ'!AD128='Приложение к СУ'!$AB$1,'Приложение к СУ'!$AB$2,IF('01 CУ'!AD128='Приложение к СУ'!$AC$1,'Приложение к СУ'!$AC$2,IF('01 CУ'!AD128='Приложение к СУ'!$Z$1,'Приложение к СУ'!$Z$2,IF('01 CУ'!AD128='Приложение к СУ'!$Y$1,'Приложение к СУ'!$Y$2,IF('01 CУ'!AD128='Приложение к СУ'!$X$1,'Приложение к СУ'!$X$2,IF('01 CУ'!AD128='Приложение к СУ'!$W$1,'Приложение к СУ'!$W$2,IF('01 CУ'!AD128='Приложение к СУ'!$V$1,'Приложение к СУ'!$V$2,IF('01 CУ'!AD128='Приложение к СУ'!$U$1,'Приложение к СУ'!$U$2))))))))))))))))))))))))))))</f>
        <v>0</v>
      </c>
      <c r="AE129" s="170" t="b">
        <f>IF(AE128='Приложение к СУ'!$B$1,'Приложение к СУ'!$B$2,IF('01 CУ'!AE128='Приложение к СУ'!$C$1,'Приложение к СУ'!$C$2,IF('01 CУ'!AE128='Приложение к СУ'!$D$1,'Приложение к СУ'!$D$2,IF('01 CУ'!AE128='Приложение к СУ'!$E$1,'Приложение к СУ'!$E$2,IF(AE128='Приложение к СУ'!$F$1,'Приложение к СУ'!$F$2,IF('01 CУ'!AE128='Приложение к СУ'!$G$1,'Приложение к СУ'!$G$2,IF('01 CУ'!AE128='Приложение к СУ'!$H$1,'Приложение к СУ'!$H$2,IF('01 CУ'!AE128='Приложение к СУ'!$I$1,'Приложение к СУ'!$I$2,IF('01 CУ'!AE128='Приложение к СУ'!$J$1,'Приложение к СУ'!$J$2,IF('01 CУ'!AE128='Приложение к СУ'!$K$1,'Приложение к СУ'!$K$2,IF('01 CУ'!AE128='Приложение к СУ'!$L$1,'Приложение к СУ'!$L$2,IF('01 CУ'!AE128='Приложение к СУ'!$M$1,'Приложение к СУ'!$M$2,IF('01 CУ'!AE128='Приложение к СУ'!$N$1,'Приложение к СУ'!$N$2,IF('01 CУ'!AE128='Приложение к СУ'!$O$1,'Приложение к СУ'!$O$2,IF('01 CУ'!AE128='Приложение к СУ'!$P$1,'Приложение к СУ'!$P$2,IF('01 CУ'!AE128='Приложение к СУ'!$Q$1,'Приложение к СУ'!$Q$2,IF('01 CУ'!AE128='Приложение к СУ'!$R$1,'Приложение к СУ'!$R$2,IF('01 CУ'!AE128='Приложение к СУ'!$S$1,'Приложение к СУ'!$S$2,IF('01 CУ'!AE128='Приложение к СУ'!$T$1,'Приложение к СУ'!$T$2,IF('01 CУ'!AE128='Приложение к СУ'!$AA$1,'Приложение к СУ'!$AA$2,IF('01 CУ'!AE128='Приложение к СУ'!$AB$1,'Приложение к СУ'!$AB$2,IF('01 CУ'!AE128='Приложение к СУ'!$AC$1,'Приложение к СУ'!$AC$2,IF('01 CУ'!AE128='Приложение к СУ'!$Z$1,'Приложение к СУ'!$Z$2,IF('01 CУ'!AE128='Приложение к СУ'!$Y$1,'Приложение к СУ'!$Y$2,IF('01 CУ'!AE128='Приложение к СУ'!$X$1,'Приложение к СУ'!$X$2,IF('01 CУ'!AE128='Приложение к СУ'!$W$1,'Приложение к СУ'!$W$2,IF('01 CУ'!AE128='Приложение к СУ'!$V$1,'Приложение к СУ'!$V$2,IF('01 CУ'!AE128='Приложение к СУ'!$U$1,'Приложение к СУ'!$U$2))))))))))))))))))))))))))))</f>
        <v>0</v>
      </c>
      <c r="AF129" s="170" t="b">
        <f>IF(AF128='Приложение к СУ'!$B$1,'Приложение к СУ'!$B$2,IF('01 CУ'!AF128='Приложение к СУ'!$C$1,'Приложение к СУ'!$C$2,IF('01 CУ'!AF128='Приложение к СУ'!$D$1,'Приложение к СУ'!$D$2,IF('01 CУ'!AF128='Приложение к СУ'!$E$1,'Приложение к СУ'!$E$2,IF(AF128='Приложение к СУ'!$F$1,'Приложение к СУ'!$F$2,IF('01 CУ'!AF128='Приложение к СУ'!$G$1,'Приложение к СУ'!$G$2,IF('01 CУ'!AF128='Приложение к СУ'!$H$1,'Приложение к СУ'!$H$2,IF('01 CУ'!AF128='Приложение к СУ'!$I$1,'Приложение к СУ'!$I$2,IF('01 CУ'!AF128='Приложение к СУ'!$J$1,'Приложение к СУ'!$J$2,IF('01 CУ'!AF128='Приложение к СУ'!$K$1,'Приложение к СУ'!$K$2,IF('01 CУ'!AF128='Приложение к СУ'!$L$1,'Приложение к СУ'!$L$2,IF('01 CУ'!AF128='Приложение к СУ'!$M$1,'Приложение к СУ'!$M$2,IF('01 CУ'!AF128='Приложение к СУ'!$N$1,'Приложение к СУ'!$N$2,IF('01 CУ'!AF128='Приложение к СУ'!$O$1,'Приложение к СУ'!$O$2,IF('01 CУ'!AF128='Приложение к СУ'!$P$1,'Приложение к СУ'!$P$2,IF('01 CУ'!AF128='Приложение к СУ'!$Q$1,'Приложение к СУ'!$Q$2,IF('01 CУ'!AF128='Приложение к СУ'!$R$1,'Приложение к СУ'!$R$2,IF('01 CУ'!AF128='Приложение к СУ'!$S$1,'Приложение к СУ'!$S$2,IF('01 CУ'!AF128='Приложение к СУ'!$T$1,'Приложение к СУ'!$T$2,IF('01 CУ'!AF128='Приложение к СУ'!$AA$1,'Приложение к СУ'!$AA$2,IF('01 CУ'!AF128='Приложение к СУ'!$AB$1,'Приложение к СУ'!$AB$2,IF('01 CУ'!AF128='Приложение к СУ'!$AC$1,'Приложение к СУ'!$AC$2,IF('01 CУ'!AF128='Приложение к СУ'!$Z$1,'Приложение к СУ'!$Z$2,IF('01 CУ'!AF128='Приложение к СУ'!$Y$1,'Приложение к СУ'!$Y$2,IF('01 CУ'!AF128='Приложение к СУ'!$X$1,'Приложение к СУ'!$X$2,IF('01 CУ'!AF128='Приложение к СУ'!$W$1,'Приложение к СУ'!$W$2,IF('01 CУ'!AF128='Приложение к СУ'!$V$1,'Приложение к СУ'!$V$2,IF('01 CУ'!AF128='Приложение к СУ'!$U$1,'Приложение к СУ'!$U$2))))))))))))))))))))))))))))</f>
        <v>0</v>
      </c>
      <c r="AG129" s="170" t="b">
        <f>IF(AG128='Приложение к СУ'!$B$1,'Приложение к СУ'!$B$2,IF('01 CУ'!AG128='Приложение к СУ'!$C$1,'Приложение к СУ'!$C$2,IF('01 CУ'!AG128='Приложение к СУ'!$D$1,'Приложение к СУ'!$D$2,IF('01 CУ'!AG128='Приложение к СУ'!$E$1,'Приложение к СУ'!$E$2,IF(AG128='Приложение к СУ'!$F$1,'Приложение к СУ'!$F$2,IF('01 CУ'!AG128='Приложение к СУ'!$G$1,'Приложение к СУ'!$G$2,IF('01 CУ'!AG128='Приложение к СУ'!$H$1,'Приложение к СУ'!$H$2,IF('01 CУ'!AG128='Приложение к СУ'!$I$1,'Приложение к СУ'!$I$2,IF('01 CУ'!AG128='Приложение к СУ'!$J$1,'Приложение к СУ'!$J$2,IF('01 CУ'!AG128='Приложение к СУ'!$K$1,'Приложение к СУ'!$K$2,IF('01 CУ'!AG128='Приложение к СУ'!$L$1,'Приложение к СУ'!$L$2,IF('01 CУ'!AG128='Приложение к СУ'!$M$1,'Приложение к СУ'!$M$2,IF('01 CУ'!AG128='Приложение к СУ'!$N$1,'Приложение к СУ'!$N$2,IF('01 CУ'!AG128='Приложение к СУ'!$O$1,'Приложение к СУ'!$O$2,IF('01 CУ'!AG128='Приложение к СУ'!$P$1,'Приложение к СУ'!$P$2,IF('01 CУ'!AG128='Приложение к СУ'!$Q$1,'Приложение к СУ'!$Q$2,IF('01 CУ'!AG128='Приложение к СУ'!$R$1,'Приложение к СУ'!$R$2,IF('01 CУ'!AG128='Приложение к СУ'!$S$1,'Приложение к СУ'!$S$2,IF('01 CУ'!AG128='Приложение к СУ'!$T$1,'Приложение к СУ'!$T$2,IF('01 CУ'!AG128='Приложение к СУ'!$AA$1,'Приложение к СУ'!$AA$2,IF('01 CУ'!AG128='Приложение к СУ'!$AB$1,'Приложение к СУ'!$AB$2,IF('01 CУ'!AG128='Приложение к СУ'!$AC$1,'Приложение к СУ'!$AC$2,IF('01 CУ'!AG128='Приложение к СУ'!$Z$1,'Приложение к СУ'!$Z$2,IF('01 CУ'!AG128='Приложение к СУ'!$Y$1,'Приложение к СУ'!$Y$2,IF('01 CУ'!AG128='Приложение к СУ'!$X$1,'Приложение к СУ'!$X$2,IF('01 CУ'!AG128='Приложение к СУ'!$W$1,'Приложение к СУ'!$W$2,IF('01 CУ'!AG128='Приложение к СУ'!$V$1,'Приложение к СУ'!$V$2,IF('01 CУ'!AG128='Приложение к СУ'!$U$1,'Приложение к СУ'!$U$2))))))))))))))))))))))))))))</f>
        <v>0</v>
      </c>
      <c r="AH129" s="170" t="b">
        <f>IF(AH128='Приложение к СУ'!$B$1,'Приложение к СУ'!$B$2,IF('01 CУ'!AH128='Приложение к СУ'!$C$1,'Приложение к СУ'!$C$2,IF('01 CУ'!AH128='Приложение к СУ'!$D$1,'Приложение к СУ'!$D$2,IF('01 CУ'!AH128='Приложение к СУ'!$E$1,'Приложение к СУ'!$E$2,IF(AH128='Приложение к СУ'!$F$1,'Приложение к СУ'!$F$2,IF('01 CУ'!AH128='Приложение к СУ'!$G$1,'Приложение к СУ'!$G$2,IF('01 CУ'!AH128='Приложение к СУ'!$H$1,'Приложение к СУ'!$H$2,IF('01 CУ'!AH128='Приложение к СУ'!$I$1,'Приложение к СУ'!$I$2,IF('01 CУ'!AH128='Приложение к СУ'!$J$1,'Приложение к СУ'!$J$2,IF('01 CУ'!AH128='Приложение к СУ'!$K$1,'Приложение к СУ'!$K$2,IF('01 CУ'!AH128='Приложение к СУ'!$L$1,'Приложение к СУ'!$L$2,IF('01 CУ'!AH128='Приложение к СУ'!$M$1,'Приложение к СУ'!$M$2,IF('01 CУ'!AH128='Приложение к СУ'!$N$1,'Приложение к СУ'!$N$2,IF('01 CУ'!AH128='Приложение к СУ'!$O$1,'Приложение к СУ'!$O$2,IF('01 CУ'!AH128='Приложение к СУ'!$P$1,'Приложение к СУ'!$P$2,IF('01 CУ'!AH128='Приложение к СУ'!$Q$1,'Приложение к СУ'!$Q$2,IF('01 CУ'!AH128='Приложение к СУ'!$R$1,'Приложение к СУ'!$R$2,IF('01 CУ'!AH128='Приложение к СУ'!$S$1,'Приложение к СУ'!$S$2,IF('01 CУ'!AH128='Приложение к СУ'!$T$1,'Приложение к СУ'!$T$2,IF('01 CУ'!AH128='Приложение к СУ'!$AA$1,'Приложение к СУ'!$AA$2,IF('01 CУ'!AH128='Приложение к СУ'!$AB$1,'Приложение к СУ'!$AB$2,IF('01 CУ'!AH128='Приложение к СУ'!$AC$1,'Приложение к СУ'!$AC$2,IF('01 CУ'!AH128='Приложение к СУ'!$Z$1,'Приложение к СУ'!$Z$2,IF('01 CУ'!AH128='Приложение к СУ'!$Y$1,'Приложение к СУ'!$Y$2,IF('01 CУ'!AH128='Приложение к СУ'!$X$1,'Приложение к СУ'!$X$2,IF('01 CУ'!AH128='Приложение к СУ'!$W$1,'Приложение к СУ'!$W$2,IF('01 CУ'!AH128='Приложение к СУ'!$V$1,'Приложение к СУ'!$V$2,IF('01 CУ'!AH128='Приложение к СУ'!$U$1,'Приложение к СУ'!$U$2))))))))))))))))))))))))))))</f>
        <v>0</v>
      </c>
      <c r="AI129" s="170" t="b">
        <f>IF(AI128='Приложение к СУ'!$B$1,'Приложение к СУ'!$B$2,IF('01 CУ'!AI128='Приложение к СУ'!$C$1,'Приложение к СУ'!$C$2,IF('01 CУ'!AI128='Приложение к СУ'!$D$1,'Приложение к СУ'!$D$2,IF('01 CУ'!AI128='Приложение к СУ'!$E$1,'Приложение к СУ'!$E$2,IF(AI128='Приложение к СУ'!$F$1,'Приложение к СУ'!$F$2,IF('01 CУ'!AI128='Приложение к СУ'!$G$1,'Приложение к СУ'!$G$2,IF('01 CУ'!AI128='Приложение к СУ'!$H$1,'Приложение к СУ'!$H$2,IF('01 CУ'!AI128='Приложение к СУ'!$I$1,'Приложение к СУ'!$I$2,IF('01 CУ'!AI128='Приложение к СУ'!$J$1,'Приложение к СУ'!$J$2,IF('01 CУ'!AI128='Приложение к СУ'!$K$1,'Приложение к СУ'!$K$2,IF('01 CУ'!AI128='Приложение к СУ'!$L$1,'Приложение к СУ'!$L$2,IF('01 CУ'!AI128='Приложение к СУ'!$M$1,'Приложение к СУ'!$M$2,IF('01 CУ'!AI128='Приложение к СУ'!$N$1,'Приложение к СУ'!$N$2,IF('01 CУ'!AI128='Приложение к СУ'!$O$1,'Приложение к СУ'!$O$2,IF('01 CУ'!AI128='Приложение к СУ'!$P$1,'Приложение к СУ'!$P$2,IF('01 CУ'!AI128='Приложение к СУ'!$Q$1,'Приложение к СУ'!$Q$2,IF('01 CУ'!AI128='Приложение к СУ'!$R$1,'Приложение к СУ'!$R$2,IF('01 CУ'!AI128='Приложение к СУ'!$S$1,'Приложение к СУ'!$S$2,IF('01 CУ'!AI128='Приложение к СУ'!$T$1,'Приложение к СУ'!$T$2,IF('01 CУ'!AI128='Приложение к СУ'!$AA$1,'Приложение к СУ'!$AA$2,IF('01 CУ'!AI128='Приложение к СУ'!$AB$1,'Приложение к СУ'!$AB$2,IF('01 CУ'!AI128='Приложение к СУ'!$AC$1,'Приложение к СУ'!$AC$2,IF('01 CУ'!AI128='Приложение к СУ'!$Z$1,'Приложение к СУ'!$Z$2,IF('01 CУ'!AI128='Приложение к СУ'!$Y$1,'Приложение к СУ'!$Y$2,IF('01 CУ'!AI128='Приложение к СУ'!$X$1,'Приложение к СУ'!$X$2,IF('01 CУ'!AI128='Приложение к СУ'!$W$1,'Приложение к СУ'!$W$2,IF('01 CУ'!AI128='Приложение к СУ'!$V$1,'Приложение к СУ'!$V$2,IF('01 CУ'!AI128='Приложение к СУ'!$U$1,'Приложение к СУ'!$U$2))))))))))))))))))))))))))))</f>
        <v>0</v>
      </c>
      <c r="AJ129" s="287"/>
      <c r="AK129" s="288"/>
      <c r="AL129" s="288"/>
      <c r="AM129" s="288"/>
      <c r="AN129" s="283"/>
      <c r="AO129" s="283"/>
      <c r="AP129" s="283"/>
      <c r="AQ129" s="142"/>
    </row>
    <row r="130" spans="1:43" s="143" customFormat="1" ht="48.6" customHeight="1" x14ac:dyDescent="0.2">
      <c r="A130" s="284"/>
      <c r="B130" s="285"/>
      <c r="C130" s="286"/>
      <c r="D130" s="163" t="s">
        <v>141</v>
      </c>
      <c r="E130" s="171" t="b">
        <f>IF(E128='Приложение к СУ'!$B$1,'Приложение к СУ'!$B$3,IF('01 CУ'!E128='Приложение к СУ'!$C$1,'Приложение к СУ'!$C$3,IF('01 CУ'!E128='Приложение к СУ'!$D$1,'Приложение к СУ'!$D$3,IF('01 CУ'!E128='Приложение к СУ'!$E$1,'Приложение к СУ'!$E$3,IF(E128='Приложение к СУ'!$F$1,'Приложение к СУ'!$F$3,IF(E128='Приложение к СУ'!$G$1,'Приложение к СУ'!$G$3,IF('01 CУ'!E128='Приложение к СУ'!$H$1,'Приложение к СУ'!$H$3,IF('01 CУ'!E128='Приложение к СУ'!$I$1,'Приложение к СУ'!$I$3,IF('01 CУ'!E128='Приложение к СУ'!$J$1,'Приложение к СУ'!$J$3,IF('01 CУ'!E128='Приложение к СУ'!$K$1,'Приложение к СУ'!$K$3,IF('01 CУ'!E128='Приложение к СУ'!$L$1,'Приложение к СУ'!$L$3,IF('01 CУ'!E128='Приложение к СУ'!$M$1,'Приложение к СУ'!$M$3,IF('01 CУ'!E128='Приложение к СУ'!$N$1,'Приложение к СУ'!$N$3,IF('01 CУ'!E128='Приложение к СУ'!$O$1,'Приложение к СУ'!$O$3,IF('01 CУ'!E128='Приложение к СУ'!$P$1,'Приложение к СУ'!$P$3,IF('01 CУ'!E128='Приложение к СУ'!$Q$1,'Приложение к СУ'!$Q$3,IF('01 CУ'!E128='Приложение к СУ'!$R$1,'Приложение к СУ'!$R$3,IF('01 CУ'!E128='Приложение к СУ'!$S$1,'Приложение к СУ'!$S$3,IF('01 CУ'!E128='Приложение к СУ'!$T$1,'Приложение к СУ'!$T$3,IF('01 CУ'!E128='Приложение к СУ'!$AA$1,'Приложение к СУ'!$AA$3,IF('01 CУ'!E128='Приложение к СУ'!$AB$1,'Приложение к СУ'!$AB$3,IF('01 CУ'!E128='Приложение к СУ'!$AC$1,'Приложение к СУ'!$AC$3,IF('01 CУ'!E128='Приложение к СУ'!$Z$1,'Приложение к СУ'!$Z$3,IF('01 CУ'!E128='Приложение к СУ'!$Y$1,'Приложение к СУ'!$Y$3,IF('01 CУ'!E128='Приложение к СУ'!$X$1,'Приложение к СУ'!$X$3,IF('01 CУ'!E128='Приложение к СУ'!$W$1,'Приложение к СУ'!$W$3,IF('01 CУ'!E128='Приложение к СУ'!$V$1,'Приложение к СУ'!$V$3,IF('01 CУ'!E128='Приложение к СУ'!$U$1,'Приложение к СУ'!$U$3))))))))))))))))))))))))))))</f>
        <v>0</v>
      </c>
      <c r="F130" s="171" t="b">
        <f>IF(F128='Приложение к СУ'!$B$1,'Приложение к СУ'!$B$3,IF('01 CУ'!F128='Приложение к СУ'!$C$1,'Приложение к СУ'!$C$3,IF('01 CУ'!F128='Приложение к СУ'!$D$1,'Приложение к СУ'!$D$3,IF('01 CУ'!F128='Приложение к СУ'!$E$1,'Приложение к СУ'!$E$3,IF(F128='Приложение к СУ'!$F$1,'Приложение к СУ'!$F$3,IF(F128='Приложение к СУ'!$G$1,'Приложение к СУ'!$G$3,IF('01 CУ'!F128='Приложение к СУ'!$H$1,'Приложение к СУ'!$H$3,IF('01 CУ'!F128='Приложение к СУ'!$I$1,'Приложение к СУ'!$I$3,IF('01 CУ'!F128='Приложение к СУ'!$J$1,'Приложение к СУ'!$J$3,IF('01 CУ'!F128='Приложение к СУ'!$K$1,'Приложение к СУ'!$K$3,IF('01 CУ'!F128='Приложение к СУ'!$L$1,'Приложение к СУ'!$L$3,IF('01 CУ'!F128='Приложение к СУ'!$M$1,'Приложение к СУ'!$M$3,IF('01 CУ'!F128='Приложение к СУ'!$N$1,'Приложение к СУ'!$N$3,IF('01 CУ'!F128='Приложение к СУ'!$O$1,'Приложение к СУ'!$O$3,IF('01 CУ'!F128='Приложение к СУ'!$P$1,'Приложение к СУ'!$P$3,IF('01 CУ'!F128='Приложение к СУ'!$Q$1,'Приложение к СУ'!$Q$3,IF('01 CУ'!F128='Приложение к СУ'!$R$1,'Приложение к СУ'!$R$3,IF('01 CУ'!F128='Приложение к СУ'!$S$1,'Приложение к СУ'!$S$3,IF('01 CУ'!F128='Приложение к СУ'!$T$1,'Приложение к СУ'!$T$3,IF('01 CУ'!F128='Приложение к СУ'!$AA$1,'Приложение к СУ'!$AA$3,IF('01 CУ'!F128='Приложение к СУ'!$AB$1,'Приложение к СУ'!$AB$3,IF('01 CУ'!F128='Приложение к СУ'!$AC$1,'Приложение к СУ'!$AC$3,IF('01 CУ'!F128='Приложение к СУ'!$Z$1,'Приложение к СУ'!$Z$3,IF('01 CУ'!F128='Приложение к СУ'!$Y$1,'Приложение к СУ'!$Y$3,IF('01 CУ'!F128='Приложение к СУ'!$X$1,'Приложение к СУ'!$X$3,IF('01 CУ'!F128='Приложение к СУ'!$W$1,'Приложение к СУ'!$W$3,IF('01 CУ'!F128='Приложение к СУ'!$V$1,'Приложение к СУ'!$V$3,IF('01 CУ'!F128='Приложение к СУ'!$U$1,'Приложение к СУ'!$U$3))))))))))))))))))))))))))))</f>
        <v>0</v>
      </c>
      <c r="G130" s="171" t="b">
        <f>IF(G128='Приложение к СУ'!$B$1,'Приложение к СУ'!$B$3,IF('01 CУ'!G128='Приложение к СУ'!$C$1,'Приложение к СУ'!$C$3,IF('01 CУ'!G128='Приложение к СУ'!$D$1,'Приложение к СУ'!$D$3,IF('01 CУ'!G128='Приложение к СУ'!$E$1,'Приложение к СУ'!$E$3,IF(G128='Приложение к СУ'!$F$1,'Приложение к СУ'!$F$3,IF(G128='Приложение к СУ'!$G$1,'Приложение к СУ'!$G$3,IF('01 CУ'!G128='Приложение к СУ'!$H$1,'Приложение к СУ'!$H$3,IF('01 CУ'!G128='Приложение к СУ'!$I$1,'Приложение к СУ'!$I$3,IF('01 CУ'!G128='Приложение к СУ'!$J$1,'Приложение к СУ'!$J$3,IF('01 CУ'!G128='Приложение к СУ'!$K$1,'Приложение к СУ'!$K$3,IF('01 CУ'!G128='Приложение к СУ'!$L$1,'Приложение к СУ'!$L$3,IF('01 CУ'!G128='Приложение к СУ'!$M$1,'Приложение к СУ'!$M$3,IF('01 CУ'!G128='Приложение к СУ'!$N$1,'Приложение к СУ'!$N$3,IF('01 CУ'!G128='Приложение к СУ'!$O$1,'Приложение к СУ'!$O$3,IF('01 CУ'!G128='Приложение к СУ'!$P$1,'Приложение к СУ'!$P$3,IF('01 CУ'!G128='Приложение к СУ'!$Q$1,'Приложение к СУ'!$Q$3,IF('01 CУ'!G128='Приложение к СУ'!$R$1,'Приложение к СУ'!$R$3,IF('01 CУ'!G128='Приложение к СУ'!$S$1,'Приложение к СУ'!$S$3,IF('01 CУ'!G128='Приложение к СУ'!$T$1,'Приложение к СУ'!$T$3,IF('01 CУ'!G128='Приложение к СУ'!$AA$1,'Приложение к СУ'!$AA$3,IF('01 CУ'!G128='Приложение к СУ'!$AB$1,'Приложение к СУ'!$AB$3,IF('01 CУ'!G128='Приложение к СУ'!$AC$1,'Приложение к СУ'!$AC$3,IF('01 CУ'!G128='Приложение к СУ'!$Z$1,'Приложение к СУ'!$Z$3,IF('01 CУ'!G128='Приложение к СУ'!$Y$1,'Приложение к СУ'!$Y$3,IF('01 CУ'!G128='Приложение к СУ'!$X$1,'Приложение к СУ'!$X$3,IF('01 CУ'!G128='Приложение к СУ'!$W$1,'Приложение к СУ'!$W$3,IF('01 CУ'!G128='Приложение к СУ'!$V$1,'Приложение к СУ'!$V$3,IF('01 CУ'!G128='Приложение к СУ'!$U$1,'Приложение к СУ'!$U$3))))))))))))))))))))))))))))</f>
        <v>0</v>
      </c>
      <c r="H130" s="171" t="b">
        <f>IF(H128='Приложение к СУ'!$B$1,'Приложение к СУ'!$B$3,IF('01 CУ'!H128='Приложение к СУ'!$C$1,'Приложение к СУ'!$C$3,IF('01 CУ'!H128='Приложение к СУ'!$D$1,'Приложение к СУ'!$D$3,IF('01 CУ'!H128='Приложение к СУ'!$E$1,'Приложение к СУ'!$E$3,IF(H128='Приложение к СУ'!$F$1,'Приложение к СУ'!$F$3,IF(H128='Приложение к СУ'!$G$1,'Приложение к СУ'!$G$3,IF('01 CУ'!H128='Приложение к СУ'!$H$1,'Приложение к СУ'!$H$3,IF('01 CУ'!H128='Приложение к СУ'!$I$1,'Приложение к СУ'!$I$3,IF('01 CУ'!H128='Приложение к СУ'!$J$1,'Приложение к СУ'!$J$3,IF('01 CУ'!H128='Приложение к СУ'!$K$1,'Приложение к СУ'!$K$3,IF('01 CУ'!H128='Приложение к СУ'!$L$1,'Приложение к СУ'!$L$3,IF('01 CУ'!H128='Приложение к СУ'!$M$1,'Приложение к СУ'!$M$3,IF('01 CУ'!H128='Приложение к СУ'!$N$1,'Приложение к СУ'!$N$3,IF('01 CУ'!H128='Приложение к СУ'!$O$1,'Приложение к СУ'!$O$3,IF('01 CУ'!H128='Приложение к СУ'!$P$1,'Приложение к СУ'!$P$3,IF('01 CУ'!H128='Приложение к СУ'!$Q$1,'Приложение к СУ'!$Q$3,IF('01 CУ'!H128='Приложение к СУ'!$R$1,'Приложение к СУ'!$R$3,IF('01 CУ'!H128='Приложение к СУ'!$S$1,'Приложение к СУ'!$S$3,IF('01 CУ'!H128='Приложение к СУ'!$T$1,'Приложение к СУ'!$T$3,IF('01 CУ'!H128='Приложение к СУ'!$AA$1,'Приложение к СУ'!$AA$3,IF('01 CУ'!H128='Приложение к СУ'!$AB$1,'Приложение к СУ'!$AB$3,IF('01 CУ'!H128='Приложение к СУ'!$AC$1,'Приложение к СУ'!$AC$3,IF('01 CУ'!H128='Приложение к СУ'!$Z$1,'Приложение к СУ'!$Z$3,IF('01 CУ'!H128='Приложение к СУ'!$Y$1,'Приложение к СУ'!$Y$3,IF('01 CУ'!H128='Приложение к СУ'!$X$1,'Приложение к СУ'!$X$3,IF('01 CУ'!H128='Приложение к СУ'!$W$1,'Приложение к СУ'!$W$3,IF('01 CУ'!H128='Приложение к СУ'!$V$1,'Приложение к СУ'!$V$3,IF('01 CУ'!H128='Приложение к СУ'!$U$1,'Приложение к СУ'!$U$3))))))))))))))))))))))))))))</f>
        <v>0</v>
      </c>
      <c r="I130" s="171" t="b">
        <f>IF(I128='Приложение к СУ'!$B$1,'Приложение к СУ'!$B$3,IF('01 CУ'!I128='Приложение к СУ'!$C$1,'Приложение к СУ'!$C$3,IF('01 CУ'!I128='Приложение к СУ'!$D$1,'Приложение к СУ'!$D$3,IF('01 CУ'!I128='Приложение к СУ'!$E$1,'Приложение к СУ'!$E$3,IF(I128='Приложение к СУ'!$F$1,'Приложение к СУ'!$F$3,IF(I128='Приложение к СУ'!$G$1,'Приложение к СУ'!$G$3,IF('01 CУ'!I128='Приложение к СУ'!$H$1,'Приложение к СУ'!$H$3,IF('01 CУ'!I128='Приложение к СУ'!$I$1,'Приложение к СУ'!$I$3,IF('01 CУ'!I128='Приложение к СУ'!$J$1,'Приложение к СУ'!$J$3,IF('01 CУ'!I128='Приложение к СУ'!$K$1,'Приложение к СУ'!$K$3,IF('01 CУ'!I128='Приложение к СУ'!$L$1,'Приложение к СУ'!$L$3,IF('01 CУ'!I128='Приложение к СУ'!$M$1,'Приложение к СУ'!$M$3,IF('01 CУ'!I128='Приложение к СУ'!$N$1,'Приложение к СУ'!$N$3,IF('01 CУ'!I128='Приложение к СУ'!$O$1,'Приложение к СУ'!$O$3,IF('01 CУ'!I128='Приложение к СУ'!$P$1,'Приложение к СУ'!$P$3,IF('01 CУ'!I128='Приложение к СУ'!$Q$1,'Приложение к СУ'!$Q$3,IF('01 CУ'!I128='Приложение к СУ'!$R$1,'Приложение к СУ'!$R$3,IF('01 CУ'!I128='Приложение к СУ'!$S$1,'Приложение к СУ'!$S$3,IF('01 CУ'!I128='Приложение к СУ'!$T$1,'Приложение к СУ'!$T$3,IF('01 CУ'!I128='Приложение к СУ'!$AA$1,'Приложение к СУ'!$AA$3,IF('01 CУ'!I128='Приложение к СУ'!$AB$1,'Приложение к СУ'!$AB$3,IF('01 CУ'!I128='Приложение к СУ'!$AC$1,'Приложение к СУ'!$AC$3,IF('01 CУ'!I128='Приложение к СУ'!$Z$1,'Приложение к СУ'!$Z$3,IF('01 CУ'!I128='Приложение к СУ'!$Y$1,'Приложение к СУ'!$Y$3,IF('01 CУ'!I128='Приложение к СУ'!$X$1,'Приложение к СУ'!$X$3,IF('01 CУ'!I128='Приложение к СУ'!$W$1,'Приложение к СУ'!$W$3,IF('01 CУ'!I128='Приложение к СУ'!$V$1,'Приложение к СУ'!$V$3,IF('01 CУ'!I128='Приложение к СУ'!$U$1,'Приложение к СУ'!$U$3))))))))))))))))))))))))))))</f>
        <v>0</v>
      </c>
      <c r="J130" s="171" t="b">
        <f>IF(J128='Приложение к СУ'!$B$1,'Приложение к СУ'!$B$3,IF('01 CУ'!J128='Приложение к СУ'!$C$1,'Приложение к СУ'!$C$3,IF('01 CУ'!J128='Приложение к СУ'!$D$1,'Приложение к СУ'!$D$3,IF('01 CУ'!J128='Приложение к СУ'!$E$1,'Приложение к СУ'!$E$3,IF(J128='Приложение к СУ'!$F$1,'Приложение к СУ'!$F$3,IF(J128='Приложение к СУ'!$G$1,'Приложение к СУ'!$G$3,IF('01 CУ'!J128='Приложение к СУ'!$H$1,'Приложение к СУ'!$H$3,IF('01 CУ'!J128='Приложение к СУ'!$I$1,'Приложение к СУ'!$I$3,IF('01 CУ'!J128='Приложение к СУ'!$J$1,'Приложение к СУ'!$J$3,IF('01 CУ'!J128='Приложение к СУ'!$K$1,'Приложение к СУ'!$K$3,IF('01 CУ'!J128='Приложение к СУ'!$L$1,'Приложение к СУ'!$L$3,IF('01 CУ'!J128='Приложение к СУ'!$M$1,'Приложение к СУ'!$M$3,IF('01 CУ'!J128='Приложение к СУ'!$N$1,'Приложение к СУ'!$N$3,IF('01 CУ'!J128='Приложение к СУ'!$O$1,'Приложение к СУ'!$O$3,IF('01 CУ'!J128='Приложение к СУ'!$P$1,'Приложение к СУ'!$P$3,IF('01 CУ'!J128='Приложение к СУ'!$Q$1,'Приложение к СУ'!$Q$3,IF('01 CУ'!J128='Приложение к СУ'!$R$1,'Приложение к СУ'!$R$3,IF('01 CУ'!J128='Приложение к СУ'!$S$1,'Приложение к СУ'!$S$3,IF('01 CУ'!J128='Приложение к СУ'!$T$1,'Приложение к СУ'!$T$3,IF('01 CУ'!J128='Приложение к СУ'!$AA$1,'Приложение к СУ'!$AA$3,IF('01 CУ'!J128='Приложение к СУ'!$AB$1,'Приложение к СУ'!$AB$3,IF('01 CУ'!J128='Приложение к СУ'!$AC$1,'Приложение к СУ'!$AC$3,IF('01 CУ'!J128='Приложение к СУ'!$Z$1,'Приложение к СУ'!$Z$3,IF('01 CУ'!J128='Приложение к СУ'!$Y$1,'Приложение к СУ'!$Y$3,IF('01 CУ'!J128='Приложение к СУ'!$X$1,'Приложение к СУ'!$X$3,IF('01 CУ'!J128='Приложение к СУ'!$W$1,'Приложение к СУ'!$W$3,IF('01 CУ'!J128='Приложение к СУ'!$V$1,'Приложение к СУ'!$V$3,IF('01 CУ'!J128='Приложение к СУ'!$U$1,'Приложение к СУ'!$U$3))))))))))))))))))))))))))))</f>
        <v>0</v>
      </c>
      <c r="K130" s="171" t="b">
        <f>IF(K128='Приложение к СУ'!$B$1,'Приложение к СУ'!$B$3,IF('01 CУ'!K128='Приложение к СУ'!$C$1,'Приложение к СУ'!$C$3,IF('01 CУ'!K128='Приложение к СУ'!$D$1,'Приложение к СУ'!$D$3,IF('01 CУ'!K128='Приложение к СУ'!$E$1,'Приложение к СУ'!$E$3,IF(K128='Приложение к СУ'!$F$1,'Приложение к СУ'!$F$3,IF(K128='Приложение к СУ'!$G$1,'Приложение к СУ'!$G$3,IF('01 CУ'!K128='Приложение к СУ'!$H$1,'Приложение к СУ'!$H$3,IF('01 CУ'!K128='Приложение к СУ'!$I$1,'Приложение к СУ'!$I$3,IF('01 CУ'!K128='Приложение к СУ'!$J$1,'Приложение к СУ'!$J$3,IF('01 CУ'!K128='Приложение к СУ'!$K$1,'Приложение к СУ'!$K$3,IF('01 CУ'!K128='Приложение к СУ'!$L$1,'Приложение к СУ'!$L$3,IF('01 CУ'!K128='Приложение к СУ'!$M$1,'Приложение к СУ'!$M$3,IF('01 CУ'!K128='Приложение к СУ'!$N$1,'Приложение к СУ'!$N$3,IF('01 CУ'!K128='Приложение к СУ'!$O$1,'Приложение к СУ'!$O$3,IF('01 CУ'!K128='Приложение к СУ'!$P$1,'Приложение к СУ'!$P$3,IF('01 CУ'!K128='Приложение к СУ'!$Q$1,'Приложение к СУ'!$Q$3,IF('01 CУ'!K128='Приложение к СУ'!$R$1,'Приложение к СУ'!$R$3,IF('01 CУ'!K128='Приложение к СУ'!$S$1,'Приложение к СУ'!$S$3,IF('01 CУ'!K128='Приложение к СУ'!$T$1,'Приложение к СУ'!$T$3,IF('01 CУ'!K128='Приложение к СУ'!$AA$1,'Приложение к СУ'!$AA$3,IF('01 CУ'!K128='Приложение к СУ'!$AB$1,'Приложение к СУ'!$AB$3,IF('01 CУ'!K128='Приложение к СУ'!$AC$1,'Приложение к СУ'!$AC$3,IF('01 CУ'!K128='Приложение к СУ'!$Z$1,'Приложение к СУ'!$Z$3,IF('01 CУ'!K128='Приложение к СУ'!$Y$1,'Приложение к СУ'!$Y$3,IF('01 CУ'!K128='Приложение к СУ'!$X$1,'Приложение к СУ'!$X$3,IF('01 CУ'!K128='Приложение к СУ'!$W$1,'Приложение к СУ'!$W$3,IF('01 CУ'!K128='Приложение к СУ'!$V$1,'Приложение к СУ'!$V$3,IF('01 CУ'!K128='Приложение к СУ'!$U$1,'Приложение к СУ'!$U$3))))))))))))))))))))))))))))</f>
        <v>0</v>
      </c>
      <c r="L130" s="171" t="b">
        <f>IF(L128='Приложение к СУ'!$B$1,'Приложение к СУ'!$B$3,IF('01 CУ'!L128='Приложение к СУ'!$C$1,'Приложение к СУ'!$C$3,IF('01 CУ'!L128='Приложение к СУ'!$D$1,'Приложение к СУ'!$D$3,IF('01 CУ'!L128='Приложение к СУ'!$E$1,'Приложение к СУ'!$E$3,IF(L128='Приложение к СУ'!$F$1,'Приложение к СУ'!$F$3,IF(L128='Приложение к СУ'!$G$1,'Приложение к СУ'!$G$3,IF('01 CУ'!L128='Приложение к СУ'!$H$1,'Приложение к СУ'!$H$3,IF('01 CУ'!L128='Приложение к СУ'!$I$1,'Приложение к СУ'!$I$3,IF('01 CУ'!L128='Приложение к СУ'!$J$1,'Приложение к СУ'!$J$3,IF('01 CУ'!L128='Приложение к СУ'!$K$1,'Приложение к СУ'!$K$3,IF('01 CУ'!L128='Приложение к СУ'!$L$1,'Приложение к СУ'!$L$3,IF('01 CУ'!L128='Приложение к СУ'!$M$1,'Приложение к СУ'!$M$3,IF('01 CУ'!L128='Приложение к СУ'!$N$1,'Приложение к СУ'!$N$3,IF('01 CУ'!L128='Приложение к СУ'!$O$1,'Приложение к СУ'!$O$3,IF('01 CУ'!L128='Приложение к СУ'!$P$1,'Приложение к СУ'!$P$3,IF('01 CУ'!L128='Приложение к СУ'!$Q$1,'Приложение к СУ'!$Q$3,IF('01 CУ'!L128='Приложение к СУ'!$R$1,'Приложение к СУ'!$R$3,IF('01 CУ'!L128='Приложение к СУ'!$S$1,'Приложение к СУ'!$S$3,IF('01 CУ'!L128='Приложение к СУ'!$T$1,'Приложение к СУ'!$T$3,IF('01 CУ'!L128='Приложение к СУ'!$AA$1,'Приложение к СУ'!$AA$3,IF('01 CУ'!L128='Приложение к СУ'!$AB$1,'Приложение к СУ'!$AB$3,IF('01 CУ'!L128='Приложение к СУ'!$AC$1,'Приложение к СУ'!$AC$3,IF('01 CУ'!L128='Приложение к СУ'!$Z$1,'Приложение к СУ'!$Z$3,IF('01 CУ'!L128='Приложение к СУ'!$Y$1,'Приложение к СУ'!$Y$3,IF('01 CУ'!L128='Приложение к СУ'!$X$1,'Приложение к СУ'!$X$3,IF('01 CУ'!L128='Приложение к СУ'!$W$1,'Приложение к СУ'!$W$3,IF('01 CУ'!L128='Приложение к СУ'!$V$1,'Приложение к СУ'!$V$3,IF('01 CУ'!L128='Приложение к СУ'!$U$1,'Приложение к СУ'!$U$3))))))))))))))))))))))))))))</f>
        <v>0</v>
      </c>
      <c r="M130" s="171" t="b">
        <f>IF(M128='Приложение к СУ'!$B$1,'Приложение к СУ'!$B$3,IF('01 CУ'!M128='Приложение к СУ'!$C$1,'Приложение к СУ'!$C$3,IF('01 CУ'!M128='Приложение к СУ'!$D$1,'Приложение к СУ'!$D$3,IF('01 CУ'!M128='Приложение к СУ'!$E$1,'Приложение к СУ'!$E$3,IF(M128='Приложение к СУ'!$F$1,'Приложение к СУ'!$F$3,IF(M128='Приложение к СУ'!$G$1,'Приложение к СУ'!$G$3,IF('01 CУ'!M128='Приложение к СУ'!$H$1,'Приложение к СУ'!$H$3,IF('01 CУ'!M128='Приложение к СУ'!$I$1,'Приложение к СУ'!$I$3,IF('01 CУ'!M128='Приложение к СУ'!$J$1,'Приложение к СУ'!$J$3,IF('01 CУ'!M128='Приложение к СУ'!$K$1,'Приложение к СУ'!$K$3,IF('01 CУ'!M128='Приложение к СУ'!$L$1,'Приложение к СУ'!$L$3,IF('01 CУ'!M128='Приложение к СУ'!$M$1,'Приложение к СУ'!$M$3,IF('01 CУ'!M128='Приложение к СУ'!$N$1,'Приложение к СУ'!$N$3,IF('01 CУ'!M128='Приложение к СУ'!$O$1,'Приложение к СУ'!$O$3,IF('01 CУ'!M128='Приложение к СУ'!$P$1,'Приложение к СУ'!$P$3,IF('01 CУ'!M128='Приложение к СУ'!$Q$1,'Приложение к СУ'!$Q$3,IF('01 CУ'!M128='Приложение к СУ'!$R$1,'Приложение к СУ'!$R$3,IF('01 CУ'!M128='Приложение к СУ'!$S$1,'Приложение к СУ'!$S$3,IF('01 CУ'!M128='Приложение к СУ'!$T$1,'Приложение к СУ'!$T$3,IF('01 CУ'!M128='Приложение к СУ'!$AA$1,'Приложение к СУ'!$AA$3,IF('01 CУ'!M128='Приложение к СУ'!$AB$1,'Приложение к СУ'!$AB$3,IF('01 CУ'!M128='Приложение к СУ'!$AC$1,'Приложение к СУ'!$AC$3,IF('01 CУ'!M128='Приложение к СУ'!$Z$1,'Приложение к СУ'!$Z$3,IF('01 CУ'!M128='Приложение к СУ'!$Y$1,'Приложение к СУ'!$Y$3,IF('01 CУ'!M128='Приложение к СУ'!$X$1,'Приложение к СУ'!$X$3,IF('01 CУ'!M128='Приложение к СУ'!$W$1,'Приложение к СУ'!$W$3,IF('01 CУ'!M128='Приложение к СУ'!$V$1,'Приложение к СУ'!$V$3,IF('01 CУ'!M128='Приложение к СУ'!$U$1,'Приложение к СУ'!$U$3))))))))))))))))))))))))))))</f>
        <v>0</v>
      </c>
      <c r="N130" s="171" t="b">
        <f>IF(N128='Приложение к СУ'!$B$1,'Приложение к СУ'!$B$3,IF('01 CУ'!N128='Приложение к СУ'!$C$1,'Приложение к СУ'!$C$3,IF('01 CУ'!N128='Приложение к СУ'!$D$1,'Приложение к СУ'!$D$3,IF('01 CУ'!N128='Приложение к СУ'!$E$1,'Приложение к СУ'!$E$3,IF(N128='Приложение к СУ'!$F$1,'Приложение к СУ'!$F$3,IF(N128='Приложение к СУ'!$G$1,'Приложение к СУ'!$G$3,IF('01 CУ'!N128='Приложение к СУ'!$H$1,'Приложение к СУ'!$H$3,IF('01 CУ'!N128='Приложение к СУ'!$I$1,'Приложение к СУ'!$I$3,IF('01 CУ'!N128='Приложение к СУ'!$J$1,'Приложение к СУ'!$J$3,IF('01 CУ'!N128='Приложение к СУ'!$K$1,'Приложение к СУ'!$K$3,IF('01 CУ'!N128='Приложение к СУ'!$L$1,'Приложение к СУ'!$L$3,IF('01 CУ'!N128='Приложение к СУ'!$M$1,'Приложение к СУ'!$M$3,IF('01 CУ'!N128='Приложение к СУ'!$N$1,'Приложение к СУ'!$N$3,IF('01 CУ'!N128='Приложение к СУ'!$O$1,'Приложение к СУ'!$O$3,IF('01 CУ'!N128='Приложение к СУ'!$P$1,'Приложение к СУ'!$P$3,IF('01 CУ'!N128='Приложение к СУ'!$Q$1,'Приложение к СУ'!$Q$3,IF('01 CУ'!N128='Приложение к СУ'!$R$1,'Приложение к СУ'!$R$3,IF('01 CУ'!N128='Приложение к СУ'!$S$1,'Приложение к СУ'!$S$3,IF('01 CУ'!N128='Приложение к СУ'!$T$1,'Приложение к СУ'!$T$3,IF('01 CУ'!N128='Приложение к СУ'!$AA$1,'Приложение к СУ'!$AA$3,IF('01 CУ'!N128='Приложение к СУ'!$AB$1,'Приложение к СУ'!$AB$3,IF('01 CУ'!N128='Приложение к СУ'!$AC$1,'Приложение к СУ'!$AC$3,IF('01 CУ'!N128='Приложение к СУ'!$Z$1,'Приложение к СУ'!$Z$3,IF('01 CУ'!N128='Приложение к СУ'!$Y$1,'Приложение к СУ'!$Y$3,IF('01 CУ'!N128='Приложение к СУ'!$X$1,'Приложение к СУ'!$X$3,IF('01 CУ'!N128='Приложение к СУ'!$W$1,'Приложение к СУ'!$W$3,IF('01 CУ'!N128='Приложение к СУ'!$V$1,'Приложение к СУ'!$V$3,IF('01 CУ'!N128='Приложение к СУ'!$U$1,'Приложение к СУ'!$U$3))))))))))))))))))))))))))))</f>
        <v>0</v>
      </c>
      <c r="O130" s="171" t="b">
        <f>IF(O128='Приложение к СУ'!$B$1,'Приложение к СУ'!$B$3,IF('01 CУ'!O128='Приложение к СУ'!$C$1,'Приложение к СУ'!$C$3,IF('01 CУ'!O128='Приложение к СУ'!$D$1,'Приложение к СУ'!$D$3,IF('01 CУ'!O128='Приложение к СУ'!$E$1,'Приложение к СУ'!$E$3,IF(O128='Приложение к СУ'!$F$1,'Приложение к СУ'!$F$3,IF(O128='Приложение к СУ'!$G$1,'Приложение к СУ'!$G$3,IF('01 CУ'!O128='Приложение к СУ'!$H$1,'Приложение к СУ'!$H$3,IF('01 CУ'!O128='Приложение к СУ'!$I$1,'Приложение к СУ'!$I$3,IF('01 CУ'!O128='Приложение к СУ'!$J$1,'Приложение к СУ'!$J$3,IF('01 CУ'!O128='Приложение к СУ'!$K$1,'Приложение к СУ'!$K$3,IF('01 CУ'!O128='Приложение к СУ'!$L$1,'Приложение к СУ'!$L$3,IF('01 CУ'!O128='Приложение к СУ'!$M$1,'Приложение к СУ'!$M$3,IF('01 CУ'!O128='Приложение к СУ'!$N$1,'Приложение к СУ'!$N$3,IF('01 CУ'!O128='Приложение к СУ'!$O$1,'Приложение к СУ'!$O$3,IF('01 CУ'!O128='Приложение к СУ'!$P$1,'Приложение к СУ'!$P$3,IF('01 CУ'!O128='Приложение к СУ'!$Q$1,'Приложение к СУ'!$Q$3,IF('01 CУ'!O128='Приложение к СУ'!$R$1,'Приложение к СУ'!$R$3,IF('01 CУ'!O128='Приложение к СУ'!$S$1,'Приложение к СУ'!$S$3,IF('01 CУ'!O128='Приложение к СУ'!$T$1,'Приложение к СУ'!$T$3,IF('01 CУ'!O128='Приложение к СУ'!$AA$1,'Приложение к СУ'!$AA$3,IF('01 CУ'!O128='Приложение к СУ'!$AB$1,'Приложение к СУ'!$AB$3,IF('01 CУ'!O128='Приложение к СУ'!$AC$1,'Приложение к СУ'!$AC$3,IF('01 CУ'!O128='Приложение к СУ'!$Z$1,'Приложение к СУ'!$Z$3,IF('01 CУ'!O128='Приложение к СУ'!$Y$1,'Приложение к СУ'!$Y$3,IF('01 CУ'!O128='Приложение к СУ'!$X$1,'Приложение к СУ'!$X$3,IF('01 CУ'!O128='Приложение к СУ'!$W$1,'Приложение к СУ'!$W$3,IF('01 CУ'!O128='Приложение к СУ'!$V$1,'Приложение к СУ'!$V$3,IF('01 CУ'!O128='Приложение к СУ'!$U$1,'Приложение к СУ'!$U$3))))))))))))))))))))))))))))</f>
        <v>0</v>
      </c>
      <c r="P130" s="171" t="b">
        <f>IF(P128='Приложение к СУ'!$B$1,'Приложение к СУ'!$B$3,IF('01 CУ'!P128='Приложение к СУ'!$C$1,'Приложение к СУ'!$C$3,IF('01 CУ'!P128='Приложение к СУ'!$D$1,'Приложение к СУ'!$D$3,IF('01 CУ'!P128='Приложение к СУ'!$E$1,'Приложение к СУ'!$E$3,IF(P128='Приложение к СУ'!$F$1,'Приложение к СУ'!$F$3,IF(P128='Приложение к СУ'!$G$1,'Приложение к СУ'!$G$3,IF('01 CУ'!P128='Приложение к СУ'!$H$1,'Приложение к СУ'!$H$3,IF('01 CУ'!P128='Приложение к СУ'!$I$1,'Приложение к СУ'!$I$3,IF('01 CУ'!P128='Приложение к СУ'!$J$1,'Приложение к СУ'!$J$3,IF('01 CУ'!P128='Приложение к СУ'!$K$1,'Приложение к СУ'!$K$3,IF('01 CУ'!P128='Приложение к СУ'!$L$1,'Приложение к СУ'!$L$3,IF('01 CУ'!P128='Приложение к СУ'!$M$1,'Приложение к СУ'!$M$3,IF('01 CУ'!P128='Приложение к СУ'!$N$1,'Приложение к СУ'!$N$3,IF('01 CУ'!P128='Приложение к СУ'!$O$1,'Приложение к СУ'!$O$3,IF('01 CУ'!P128='Приложение к СУ'!$P$1,'Приложение к СУ'!$P$3,IF('01 CУ'!P128='Приложение к СУ'!$Q$1,'Приложение к СУ'!$Q$3,IF('01 CУ'!P128='Приложение к СУ'!$R$1,'Приложение к СУ'!$R$3,IF('01 CУ'!P128='Приложение к СУ'!$S$1,'Приложение к СУ'!$S$3,IF('01 CУ'!P128='Приложение к СУ'!$T$1,'Приложение к СУ'!$T$3,IF('01 CУ'!P128='Приложение к СУ'!$AA$1,'Приложение к СУ'!$AA$3,IF('01 CУ'!P128='Приложение к СУ'!$AB$1,'Приложение к СУ'!$AB$3,IF('01 CУ'!P128='Приложение к СУ'!$AC$1,'Приложение к СУ'!$AC$3,IF('01 CУ'!P128='Приложение к СУ'!$Z$1,'Приложение к СУ'!$Z$3,IF('01 CУ'!P128='Приложение к СУ'!$Y$1,'Приложение к СУ'!$Y$3,IF('01 CУ'!P128='Приложение к СУ'!$X$1,'Приложение к СУ'!$X$3,IF('01 CУ'!P128='Приложение к СУ'!$W$1,'Приложение к СУ'!$W$3,IF('01 CУ'!P128='Приложение к СУ'!$V$1,'Приложение к СУ'!$V$3,IF('01 CУ'!P128='Приложение к СУ'!$U$1,'Приложение к СУ'!$U$3))))))))))))))))))))))))))))</f>
        <v>0</v>
      </c>
      <c r="Q130" s="171" t="b">
        <f>IF(Q128='Приложение к СУ'!$B$1,'Приложение к СУ'!$B$3,IF('01 CУ'!Q128='Приложение к СУ'!$C$1,'Приложение к СУ'!$C$3,IF('01 CУ'!Q128='Приложение к СУ'!$D$1,'Приложение к СУ'!$D$3,IF('01 CУ'!Q128='Приложение к СУ'!$E$1,'Приложение к СУ'!$E$3,IF(Q128='Приложение к СУ'!$F$1,'Приложение к СУ'!$F$3,IF(Q128='Приложение к СУ'!$G$1,'Приложение к СУ'!$G$3,IF('01 CУ'!Q128='Приложение к СУ'!$H$1,'Приложение к СУ'!$H$3,IF('01 CУ'!Q128='Приложение к СУ'!$I$1,'Приложение к СУ'!$I$3,IF('01 CУ'!Q128='Приложение к СУ'!$J$1,'Приложение к СУ'!$J$3,IF('01 CУ'!Q128='Приложение к СУ'!$K$1,'Приложение к СУ'!$K$3,IF('01 CУ'!Q128='Приложение к СУ'!$L$1,'Приложение к СУ'!$L$3,IF('01 CУ'!Q128='Приложение к СУ'!$M$1,'Приложение к СУ'!$M$3,IF('01 CУ'!Q128='Приложение к СУ'!$N$1,'Приложение к СУ'!$N$3,IF('01 CУ'!Q128='Приложение к СУ'!$O$1,'Приложение к СУ'!$O$3,IF('01 CУ'!Q128='Приложение к СУ'!$P$1,'Приложение к СУ'!$P$3,IF('01 CУ'!Q128='Приложение к СУ'!$Q$1,'Приложение к СУ'!$Q$3,IF('01 CУ'!Q128='Приложение к СУ'!$R$1,'Приложение к СУ'!$R$3,IF('01 CУ'!Q128='Приложение к СУ'!$S$1,'Приложение к СУ'!$S$3,IF('01 CУ'!Q128='Приложение к СУ'!$T$1,'Приложение к СУ'!$T$3,IF('01 CУ'!Q128='Приложение к СУ'!$AA$1,'Приложение к СУ'!$AA$3,IF('01 CУ'!Q128='Приложение к СУ'!$AB$1,'Приложение к СУ'!$AB$3,IF('01 CУ'!Q128='Приложение к СУ'!$AC$1,'Приложение к СУ'!$AC$3,IF('01 CУ'!Q128='Приложение к СУ'!$Z$1,'Приложение к СУ'!$Z$3,IF('01 CУ'!Q128='Приложение к СУ'!$Y$1,'Приложение к СУ'!$Y$3,IF('01 CУ'!Q128='Приложение к СУ'!$X$1,'Приложение к СУ'!$X$3,IF('01 CУ'!Q128='Приложение к СУ'!$W$1,'Приложение к СУ'!$W$3,IF('01 CУ'!Q128='Приложение к СУ'!$V$1,'Приложение к СУ'!$V$3,IF('01 CУ'!Q128='Приложение к СУ'!$U$1,'Приложение к СУ'!$U$3))))))))))))))))))))))))))))</f>
        <v>0</v>
      </c>
      <c r="R130" s="171" t="b">
        <f>IF(R128='Приложение к СУ'!$B$1,'Приложение к СУ'!$B$3,IF('01 CУ'!R128='Приложение к СУ'!$C$1,'Приложение к СУ'!$C$3,IF('01 CУ'!R128='Приложение к СУ'!$D$1,'Приложение к СУ'!$D$3,IF('01 CУ'!R128='Приложение к СУ'!$E$1,'Приложение к СУ'!$E$3,IF(R128='Приложение к СУ'!$F$1,'Приложение к СУ'!$F$3,IF(R128='Приложение к СУ'!$G$1,'Приложение к СУ'!$G$3,IF('01 CУ'!R128='Приложение к СУ'!$H$1,'Приложение к СУ'!$H$3,IF('01 CУ'!R128='Приложение к СУ'!$I$1,'Приложение к СУ'!$I$3,IF('01 CУ'!R128='Приложение к СУ'!$J$1,'Приложение к СУ'!$J$3,IF('01 CУ'!R128='Приложение к СУ'!$K$1,'Приложение к СУ'!$K$3,IF('01 CУ'!R128='Приложение к СУ'!$L$1,'Приложение к СУ'!$L$3,IF('01 CУ'!R128='Приложение к СУ'!$M$1,'Приложение к СУ'!$M$3,IF('01 CУ'!R128='Приложение к СУ'!$N$1,'Приложение к СУ'!$N$3,IF('01 CУ'!R128='Приложение к СУ'!$O$1,'Приложение к СУ'!$O$3,IF('01 CУ'!R128='Приложение к СУ'!$P$1,'Приложение к СУ'!$P$3,IF('01 CУ'!R128='Приложение к СУ'!$Q$1,'Приложение к СУ'!$Q$3,IF('01 CУ'!R128='Приложение к СУ'!$R$1,'Приложение к СУ'!$R$3,IF('01 CУ'!R128='Приложение к СУ'!$S$1,'Приложение к СУ'!$S$3,IF('01 CУ'!R128='Приложение к СУ'!$T$1,'Приложение к СУ'!$T$3,IF('01 CУ'!R128='Приложение к СУ'!$AA$1,'Приложение к СУ'!$AA$3,IF('01 CУ'!R128='Приложение к СУ'!$AB$1,'Приложение к СУ'!$AB$3,IF('01 CУ'!R128='Приложение к СУ'!$AC$1,'Приложение к СУ'!$AC$3,IF('01 CУ'!R128='Приложение к СУ'!$Z$1,'Приложение к СУ'!$Z$3,IF('01 CУ'!R128='Приложение к СУ'!$Y$1,'Приложение к СУ'!$Y$3,IF('01 CУ'!R128='Приложение к СУ'!$X$1,'Приложение к СУ'!$X$3,IF('01 CУ'!R128='Приложение к СУ'!$W$1,'Приложение к СУ'!$W$3,IF('01 CУ'!R128='Приложение к СУ'!$V$1,'Приложение к СУ'!$V$3,IF('01 CУ'!R128='Приложение к СУ'!$U$1,'Приложение к СУ'!$U$3))))))))))))))))))))))))))))</f>
        <v>0</v>
      </c>
      <c r="S130" s="171" t="b">
        <f>IF(S128='Приложение к СУ'!$B$1,'Приложение к СУ'!$B$3,IF('01 CУ'!S128='Приложение к СУ'!$C$1,'Приложение к СУ'!$C$3,IF('01 CУ'!S128='Приложение к СУ'!$D$1,'Приложение к СУ'!$D$3,IF('01 CУ'!S128='Приложение к СУ'!$E$1,'Приложение к СУ'!$E$3,IF(S128='Приложение к СУ'!$F$1,'Приложение к СУ'!$F$3,IF(S128='Приложение к СУ'!$G$1,'Приложение к СУ'!$G$3,IF('01 CУ'!S128='Приложение к СУ'!$H$1,'Приложение к СУ'!$H$3,IF('01 CУ'!S128='Приложение к СУ'!$I$1,'Приложение к СУ'!$I$3,IF('01 CУ'!S128='Приложение к СУ'!$J$1,'Приложение к СУ'!$J$3,IF('01 CУ'!S128='Приложение к СУ'!$K$1,'Приложение к СУ'!$K$3,IF('01 CУ'!S128='Приложение к СУ'!$L$1,'Приложение к СУ'!$L$3,IF('01 CУ'!S128='Приложение к СУ'!$M$1,'Приложение к СУ'!$M$3,IF('01 CУ'!S128='Приложение к СУ'!$N$1,'Приложение к СУ'!$N$3,IF('01 CУ'!S128='Приложение к СУ'!$O$1,'Приложение к СУ'!$O$3,IF('01 CУ'!S128='Приложение к СУ'!$P$1,'Приложение к СУ'!$P$3,IF('01 CУ'!S128='Приложение к СУ'!$Q$1,'Приложение к СУ'!$Q$3,IF('01 CУ'!S128='Приложение к СУ'!$R$1,'Приложение к СУ'!$R$3,IF('01 CУ'!S128='Приложение к СУ'!$S$1,'Приложение к СУ'!$S$3,IF('01 CУ'!S128='Приложение к СУ'!$T$1,'Приложение к СУ'!$T$3,IF('01 CУ'!S128='Приложение к СУ'!$AA$1,'Приложение к СУ'!$AA$3,IF('01 CУ'!S128='Приложение к СУ'!$AB$1,'Приложение к СУ'!$AB$3,IF('01 CУ'!S128='Приложение к СУ'!$AC$1,'Приложение к СУ'!$AC$3,IF('01 CУ'!S128='Приложение к СУ'!$Z$1,'Приложение к СУ'!$Z$3,IF('01 CУ'!S128='Приложение к СУ'!$Y$1,'Приложение к СУ'!$Y$3,IF('01 CУ'!S128='Приложение к СУ'!$X$1,'Приложение к СУ'!$X$3,IF('01 CУ'!S128='Приложение к СУ'!$W$1,'Приложение к СУ'!$W$3,IF('01 CУ'!S128='Приложение к СУ'!$V$1,'Приложение к СУ'!$V$3,IF('01 CУ'!S128='Приложение к СУ'!$U$1,'Приложение к СУ'!$U$3))))))))))))))))))))))))))))</f>
        <v>0</v>
      </c>
      <c r="T130" s="171" t="b">
        <f>IF(T128='Приложение к СУ'!$B$1,'Приложение к СУ'!$B$3,IF('01 CУ'!T128='Приложение к СУ'!$C$1,'Приложение к СУ'!$C$3,IF('01 CУ'!T128='Приложение к СУ'!$D$1,'Приложение к СУ'!$D$3,IF('01 CУ'!T128='Приложение к СУ'!$E$1,'Приложение к СУ'!$E$3,IF(T128='Приложение к СУ'!$F$1,'Приложение к СУ'!$F$3,IF(T128='Приложение к СУ'!$G$1,'Приложение к СУ'!$G$3,IF('01 CУ'!T128='Приложение к СУ'!$H$1,'Приложение к СУ'!$H$3,IF('01 CУ'!T128='Приложение к СУ'!$I$1,'Приложение к СУ'!$I$3,IF('01 CУ'!T128='Приложение к СУ'!$J$1,'Приложение к СУ'!$J$3,IF('01 CУ'!T128='Приложение к СУ'!$K$1,'Приложение к СУ'!$K$3,IF('01 CУ'!T128='Приложение к СУ'!$L$1,'Приложение к СУ'!$L$3,IF('01 CУ'!T128='Приложение к СУ'!$M$1,'Приложение к СУ'!$M$3,IF('01 CУ'!T128='Приложение к СУ'!$N$1,'Приложение к СУ'!$N$3,IF('01 CУ'!T128='Приложение к СУ'!$O$1,'Приложение к СУ'!$O$3,IF('01 CУ'!T128='Приложение к СУ'!$P$1,'Приложение к СУ'!$P$3,IF('01 CУ'!T128='Приложение к СУ'!$Q$1,'Приложение к СУ'!$Q$3,IF('01 CУ'!T128='Приложение к СУ'!$R$1,'Приложение к СУ'!$R$3,IF('01 CУ'!T128='Приложение к СУ'!$S$1,'Приложение к СУ'!$S$3,IF('01 CУ'!T128='Приложение к СУ'!$T$1,'Приложение к СУ'!$T$3,IF('01 CУ'!T128='Приложение к СУ'!$AA$1,'Приложение к СУ'!$AA$3,IF('01 CУ'!T128='Приложение к СУ'!$AB$1,'Приложение к СУ'!$AB$3,IF('01 CУ'!T128='Приложение к СУ'!$AC$1,'Приложение к СУ'!$AC$3,IF('01 CУ'!T128='Приложение к СУ'!$Z$1,'Приложение к СУ'!$Z$3,IF('01 CУ'!T128='Приложение к СУ'!$Y$1,'Приложение к СУ'!$Y$3,IF('01 CУ'!T128='Приложение к СУ'!$X$1,'Приложение к СУ'!$X$3,IF('01 CУ'!T128='Приложение к СУ'!$W$1,'Приложение к СУ'!$W$3,IF('01 CУ'!T128='Приложение к СУ'!$V$1,'Приложение к СУ'!$V$3,IF('01 CУ'!T128='Приложение к СУ'!$U$1,'Приложение к СУ'!$U$3))))))))))))))))))))))))))))</f>
        <v>0</v>
      </c>
      <c r="U130" s="171" t="b">
        <f>IF(U128='Приложение к СУ'!$B$1,'Приложение к СУ'!$B$3,IF('01 CУ'!U128='Приложение к СУ'!$C$1,'Приложение к СУ'!$C$3,IF('01 CУ'!U128='Приложение к СУ'!$D$1,'Приложение к СУ'!$D$3,IF('01 CУ'!U128='Приложение к СУ'!$E$1,'Приложение к СУ'!$E$3,IF(U128='Приложение к СУ'!$F$1,'Приложение к СУ'!$F$3,IF(U128='Приложение к СУ'!$G$1,'Приложение к СУ'!$G$3,IF('01 CУ'!U128='Приложение к СУ'!$H$1,'Приложение к СУ'!$H$3,IF('01 CУ'!U128='Приложение к СУ'!$I$1,'Приложение к СУ'!$I$3,IF('01 CУ'!U128='Приложение к СУ'!$J$1,'Приложение к СУ'!$J$3,IF('01 CУ'!U128='Приложение к СУ'!$K$1,'Приложение к СУ'!$K$3,IF('01 CУ'!U128='Приложение к СУ'!$L$1,'Приложение к СУ'!$L$3,IF('01 CУ'!U128='Приложение к СУ'!$M$1,'Приложение к СУ'!$M$3,IF('01 CУ'!U128='Приложение к СУ'!$N$1,'Приложение к СУ'!$N$3,IF('01 CУ'!U128='Приложение к СУ'!$O$1,'Приложение к СУ'!$O$3,IF('01 CУ'!U128='Приложение к СУ'!$P$1,'Приложение к СУ'!$P$3,IF('01 CУ'!U128='Приложение к СУ'!$Q$1,'Приложение к СУ'!$Q$3,IF('01 CУ'!U128='Приложение к СУ'!$R$1,'Приложение к СУ'!$R$3,IF('01 CУ'!U128='Приложение к СУ'!$S$1,'Приложение к СУ'!$S$3,IF('01 CУ'!U128='Приложение к СУ'!$T$1,'Приложение к СУ'!$T$3,IF('01 CУ'!U128='Приложение к СУ'!$AA$1,'Приложение к СУ'!$AA$3,IF('01 CУ'!U128='Приложение к СУ'!$AB$1,'Приложение к СУ'!$AB$3,IF('01 CУ'!U128='Приложение к СУ'!$AC$1,'Приложение к СУ'!$AC$3,IF('01 CУ'!U128='Приложение к СУ'!$Z$1,'Приложение к СУ'!$Z$3,IF('01 CУ'!U128='Приложение к СУ'!$Y$1,'Приложение к СУ'!$Y$3,IF('01 CУ'!U128='Приложение к СУ'!$X$1,'Приложение к СУ'!$X$3,IF('01 CУ'!U128='Приложение к СУ'!$W$1,'Приложение к СУ'!$W$3,IF('01 CУ'!U128='Приложение к СУ'!$V$1,'Приложение к СУ'!$V$3,IF('01 CУ'!U128='Приложение к СУ'!$U$1,'Приложение к СУ'!$U$3))))))))))))))))))))))))))))</f>
        <v>0</v>
      </c>
      <c r="V130" s="171" t="b">
        <f>IF(V128='Приложение к СУ'!$B$1,'Приложение к СУ'!$B$3,IF('01 CУ'!V128='Приложение к СУ'!$C$1,'Приложение к СУ'!$C$3,IF('01 CУ'!V128='Приложение к СУ'!$D$1,'Приложение к СУ'!$D$3,IF('01 CУ'!V128='Приложение к СУ'!$E$1,'Приложение к СУ'!$E$3,IF(V128='Приложение к СУ'!$F$1,'Приложение к СУ'!$F$3,IF(V128='Приложение к СУ'!$G$1,'Приложение к СУ'!$G$3,IF('01 CУ'!V128='Приложение к СУ'!$H$1,'Приложение к СУ'!$H$3,IF('01 CУ'!V128='Приложение к СУ'!$I$1,'Приложение к СУ'!$I$3,IF('01 CУ'!V128='Приложение к СУ'!$J$1,'Приложение к СУ'!$J$3,IF('01 CУ'!V128='Приложение к СУ'!$K$1,'Приложение к СУ'!$K$3,IF('01 CУ'!V128='Приложение к СУ'!$L$1,'Приложение к СУ'!$L$3,IF('01 CУ'!V128='Приложение к СУ'!$M$1,'Приложение к СУ'!$M$3,IF('01 CУ'!V128='Приложение к СУ'!$N$1,'Приложение к СУ'!$N$3,IF('01 CУ'!V128='Приложение к СУ'!$O$1,'Приложение к СУ'!$O$3,IF('01 CУ'!V128='Приложение к СУ'!$P$1,'Приложение к СУ'!$P$3,IF('01 CУ'!V128='Приложение к СУ'!$Q$1,'Приложение к СУ'!$Q$3,IF('01 CУ'!V128='Приложение к СУ'!$R$1,'Приложение к СУ'!$R$3,IF('01 CУ'!V128='Приложение к СУ'!$S$1,'Приложение к СУ'!$S$3,IF('01 CУ'!V128='Приложение к СУ'!$T$1,'Приложение к СУ'!$T$3,IF('01 CУ'!V128='Приложение к СУ'!$AA$1,'Приложение к СУ'!$AA$3,IF('01 CУ'!V128='Приложение к СУ'!$AB$1,'Приложение к СУ'!$AB$3,IF('01 CУ'!V128='Приложение к СУ'!$AC$1,'Приложение к СУ'!$AC$3,IF('01 CУ'!V128='Приложение к СУ'!$Z$1,'Приложение к СУ'!$Z$3,IF('01 CУ'!V128='Приложение к СУ'!$Y$1,'Приложение к СУ'!$Y$3,IF('01 CУ'!V128='Приложение к СУ'!$X$1,'Приложение к СУ'!$X$3,IF('01 CУ'!V128='Приложение к СУ'!$W$1,'Приложение к СУ'!$W$3,IF('01 CУ'!V128='Приложение к СУ'!$V$1,'Приложение к СУ'!$V$3,IF('01 CУ'!V128='Приложение к СУ'!$U$1,'Приложение к СУ'!$U$3))))))))))))))))))))))))))))</f>
        <v>0</v>
      </c>
      <c r="W130" s="171" t="b">
        <f>IF(W128='Приложение к СУ'!$B$1,'Приложение к СУ'!$B$3,IF('01 CУ'!W128='Приложение к СУ'!$C$1,'Приложение к СУ'!$C$3,IF('01 CУ'!W128='Приложение к СУ'!$D$1,'Приложение к СУ'!$D$3,IF('01 CУ'!W128='Приложение к СУ'!$E$1,'Приложение к СУ'!$E$3,IF(W128='Приложение к СУ'!$F$1,'Приложение к СУ'!$F$3,IF(W128='Приложение к СУ'!$G$1,'Приложение к СУ'!$G$3,IF('01 CУ'!W128='Приложение к СУ'!$H$1,'Приложение к СУ'!$H$3,IF('01 CУ'!W128='Приложение к СУ'!$I$1,'Приложение к СУ'!$I$3,IF('01 CУ'!W128='Приложение к СУ'!$J$1,'Приложение к СУ'!$J$3,IF('01 CУ'!W128='Приложение к СУ'!$K$1,'Приложение к СУ'!$K$3,IF('01 CУ'!W128='Приложение к СУ'!$L$1,'Приложение к СУ'!$L$3,IF('01 CУ'!W128='Приложение к СУ'!$M$1,'Приложение к СУ'!$M$3,IF('01 CУ'!W128='Приложение к СУ'!$N$1,'Приложение к СУ'!$N$3,IF('01 CУ'!W128='Приложение к СУ'!$O$1,'Приложение к СУ'!$O$3,IF('01 CУ'!W128='Приложение к СУ'!$P$1,'Приложение к СУ'!$P$3,IF('01 CУ'!W128='Приложение к СУ'!$Q$1,'Приложение к СУ'!$Q$3,IF('01 CУ'!W128='Приложение к СУ'!$R$1,'Приложение к СУ'!$R$3,IF('01 CУ'!W128='Приложение к СУ'!$S$1,'Приложение к СУ'!$S$3,IF('01 CУ'!W128='Приложение к СУ'!$T$1,'Приложение к СУ'!$T$3,IF('01 CУ'!W128='Приложение к СУ'!$AA$1,'Приложение к СУ'!$AA$3,IF('01 CУ'!W128='Приложение к СУ'!$AB$1,'Приложение к СУ'!$AB$3,IF('01 CУ'!W128='Приложение к СУ'!$AC$1,'Приложение к СУ'!$AC$3,IF('01 CУ'!W128='Приложение к СУ'!$Z$1,'Приложение к СУ'!$Z$3,IF('01 CУ'!W128='Приложение к СУ'!$Y$1,'Приложение к СУ'!$Y$3,IF('01 CУ'!W128='Приложение к СУ'!$X$1,'Приложение к СУ'!$X$3,IF('01 CУ'!W128='Приложение к СУ'!$W$1,'Приложение к СУ'!$W$3,IF('01 CУ'!W128='Приложение к СУ'!$V$1,'Приложение к СУ'!$V$3,IF('01 CУ'!W128='Приложение к СУ'!$U$1,'Приложение к СУ'!$U$3))))))))))))))))))))))))))))</f>
        <v>0</v>
      </c>
      <c r="X130" s="171" t="b">
        <f>IF(X128='Приложение к СУ'!$B$1,'Приложение к СУ'!$B$3,IF('01 CУ'!X128='Приложение к СУ'!$C$1,'Приложение к СУ'!$C$3,IF('01 CУ'!X128='Приложение к СУ'!$D$1,'Приложение к СУ'!$D$3,IF('01 CУ'!X128='Приложение к СУ'!$E$1,'Приложение к СУ'!$E$3,IF(X128='Приложение к СУ'!$F$1,'Приложение к СУ'!$F$3,IF(X128='Приложение к СУ'!$G$1,'Приложение к СУ'!$G$3,IF('01 CУ'!X128='Приложение к СУ'!$H$1,'Приложение к СУ'!$H$3,IF('01 CУ'!X128='Приложение к СУ'!$I$1,'Приложение к СУ'!$I$3,IF('01 CУ'!X128='Приложение к СУ'!$J$1,'Приложение к СУ'!$J$3,IF('01 CУ'!X128='Приложение к СУ'!$K$1,'Приложение к СУ'!$K$3,IF('01 CУ'!X128='Приложение к СУ'!$L$1,'Приложение к СУ'!$L$3,IF('01 CУ'!X128='Приложение к СУ'!$M$1,'Приложение к СУ'!$M$3,IF('01 CУ'!X128='Приложение к СУ'!$N$1,'Приложение к СУ'!$N$3,IF('01 CУ'!X128='Приложение к СУ'!$O$1,'Приложение к СУ'!$O$3,IF('01 CУ'!X128='Приложение к СУ'!$P$1,'Приложение к СУ'!$P$3,IF('01 CУ'!X128='Приложение к СУ'!$Q$1,'Приложение к СУ'!$Q$3,IF('01 CУ'!X128='Приложение к СУ'!$R$1,'Приложение к СУ'!$R$3,IF('01 CУ'!X128='Приложение к СУ'!$S$1,'Приложение к СУ'!$S$3,IF('01 CУ'!X128='Приложение к СУ'!$T$1,'Приложение к СУ'!$T$3,IF('01 CУ'!X128='Приложение к СУ'!$AA$1,'Приложение к СУ'!$AA$3,IF('01 CУ'!X128='Приложение к СУ'!$AB$1,'Приложение к СУ'!$AB$3,IF('01 CУ'!X128='Приложение к СУ'!$AC$1,'Приложение к СУ'!$AC$3,IF('01 CУ'!X128='Приложение к СУ'!$Z$1,'Приложение к СУ'!$Z$3,IF('01 CУ'!X128='Приложение к СУ'!$Y$1,'Приложение к СУ'!$Y$3,IF('01 CУ'!X128='Приложение к СУ'!$X$1,'Приложение к СУ'!$X$3,IF('01 CУ'!X128='Приложение к СУ'!$W$1,'Приложение к СУ'!$W$3,IF('01 CУ'!X128='Приложение к СУ'!$V$1,'Приложение к СУ'!$V$3,IF('01 CУ'!X128='Приложение к СУ'!$U$1,'Приложение к СУ'!$U$3))))))))))))))))))))))))))))</f>
        <v>0</v>
      </c>
      <c r="Y130" s="171" t="b">
        <f>IF(Y128='Приложение к СУ'!$B$1,'Приложение к СУ'!$B$3,IF('01 CУ'!Y128='Приложение к СУ'!$C$1,'Приложение к СУ'!$C$3,IF('01 CУ'!Y128='Приложение к СУ'!$D$1,'Приложение к СУ'!$D$3,IF('01 CУ'!Y128='Приложение к СУ'!$E$1,'Приложение к СУ'!$E$3,IF(Y128='Приложение к СУ'!$F$1,'Приложение к СУ'!$F$3,IF(Y128='Приложение к СУ'!$G$1,'Приложение к СУ'!$G$3,IF('01 CУ'!Y128='Приложение к СУ'!$H$1,'Приложение к СУ'!$H$3,IF('01 CУ'!Y128='Приложение к СУ'!$I$1,'Приложение к СУ'!$I$3,IF('01 CУ'!Y128='Приложение к СУ'!$J$1,'Приложение к СУ'!$J$3,IF('01 CУ'!Y128='Приложение к СУ'!$K$1,'Приложение к СУ'!$K$3,IF('01 CУ'!Y128='Приложение к СУ'!$L$1,'Приложение к СУ'!$L$3,IF('01 CУ'!Y128='Приложение к СУ'!$M$1,'Приложение к СУ'!$M$3,IF('01 CУ'!Y128='Приложение к СУ'!$N$1,'Приложение к СУ'!$N$3,IF('01 CУ'!Y128='Приложение к СУ'!$O$1,'Приложение к СУ'!$O$3,IF('01 CУ'!Y128='Приложение к СУ'!$P$1,'Приложение к СУ'!$P$3,IF('01 CУ'!Y128='Приложение к СУ'!$Q$1,'Приложение к СУ'!$Q$3,IF('01 CУ'!Y128='Приложение к СУ'!$R$1,'Приложение к СУ'!$R$3,IF('01 CУ'!Y128='Приложение к СУ'!$S$1,'Приложение к СУ'!$S$3,IF('01 CУ'!Y128='Приложение к СУ'!$T$1,'Приложение к СУ'!$T$3,IF('01 CУ'!Y128='Приложение к СУ'!$AA$1,'Приложение к СУ'!$AA$3,IF('01 CУ'!Y128='Приложение к СУ'!$AB$1,'Приложение к СУ'!$AB$3,IF('01 CУ'!Y128='Приложение к СУ'!$AC$1,'Приложение к СУ'!$AC$3,IF('01 CУ'!Y128='Приложение к СУ'!$Z$1,'Приложение к СУ'!$Z$3,IF('01 CУ'!Y128='Приложение к СУ'!$Y$1,'Приложение к СУ'!$Y$3,IF('01 CУ'!Y128='Приложение к СУ'!$X$1,'Приложение к СУ'!$X$3,IF('01 CУ'!Y128='Приложение к СУ'!$W$1,'Приложение к СУ'!$W$3,IF('01 CУ'!Y128='Приложение к СУ'!$V$1,'Приложение к СУ'!$V$3,IF('01 CУ'!Y128='Приложение к СУ'!$U$1,'Приложение к СУ'!$U$3))))))))))))))))))))))))))))</f>
        <v>0</v>
      </c>
      <c r="Z130" s="171" t="b">
        <f>IF(Z128='Приложение к СУ'!$B$1,'Приложение к СУ'!$B$3,IF('01 CУ'!Z128='Приложение к СУ'!$C$1,'Приложение к СУ'!$C$3,IF('01 CУ'!Z128='Приложение к СУ'!$D$1,'Приложение к СУ'!$D$3,IF('01 CУ'!Z128='Приложение к СУ'!$E$1,'Приложение к СУ'!$E$3,IF(Z128='Приложение к СУ'!$F$1,'Приложение к СУ'!$F$3,IF(Z128='Приложение к СУ'!$G$1,'Приложение к СУ'!$G$3,IF('01 CУ'!Z128='Приложение к СУ'!$H$1,'Приложение к СУ'!$H$3,IF('01 CУ'!Z128='Приложение к СУ'!$I$1,'Приложение к СУ'!$I$3,IF('01 CУ'!Z128='Приложение к СУ'!$J$1,'Приложение к СУ'!$J$3,IF('01 CУ'!Z128='Приложение к СУ'!$K$1,'Приложение к СУ'!$K$3,IF('01 CУ'!Z128='Приложение к СУ'!$L$1,'Приложение к СУ'!$L$3,IF('01 CУ'!Z128='Приложение к СУ'!$M$1,'Приложение к СУ'!$M$3,IF('01 CУ'!Z128='Приложение к СУ'!$N$1,'Приложение к СУ'!$N$3,IF('01 CУ'!Z128='Приложение к СУ'!$O$1,'Приложение к СУ'!$O$3,IF('01 CУ'!Z128='Приложение к СУ'!$P$1,'Приложение к СУ'!$P$3,IF('01 CУ'!Z128='Приложение к СУ'!$Q$1,'Приложение к СУ'!$Q$3,IF('01 CУ'!Z128='Приложение к СУ'!$R$1,'Приложение к СУ'!$R$3,IF('01 CУ'!Z128='Приложение к СУ'!$S$1,'Приложение к СУ'!$S$3,IF('01 CУ'!Z128='Приложение к СУ'!$T$1,'Приложение к СУ'!$T$3,IF('01 CУ'!Z128='Приложение к СУ'!$AA$1,'Приложение к СУ'!$AA$3,IF('01 CУ'!Z128='Приложение к СУ'!$AB$1,'Приложение к СУ'!$AB$3,IF('01 CУ'!Z128='Приложение к СУ'!$AC$1,'Приложение к СУ'!$AC$3,IF('01 CУ'!Z128='Приложение к СУ'!$Z$1,'Приложение к СУ'!$Z$3,IF('01 CУ'!Z128='Приложение к СУ'!$Y$1,'Приложение к СУ'!$Y$3,IF('01 CУ'!Z128='Приложение к СУ'!$X$1,'Приложение к СУ'!$X$3,IF('01 CУ'!Z128='Приложение к СУ'!$W$1,'Приложение к СУ'!$W$3,IF('01 CУ'!Z128='Приложение к СУ'!$V$1,'Приложение к СУ'!$V$3,IF('01 CУ'!Z128='Приложение к СУ'!$U$1,'Приложение к СУ'!$U$3))))))))))))))))))))))))))))</f>
        <v>0</v>
      </c>
      <c r="AA130" s="171" t="b">
        <f>IF(AA128='Приложение к СУ'!$B$1,'Приложение к СУ'!$B$3,IF('01 CУ'!AA128='Приложение к СУ'!$C$1,'Приложение к СУ'!$C$3,IF('01 CУ'!AA128='Приложение к СУ'!$D$1,'Приложение к СУ'!$D$3,IF('01 CУ'!AA128='Приложение к СУ'!$E$1,'Приложение к СУ'!$E$3,IF(AA128='Приложение к СУ'!$F$1,'Приложение к СУ'!$F$3,IF(AA128='Приложение к СУ'!$G$1,'Приложение к СУ'!$G$3,IF('01 CУ'!AA128='Приложение к СУ'!$H$1,'Приложение к СУ'!$H$3,IF('01 CУ'!AA128='Приложение к СУ'!$I$1,'Приложение к СУ'!$I$3,IF('01 CУ'!AA128='Приложение к СУ'!$J$1,'Приложение к СУ'!$J$3,IF('01 CУ'!AA128='Приложение к СУ'!$K$1,'Приложение к СУ'!$K$3,IF('01 CУ'!AA128='Приложение к СУ'!$L$1,'Приложение к СУ'!$L$3,IF('01 CУ'!AA128='Приложение к СУ'!$M$1,'Приложение к СУ'!$M$3,IF('01 CУ'!AA128='Приложение к СУ'!$N$1,'Приложение к СУ'!$N$3,IF('01 CУ'!AA128='Приложение к СУ'!$O$1,'Приложение к СУ'!$O$3,IF('01 CУ'!AA128='Приложение к СУ'!$P$1,'Приложение к СУ'!$P$3,IF('01 CУ'!AA128='Приложение к СУ'!$Q$1,'Приложение к СУ'!$Q$3,IF('01 CУ'!AA128='Приложение к СУ'!$R$1,'Приложение к СУ'!$R$3,IF('01 CУ'!AA128='Приложение к СУ'!$S$1,'Приложение к СУ'!$S$3,IF('01 CУ'!AA128='Приложение к СУ'!$T$1,'Приложение к СУ'!$T$3,IF('01 CУ'!AA128='Приложение к СУ'!$AA$1,'Приложение к СУ'!$AA$3,IF('01 CУ'!AA128='Приложение к СУ'!$AB$1,'Приложение к СУ'!$AB$3,IF('01 CУ'!AA128='Приложение к СУ'!$AC$1,'Приложение к СУ'!$AC$3,IF('01 CУ'!AA128='Приложение к СУ'!$Z$1,'Приложение к СУ'!$Z$3,IF('01 CУ'!AA128='Приложение к СУ'!$Y$1,'Приложение к СУ'!$Y$3,IF('01 CУ'!AA128='Приложение к СУ'!$X$1,'Приложение к СУ'!$X$3,IF('01 CУ'!AA128='Приложение к СУ'!$W$1,'Приложение к СУ'!$W$3,IF('01 CУ'!AA128='Приложение к СУ'!$V$1,'Приложение к СУ'!$V$3,IF('01 CУ'!AA128='Приложение к СУ'!$U$1,'Приложение к СУ'!$U$3))))))))))))))))))))))))))))</f>
        <v>0</v>
      </c>
      <c r="AB130" s="171" t="b">
        <f>IF(AB128='Приложение к СУ'!$B$1,'Приложение к СУ'!$B$3,IF('01 CУ'!AB128='Приложение к СУ'!$C$1,'Приложение к СУ'!$C$3,IF('01 CУ'!AB128='Приложение к СУ'!$D$1,'Приложение к СУ'!$D$3,IF('01 CУ'!AB128='Приложение к СУ'!$E$1,'Приложение к СУ'!$E$3,IF(AB128='Приложение к СУ'!$F$1,'Приложение к СУ'!$F$3,IF(AB128='Приложение к СУ'!$G$1,'Приложение к СУ'!$G$3,IF('01 CУ'!AB128='Приложение к СУ'!$H$1,'Приложение к СУ'!$H$3,IF('01 CУ'!AB128='Приложение к СУ'!$I$1,'Приложение к СУ'!$I$3,IF('01 CУ'!AB128='Приложение к СУ'!$J$1,'Приложение к СУ'!$J$3,IF('01 CУ'!AB128='Приложение к СУ'!$K$1,'Приложение к СУ'!$K$3,IF('01 CУ'!AB128='Приложение к СУ'!$L$1,'Приложение к СУ'!$L$3,IF('01 CУ'!AB128='Приложение к СУ'!$M$1,'Приложение к СУ'!$M$3,IF('01 CУ'!AB128='Приложение к СУ'!$N$1,'Приложение к СУ'!$N$3,IF('01 CУ'!AB128='Приложение к СУ'!$O$1,'Приложение к СУ'!$O$3,IF('01 CУ'!AB128='Приложение к СУ'!$P$1,'Приложение к СУ'!$P$3,IF('01 CУ'!AB128='Приложение к СУ'!$Q$1,'Приложение к СУ'!$Q$3,IF('01 CУ'!AB128='Приложение к СУ'!$R$1,'Приложение к СУ'!$R$3,IF('01 CУ'!AB128='Приложение к СУ'!$S$1,'Приложение к СУ'!$S$3,IF('01 CУ'!AB128='Приложение к СУ'!$T$1,'Приложение к СУ'!$T$3,IF('01 CУ'!AB128='Приложение к СУ'!$AA$1,'Приложение к СУ'!$AA$3,IF('01 CУ'!AB128='Приложение к СУ'!$AB$1,'Приложение к СУ'!$AB$3,IF('01 CУ'!AB128='Приложение к СУ'!$AC$1,'Приложение к СУ'!$AC$3,IF('01 CУ'!AB128='Приложение к СУ'!$Z$1,'Приложение к СУ'!$Z$3,IF('01 CУ'!AB128='Приложение к СУ'!$Y$1,'Приложение к СУ'!$Y$3,IF('01 CУ'!AB128='Приложение к СУ'!$X$1,'Приложение к СУ'!$X$3,IF('01 CУ'!AB128='Приложение к СУ'!$W$1,'Приложение к СУ'!$W$3,IF('01 CУ'!AB128='Приложение к СУ'!$V$1,'Приложение к СУ'!$V$3,IF('01 CУ'!AB128='Приложение к СУ'!$U$1,'Приложение к СУ'!$U$3))))))))))))))))))))))))))))</f>
        <v>0</v>
      </c>
      <c r="AC130" s="171" t="b">
        <f>IF(AC128='Приложение к СУ'!$B$1,'Приложение к СУ'!$B$3,IF('01 CУ'!AC128='Приложение к СУ'!$C$1,'Приложение к СУ'!$C$3,IF('01 CУ'!AC128='Приложение к СУ'!$D$1,'Приложение к СУ'!$D$3,IF('01 CУ'!AC128='Приложение к СУ'!$E$1,'Приложение к СУ'!$E$3,IF(AC128='Приложение к СУ'!$F$1,'Приложение к СУ'!$F$3,IF(AC128='Приложение к СУ'!$G$1,'Приложение к СУ'!$G$3,IF('01 CУ'!AC128='Приложение к СУ'!$H$1,'Приложение к СУ'!$H$3,IF('01 CУ'!AC128='Приложение к СУ'!$I$1,'Приложение к СУ'!$I$3,IF('01 CУ'!AC128='Приложение к СУ'!$J$1,'Приложение к СУ'!$J$3,IF('01 CУ'!AC128='Приложение к СУ'!$K$1,'Приложение к СУ'!$K$3,IF('01 CУ'!AC128='Приложение к СУ'!$L$1,'Приложение к СУ'!$L$3,IF('01 CУ'!AC128='Приложение к СУ'!$M$1,'Приложение к СУ'!$M$3,IF('01 CУ'!AC128='Приложение к СУ'!$N$1,'Приложение к СУ'!$N$3,IF('01 CУ'!AC128='Приложение к СУ'!$O$1,'Приложение к СУ'!$O$3,IF('01 CУ'!AC128='Приложение к СУ'!$P$1,'Приложение к СУ'!$P$3,IF('01 CУ'!AC128='Приложение к СУ'!$Q$1,'Приложение к СУ'!$Q$3,IF('01 CУ'!AC128='Приложение к СУ'!$R$1,'Приложение к СУ'!$R$3,IF('01 CУ'!AC128='Приложение к СУ'!$S$1,'Приложение к СУ'!$S$3,IF('01 CУ'!AC128='Приложение к СУ'!$T$1,'Приложение к СУ'!$T$3,IF('01 CУ'!AC128='Приложение к СУ'!$AA$1,'Приложение к СУ'!$AA$3,IF('01 CУ'!AC128='Приложение к СУ'!$AB$1,'Приложение к СУ'!$AB$3,IF('01 CУ'!AC128='Приложение к СУ'!$AC$1,'Приложение к СУ'!$AC$3,IF('01 CУ'!AC128='Приложение к СУ'!$Z$1,'Приложение к СУ'!$Z$3,IF('01 CУ'!AC128='Приложение к СУ'!$Y$1,'Приложение к СУ'!$Y$3,IF('01 CУ'!AC128='Приложение к СУ'!$X$1,'Приложение к СУ'!$X$3,IF('01 CУ'!AC128='Приложение к СУ'!$W$1,'Приложение к СУ'!$W$3,IF('01 CУ'!AC128='Приложение к СУ'!$V$1,'Приложение к СУ'!$V$3,IF('01 CУ'!AC128='Приложение к СУ'!$U$1,'Приложение к СУ'!$U$3))))))))))))))))))))))))))))</f>
        <v>0</v>
      </c>
      <c r="AD130" s="171" t="b">
        <f>IF(AD128='Приложение к СУ'!$B$1,'Приложение к СУ'!$B$3,IF('01 CУ'!AD128='Приложение к СУ'!$C$1,'Приложение к СУ'!$C$3,IF('01 CУ'!AD128='Приложение к СУ'!$D$1,'Приложение к СУ'!$D$3,IF('01 CУ'!AD128='Приложение к СУ'!$E$1,'Приложение к СУ'!$E$3,IF(AD128='Приложение к СУ'!$F$1,'Приложение к СУ'!$F$3,IF(AD128='Приложение к СУ'!$G$1,'Приложение к СУ'!$G$3,IF('01 CУ'!AD128='Приложение к СУ'!$H$1,'Приложение к СУ'!$H$3,IF('01 CУ'!AD128='Приложение к СУ'!$I$1,'Приложение к СУ'!$I$3,IF('01 CУ'!AD128='Приложение к СУ'!$J$1,'Приложение к СУ'!$J$3,IF('01 CУ'!AD128='Приложение к СУ'!$K$1,'Приложение к СУ'!$K$3,IF('01 CУ'!AD128='Приложение к СУ'!$L$1,'Приложение к СУ'!$L$3,IF('01 CУ'!AD128='Приложение к СУ'!$M$1,'Приложение к СУ'!$M$3,IF('01 CУ'!AD128='Приложение к СУ'!$N$1,'Приложение к СУ'!$N$3,IF('01 CУ'!AD128='Приложение к СУ'!$O$1,'Приложение к СУ'!$O$3,IF('01 CУ'!AD128='Приложение к СУ'!$P$1,'Приложение к СУ'!$P$3,IF('01 CУ'!AD128='Приложение к СУ'!$Q$1,'Приложение к СУ'!$Q$3,IF('01 CУ'!AD128='Приложение к СУ'!$R$1,'Приложение к СУ'!$R$3,IF('01 CУ'!AD128='Приложение к СУ'!$S$1,'Приложение к СУ'!$S$3,IF('01 CУ'!AD128='Приложение к СУ'!$T$1,'Приложение к СУ'!$T$3,IF('01 CУ'!AD128='Приложение к СУ'!$AA$1,'Приложение к СУ'!$AA$3,IF('01 CУ'!AD128='Приложение к СУ'!$AB$1,'Приложение к СУ'!$AB$3,IF('01 CУ'!AD128='Приложение к СУ'!$AC$1,'Приложение к СУ'!$AC$3,IF('01 CУ'!AD128='Приложение к СУ'!$Z$1,'Приложение к СУ'!$Z$3,IF('01 CУ'!AD128='Приложение к СУ'!$Y$1,'Приложение к СУ'!$Y$3,IF('01 CУ'!AD128='Приложение к СУ'!$X$1,'Приложение к СУ'!$X$3,IF('01 CУ'!AD128='Приложение к СУ'!$W$1,'Приложение к СУ'!$W$3,IF('01 CУ'!AD128='Приложение к СУ'!$V$1,'Приложение к СУ'!$V$3,IF('01 CУ'!AD128='Приложение к СУ'!$U$1,'Приложение к СУ'!$U$3))))))))))))))))))))))))))))</f>
        <v>0</v>
      </c>
      <c r="AE130" s="171" t="b">
        <f>IF(AE128='Приложение к СУ'!$B$1,'Приложение к СУ'!$B$3,IF('01 CУ'!AE128='Приложение к СУ'!$C$1,'Приложение к СУ'!$C$3,IF('01 CУ'!AE128='Приложение к СУ'!$D$1,'Приложение к СУ'!$D$3,IF('01 CУ'!AE128='Приложение к СУ'!$E$1,'Приложение к СУ'!$E$3,IF(AE128='Приложение к СУ'!$F$1,'Приложение к СУ'!$F$3,IF(AE128='Приложение к СУ'!$G$1,'Приложение к СУ'!$G$3,IF('01 CУ'!AE128='Приложение к СУ'!$H$1,'Приложение к СУ'!$H$3,IF('01 CУ'!AE128='Приложение к СУ'!$I$1,'Приложение к СУ'!$I$3,IF('01 CУ'!AE128='Приложение к СУ'!$J$1,'Приложение к СУ'!$J$3,IF('01 CУ'!AE128='Приложение к СУ'!$K$1,'Приложение к СУ'!$K$3,IF('01 CУ'!AE128='Приложение к СУ'!$L$1,'Приложение к СУ'!$L$3,IF('01 CУ'!AE128='Приложение к СУ'!$M$1,'Приложение к СУ'!$M$3,IF('01 CУ'!AE128='Приложение к СУ'!$N$1,'Приложение к СУ'!$N$3,IF('01 CУ'!AE128='Приложение к СУ'!$O$1,'Приложение к СУ'!$O$3,IF('01 CУ'!AE128='Приложение к СУ'!$P$1,'Приложение к СУ'!$P$3,IF('01 CУ'!AE128='Приложение к СУ'!$Q$1,'Приложение к СУ'!$Q$3,IF('01 CУ'!AE128='Приложение к СУ'!$R$1,'Приложение к СУ'!$R$3,IF('01 CУ'!AE128='Приложение к СУ'!$S$1,'Приложение к СУ'!$S$3,IF('01 CУ'!AE128='Приложение к СУ'!$T$1,'Приложение к СУ'!$T$3,IF('01 CУ'!AE128='Приложение к СУ'!$AA$1,'Приложение к СУ'!$AA$3,IF('01 CУ'!AE128='Приложение к СУ'!$AB$1,'Приложение к СУ'!$AB$3,IF('01 CУ'!AE128='Приложение к СУ'!$AC$1,'Приложение к СУ'!$AC$3,IF('01 CУ'!AE128='Приложение к СУ'!$Z$1,'Приложение к СУ'!$Z$3,IF('01 CУ'!AE128='Приложение к СУ'!$Y$1,'Приложение к СУ'!$Y$3,IF('01 CУ'!AE128='Приложение к СУ'!$X$1,'Приложение к СУ'!$X$3,IF('01 CУ'!AE128='Приложение к СУ'!$W$1,'Приложение к СУ'!$W$3,IF('01 CУ'!AE128='Приложение к СУ'!$V$1,'Приложение к СУ'!$V$3,IF('01 CУ'!AE128='Приложение к СУ'!$U$1,'Приложение к СУ'!$U$3))))))))))))))))))))))))))))</f>
        <v>0</v>
      </c>
      <c r="AF130" s="171" t="b">
        <f>IF(AF128='Приложение к СУ'!$B$1,'Приложение к СУ'!$B$3,IF('01 CУ'!AF128='Приложение к СУ'!$C$1,'Приложение к СУ'!$C$3,IF('01 CУ'!AF128='Приложение к СУ'!$D$1,'Приложение к СУ'!$D$3,IF('01 CУ'!AF128='Приложение к СУ'!$E$1,'Приложение к СУ'!$E$3,IF(AF128='Приложение к СУ'!$F$1,'Приложение к СУ'!$F$3,IF(AF128='Приложение к СУ'!$G$1,'Приложение к СУ'!$G$3,IF('01 CУ'!AF128='Приложение к СУ'!$H$1,'Приложение к СУ'!$H$3,IF('01 CУ'!AF128='Приложение к СУ'!$I$1,'Приложение к СУ'!$I$3,IF('01 CУ'!AF128='Приложение к СУ'!$J$1,'Приложение к СУ'!$J$3,IF('01 CУ'!AF128='Приложение к СУ'!$K$1,'Приложение к СУ'!$K$3,IF('01 CУ'!AF128='Приложение к СУ'!$L$1,'Приложение к СУ'!$L$3,IF('01 CУ'!AF128='Приложение к СУ'!$M$1,'Приложение к СУ'!$M$3,IF('01 CУ'!AF128='Приложение к СУ'!$N$1,'Приложение к СУ'!$N$3,IF('01 CУ'!AF128='Приложение к СУ'!$O$1,'Приложение к СУ'!$O$3,IF('01 CУ'!AF128='Приложение к СУ'!$P$1,'Приложение к СУ'!$P$3,IF('01 CУ'!AF128='Приложение к СУ'!$Q$1,'Приложение к СУ'!$Q$3,IF('01 CУ'!AF128='Приложение к СУ'!$R$1,'Приложение к СУ'!$R$3,IF('01 CУ'!AF128='Приложение к СУ'!$S$1,'Приложение к СУ'!$S$3,IF('01 CУ'!AF128='Приложение к СУ'!$T$1,'Приложение к СУ'!$T$3,IF('01 CУ'!AF128='Приложение к СУ'!$AA$1,'Приложение к СУ'!$AA$3,IF('01 CУ'!AF128='Приложение к СУ'!$AB$1,'Приложение к СУ'!$AB$3,IF('01 CУ'!AF128='Приложение к СУ'!$AC$1,'Приложение к СУ'!$AC$3,IF('01 CУ'!AF128='Приложение к СУ'!$Z$1,'Приложение к СУ'!$Z$3,IF('01 CУ'!AF128='Приложение к СУ'!$Y$1,'Приложение к СУ'!$Y$3,IF('01 CУ'!AF128='Приложение к СУ'!$X$1,'Приложение к СУ'!$X$3,IF('01 CУ'!AF128='Приложение к СУ'!$W$1,'Приложение к СУ'!$W$3,IF('01 CУ'!AF128='Приложение к СУ'!$V$1,'Приложение к СУ'!$V$3,IF('01 CУ'!AF128='Приложение к СУ'!$U$1,'Приложение к СУ'!$U$3))))))))))))))))))))))))))))</f>
        <v>0</v>
      </c>
      <c r="AG130" s="171" t="b">
        <f>IF(AG128='Приложение к СУ'!$B$1,'Приложение к СУ'!$B$3,IF('01 CУ'!AG128='Приложение к СУ'!$C$1,'Приложение к СУ'!$C$3,IF('01 CУ'!AG128='Приложение к СУ'!$D$1,'Приложение к СУ'!$D$3,IF('01 CУ'!AG128='Приложение к СУ'!$E$1,'Приложение к СУ'!$E$3,IF(AG128='Приложение к СУ'!$F$1,'Приложение к СУ'!$F$3,IF(AG128='Приложение к СУ'!$G$1,'Приложение к СУ'!$G$3,IF('01 CУ'!AG128='Приложение к СУ'!$H$1,'Приложение к СУ'!$H$3,IF('01 CУ'!AG128='Приложение к СУ'!$I$1,'Приложение к СУ'!$I$3,IF('01 CУ'!AG128='Приложение к СУ'!$J$1,'Приложение к СУ'!$J$3,IF('01 CУ'!AG128='Приложение к СУ'!$K$1,'Приложение к СУ'!$K$3,IF('01 CУ'!AG128='Приложение к СУ'!$L$1,'Приложение к СУ'!$L$3,IF('01 CУ'!AG128='Приложение к СУ'!$M$1,'Приложение к СУ'!$M$3,IF('01 CУ'!AG128='Приложение к СУ'!$N$1,'Приложение к СУ'!$N$3,IF('01 CУ'!AG128='Приложение к СУ'!$O$1,'Приложение к СУ'!$O$3,IF('01 CУ'!AG128='Приложение к СУ'!$P$1,'Приложение к СУ'!$P$3,IF('01 CУ'!AG128='Приложение к СУ'!$Q$1,'Приложение к СУ'!$Q$3,IF('01 CУ'!AG128='Приложение к СУ'!$R$1,'Приложение к СУ'!$R$3,IF('01 CУ'!AG128='Приложение к СУ'!$S$1,'Приложение к СУ'!$S$3,IF('01 CУ'!AG128='Приложение к СУ'!$T$1,'Приложение к СУ'!$T$3,IF('01 CУ'!AG128='Приложение к СУ'!$AA$1,'Приложение к СУ'!$AA$3,IF('01 CУ'!AG128='Приложение к СУ'!$AB$1,'Приложение к СУ'!$AB$3,IF('01 CУ'!AG128='Приложение к СУ'!$AC$1,'Приложение к СУ'!$AC$3,IF('01 CУ'!AG128='Приложение к СУ'!$Z$1,'Приложение к СУ'!$Z$3,IF('01 CУ'!AG128='Приложение к СУ'!$Y$1,'Приложение к СУ'!$Y$3,IF('01 CУ'!AG128='Приложение к СУ'!$X$1,'Приложение к СУ'!$X$3,IF('01 CУ'!AG128='Приложение к СУ'!$W$1,'Приложение к СУ'!$W$3,IF('01 CУ'!AG128='Приложение к СУ'!$V$1,'Приложение к СУ'!$V$3,IF('01 CУ'!AG128='Приложение к СУ'!$U$1,'Приложение к СУ'!$U$3))))))))))))))))))))))))))))</f>
        <v>0</v>
      </c>
      <c r="AH130" s="171" t="b">
        <f>IF(AH128='Приложение к СУ'!$B$1,'Приложение к СУ'!$B$3,IF('01 CУ'!AH128='Приложение к СУ'!$C$1,'Приложение к СУ'!$C$3,IF('01 CУ'!AH128='Приложение к СУ'!$D$1,'Приложение к СУ'!$D$3,IF('01 CУ'!AH128='Приложение к СУ'!$E$1,'Приложение к СУ'!$E$3,IF(AH128='Приложение к СУ'!$F$1,'Приложение к СУ'!$F$3,IF(AH128='Приложение к СУ'!$G$1,'Приложение к СУ'!$G$3,IF('01 CУ'!AH128='Приложение к СУ'!$H$1,'Приложение к СУ'!$H$3,IF('01 CУ'!AH128='Приложение к СУ'!$I$1,'Приложение к СУ'!$I$3,IF('01 CУ'!AH128='Приложение к СУ'!$J$1,'Приложение к СУ'!$J$3,IF('01 CУ'!AH128='Приложение к СУ'!$K$1,'Приложение к СУ'!$K$3,IF('01 CУ'!AH128='Приложение к СУ'!$L$1,'Приложение к СУ'!$L$3,IF('01 CУ'!AH128='Приложение к СУ'!$M$1,'Приложение к СУ'!$M$3,IF('01 CУ'!AH128='Приложение к СУ'!$N$1,'Приложение к СУ'!$N$3,IF('01 CУ'!AH128='Приложение к СУ'!$O$1,'Приложение к СУ'!$O$3,IF('01 CУ'!AH128='Приложение к СУ'!$P$1,'Приложение к СУ'!$P$3,IF('01 CУ'!AH128='Приложение к СУ'!$Q$1,'Приложение к СУ'!$Q$3,IF('01 CУ'!AH128='Приложение к СУ'!$R$1,'Приложение к СУ'!$R$3,IF('01 CУ'!AH128='Приложение к СУ'!$S$1,'Приложение к СУ'!$S$3,IF('01 CУ'!AH128='Приложение к СУ'!$T$1,'Приложение к СУ'!$T$3,IF('01 CУ'!AH128='Приложение к СУ'!$AA$1,'Приложение к СУ'!$AA$3,IF('01 CУ'!AH128='Приложение к СУ'!$AB$1,'Приложение к СУ'!$AB$3,IF('01 CУ'!AH128='Приложение к СУ'!$AC$1,'Приложение к СУ'!$AC$3,IF('01 CУ'!AH128='Приложение к СУ'!$Z$1,'Приложение к СУ'!$Z$3,IF('01 CУ'!AH128='Приложение к СУ'!$Y$1,'Приложение к СУ'!$Y$3,IF('01 CУ'!AH128='Приложение к СУ'!$X$1,'Приложение к СУ'!$X$3,IF('01 CУ'!AH128='Приложение к СУ'!$W$1,'Приложение к СУ'!$W$3,IF('01 CУ'!AH128='Приложение к СУ'!$V$1,'Приложение к СУ'!$V$3,IF('01 CУ'!AH128='Приложение к СУ'!$U$1,'Приложение к СУ'!$U$3))))))))))))))))))))))))))))</f>
        <v>0</v>
      </c>
      <c r="AI130" s="171" t="b">
        <f>IF(AI128='Приложение к СУ'!$B$1,'Приложение к СУ'!$B$3,IF('01 CУ'!AI128='Приложение к СУ'!$C$1,'Приложение к СУ'!$C$3,IF('01 CУ'!AI128='Приложение к СУ'!$D$1,'Приложение к СУ'!$D$3,IF('01 CУ'!AI128='Приложение к СУ'!$E$1,'Приложение к СУ'!$E$3,IF(AI128='Приложение к СУ'!$F$1,'Приложение к СУ'!$F$3,IF(AI128='Приложение к СУ'!$G$1,'Приложение к СУ'!$G$3,IF('01 CУ'!AI128='Приложение к СУ'!$H$1,'Приложение к СУ'!$H$3,IF('01 CУ'!AI128='Приложение к СУ'!$I$1,'Приложение к СУ'!$I$3,IF('01 CУ'!AI128='Приложение к СУ'!$J$1,'Приложение к СУ'!$J$3,IF('01 CУ'!AI128='Приложение к СУ'!$K$1,'Приложение к СУ'!$K$3,IF('01 CУ'!AI128='Приложение к СУ'!$L$1,'Приложение к СУ'!$L$3,IF('01 CУ'!AI128='Приложение к СУ'!$M$1,'Приложение к СУ'!$M$3,IF('01 CУ'!AI128='Приложение к СУ'!$N$1,'Приложение к СУ'!$N$3,IF('01 CУ'!AI128='Приложение к СУ'!$O$1,'Приложение к СУ'!$O$3,IF('01 CУ'!AI128='Приложение к СУ'!$P$1,'Приложение к СУ'!$P$3,IF('01 CУ'!AI128='Приложение к СУ'!$Q$1,'Приложение к СУ'!$Q$3,IF('01 CУ'!AI128='Приложение к СУ'!$R$1,'Приложение к СУ'!$R$3,IF('01 CУ'!AI128='Приложение к СУ'!$S$1,'Приложение к СУ'!$S$3,IF('01 CУ'!AI128='Приложение к СУ'!$T$1,'Приложение к СУ'!$T$3,IF('01 CУ'!AI128='Приложение к СУ'!$AA$1,'Приложение к СУ'!$AA$3,IF('01 CУ'!AI128='Приложение к СУ'!$AB$1,'Приложение к СУ'!$AB$3,IF('01 CУ'!AI128='Приложение к СУ'!$AC$1,'Приложение к СУ'!$AC$3,IF('01 CУ'!AI128='Приложение к СУ'!$Z$1,'Приложение к СУ'!$Z$3,IF('01 CУ'!AI128='Приложение к СУ'!$Y$1,'Приложение к СУ'!$Y$3,IF('01 CУ'!AI128='Приложение к СУ'!$X$1,'Приложение к СУ'!$X$3,IF('01 CУ'!AI128='Приложение к СУ'!$W$1,'Приложение к СУ'!$W$3,IF('01 CУ'!AI128='Приложение к СУ'!$V$1,'Приложение к СУ'!$V$3,IF('01 CУ'!AI128='Приложение к СУ'!$U$1,'Приложение к СУ'!$U$3))))))))))))))))))))))))))))</f>
        <v>0</v>
      </c>
      <c r="AJ130" s="287"/>
      <c r="AK130" s="288"/>
      <c r="AL130" s="288"/>
      <c r="AM130" s="288"/>
      <c r="AN130" s="283"/>
      <c r="AO130" s="283"/>
      <c r="AP130" s="283"/>
      <c r="AQ130" s="142"/>
    </row>
    <row r="131" spans="1:43" ht="48.6" customHeight="1" x14ac:dyDescent="0.2">
      <c r="A131" s="284">
        <v>40</v>
      </c>
      <c r="B131" s="285" t="str">
        <f>'01 График'!B42</f>
        <v>Кульгавая Е А</v>
      </c>
      <c r="C131" s="286" t="s">
        <v>161</v>
      </c>
      <c r="D131" s="163" t="s">
        <v>139</v>
      </c>
      <c r="E131" s="234">
        <f>'01 График'!C42</f>
        <v>0</v>
      </c>
      <c r="F131" s="234">
        <f>'01 График'!D42</f>
        <v>0</v>
      </c>
      <c r="G131" s="234">
        <f>'01 График'!E42</f>
        <v>0</v>
      </c>
      <c r="H131" s="234">
        <f>'01 График'!F42</f>
        <v>0</v>
      </c>
      <c r="I131" s="234">
        <f>'01 График'!G42</f>
        <v>0</v>
      </c>
      <c r="J131" s="234">
        <f>'01 График'!H42</f>
        <v>0</v>
      </c>
      <c r="K131" s="234">
        <f>'01 График'!I42</f>
        <v>0</v>
      </c>
      <c r="L131" s="234">
        <f>'01 График'!J42</f>
        <v>0</v>
      </c>
      <c r="M131" s="234">
        <f>'01 График'!K42</f>
        <v>0</v>
      </c>
      <c r="N131" s="234">
        <f>'01 График'!L42</f>
        <v>0</v>
      </c>
      <c r="O131" s="234">
        <f>'01 График'!M42</f>
        <v>0</v>
      </c>
      <c r="P131" s="234">
        <f>'01 График'!N42</f>
        <v>0</v>
      </c>
      <c r="Q131" s="234">
        <f>'01 График'!O42</f>
        <v>0</v>
      </c>
      <c r="R131" s="234">
        <f>'01 График'!P42</f>
        <v>0</v>
      </c>
      <c r="S131" s="234">
        <f>'01 График'!Q42</f>
        <v>0</v>
      </c>
      <c r="T131" s="234">
        <f>'01 График'!R42</f>
        <v>0</v>
      </c>
      <c r="U131" s="234">
        <f>'01 График'!S42</f>
        <v>0</v>
      </c>
      <c r="V131" s="234">
        <f>'01 График'!T42</f>
        <v>0</v>
      </c>
      <c r="W131" s="234">
        <f>'01 График'!U42</f>
        <v>0</v>
      </c>
      <c r="X131" s="234">
        <f>'01 График'!V42</f>
        <v>0</v>
      </c>
      <c r="Y131" s="234">
        <f>'01 График'!W42</f>
        <v>0</v>
      </c>
      <c r="Z131" s="234">
        <f>'01 График'!X42</f>
        <v>0</v>
      </c>
      <c r="AA131" s="234">
        <f>'01 График'!Y42</f>
        <v>0</v>
      </c>
      <c r="AB131" s="234">
        <f>'01 График'!Z42</f>
        <v>0</v>
      </c>
      <c r="AC131" s="234">
        <f>'01 График'!AA42</f>
        <v>0</v>
      </c>
      <c r="AD131" s="234">
        <f>'01 График'!AB42</f>
        <v>0</v>
      </c>
      <c r="AE131" s="234">
        <f>'01 График'!AC42</f>
        <v>0</v>
      </c>
      <c r="AF131" s="234">
        <f>'01 График'!AD42</f>
        <v>0</v>
      </c>
      <c r="AG131" s="234">
        <f>'01 График'!AE42</f>
        <v>0</v>
      </c>
      <c r="AH131" s="234">
        <f>'01 График'!AF42</f>
        <v>0</v>
      </c>
      <c r="AI131" s="234">
        <f>'01 График'!AG42</f>
        <v>0</v>
      </c>
      <c r="AJ131" s="287">
        <f>COUNT(E133:AI133)</f>
        <v>0</v>
      </c>
      <c r="AK131" s="288">
        <f>SUM(E133:AI133)</f>
        <v>0</v>
      </c>
      <c r="AL131" s="288">
        <v>3.6666666666666665</v>
      </c>
      <c r="AM131" s="288">
        <f>AK131-AL131</f>
        <v>-3.6666666666666665</v>
      </c>
      <c r="AN131" s="283" t="s">
        <v>43</v>
      </c>
      <c r="AO131" s="283"/>
      <c r="AP131" s="283"/>
      <c r="AQ131" s="52"/>
    </row>
    <row r="132" spans="1:43" ht="67.150000000000006" customHeight="1" x14ac:dyDescent="0.2">
      <c r="A132" s="284"/>
      <c r="B132" s="285"/>
      <c r="C132" s="286"/>
      <c r="D132" s="163" t="s">
        <v>140</v>
      </c>
      <c r="E132" s="170" t="b">
        <f>IF(E131='Приложение к СУ'!$B$1,'Приложение к СУ'!$B$2,IF('01 CУ'!E131='Приложение к СУ'!$C$1,'Приложение к СУ'!$C$2,IF('01 CУ'!E131='Приложение к СУ'!$D$1,'Приложение к СУ'!$D$2,IF('01 CУ'!E131='Приложение к СУ'!$E$1,'Приложение к СУ'!$E$2,IF(E131='Приложение к СУ'!$F$1,'Приложение к СУ'!$F$2,IF('01 CУ'!E131='Приложение к СУ'!$G$1,'Приложение к СУ'!$G$2,IF('01 CУ'!E131='Приложение к СУ'!$H$1,'Приложение к СУ'!$H$2,IF('01 CУ'!E131='Приложение к СУ'!$I$1,'Приложение к СУ'!$I$2,IF('01 CУ'!E131='Приложение к СУ'!$J$1,'Приложение к СУ'!$J$2,IF('01 CУ'!E131='Приложение к СУ'!$K$1,'Приложение к СУ'!$K$2,IF('01 CУ'!E131='Приложение к СУ'!$L$1,'Приложение к СУ'!$L$2,IF('01 CУ'!E131='Приложение к СУ'!$M$1,'Приложение к СУ'!$M$2,IF('01 CУ'!E131='Приложение к СУ'!$N$1,'Приложение к СУ'!$N$2,IF('01 CУ'!E131='Приложение к СУ'!$O$1,'Приложение к СУ'!$O$2,IF('01 CУ'!E131='Приложение к СУ'!$P$1,'Приложение к СУ'!$P$2,IF('01 CУ'!E131='Приложение к СУ'!$Q$1,'Приложение к СУ'!$Q$2,IF('01 CУ'!E131='Приложение к СУ'!$R$1,'Приложение к СУ'!$R$2,IF('01 CУ'!E131='Приложение к СУ'!$S$1,'Приложение к СУ'!$S$2,IF('01 CУ'!E131='Приложение к СУ'!$T$1,'Приложение к СУ'!$T$2,IF('01 CУ'!E131='Приложение к СУ'!$AA$1,'Приложение к СУ'!$AA$2,IF('01 CУ'!E131='Приложение к СУ'!$AB$1,'Приложение к СУ'!$AB$2,IF('01 CУ'!E131='Приложение к СУ'!$AC$1,'Приложение к СУ'!$AC$2,IF('01 CУ'!E131='Приложение к СУ'!$Z$1,'Приложение к СУ'!$Z$2,IF('01 CУ'!E131='Приложение к СУ'!$Y$1,'Приложение к СУ'!$Y$2,IF('01 CУ'!E131='Приложение к СУ'!$X$1,'Приложение к СУ'!$X$2,IF('01 CУ'!E131='Приложение к СУ'!$W$1,'Приложение к СУ'!$W$2,IF('01 CУ'!E131='Приложение к СУ'!$V$1,'Приложение к СУ'!$V$2,IF('01 CУ'!E131='Приложение к СУ'!$U$1,'Приложение к СУ'!$U$2))))))))))))))))))))))))))))</f>
        <v>0</v>
      </c>
      <c r="F132" s="170" t="b">
        <f>IF(F131='Приложение к СУ'!$B$1,'Приложение к СУ'!$B$2,IF('01 CУ'!F131='Приложение к СУ'!$C$1,'Приложение к СУ'!$C$2,IF('01 CУ'!F131='Приложение к СУ'!$D$1,'Приложение к СУ'!$D$2,IF('01 CУ'!F131='Приложение к СУ'!$E$1,'Приложение к СУ'!$E$2,IF(F131='Приложение к СУ'!$F$1,'Приложение к СУ'!$F$2,IF('01 CУ'!F131='Приложение к СУ'!$G$1,'Приложение к СУ'!$G$2,IF('01 CУ'!F131='Приложение к СУ'!$H$1,'Приложение к СУ'!$H$2,IF('01 CУ'!F131='Приложение к СУ'!$I$1,'Приложение к СУ'!$I$2,IF('01 CУ'!F131='Приложение к СУ'!$J$1,'Приложение к СУ'!$J$2,IF('01 CУ'!F131='Приложение к СУ'!$K$1,'Приложение к СУ'!$K$2,IF('01 CУ'!F131='Приложение к СУ'!$L$1,'Приложение к СУ'!$L$2,IF('01 CУ'!F131='Приложение к СУ'!$M$1,'Приложение к СУ'!$M$2,IF('01 CУ'!F131='Приложение к СУ'!$N$1,'Приложение к СУ'!$N$2,IF('01 CУ'!F131='Приложение к СУ'!$O$1,'Приложение к СУ'!$O$2,IF('01 CУ'!F131='Приложение к СУ'!$P$1,'Приложение к СУ'!$P$2,IF('01 CУ'!F131='Приложение к СУ'!$Q$1,'Приложение к СУ'!$Q$2,IF('01 CУ'!F131='Приложение к СУ'!$R$1,'Приложение к СУ'!$R$2,IF('01 CУ'!F131='Приложение к СУ'!$S$1,'Приложение к СУ'!$S$2,IF('01 CУ'!F131='Приложение к СУ'!$T$1,'Приложение к СУ'!$T$2,IF('01 CУ'!F131='Приложение к СУ'!$AA$1,'Приложение к СУ'!$AA$2,IF('01 CУ'!F131='Приложение к СУ'!$AB$1,'Приложение к СУ'!$AB$2,IF('01 CУ'!F131='Приложение к СУ'!$AC$1,'Приложение к СУ'!$AC$2,IF('01 CУ'!F131='Приложение к СУ'!$Z$1,'Приложение к СУ'!$Z$2,IF('01 CУ'!F131='Приложение к СУ'!$Y$1,'Приложение к СУ'!$Y$2,IF('01 CУ'!F131='Приложение к СУ'!$X$1,'Приложение к СУ'!$X$2,IF('01 CУ'!F131='Приложение к СУ'!$W$1,'Приложение к СУ'!$W$2,IF('01 CУ'!F131='Приложение к СУ'!$V$1,'Приложение к СУ'!$V$2,IF('01 CУ'!F131='Приложение к СУ'!$U$1,'Приложение к СУ'!$U$2))))))))))))))))))))))))))))</f>
        <v>0</v>
      </c>
      <c r="G132" s="170" t="b">
        <f>IF(G131='Приложение к СУ'!$B$1,'Приложение к СУ'!$B$2,IF('01 CУ'!G131='Приложение к СУ'!$C$1,'Приложение к СУ'!$C$2,IF('01 CУ'!G131='Приложение к СУ'!$D$1,'Приложение к СУ'!$D$2,IF('01 CУ'!G131='Приложение к СУ'!$E$1,'Приложение к СУ'!$E$2,IF(G131='Приложение к СУ'!$F$1,'Приложение к СУ'!$F$2,IF('01 CУ'!G131='Приложение к СУ'!$G$1,'Приложение к СУ'!$G$2,IF('01 CУ'!G131='Приложение к СУ'!$H$1,'Приложение к СУ'!$H$2,IF('01 CУ'!G131='Приложение к СУ'!$I$1,'Приложение к СУ'!$I$2,IF('01 CУ'!G131='Приложение к СУ'!$J$1,'Приложение к СУ'!$J$2,IF('01 CУ'!G131='Приложение к СУ'!$K$1,'Приложение к СУ'!$K$2,IF('01 CУ'!G131='Приложение к СУ'!$L$1,'Приложение к СУ'!$L$2,IF('01 CУ'!G131='Приложение к СУ'!$M$1,'Приложение к СУ'!$M$2,IF('01 CУ'!G131='Приложение к СУ'!$N$1,'Приложение к СУ'!$N$2,IF('01 CУ'!G131='Приложение к СУ'!$O$1,'Приложение к СУ'!$O$2,IF('01 CУ'!G131='Приложение к СУ'!$P$1,'Приложение к СУ'!$P$2,IF('01 CУ'!G131='Приложение к СУ'!$Q$1,'Приложение к СУ'!$Q$2,IF('01 CУ'!G131='Приложение к СУ'!$R$1,'Приложение к СУ'!$R$2,IF('01 CУ'!G131='Приложение к СУ'!$S$1,'Приложение к СУ'!$S$2,IF('01 CУ'!G131='Приложение к СУ'!$T$1,'Приложение к СУ'!$T$2,IF('01 CУ'!G131='Приложение к СУ'!$AA$1,'Приложение к СУ'!$AA$2,IF('01 CУ'!G131='Приложение к СУ'!$AB$1,'Приложение к СУ'!$AB$2,IF('01 CУ'!G131='Приложение к СУ'!$AC$1,'Приложение к СУ'!$AC$2,IF('01 CУ'!G131='Приложение к СУ'!$Z$1,'Приложение к СУ'!$Z$2,IF('01 CУ'!G131='Приложение к СУ'!$Y$1,'Приложение к СУ'!$Y$2,IF('01 CУ'!G131='Приложение к СУ'!$X$1,'Приложение к СУ'!$X$2,IF('01 CУ'!G131='Приложение к СУ'!$W$1,'Приложение к СУ'!$W$2,IF('01 CУ'!G131='Приложение к СУ'!$V$1,'Приложение к СУ'!$V$2,IF('01 CУ'!G131='Приложение к СУ'!$U$1,'Приложение к СУ'!$U$2))))))))))))))))))))))))))))</f>
        <v>0</v>
      </c>
      <c r="H132" s="170" t="b">
        <f>IF(H131='Приложение к СУ'!$B$1,'Приложение к СУ'!$B$2,IF('01 CУ'!H131='Приложение к СУ'!$C$1,'Приложение к СУ'!$C$2,IF('01 CУ'!H131='Приложение к СУ'!$D$1,'Приложение к СУ'!$D$2,IF('01 CУ'!H131='Приложение к СУ'!$E$1,'Приложение к СУ'!$E$2,IF(H131='Приложение к СУ'!$F$1,'Приложение к СУ'!$F$2,IF('01 CУ'!H131='Приложение к СУ'!$G$1,'Приложение к СУ'!$G$2,IF('01 CУ'!H131='Приложение к СУ'!$H$1,'Приложение к СУ'!$H$2,IF('01 CУ'!H131='Приложение к СУ'!$I$1,'Приложение к СУ'!$I$2,IF('01 CУ'!H131='Приложение к СУ'!$J$1,'Приложение к СУ'!$J$2,IF('01 CУ'!H131='Приложение к СУ'!$K$1,'Приложение к СУ'!$K$2,IF('01 CУ'!H131='Приложение к СУ'!$L$1,'Приложение к СУ'!$L$2,IF('01 CУ'!H131='Приложение к СУ'!$M$1,'Приложение к СУ'!$M$2,IF('01 CУ'!H131='Приложение к СУ'!$N$1,'Приложение к СУ'!$N$2,IF('01 CУ'!H131='Приложение к СУ'!$O$1,'Приложение к СУ'!$O$2,IF('01 CУ'!H131='Приложение к СУ'!$P$1,'Приложение к СУ'!$P$2,IF('01 CУ'!H131='Приложение к СУ'!$Q$1,'Приложение к СУ'!$Q$2,IF('01 CУ'!H131='Приложение к СУ'!$R$1,'Приложение к СУ'!$R$2,IF('01 CУ'!H131='Приложение к СУ'!$S$1,'Приложение к СУ'!$S$2,IF('01 CУ'!H131='Приложение к СУ'!$T$1,'Приложение к СУ'!$T$2,IF('01 CУ'!H131='Приложение к СУ'!$AA$1,'Приложение к СУ'!$AA$2,IF('01 CУ'!H131='Приложение к СУ'!$AB$1,'Приложение к СУ'!$AB$2,IF('01 CУ'!H131='Приложение к СУ'!$AC$1,'Приложение к СУ'!$AC$2,IF('01 CУ'!H131='Приложение к СУ'!$Z$1,'Приложение к СУ'!$Z$2,IF('01 CУ'!H131='Приложение к СУ'!$Y$1,'Приложение к СУ'!$Y$2,IF('01 CУ'!H131='Приложение к СУ'!$X$1,'Приложение к СУ'!$X$2,IF('01 CУ'!H131='Приложение к СУ'!$W$1,'Приложение к СУ'!$W$2,IF('01 CУ'!H131='Приложение к СУ'!$V$1,'Приложение к СУ'!$V$2,IF('01 CУ'!H131='Приложение к СУ'!$U$1,'Приложение к СУ'!$U$2))))))))))))))))))))))))))))</f>
        <v>0</v>
      </c>
      <c r="I132" s="170" t="b">
        <f>IF(I131='Приложение к СУ'!$B$1,'Приложение к СУ'!$B$2,IF('01 CУ'!I131='Приложение к СУ'!$C$1,'Приложение к СУ'!$C$2,IF('01 CУ'!I131='Приложение к СУ'!$D$1,'Приложение к СУ'!$D$2,IF('01 CУ'!I131='Приложение к СУ'!$E$1,'Приложение к СУ'!$E$2,IF(I131='Приложение к СУ'!$F$1,'Приложение к СУ'!$F$2,IF('01 CУ'!I131='Приложение к СУ'!$G$1,'Приложение к СУ'!$G$2,IF('01 CУ'!I131='Приложение к СУ'!$H$1,'Приложение к СУ'!$H$2,IF('01 CУ'!I131='Приложение к СУ'!$I$1,'Приложение к СУ'!$I$2,IF('01 CУ'!I131='Приложение к СУ'!$J$1,'Приложение к СУ'!$J$2,IF('01 CУ'!I131='Приложение к СУ'!$K$1,'Приложение к СУ'!$K$2,IF('01 CУ'!I131='Приложение к СУ'!$L$1,'Приложение к СУ'!$L$2,IF('01 CУ'!I131='Приложение к СУ'!$M$1,'Приложение к СУ'!$M$2,IF('01 CУ'!I131='Приложение к СУ'!$N$1,'Приложение к СУ'!$N$2,IF('01 CУ'!I131='Приложение к СУ'!$O$1,'Приложение к СУ'!$O$2,IF('01 CУ'!I131='Приложение к СУ'!$P$1,'Приложение к СУ'!$P$2,IF('01 CУ'!I131='Приложение к СУ'!$Q$1,'Приложение к СУ'!$Q$2,IF('01 CУ'!I131='Приложение к СУ'!$R$1,'Приложение к СУ'!$R$2,IF('01 CУ'!I131='Приложение к СУ'!$S$1,'Приложение к СУ'!$S$2,IF('01 CУ'!I131='Приложение к СУ'!$T$1,'Приложение к СУ'!$T$2,IF('01 CУ'!I131='Приложение к СУ'!$AA$1,'Приложение к СУ'!$AA$2,IF('01 CУ'!I131='Приложение к СУ'!$AB$1,'Приложение к СУ'!$AB$2,IF('01 CУ'!I131='Приложение к СУ'!$AC$1,'Приложение к СУ'!$AC$2,IF('01 CУ'!I131='Приложение к СУ'!$Z$1,'Приложение к СУ'!$Z$2,IF('01 CУ'!I131='Приложение к СУ'!$Y$1,'Приложение к СУ'!$Y$2,IF('01 CУ'!I131='Приложение к СУ'!$X$1,'Приложение к СУ'!$X$2,IF('01 CУ'!I131='Приложение к СУ'!$W$1,'Приложение к СУ'!$W$2,IF('01 CУ'!I131='Приложение к СУ'!$V$1,'Приложение к СУ'!$V$2,IF('01 CУ'!I131='Приложение к СУ'!$U$1,'Приложение к СУ'!$U$2))))))))))))))))))))))))))))</f>
        <v>0</v>
      </c>
      <c r="J132" s="170" t="b">
        <f>IF(J131='Приложение к СУ'!$B$1,'Приложение к СУ'!$B$2,IF('01 CУ'!J131='Приложение к СУ'!$C$1,'Приложение к СУ'!$C$2,IF('01 CУ'!J131='Приложение к СУ'!$D$1,'Приложение к СУ'!$D$2,IF('01 CУ'!J131='Приложение к СУ'!$E$1,'Приложение к СУ'!$E$2,IF(J131='Приложение к СУ'!$F$1,'Приложение к СУ'!$F$2,IF('01 CУ'!J131='Приложение к СУ'!$G$1,'Приложение к СУ'!$G$2,IF('01 CУ'!J131='Приложение к СУ'!$H$1,'Приложение к СУ'!$H$2,IF('01 CУ'!J131='Приложение к СУ'!$I$1,'Приложение к СУ'!$I$2,IF('01 CУ'!J131='Приложение к СУ'!$J$1,'Приложение к СУ'!$J$2,IF('01 CУ'!J131='Приложение к СУ'!$K$1,'Приложение к СУ'!$K$2,IF('01 CУ'!J131='Приложение к СУ'!$L$1,'Приложение к СУ'!$L$2,IF('01 CУ'!J131='Приложение к СУ'!$M$1,'Приложение к СУ'!$M$2,IF('01 CУ'!J131='Приложение к СУ'!$N$1,'Приложение к СУ'!$N$2,IF('01 CУ'!J131='Приложение к СУ'!$O$1,'Приложение к СУ'!$O$2,IF('01 CУ'!J131='Приложение к СУ'!$P$1,'Приложение к СУ'!$P$2,IF('01 CУ'!J131='Приложение к СУ'!$Q$1,'Приложение к СУ'!$Q$2,IF('01 CУ'!J131='Приложение к СУ'!$R$1,'Приложение к СУ'!$R$2,IF('01 CУ'!J131='Приложение к СУ'!$S$1,'Приложение к СУ'!$S$2,IF('01 CУ'!J131='Приложение к СУ'!$T$1,'Приложение к СУ'!$T$2,IF('01 CУ'!J131='Приложение к СУ'!$AA$1,'Приложение к СУ'!$AA$2,IF('01 CУ'!J131='Приложение к СУ'!$AB$1,'Приложение к СУ'!$AB$2,IF('01 CУ'!J131='Приложение к СУ'!$AC$1,'Приложение к СУ'!$AC$2,IF('01 CУ'!J131='Приложение к СУ'!$Z$1,'Приложение к СУ'!$Z$2,IF('01 CУ'!J131='Приложение к СУ'!$Y$1,'Приложение к СУ'!$Y$2,IF('01 CУ'!J131='Приложение к СУ'!$X$1,'Приложение к СУ'!$X$2,IF('01 CУ'!J131='Приложение к СУ'!$W$1,'Приложение к СУ'!$W$2,IF('01 CУ'!J131='Приложение к СУ'!$V$1,'Приложение к СУ'!$V$2,IF('01 CУ'!J131='Приложение к СУ'!$U$1,'Приложение к СУ'!$U$2))))))))))))))))))))))))))))</f>
        <v>0</v>
      </c>
      <c r="K132" s="170" t="b">
        <f>IF(K131='Приложение к СУ'!$B$1,'Приложение к СУ'!$B$2,IF('01 CУ'!K131='Приложение к СУ'!$C$1,'Приложение к СУ'!$C$2,IF('01 CУ'!K131='Приложение к СУ'!$D$1,'Приложение к СУ'!$D$2,IF('01 CУ'!K131='Приложение к СУ'!$E$1,'Приложение к СУ'!$E$2,IF(K131='Приложение к СУ'!$F$1,'Приложение к СУ'!$F$2,IF('01 CУ'!K131='Приложение к СУ'!$G$1,'Приложение к СУ'!$G$2,IF('01 CУ'!K131='Приложение к СУ'!$H$1,'Приложение к СУ'!$H$2,IF('01 CУ'!K131='Приложение к СУ'!$I$1,'Приложение к СУ'!$I$2,IF('01 CУ'!K131='Приложение к СУ'!$J$1,'Приложение к СУ'!$J$2,IF('01 CУ'!K131='Приложение к СУ'!$K$1,'Приложение к СУ'!$K$2,IF('01 CУ'!K131='Приложение к СУ'!$L$1,'Приложение к СУ'!$L$2,IF('01 CУ'!K131='Приложение к СУ'!$M$1,'Приложение к СУ'!$M$2,IF('01 CУ'!K131='Приложение к СУ'!$N$1,'Приложение к СУ'!$N$2,IF('01 CУ'!K131='Приложение к СУ'!$O$1,'Приложение к СУ'!$O$2,IF('01 CУ'!K131='Приложение к СУ'!$P$1,'Приложение к СУ'!$P$2,IF('01 CУ'!K131='Приложение к СУ'!$Q$1,'Приложение к СУ'!$Q$2,IF('01 CУ'!K131='Приложение к СУ'!$R$1,'Приложение к СУ'!$R$2,IF('01 CУ'!K131='Приложение к СУ'!$S$1,'Приложение к СУ'!$S$2,IF('01 CУ'!K131='Приложение к СУ'!$T$1,'Приложение к СУ'!$T$2,IF('01 CУ'!K131='Приложение к СУ'!$AA$1,'Приложение к СУ'!$AA$2,IF('01 CУ'!K131='Приложение к СУ'!$AB$1,'Приложение к СУ'!$AB$2,IF('01 CУ'!K131='Приложение к СУ'!$AC$1,'Приложение к СУ'!$AC$2,IF('01 CУ'!K131='Приложение к СУ'!$Z$1,'Приложение к СУ'!$Z$2,IF('01 CУ'!K131='Приложение к СУ'!$Y$1,'Приложение к СУ'!$Y$2,IF('01 CУ'!K131='Приложение к СУ'!$X$1,'Приложение к СУ'!$X$2,IF('01 CУ'!K131='Приложение к СУ'!$W$1,'Приложение к СУ'!$W$2,IF('01 CУ'!K131='Приложение к СУ'!$V$1,'Приложение к СУ'!$V$2,IF('01 CУ'!K131='Приложение к СУ'!$U$1,'Приложение к СУ'!$U$2))))))))))))))))))))))))))))</f>
        <v>0</v>
      </c>
      <c r="L132" s="170" t="b">
        <f>IF(L131='Приложение к СУ'!$B$1,'Приложение к СУ'!$B$2,IF('01 CУ'!L131='Приложение к СУ'!$C$1,'Приложение к СУ'!$C$2,IF('01 CУ'!L131='Приложение к СУ'!$D$1,'Приложение к СУ'!$D$2,IF('01 CУ'!L131='Приложение к СУ'!$E$1,'Приложение к СУ'!$E$2,IF(L131='Приложение к СУ'!$F$1,'Приложение к СУ'!$F$2,IF('01 CУ'!L131='Приложение к СУ'!$G$1,'Приложение к СУ'!$G$2,IF('01 CУ'!L131='Приложение к СУ'!$H$1,'Приложение к СУ'!$H$2,IF('01 CУ'!L131='Приложение к СУ'!$I$1,'Приложение к СУ'!$I$2,IF('01 CУ'!L131='Приложение к СУ'!$J$1,'Приложение к СУ'!$J$2,IF('01 CУ'!L131='Приложение к СУ'!$K$1,'Приложение к СУ'!$K$2,IF('01 CУ'!L131='Приложение к СУ'!$L$1,'Приложение к СУ'!$L$2,IF('01 CУ'!L131='Приложение к СУ'!$M$1,'Приложение к СУ'!$M$2,IF('01 CУ'!L131='Приложение к СУ'!$N$1,'Приложение к СУ'!$N$2,IF('01 CУ'!L131='Приложение к СУ'!$O$1,'Приложение к СУ'!$O$2,IF('01 CУ'!L131='Приложение к СУ'!$P$1,'Приложение к СУ'!$P$2,IF('01 CУ'!L131='Приложение к СУ'!$Q$1,'Приложение к СУ'!$Q$2,IF('01 CУ'!L131='Приложение к СУ'!$R$1,'Приложение к СУ'!$R$2,IF('01 CУ'!L131='Приложение к СУ'!$S$1,'Приложение к СУ'!$S$2,IF('01 CУ'!L131='Приложение к СУ'!$T$1,'Приложение к СУ'!$T$2,IF('01 CУ'!L131='Приложение к СУ'!$AA$1,'Приложение к СУ'!$AA$2,IF('01 CУ'!L131='Приложение к СУ'!$AB$1,'Приложение к СУ'!$AB$2,IF('01 CУ'!L131='Приложение к СУ'!$AC$1,'Приложение к СУ'!$AC$2,IF('01 CУ'!L131='Приложение к СУ'!$Z$1,'Приложение к СУ'!$Z$2,IF('01 CУ'!L131='Приложение к СУ'!$Y$1,'Приложение к СУ'!$Y$2,IF('01 CУ'!L131='Приложение к СУ'!$X$1,'Приложение к СУ'!$X$2,IF('01 CУ'!L131='Приложение к СУ'!$W$1,'Приложение к СУ'!$W$2,IF('01 CУ'!L131='Приложение к СУ'!$V$1,'Приложение к СУ'!$V$2,IF('01 CУ'!L131='Приложение к СУ'!$U$1,'Приложение к СУ'!$U$2))))))))))))))))))))))))))))</f>
        <v>0</v>
      </c>
      <c r="M132" s="170" t="b">
        <f>IF(M131='Приложение к СУ'!$B$1,'Приложение к СУ'!$B$2,IF('01 CУ'!M131='Приложение к СУ'!$C$1,'Приложение к СУ'!$C$2,IF('01 CУ'!M131='Приложение к СУ'!$D$1,'Приложение к СУ'!$D$2,IF('01 CУ'!M131='Приложение к СУ'!$E$1,'Приложение к СУ'!$E$2,IF(M131='Приложение к СУ'!$F$1,'Приложение к СУ'!$F$2,IF('01 CУ'!M131='Приложение к СУ'!$G$1,'Приложение к СУ'!$G$2,IF('01 CУ'!M131='Приложение к СУ'!$H$1,'Приложение к СУ'!$H$2,IF('01 CУ'!M131='Приложение к СУ'!$I$1,'Приложение к СУ'!$I$2,IF('01 CУ'!M131='Приложение к СУ'!$J$1,'Приложение к СУ'!$J$2,IF('01 CУ'!M131='Приложение к СУ'!$K$1,'Приложение к СУ'!$K$2,IF('01 CУ'!M131='Приложение к СУ'!$L$1,'Приложение к СУ'!$L$2,IF('01 CУ'!M131='Приложение к СУ'!$M$1,'Приложение к СУ'!$M$2,IF('01 CУ'!M131='Приложение к СУ'!$N$1,'Приложение к СУ'!$N$2,IF('01 CУ'!M131='Приложение к СУ'!$O$1,'Приложение к СУ'!$O$2,IF('01 CУ'!M131='Приложение к СУ'!$P$1,'Приложение к СУ'!$P$2,IF('01 CУ'!M131='Приложение к СУ'!$Q$1,'Приложение к СУ'!$Q$2,IF('01 CУ'!M131='Приложение к СУ'!$R$1,'Приложение к СУ'!$R$2,IF('01 CУ'!M131='Приложение к СУ'!$S$1,'Приложение к СУ'!$S$2,IF('01 CУ'!M131='Приложение к СУ'!$T$1,'Приложение к СУ'!$T$2,IF('01 CУ'!M131='Приложение к СУ'!$AA$1,'Приложение к СУ'!$AA$2,IF('01 CУ'!M131='Приложение к СУ'!$AB$1,'Приложение к СУ'!$AB$2,IF('01 CУ'!M131='Приложение к СУ'!$AC$1,'Приложение к СУ'!$AC$2,IF('01 CУ'!M131='Приложение к СУ'!$Z$1,'Приложение к СУ'!$Z$2,IF('01 CУ'!M131='Приложение к СУ'!$Y$1,'Приложение к СУ'!$Y$2,IF('01 CУ'!M131='Приложение к СУ'!$X$1,'Приложение к СУ'!$X$2,IF('01 CУ'!M131='Приложение к СУ'!$W$1,'Приложение к СУ'!$W$2,IF('01 CУ'!M131='Приложение к СУ'!$V$1,'Приложение к СУ'!$V$2,IF('01 CУ'!M131='Приложение к СУ'!$U$1,'Приложение к СУ'!$U$2))))))))))))))))))))))))))))</f>
        <v>0</v>
      </c>
      <c r="N132" s="170" t="b">
        <f>IF(N131='Приложение к СУ'!$B$1,'Приложение к СУ'!$B$2,IF('01 CУ'!N131='Приложение к СУ'!$C$1,'Приложение к СУ'!$C$2,IF('01 CУ'!N131='Приложение к СУ'!$D$1,'Приложение к СУ'!$D$2,IF('01 CУ'!N131='Приложение к СУ'!$E$1,'Приложение к СУ'!$E$2,IF(N131='Приложение к СУ'!$F$1,'Приложение к СУ'!$F$2,IF('01 CУ'!N131='Приложение к СУ'!$G$1,'Приложение к СУ'!$G$2,IF('01 CУ'!N131='Приложение к СУ'!$H$1,'Приложение к СУ'!$H$2,IF('01 CУ'!N131='Приложение к СУ'!$I$1,'Приложение к СУ'!$I$2,IF('01 CУ'!N131='Приложение к СУ'!$J$1,'Приложение к СУ'!$J$2,IF('01 CУ'!N131='Приложение к СУ'!$K$1,'Приложение к СУ'!$K$2,IF('01 CУ'!N131='Приложение к СУ'!$L$1,'Приложение к СУ'!$L$2,IF('01 CУ'!N131='Приложение к СУ'!$M$1,'Приложение к СУ'!$M$2,IF('01 CУ'!N131='Приложение к СУ'!$N$1,'Приложение к СУ'!$N$2,IF('01 CУ'!N131='Приложение к СУ'!$O$1,'Приложение к СУ'!$O$2,IF('01 CУ'!N131='Приложение к СУ'!$P$1,'Приложение к СУ'!$P$2,IF('01 CУ'!N131='Приложение к СУ'!$Q$1,'Приложение к СУ'!$Q$2,IF('01 CУ'!N131='Приложение к СУ'!$R$1,'Приложение к СУ'!$R$2,IF('01 CУ'!N131='Приложение к СУ'!$S$1,'Приложение к СУ'!$S$2,IF('01 CУ'!N131='Приложение к СУ'!$T$1,'Приложение к СУ'!$T$2,IF('01 CУ'!N131='Приложение к СУ'!$AA$1,'Приложение к СУ'!$AA$2,IF('01 CУ'!N131='Приложение к СУ'!$AB$1,'Приложение к СУ'!$AB$2,IF('01 CУ'!N131='Приложение к СУ'!$AC$1,'Приложение к СУ'!$AC$2,IF('01 CУ'!N131='Приложение к СУ'!$Z$1,'Приложение к СУ'!$Z$2,IF('01 CУ'!N131='Приложение к СУ'!$Y$1,'Приложение к СУ'!$Y$2,IF('01 CУ'!N131='Приложение к СУ'!$X$1,'Приложение к СУ'!$X$2,IF('01 CУ'!N131='Приложение к СУ'!$W$1,'Приложение к СУ'!$W$2,IF('01 CУ'!N131='Приложение к СУ'!$V$1,'Приложение к СУ'!$V$2,IF('01 CУ'!N131='Приложение к СУ'!$U$1,'Приложение к СУ'!$U$2))))))))))))))))))))))))))))</f>
        <v>0</v>
      </c>
      <c r="O132" s="170" t="b">
        <f>IF(O131='Приложение к СУ'!$B$1,'Приложение к СУ'!$B$2,IF('01 CУ'!O131='Приложение к СУ'!$C$1,'Приложение к СУ'!$C$2,IF('01 CУ'!O131='Приложение к СУ'!$D$1,'Приложение к СУ'!$D$2,IF('01 CУ'!O131='Приложение к СУ'!$E$1,'Приложение к СУ'!$E$2,IF(O131='Приложение к СУ'!$F$1,'Приложение к СУ'!$F$2,IF('01 CУ'!O131='Приложение к СУ'!$G$1,'Приложение к СУ'!$G$2,IF('01 CУ'!O131='Приложение к СУ'!$H$1,'Приложение к СУ'!$H$2,IF('01 CУ'!O131='Приложение к СУ'!$I$1,'Приложение к СУ'!$I$2,IF('01 CУ'!O131='Приложение к СУ'!$J$1,'Приложение к СУ'!$J$2,IF('01 CУ'!O131='Приложение к СУ'!$K$1,'Приложение к СУ'!$K$2,IF('01 CУ'!O131='Приложение к СУ'!$L$1,'Приложение к СУ'!$L$2,IF('01 CУ'!O131='Приложение к СУ'!$M$1,'Приложение к СУ'!$M$2,IF('01 CУ'!O131='Приложение к СУ'!$N$1,'Приложение к СУ'!$N$2,IF('01 CУ'!O131='Приложение к СУ'!$O$1,'Приложение к СУ'!$O$2,IF('01 CУ'!O131='Приложение к СУ'!$P$1,'Приложение к СУ'!$P$2,IF('01 CУ'!O131='Приложение к СУ'!$Q$1,'Приложение к СУ'!$Q$2,IF('01 CУ'!O131='Приложение к СУ'!$R$1,'Приложение к СУ'!$R$2,IF('01 CУ'!O131='Приложение к СУ'!$S$1,'Приложение к СУ'!$S$2,IF('01 CУ'!O131='Приложение к СУ'!$T$1,'Приложение к СУ'!$T$2,IF('01 CУ'!O131='Приложение к СУ'!$AA$1,'Приложение к СУ'!$AA$2,IF('01 CУ'!O131='Приложение к СУ'!$AB$1,'Приложение к СУ'!$AB$2,IF('01 CУ'!O131='Приложение к СУ'!$AC$1,'Приложение к СУ'!$AC$2,IF('01 CУ'!O131='Приложение к СУ'!$Z$1,'Приложение к СУ'!$Z$2,IF('01 CУ'!O131='Приложение к СУ'!$Y$1,'Приложение к СУ'!$Y$2,IF('01 CУ'!O131='Приложение к СУ'!$X$1,'Приложение к СУ'!$X$2,IF('01 CУ'!O131='Приложение к СУ'!$W$1,'Приложение к СУ'!$W$2,IF('01 CУ'!O131='Приложение к СУ'!$V$1,'Приложение к СУ'!$V$2,IF('01 CУ'!O131='Приложение к СУ'!$U$1,'Приложение к СУ'!$U$2))))))))))))))))))))))))))))</f>
        <v>0</v>
      </c>
      <c r="P132" s="170" t="b">
        <f>IF(P131='Приложение к СУ'!$B$1,'Приложение к СУ'!$B$2,IF('01 CУ'!P131='Приложение к СУ'!$C$1,'Приложение к СУ'!$C$2,IF('01 CУ'!P131='Приложение к СУ'!$D$1,'Приложение к СУ'!$D$2,IF('01 CУ'!P131='Приложение к СУ'!$E$1,'Приложение к СУ'!$E$2,IF(P131='Приложение к СУ'!$F$1,'Приложение к СУ'!$F$2,IF('01 CУ'!P131='Приложение к СУ'!$G$1,'Приложение к СУ'!$G$2,IF('01 CУ'!P131='Приложение к СУ'!$H$1,'Приложение к СУ'!$H$2,IF('01 CУ'!P131='Приложение к СУ'!$I$1,'Приложение к СУ'!$I$2,IF('01 CУ'!P131='Приложение к СУ'!$J$1,'Приложение к СУ'!$J$2,IF('01 CУ'!P131='Приложение к СУ'!$K$1,'Приложение к СУ'!$K$2,IF('01 CУ'!P131='Приложение к СУ'!$L$1,'Приложение к СУ'!$L$2,IF('01 CУ'!P131='Приложение к СУ'!$M$1,'Приложение к СУ'!$M$2,IF('01 CУ'!P131='Приложение к СУ'!$N$1,'Приложение к СУ'!$N$2,IF('01 CУ'!P131='Приложение к СУ'!$O$1,'Приложение к СУ'!$O$2,IF('01 CУ'!P131='Приложение к СУ'!$P$1,'Приложение к СУ'!$P$2,IF('01 CУ'!P131='Приложение к СУ'!$Q$1,'Приложение к СУ'!$Q$2,IF('01 CУ'!P131='Приложение к СУ'!$R$1,'Приложение к СУ'!$R$2,IF('01 CУ'!P131='Приложение к СУ'!$S$1,'Приложение к СУ'!$S$2,IF('01 CУ'!P131='Приложение к СУ'!$T$1,'Приложение к СУ'!$T$2,IF('01 CУ'!P131='Приложение к СУ'!$AA$1,'Приложение к СУ'!$AA$2,IF('01 CУ'!P131='Приложение к СУ'!$AB$1,'Приложение к СУ'!$AB$2,IF('01 CУ'!P131='Приложение к СУ'!$AC$1,'Приложение к СУ'!$AC$2,IF('01 CУ'!P131='Приложение к СУ'!$Z$1,'Приложение к СУ'!$Z$2,IF('01 CУ'!P131='Приложение к СУ'!$Y$1,'Приложение к СУ'!$Y$2,IF('01 CУ'!P131='Приложение к СУ'!$X$1,'Приложение к СУ'!$X$2,IF('01 CУ'!P131='Приложение к СУ'!$W$1,'Приложение к СУ'!$W$2,IF('01 CУ'!P131='Приложение к СУ'!$V$1,'Приложение к СУ'!$V$2,IF('01 CУ'!P131='Приложение к СУ'!$U$1,'Приложение к СУ'!$U$2))))))))))))))))))))))))))))</f>
        <v>0</v>
      </c>
      <c r="Q132" s="170" t="b">
        <f>IF(Q131='Приложение к СУ'!$B$1,'Приложение к СУ'!$B$2,IF('01 CУ'!Q131='Приложение к СУ'!$C$1,'Приложение к СУ'!$C$2,IF('01 CУ'!Q131='Приложение к СУ'!$D$1,'Приложение к СУ'!$D$2,IF('01 CУ'!Q131='Приложение к СУ'!$E$1,'Приложение к СУ'!$E$2,IF(Q131='Приложение к СУ'!$F$1,'Приложение к СУ'!$F$2,IF('01 CУ'!Q131='Приложение к СУ'!$G$1,'Приложение к СУ'!$G$2,IF('01 CУ'!Q131='Приложение к СУ'!$H$1,'Приложение к СУ'!$H$2,IF('01 CУ'!Q131='Приложение к СУ'!$I$1,'Приложение к СУ'!$I$2,IF('01 CУ'!Q131='Приложение к СУ'!$J$1,'Приложение к СУ'!$J$2,IF('01 CУ'!Q131='Приложение к СУ'!$K$1,'Приложение к СУ'!$K$2,IF('01 CУ'!Q131='Приложение к СУ'!$L$1,'Приложение к СУ'!$L$2,IF('01 CУ'!Q131='Приложение к СУ'!$M$1,'Приложение к СУ'!$M$2,IF('01 CУ'!Q131='Приложение к СУ'!$N$1,'Приложение к СУ'!$N$2,IF('01 CУ'!Q131='Приложение к СУ'!$O$1,'Приложение к СУ'!$O$2,IF('01 CУ'!Q131='Приложение к СУ'!$P$1,'Приложение к СУ'!$P$2,IF('01 CУ'!Q131='Приложение к СУ'!$Q$1,'Приложение к СУ'!$Q$2,IF('01 CУ'!Q131='Приложение к СУ'!$R$1,'Приложение к СУ'!$R$2,IF('01 CУ'!Q131='Приложение к СУ'!$S$1,'Приложение к СУ'!$S$2,IF('01 CУ'!Q131='Приложение к СУ'!$T$1,'Приложение к СУ'!$T$2,IF('01 CУ'!Q131='Приложение к СУ'!$AA$1,'Приложение к СУ'!$AA$2,IF('01 CУ'!Q131='Приложение к СУ'!$AB$1,'Приложение к СУ'!$AB$2,IF('01 CУ'!Q131='Приложение к СУ'!$AC$1,'Приложение к СУ'!$AC$2,IF('01 CУ'!Q131='Приложение к СУ'!$Z$1,'Приложение к СУ'!$Z$2,IF('01 CУ'!Q131='Приложение к СУ'!$Y$1,'Приложение к СУ'!$Y$2,IF('01 CУ'!Q131='Приложение к СУ'!$X$1,'Приложение к СУ'!$X$2,IF('01 CУ'!Q131='Приложение к СУ'!$W$1,'Приложение к СУ'!$W$2,IF('01 CУ'!Q131='Приложение к СУ'!$V$1,'Приложение к СУ'!$V$2,IF('01 CУ'!Q131='Приложение к СУ'!$U$1,'Приложение к СУ'!$U$2))))))))))))))))))))))))))))</f>
        <v>0</v>
      </c>
      <c r="R132" s="170" t="b">
        <f>IF(R131='Приложение к СУ'!$B$1,'Приложение к СУ'!$B$2,IF('01 CУ'!R131='Приложение к СУ'!$C$1,'Приложение к СУ'!$C$2,IF('01 CУ'!R131='Приложение к СУ'!$D$1,'Приложение к СУ'!$D$2,IF('01 CУ'!R131='Приложение к СУ'!$E$1,'Приложение к СУ'!$E$2,IF(R131='Приложение к СУ'!$F$1,'Приложение к СУ'!$F$2,IF('01 CУ'!R131='Приложение к СУ'!$G$1,'Приложение к СУ'!$G$2,IF('01 CУ'!R131='Приложение к СУ'!$H$1,'Приложение к СУ'!$H$2,IF('01 CУ'!R131='Приложение к СУ'!$I$1,'Приложение к СУ'!$I$2,IF('01 CУ'!R131='Приложение к СУ'!$J$1,'Приложение к СУ'!$J$2,IF('01 CУ'!R131='Приложение к СУ'!$K$1,'Приложение к СУ'!$K$2,IF('01 CУ'!R131='Приложение к СУ'!$L$1,'Приложение к СУ'!$L$2,IF('01 CУ'!R131='Приложение к СУ'!$M$1,'Приложение к СУ'!$M$2,IF('01 CУ'!R131='Приложение к СУ'!$N$1,'Приложение к СУ'!$N$2,IF('01 CУ'!R131='Приложение к СУ'!$O$1,'Приложение к СУ'!$O$2,IF('01 CУ'!R131='Приложение к СУ'!$P$1,'Приложение к СУ'!$P$2,IF('01 CУ'!R131='Приложение к СУ'!$Q$1,'Приложение к СУ'!$Q$2,IF('01 CУ'!R131='Приложение к СУ'!$R$1,'Приложение к СУ'!$R$2,IF('01 CУ'!R131='Приложение к СУ'!$S$1,'Приложение к СУ'!$S$2,IF('01 CУ'!R131='Приложение к СУ'!$T$1,'Приложение к СУ'!$T$2,IF('01 CУ'!R131='Приложение к СУ'!$AA$1,'Приложение к СУ'!$AA$2,IF('01 CУ'!R131='Приложение к СУ'!$AB$1,'Приложение к СУ'!$AB$2,IF('01 CУ'!R131='Приложение к СУ'!$AC$1,'Приложение к СУ'!$AC$2,IF('01 CУ'!R131='Приложение к СУ'!$Z$1,'Приложение к СУ'!$Z$2,IF('01 CУ'!R131='Приложение к СУ'!$Y$1,'Приложение к СУ'!$Y$2,IF('01 CУ'!R131='Приложение к СУ'!$X$1,'Приложение к СУ'!$X$2,IF('01 CУ'!R131='Приложение к СУ'!$W$1,'Приложение к СУ'!$W$2,IF('01 CУ'!R131='Приложение к СУ'!$V$1,'Приложение к СУ'!$V$2,IF('01 CУ'!R131='Приложение к СУ'!$U$1,'Приложение к СУ'!$U$2))))))))))))))))))))))))))))</f>
        <v>0</v>
      </c>
      <c r="S132" s="170" t="b">
        <f>IF(S131='Приложение к СУ'!$B$1,'Приложение к СУ'!$B$2,IF('01 CУ'!S131='Приложение к СУ'!$C$1,'Приложение к СУ'!$C$2,IF('01 CУ'!S131='Приложение к СУ'!$D$1,'Приложение к СУ'!$D$2,IF('01 CУ'!S131='Приложение к СУ'!$E$1,'Приложение к СУ'!$E$2,IF(S131='Приложение к СУ'!$F$1,'Приложение к СУ'!$F$2,IF('01 CУ'!S131='Приложение к СУ'!$G$1,'Приложение к СУ'!$G$2,IF('01 CУ'!S131='Приложение к СУ'!$H$1,'Приложение к СУ'!$H$2,IF('01 CУ'!S131='Приложение к СУ'!$I$1,'Приложение к СУ'!$I$2,IF('01 CУ'!S131='Приложение к СУ'!$J$1,'Приложение к СУ'!$J$2,IF('01 CУ'!S131='Приложение к СУ'!$K$1,'Приложение к СУ'!$K$2,IF('01 CУ'!S131='Приложение к СУ'!$L$1,'Приложение к СУ'!$L$2,IF('01 CУ'!S131='Приложение к СУ'!$M$1,'Приложение к СУ'!$M$2,IF('01 CУ'!S131='Приложение к СУ'!$N$1,'Приложение к СУ'!$N$2,IF('01 CУ'!S131='Приложение к СУ'!$O$1,'Приложение к СУ'!$O$2,IF('01 CУ'!S131='Приложение к СУ'!$P$1,'Приложение к СУ'!$P$2,IF('01 CУ'!S131='Приложение к СУ'!$Q$1,'Приложение к СУ'!$Q$2,IF('01 CУ'!S131='Приложение к СУ'!$R$1,'Приложение к СУ'!$R$2,IF('01 CУ'!S131='Приложение к СУ'!$S$1,'Приложение к СУ'!$S$2,IF('01 CУ'!S131='Приложение к СУ'!$T$1,'Приложение к СУ'!$T$2,IF('01 CУ'!S131='Приложение к СУ'!$AA$1,'Приложение к СУ'!$AA$2,IF('01 CУ'!S131='Приложение к СУ'!$AB$1,'Приложение к СУ'!$AB$2,IF('01 CУ'!S131='Приложение к СУ'!$AC$1,'Приложение к СУ'!$AC$2,IF('01 CУ'!S131='Приложение к СУ'!$Z$1,'Приложение к СУ'!$Z$2,IF('01 CУ'!S131='Приложение к СУ'!$Y$1,'Приложение к СУ'!$Y$2,IF('01 CУ'!S131='Приложение к СУ'!$X$1,'Приложение к СУ'!$X$2,IF('01 CУ'!S131='Приложение к СУ'!$W$1,'Приложение к СУ'!$W$2,IF('01 CУ'!S131='Приложение к СУ'!$V$1,'Приложение к СУ'!$V$2,IF('01 CУ'!S131='Приложение к СУ'!$U$1,'Приложение к СУ'!$U$2))))))))))))))))))))))))))))</f>
        <v>0</v>
      </c>
      <c r="T132" s="170" t="b">
        <f>IF(T131='Приложение к СУ'!$B$1,'Приложение к СУ'!$B$2,IF('01 CУ'!T131='Приложение к СУ'!$C$1,'Приложение к СУ'!$C$2,IF('01 CУ'!T131='Приложение к СУ'!$D$1,'Приложение к СУ'!$D$2,IF('01 CУ'!T131='Приложение к СУ'!$E$1,'Приложение к СУ'!$E$2,IF(T131='Приложение к СУ'!$F$1,'Приложение к СУ'!$F$2,IF('01 CУ'!T131='Приложение к СУ'!$G$1,'Приложение к СУ'!$G$2,IF('01 CУ'!T131='Приложение к СУ'!$H$1,'Приложение к СУ'!$H$2,IF('01 CУ'!T131='Приложение к СУ'!$I$1,'Приложение к СУ'!$I$2,IF('01 CУ'!T131='Приложение к СУ'!$J$1,'Приложение к СУ'!$J$2,IF('01 CУ'!T131='Приложение к СУ'!$K$1,'Приложение к СУ'!$K$2,IF('01 CУ'!T131='Приложение к СУ'!$L$1,'Приложение к СУ'!$L$2,IF('01 CУ'!T131='Приложение к СУ'!$M$1,'Приложение к СУ'!$M$2,IF('01 CУ'!T131='Приложение к СУ'!$N$1,'Приложение к СУ'!$N$2,IF('01 CУ'!T131='Приложение к СУ'!$O$1,'Приложение к СУ'!$O$2,IF('01 CУ'!T131='Приложение к СУ'!$P$1,'Приложение к СУ'!$P$2,IF('01 CУ'!T131='Приложение к СУ'!$Q$1,'Приложение к СУ'!$Q$2,IF('01 CУ'!T131='Приложение к СУ'!$R$1,'Приложение к СУ'!$R$2,IF('01 CУ'!T131='Приложение к СУ'!$S$1,'Приложение к СУ'!$S$2,IF('01 CУ'!T131='Приложение к СУ'!$T$1,'Приложение к СУ'!$T$2,IF('01 CУ'!T131='Приложение к СУ'!$AA$1,'Приложение к СУ'!$AA$2,IF('01 CУ'!T131='Приложение к СУ'!$AB$1,'Приложение к СУ'!$AB$2,IF('01 CУ'!T131='Приложение к СУ'!$AC$1,'Приложение к СУ'!$AC$2,IF('01 CУ'!T131='Приложение к СУ'!$Z$1,'Приложение к СУ'!$Z$2,IF('01 CУ'!T131='Приложение к СУ'!$Y$1,'Приложение к СУ'!$Y$2,IF('01 CУ'!T131='Приложение к СУ'!$X$1,'Приложение к СУ'!$X$2,IF('01 CУ'!T131='Приложение к СУ'!$W$1,'Приложение к СУ'!$W$2,IF('01 CУ'!T131='Приложение к СУ'!$V$1,'Приложение к СУ'!$V$2,IF('01 CУ'!T131='Приложение к СУ'!$U$1,'Приложение к СУ'!$U$2))))))))))))))))))))))))))))</f>
        <v>0</v>
      </c>
      <c r="U132" s="170" t="b">
        <f>IF(U131='Приложение к СУ'!$B$1,'Приложение к СУ'!$B$2,IF('01 CУ'!U131='Приложение к СУ'!$C$1,'Приложение к СУ'!$C$2,IF('01 CУ'!U131='Приложение к СУ'!$D$1,'Приложение к СУ'!$D$2,IF('01 CУ'!U131='Приложение к СУ'!$E$1,'Приложение к СУ'!$E$2,IF(U131='Приложение к СУ'!$F$1,'Приложение к СУ'!$F$2,IF('01 CУ'!U131='Приложение к СУ'!$G$1,'Приложение к СУ'!$G$2,IF('01 CУ'!U131='Приложение к СУ'!$H$1,'Приложение к СУ'!$H$2,IF('01 CУ'!U131='Приложение к СУ'!$I$1,'Приложение к СУ'!$I$2,IF('01 CУ'!U131='Приложение к СУ'!$J$1,'Приложение к СУ'!$J$2,IF('01 CУ'!U131='Приложение к СУ'!$K$1,'Приложение к СУ'!$K$2,IF('01 CУ'!U131='Приложение к СУ'!$L$1,'Приложение к СУ'!$L$2,IF('01 CУ'!U131='Приложение к СУ'!$M$1,'Приложение к СУ'!$M$2,IF('01 CУ'!U131='Приложение к СУ'!$N$1,'Приложение к СУ'!$N$2,IF('01 CУ'!U131='Приложение к СУ'!$O$1,'Приложение к СУ'!$O$2,IF('01 CУ'!U131='Приложение к СУ'!$P$1,'Приложение к СУ'!$P$2,IF('01 CУ'!U131='Приложение к СУ'!$Q$1,'Приложение к СУ'!$Q$2,IF('01 CУ'!U131='Приложение к СУ'!$R$1,'Приложение к СУ'!$R$2,IF('01 CУ'!U131='Приложение к СУ'!$S$1,'Приложение к СУ'!$S$2,IF('01 CУ'!U131='Приложение к СУ'!$T$1,'Приложение к СУ'!$T$2,IF('01 CУ'!U131='Приложение к СУ'!$AA$1,'Приложение к СУ'!$AA$2,IF('01 CУ'!U131='Приложение к СУ'!$AB$1,'Приложение к СУ'!$AB$2,IF('01 CУ'!U131='Приложение к СУ'!$AC$1,'Приложение к СУ'!$AC$2,IF('01 CУ'!U131='Приложение к СУ'!$Z$1,'Приложение к СУ'!$Z$2,IF('01 CУ'!U131='Приложение к СУ'!$Y$1,'Приложение к СУ'!$Y$2,IF('01 CУ'!U131='Приложение к СУ'!$X$1,'Приложение к СУ'!$X$2,IF('01 CУ'!U131='Приложение к СУ'!$W$1,'Приложение к СУ'!$W$2,IF('01 CУ'!U131='Приложение к СУ'!$V$1,'Приложение к СУ'!$V$2,IF('01 CУ'!U131='Приложение к СУ'!$U$1,'Приложение к СУ'!$U$2))))))))))))))))))))))))))))</f>
        <v>0</v>
      </c>
      <c r="V132" s="170" t="b">
        <f>IF(V131='Приложение к СУ'!$B$1,'Приложение к СУ'!$B$2,IF('01 CУ'!V131='Приложение к СУ'!$C$1,'Приложение к СУ'!$C$2,IF('01 CУ'!V131='Приложение к СУ'!$D$1,'Приложение к СУ'!$D$2,IF('01 CУ'!V131='Приложение к СУ'!$E$1,'Приложение к СУ'!$E$2,IF(V131='Приложение к СУ'!$F$1,'Приложение к СУ'!$F$2,IF('01 CУ'!V131='Приложение к СУ'!$G$1,'Приложение к СУ'!$G$2,IF('01 CУ'!V131='Приложение к СУ'!$H$1,'Приложение к СУ'!$H$2,IF('01 CУ'!V131='Приложение к СУ'!$I$1,'Приложение к СУ'!$I$2,IF('01 CУ'!V131='Приложение к СУ'!$J$1,'Приложение к СУ'!$J$2,IF('01 CУ'!V131='Приложение к СУ'!$K$1,'Приложение к СУ'!$K$2,IF('01 CУ'!V131='Приложение к СУ'!$L$1,'Приложение к СУ'!$L$2,IF('01 CУ'!V131='Приложение к СУ'!$M$1,'Приложение к СУ'!$M$2,IF('01 CУ'!V131='Приложение к СУ'!$N$1,'Приложение к СУ'!$N$2,IF('01 CУ'!V131='Приложение к СУ'!$O$1,'Приложение к СУ'!$O$2,IF('01 CУ'!V131='Приложение к СУ'!$P$1,'Приложение к СУ'!$P$2,IF('01 CУ'!V131='Приложение к СУ'!$Q$1,'Приложение к СУ'!$Q$2,IF('01 CУ'!V131='Приложение к СУ'!$R$1,'Приложение к СУ'!$R$2,IF('01 CУ'!V131='Приложение к СУ'!$S$1,'Приложение к СУ'!$S$2,IF('01 CУ'!V131='Приложение к СУ'!$T$1,'Приложение к СУ'!$T$2,IF('01 CУ'!V131='Приложение к СУ'!$AA$1,'Приложение к СУ'!$AA$2,IF('01 CУ'!V131='Приложение к СУ'!$AB$1,'Приложение к СУ'!$AB$2,IF('01 CУ'!V131='Приложение к СУ'!$AC$1,'Приложение к СУ'!$AC$2,IF('01 CУ'!V131='Приложение к СУ'!$Z$1,'Приложение к СУ'!$Z$2,IF('01 CУ'!V131='Приложение к СУ'!$Y$1,'Приложение к СУ'!$Y$2,IF('01 CУ'!V131='Приложение к СУ'!$X$1,'Приложение к СУ'!$X$2,IF('01 CУ'!V131='Приложение к СУ'!$W$1,'Приложение к СУ'!$W$2,IF('01 CУ'!V131='Приложение к СУ'!$V$1,'Приложение к СУ'!$V$2,IF('01 CУ'!V131='Приложение к СУ'!$U$1,'Приложение к СУ'!$U$2))))))))))))))))))))))))))))</f>
        <v>0</v>
      </c>
      <c r="W132" s="170" t="b">
        <f>IF(W131='Приложение к СУ'!$B$1,'Приложение к СУ'!$B$2,IF('01 CУ'!W131='Приложение к СУ'!$C$1,'Приложение к СУ'!$C$2,IF('01 CУ'!W131='Приложение к СУ'!$D$1,'Приложение к СУ'!$D$2,IF('01 CУ'!W131='Приложение к СУ'!$E$1,'Приложение к СУ'!$E$2,IF(W131='Приложение к СУ'!$F$1,'Приложение к СУ'!$F$2,IF('01 CУ'!W131='Приложение к СУ'!$G$1,'Приложение к СУ'!$G$2,IF('01 CУ'!W131='Приложение к СУ'!$H$1,'Приложение к СУ'!$H$2,IF('01 CУ'!W131='Приложение к СУ'!$I$1,'Приложение к СУ'!$I$2,IF('01 CУ'!W131='Приложение к СУ'!$J$1,'Приложение к СУ'!$J$2,IF('01 CУ'!W131='Приложение к СУ'!$K$1,'Приложение к СУ'!$K$2,IF('01 CУ'!W131='Приложение к СУ'!$L$1,'Приложение к СУ'!$L$2,IF('01 CУ'!W131='Приложение к СУ'!$M$1,'Приложение к СУ'!$M$2,IF('01 CУ'!W131='Приложение к СУ'!$N$1,'Приложение к СУ'!$N$2,IF('01 CУ'!W131='Приложение к СУ'!$O$1,'Приложение к СУ'!$O$2,IF('01 CУ'!W131='Приложение к СУ'!$P$1,'Приложение к СУ'!$P$2,IF('01 CУ'!W131='Приложение к СУ'!$Q$1,'Приложение к СУ'!$Q$2,IF('01 CУ'!W131='Приложение к СУ'!$R$1,'Приложение к СУ'!$R$2,IF('01 CУ'!W131='Приложение к СУ'!$S$1,'Приложение к СУ'!$S$2,IF('01 CУ'!W131='Приложение к СУ'!$T$1,'Приложение к СУ'!$T$2,IF('01 CУ'!W131='Приложение к СУ'!$AA$1,'Приложение к СУ'!$AA$2,IF('01 CУ'!W131='Приложение к СУ'!$AB$1,'Приложение к СУ'!$AB$2,IF('01 CУ'!W131='Приложение к СУ'!$AC$1,'Приложение к СУ'!$AC$2,IF('01 CУ'!W131='Приложение к СУ'!$Z$1,'Приложение к СУ'!$Z$2,IF('01 CУ'!W131='Приложение к СУ'!$Y$1,'Приложение к СУ'!$Y$2,IF('01 CУ'!W131='Приложение к СУ'!$X$1,'Приложение к СУ'!$X$2,IF('01 CУ'!W131='Приложение к СУ'!$W$1,'Приложение к СУ'!$W$2,IF('01 CУ'!W131='Приложение к СУ'!$V$1,'Приложение к СУ'!$V$2,IF('01 CУ'!W131='Приложение к СУ'!$U$1,'Приложение к СУ'!$U$2))))))))))))))))))))))))))))</f>
        <v>0</v>
      </c>
      <c r="X132" s="170" t="b">
        <f>IF(X131='Приложение к СУ'!$B$1,'Приложение к СУ'!$B$2,IF('01 CУ'!X131='Приложение к СУ'!$C$1,'Приложение к СУ'!$C$2,IF('01 CУ'!X131='Приложение к СУ'!$D$1,'Приложение к СУ'!$D$2,IF('01 CУ'!X131='Приложение к СУ'!$E$1,'Приложение к СУ'!$E$2,IF(X131='Приложение к СУ'!$F$1,'Приложение к СУ'!$F$2,IF('01 CУ'!X131='Приложение к СУ'!$G$1,'Приложение к СУ'!$G$2,IF('01 CУ'!X131='Приложение к СУ'!$H$1,'Приложение к СУ'!$H$2,IF('01 CУ'!X131='Приложение к СУ'!$I$1,'Приложение к СУ'!$I$2,IF('01 CУ'!X131='Приложение к СУ'!$J$1,'Приложение к СУ'!$J$2,IF('01 CУ'!X131='Приложение к СУ'!$K$1,'Приложение к СУ'!$K$2,IF('01 CУ'!X131='Приложение к СУ'!$L$1,'Приложение к СУ'!$L$2,IF('01 CУ'!X131='Приложение к СУ'!$M$1,'Приложение к СУ'!$M$2,IF('01 CУ'!X131='Приложение к СУ'!$N$1,'Приложение к СУ'!$N$2,IF('01 CУ'!X131='Приложение к СУ'!$O$1,'Приложение к СУ'!$O$2,IF('01 CУ'!X131='Приложение к СУ'!$P$1,'Приложение к СУ'!$P$2,IF('01 CУ'!X131='Приложение к СУ'!$Q$1,'Приложение к СУ'!$Q$2,IF('01 CУ'!X131='Приложение к СУ'!$R$1,'Приложение к СУ'!$R$2,IF('01 CУ'!X131='Приложение к СУ'!$S$1,'Приложение к СУ'!$S$2,IF('01 CУ'!X131='Приложение к СУ'!$T$1,'Приложение к СУ'!$T$2,IF('01 CУ'!X131='Приложение к СУ'!$AA$1,'Приложение к СУ'!$AA$2,IF('01 CУ'!X131='Приложение к СУ'!$AB$1,'Приложение к СУ'!$AB$2,IF('01 CУ'!X131='Приложение к СУ'!$AC$1,'Приложение к СУ'!$AC$2,IF('01 CУ'!X131='Приложение к СУ'!$Z$1,'Приложение к СУ'!$Z$2,IF('01 CУ'!X131='Приложение к СУ'!$Y$1,'Приложение к СУ'!$Y$2,IF('01 CУ'!X131='Приложение к СУ'!$X$1,'Приложение к СУ'!$X$2,IF('01 CУ'!X131='Приложение к СУ'!$W$1,'Приложение к СУ'!$W$2,IF('01 CУ'!X131='Приложение к СУ'!$V$1,'Приложение к СУ'!$V$2,IF('01 CУ'!X131='Приложение к СУ'!$U$1,'Приложение к СУ'!$U$2))))))))))))))))))))))))))))</f>
        <v>0</v>
      </c>
      <c r="Y132" s="170" t="b">
        <f>IF(Y131='Приложение к СУ'!$B$1,'Приложение к СУ'!$B$2,IF('01 CУ'!Y131='Приложение к СУ'!$C$1,'Приложение к СУ'!$C$2,IF('01 CУ'!Y131='Приложение к СУ'!$D$1,'Приложение к СУ'!$D$2,IF('01 CУ'!Y131='Приложение к СУ'!$E$1,'Приложение к СУ'!$E$2,IF(Y131='Приложение к СУ'!$F$1,'Приложение к СУ'!$F$2,IF('01 CУ'!Y131='Приложение к СУ'!$G$1,'Приложение к СУ'!$G$2,IF('01 CУ'!Y131='Приложение к СУ'!$H$1,'Приложение к СУ'!$H$2,IF('01 CУ'!Y131='Приложение к СУ'!$I$1,'Приложение к СУ'!$I$2,IF('01 CУ'!Y131='Приложение к СУ'!$J$1,'Приложение к СУ'!$J$2,IF('01 CУ'!Y131='Приложение к СУ'!$K$1,'Приложение к СУ'!$K$2,IF('01 CУ'!Y131='Приложение к СУ'!$L$1,'Приложение к СУ'!$L$2,IF('01 CУ'!Y131='Приложение к СУ'!$M$1,'Приложение к СУ'!$M$2,IF('01 CУ'!Y131='Приложение к СУ'!$N$1,'Приложение к СУ'!$N$2,IF('01 CУ'!Y131='Приложение к СУ'!$O$1,'Приложение к СУ'!$O$2,IF('01 CУ'!Y131='Приложение к СУ'!$P$1,'Приложение к СУ'!$P$2,IF('01 CУ'!Y131='Приложение к СУ'!$Q$1,'Приложение к СУ'!$Q$2,IF('01 CУ'!Y131='Приложение к СУ'!$R$1,'Приложение к СУ'!$R$2,IF('01 CУ'!Y131='Приложение к СУ'!$S$1,'Приложение к СУ'!$S$2,IF('01 CУ'!Y131='Приложение к СУ'!$T$1,'Приложение к СУ'!$T$2,IF('01 CУ'!Y131='Приложение к СУ'!$AA$1,'Приложение к СУ'!$AA$2,IF('01 CУ'!Y131='Приложение к СУ'!$AB$1,'Приложение к СУ'!$AB$2,IF('01 CУ'!Y131='Приложение к СУ'!$AC$1,'Приложение к СУ'!$AC$2,IF('01 CУ'!Y131='Приложение к СУ'!$Z$1,'Приложение к СУ'!$Z$2,IF('01 CУ'!Y131='Приложение к СУ'!$Y$1,'Приложение к СУ'!$Y$2,IF('01 CУ'!Y131='Приложение к СУ'!$X$1,'Приложение к СУ'!$X$2,IF('01 CУ'!Y131='Приложение к СУ'!$W$1,'Приложение к СУ'!$W$2,IF('01 CУ'!Y131='Приложение к СУ'!$V$1,'Приложение к СУ'!$V$2,IF('01 CУ'!Y131='Приложение к СУ'!$U$1,'Приложение к СУ'!$U$2))))))))))))))))))))))))))))</f>
        <v>0</v>
      </c>
      <c r="Z132" s="170" t="b">
        <f>IF(Z131='Приложение к СУ'!$B$1,'Приложение к СУ'!$B$2,IF('01 CУ'!Z131='Приложение к СУ'!$C$1,'Приложение к СУ'!$C$2,IF('01 CУ'!Z131='Приложение к СУ'!$D$1,'Приложение к СУ'!$D$2,IF('01 CУ'!Z131='Приложение к СУ'!$E$1,'Приложение к СУ'!$E$2,IF(Z131='Приложение к СУ'!$F$1,'Приложение к СУ'!$F$2,IF('01 CУ'!Z131='Приложение к СУ'!$G$1,'Приложение к СУ'!$G$2,IF('01 CУ'!Z131='Приложение к СУ'!$H$1,'Приложение к СУ'!$H$2,IF('01 CУ'!Z131='Приложение к СУ'!$I$1,'Приложение к СУ'!$I$2,IF('01 CУ'!Z131='Приложение к СУ'!$J$1,'Приложение к СУ'!$J$2,IF('01 CУ'!Z131='Приложение к СУ'!$K$1,'Приложение к СУ'!$K$2,IF('01 CУ'!Z131='Приложение к СУ'!$L$1,'Приложение к СУ'!$L$2,IF('01 CУ'!Z131='Приложение к СУ'!$M$1,'Приложение к СУ'!$M$2,IF('01 CУ'!Z131='Приложение к СУ'!$N$1,'Приложение к СУ'!$N$2,IF('01 CУ'!Z131='Приложение к СУ'!$O$1,'Приложение к СУ'!$O$2,IF('01 CУ'!Z131='Приложение к СУ'!$P$1,'Приложение к СУ'!$P$2,IF('01 CУ'!Z131='Приложение к СУ'!$Q$1,'Приложение к СУ'!$Q$2,IF('01 CУ'!Z131='Приложение к СУ'!$R$1,'Приложение к СУ'!$R$2,IF('01 CУ'!Z131='Приложение к СУ'!$S$1,'Приложение к СУ'!$S$2,IF('01 CУ'!Z131='Приложение к СУ'!$T$1,'Приложение к СУ'!$T$2,IF('01 CУ'!Z131='Приложение к СУ'!$AA$1,'Приложение к СУ'!$AA$2,IF('01 CУ'!Z131='Приложение к СУ'!$AB$1,'Приложение к СУ'!$AB$2,IF('01 CУ'!Z131='Приложение к СУ'!$AC$1,'Приложение к СУ'!$AC$2,IF('01 CУ'!Z131='Приложение к СУ'!$Z$1,'Приложение к СУ'!$Z$2,IF('01 CУ'!Z131='Приложение к СУ'!$Y$1,'Приложение к СУ'!$Y$2,IF('01 CУ'!Z131='Приложение к СУ'!$X$1,'Приложение к СУ'!$X$2,IF('01 CУ'!Z131='Приложение к СУ'!$W$1,'Приложение к СУ'!$W$2,IF('01 CУ'!Z131='Приложение к СУ'!$V$1,'Приложение к СУ'!$V$2,IF('01 CУ'!Z131='Приложение к СУ'!$U$1,'Приложение к СУ'!$U$2))))))))))))))))))))))))))))</f>
        <v>0</v>
      </c>
      <c r="AA132" s="170" t="b">
        <f>IF(AA131='Приложение к СУ'!$B$1,'Приложение к СУ'!$B$2,IF('01 CУ'!AA131='Приложение к СУ'!$C$1,'Приложение к СУ'!$C$2,IF('01 CУ'!AA131='Приложение к СУ'!$D$1,'Приложение к СУ'!$D$2,IF('01 CУ'!AA131='Приложение к СУ'!$E$1,'Приложение к СУ'!$E$2,IF(AA131='Приложение к СУ'!$F$1,'Приложение к СУ'!$F$2,IF('01 CУ'!AA131='Приложение к СУ'!$G$1,'Приложение к СУ'!$G$2,IF('01 CУ'!AA131='Приложение к СУ'!$H$1,'Приложение к СУ'!$H$2,IF('01 CУ'!AA131='Приложение к СУ'!$I$1,'Приложение к СУ'!$I$2,IF('01 CУ'!AA131='Приложение к СУ'!$J$1,'Приложение к СУ'!$J$2,IF('01 CУ'!AA131='Приложение к СУ'!$K$1,'Приложение к СУ'!$K$2,IF('01 CУ'!AA131='Приложение к СУ'!$L$1,'Приложение к СУ'!$L$2,IF('01 CУ'!AA131='Приложение к СУ'!$M$1,'Приложение к СУ'!$M$2,IF('01 CУ'!AA131='Приложение к СУ'!$N$1,'Приложение к СУ'!$N$2,IF('01 CУ'!AA131='Приложение к СУ'!$O$1,'Приложение к СУ'!$O$2,IF('01 CУ'!AA131='Приложение к СУ'!$P$1,'Приложение к СУ'!$P$2,IF('01 CУ'!AA131='Приложение к СУ'!$Q$1,'Приложение к СУ'!$Q$2,IF('01 CУ'!AA131='Приложение к СУ'!$R$1,'Приложение к СУ'!$R$2,IF('01 CУ'!AA131='Приложение к СУ'!$S$1,'Приложение к СУ'!$S$2,IF('01 CУ'!AA131='Приложение к СУ'!$T$1,'Приложение к СУ'!$T$2,IF('01 CУ'!AA131='Приложение к СУ'!$AA$1,'Приложение к СУ'!$AA$2,IF('01 CУ'!AA131='Приложение к СУ'!$AB$1,'Приложение к СУ'!$AB$2,IF('01 CУ'!AA131='Приложение к СУ'!$AC$1,'Приложение к СУ'!$AC$2,IF('01 CУ'!AA131='Приложение к СУ'!$Z$1,'Приложение к СУ'!$Z$2,IF('01 CУ'!AA131='Приложение к СУ'!$Y$1,'Приложение к СУ'!$Y$2,IF('01 CУ'!AA131='Приложение к СУ'!$X$1,'Приложение к СУ'!$X$2,IF('01 CУ'!AA131='Приложение к СУ'!$W$1,'Приложение к СУ'!$W$2,IF('01 CУ'!AA131='Приложение к СУ'!$V$1,'Приложение к СУ'!$V$2,IF('01 CУ'!AA131='Приложение к СУ'!$U$1,'Приложение к СУ'!$U$2))))))))))))))))))))))))))))</f>
        <v>0</v>
      </c>
      <c r="AB132" s="170" t="b">
        <f>IF(AB131='Приложение к СУ'!$B$1,'Приложение к СУ'!$B$2,IF('01 CУ'!AB131='Приложение к СУ'!$C$1,'Приложение к СУ'!$C$2,IF('01 CУ'!AB131='Приложение к СУ'!$D$1,'Приложение к СУ'!$D$2,IF('01 CУ'!AB131='Приложение к СУ'!$E$1,'Приложение к СУ'!$E$2,IF(AB131='Приложение к СУ'!$F$1,'Приложение к СУ'!$F$2,IF('01 CУ'!AB131='Приложение к СУ'!$G$1,'Приложение к СУ'!$G$2,IF('01 CУ'!AB131='Приложение к СУ'!$H$1,'Приложение к СУ'!$H$2,IF('01 CУ'!AB131='Приложение к СУ'!$I$1,'Приложение к СУ'!$I$2,IF('01 CУ'!AB131='Приложение к СУ'!$J$1,'Приложение к СУ'!$J$2,IF('01 CУ'!AB131='Приложение к СУ'!$K$1,'Приложение к СУ'!$K$2,IF('01 CУ'!AB131='Приложение к СУ'!$L$1,'Приложение к СУ'!$L$2,IF('01 CУ'!AB131='Приложение к СУ'!$M$1,'Приложение к СУ'!$M$2,IF('01 CУ'!AB131='Приложение к СУ'!$N$1,'Приложение к СУ'!$N$2,IF('01 CУ'!AB131='Приложение к СУ'!$O$1,'Приложение к СУ'!$O$2,IF('01 CУ'!AB131='Приложение к СУ'!$P$1,'Приложение к СУ'!$P$2,IF('01 CУ'!AB131='Приложение к СУ'!$Q$1,'Приложение к СУ'!$Q$2,IF('01 CУ'!AB131='Приложение к СУ'!$R$1,'Приложение к СУ'!$R$2,IF('01 CУ'!AB131='Приложение к СУ'!$S$1,'Приложение к СУ'!$S$2,IF('01 CУ'!AB131='Приложение к СУ'!$T$1,'Приложение к СУ'!$T$2,IF('01 CУ'!AB131='Приложение к СУ'!$AA$1,'Приложение к СУ'!$AA$2,IF('01 CУ'!AB131='Приложение к СУ'!$AB$1,'Приложение к СУ'!$AB$2,IF('01 CУ'!AB131='Приложение к СУ'!$AC$1,'Приложение к СУ'!$AC$2,IF('01 CУ'!AB131='Приложение к СУ'!$Z$1,'Приложение к СУ'!$Z$2,IF('01 CУ'!AB131='Приложение к СУ'!$Y$1,'Приложение к СУ'!$Y$2,IF('01 CУ'!AB131='Приложение к СУ'!$X$1,'Приложение к СУ'!$X$2,IF('01 CУ'!AB131='Приложение к СУ'!$W$1,'Приложение к СУ'!$W$2,IF('01 CУ'!AB131='Приложение к СУ'!$V$1,'Приложение к СУ'!$V$2,IF('01 CУ'!AB131='Приложение к СУ'!$U$1,'Приложение к СУ'!$U$2))))))))))))))))))))))))))))</f>
        <v>0</v>
      </c>
      <c r="AC132" s="170" t="b">
        <f>IF(AC131='Приложение к СУ'!$B$1,'Приложение к СУ'!$B$2,IF('01 CУ'!AC131='Приложение к СУ'!$C$1,'Приложение к СУ'!$C$2,IF('01 CУ'!AC131='Приложение к СУ'!$D$1,'Приложение к СУ'!$D$2,IF('01 CУ'!AC131='Приложение к СУ'!$E$1,'Приложение к СУ'!$E$2,IF(AC131='Приложение к СУ'!$F$1,'Приложение к СУ'!$F$2,IF('01 CУ'!AC131='Приложение к СУ'!$G$1,'Приложение к СУ'!$G$2,IF('01 CУ'!AC131='Приложение к СУ'!$H$1,'Приложение к СУ'!$H$2,IF('01 CУ'!AC131='Приложение к СУ'!$I$1,'Приложение к СУ'!$I$2,IF('01 CУ'!AC131='Приложение к СУ'!$J$1,'Приложение к СУ'!$J$2,IF('01 CУ'!AC131='Приложение к СУ'!$K$1,'Приложение к СУ'!$K$2,IF('01 CУ'!AC131='Приложение к СУ'!$L$1,'Приложение к СУ'!$L$2,IF('01 CУ'!AC131='Приложение к СУ'!$M$1,'Приложение к СУ'!$M$2,IF('01 CУ'!AC131='Приложение к СУ'!$N$1,'Приложение к СУ'!$N$2,IF('01 CУ'!AC131='Приложение к СУ'!$O$1,'Приложение к СУ'!$O$2,IF('01 CУ'!AC131='Приложение к СУ'!$P$1,'Приложение к СУ'!$P$2,IF('01 CУ'!AC131='Приложение к СУ'!$Q$1,'Приложение к СУ'!$Q$2,IF('01 CУ'!AC131='Приложение к СУ'!$R$1,'Приложение к СУ'!$R$2,IF('01 CУ'!AC131='Приложение к СУ'!$S$1,'Приложение к СУ'!$S$2,IF('01 CУ'!AC131='Приложение к СУ'!$T$1,'Приложение к СУ'!$T$2,IF('01 CУ'!AC131='Приложение к СУ'!$AA$1,'Приложение к СУ'!$AA$2,IF('01 CУ'!AC131='Приложение к СУ'!$AB$1,'Приложение к СУ'!$AB$2,IF('01 CУ'!AC131='Приложение к СУ'!$AC$1,'Приложение к СУ'!$AC$2,IF('01 CУ'!AC131='Приложение к СУ'!$Z$1,'Приложение к СУ'!$Z$2,IF('01 CУ'!AC131='Приложение к СУ'!$Y$1,'Приложение к СУ'!$Y$2,IF('01 CУ'!AC131='Приложение к СУ'!$X$1,'Приложение к СУ'!$X$2,IF('01 CУ'!AC131='Приложение к СУ'!$W$1,'Приложение к СУ'!$W$2,IF('01 CУ'!AC131='Приложение к СУ'!$V$1,'Приложение к СУ'!$V$2,IF('01 CУ'!AC131='Приложение к СУ'!$U$1,'Приложение к СУ'!$U$2))))))))))))))))))))))))))))</f>
        <v>0</v>
      </c>
      <c r="AD132" s="170" t="b">
        <f>IF(AD131='Приложение к СУ'!$B$1,'Приложение к СУ'!$B$2,IF('01 CУ'!AD131='Приложение к СУ'!$C$1,'Приложение к СУ'!$C$2,IF('01 CУ'!AD131='Приложение к СУ'!$D$1,'Приложение к СУ'!$D$2,IF('01 CУ'!AD131='Приложение к СУ'!$E$1,'Приложение к СУ'!$E$2,IF(AD131='Приложение к СУ'!$F$1,'Приложение к СУ'!$F$2,IF('01 CУ'!AD131='Приложение к СУ'!$G$1,'Приложение к СУ'!$G$2,IF('01 CУ'!AD131='Приложение к СУ'!$H$1,'Приложение к СУ'!$H$2,IF('01 CУ'!AD131='Приложение к СУ'!$I$1,'Приложение к СУ'!$I$2,IF('01 CУ'!AD131='Приложение к СУ'!$J$1,'Приложение к СУ'!$J$2,IF('01 CУ'!AD131='Приложение к СУ'!$K$1,'Приложение к СУ'!$K$2,IF('01 CУ'!AD131='Приложение к СУ'!$L$1,'Приложение к СУ'!$L$2,IF('01 CУ'!AD131='Приложение к СУ'!$M$1,'Приложение к СУ'!$M$2,IF('01 CУ'!AD131='Приложение к СУ'!$N$1,'Приложение к СУ'!$N$2,IF('01 CУ'!AD131='Приложение к СУ'!$O$1,'Приложение к СУ'!$O$2,IF('01 CУ'!AD131='Приложение к СУ'!$P$1,'Приложение к СУ'!$P$2,IF('01 CУ'!AD131='Приложение к СУ'!$Q$1,'Приложение к СУ'!$Q$2,IF('01 CУ'!AD131='Приложение к СУ'!$R$1,'Приложение к СУ'!$R$2,IF('01 CУ'!AD131='Приложение к СУ'!$S$1,'Приложение к СУ'!$S$2,IF('01 CУ'!AD131='Приложение к СУ'!$T$1,'Приложение к СУ'!$T$2,IF('01 CУ'!AD131='Приложение к СУ'!$AA$1,'Приложение к СУ'!$AA$2,IF('01 CУ'!AD131='Приложение к СУ'!$AB$1,'Приложение к СУ'!$AB$2,IF('01 CУ'!AD131='Приложение к СУ'!$AC$1,'Приложение к СУ'!$AC$2,IF('01 CУ'!AD131='Приложение к СУ'!$Z$1,'Приложение к СУ'!$Z$2,IF('01 CУ'!AD131='Приложение к СУ'!$Y$1,'Приложение к СУ'!$Y$2,IF('01 CУ'!AD131='Приложение к СУ'!$X$1,'Приложение к СУ'!$X$2,IF('01 CУ'!AD131='Приложение к СУ'!$W$1,'Приложение к СУ'!$W$2,IF('01 CУ'!AD131='Приложение к СУ'!$V$1,'Приложение к СУ'!$V$2,IF('01 CУ'!AD131='Приложение к СУ'!$U$1,'Приложение к СУ'!$U$2))))))))))))))))))))))))))))</f>
        <v>0</v>
      </c>
      <c r="AE132" s="170" t="b">
        <f>IF(AE131='Приложение к СУ'!$B$1,'Приложение к СУ'!$B$2,IF('01 CУ'!AE131='Приложение к СУ'!$C$1,'Приложение к СУ'!$C$2,IF('01 CУ'!AE131='Приложение к СУ'!$D$1,'Приложение к СУ'!$D$2,IF('01 CУ'!AE131='Приложение к СУ'!$E$1,'Приложение к СУ'!$E$2,IF(AE131='Приложение к СУ'!$F$1,'Приложение к СУ'!$F$2,IF('01 CУ'!AE131='Приложение к СУ'!$G$1,'Приложение к СУ'!$G$2,IF('01 CУ'!AE131='Приложение к СУ'!$H$1,'Приложение к СУ'!$H$2,IF('01 CУ'!AE131='Приложение к СУ'!$I$1,'Приложение к СУ'!$I$2,IF('01 CУ'!AE131='Приложение к СУ'!$J$1,'Приложение к СУ'!$J$2,IF('01 CУ'!AE131='Приложение к СУ'!$K$1,'Приложение к СУ'!$K$2,IF('01 CУ'!AE131='Приложение к СУ'!$L$1,'Приложение к СУ'!$L$2,IF('01 CУ'!AE131='Приложение к СУ'!$M$1,'Приложение к СУ'!$M$2,IF('01 CУ'!AE131='Приложение к СУ'!$N$1,'Приложение к СУ'!$N$2,IF('01 CУ'!AE131='Приложение к СУ'!$O$1,'Приложение к СУ'!$O$2,IF('01 CУ'!AE131='Приложение к СУ'!$P$1,'Приложение к СУ'!$P$2,IF('01 CУ'!AE131='Приложение к СУ'!$Q$1,'Приложение к СУ'!$Q$2,IF('01 CУ'!AE131='Приложение к СУ'!$R$1,'Приложение к СУ'!$R$2,IF('01 CУ'!AE131='Приложение к СУ'!$S$1,'Приложение к СУ'!$S$2,IF('01 CУ'!AE131='Приложение к СУ'!$T$1,'Приложение к СУ'!$T$2,IF('01 CУ'!AE131='Приложение к СУ'!$AA$1,'Приложение к СУ'!$AA$2,IF('01 CУ'!AE131='Приложение к СУ'!$AB$1,'Приложение к СУ'!$AB$2,IF('01 CУ'!AE131='Приложение к СУ'!$AC$1,'Приложение к СУ'!$AC$2,IF('01 CУ'!AE131='Приложение к СУ'!$Z$1,'Приложение к СУ'!$Z$2,IF('01 CУ'!AE131='Приложение к СУ'!$Y$1,'Приложение к СУ'!$Y$2,IF('01 CУ'!AE131='Приложение к СУ'!$X$1,'Приложение к СУ'!$X$2,IF('01 CУ'!AE131='Приложение к СУ'!$W$1,'Приложение к СУ'!$W$2,IF('01 CУ'!AE131='Приложение к СУ'!$V$1,'Приложение к СУ'!$V$2,IF('01 CУ'!AE131='Приложение к СУ'!$U$1,'Приложение к СУ'!$U$2))))))))))))))))))))))))))))</f>
        <v>0</v>
      </c>
      <c r="AF132" s="170" t="b">
        <f>IF(AF131='Приложение к СУ'!$B$1,'Приложение к СУ'!$B$2,IF('01 CУ'!AF131='Приложение к СУ'!$C$1,'Приложение к СУ'!$C$2,IF('01 CУ'!AF131='Приложение к СУ'!$D$1,'Приложение к СУ'!$D$2,IF('01 CУ'!AF131='Приложение к СУ'!$E$1,'Приложение к СУ'!$E$2,IF(AF131='Приложение к СУ'!$F$1,'Приложение к СУ'!$F$2,IF('01 CУ'!AF131='Приложение к СУ'!$G$1,'Приложение к СУ'!$G$2,IF('01 CУ'!AF131='Приложение к СУ'!$H$1,'Приложение к СУ'!$H$2,IF('01 CУ'!AF131='Приложение к СУ'!$I$1,'Приложение к СУ'!$I$2,IF('01 CУ'!AF131='Приложение к СУ'!$J$1,'Приложение к СУ'!$J$2,IF('01 CУ'!AF131='Приложение к СУ'!$K$1,'Приложение к СУ'!$K$2,IF('01 CУ'!AF131='Приложение к СУ'!$L$1,'Приложение к СУ'!$L$2,IF('01 CУ'!AF131='Приложение к СУ'!$M$1,'Приложение к СУ'!$M$2,IF('01 CУ'!AF131='Приложение к СУ'!$N$1,'Приложение к СУ'!$N$2,IF('01 CУ'!AF131='Приложение к СУ'!$O$1,'Приложение к СУ'!$O$2,IF('01 CУ'!AF131='Приложение к СУ'!$P$1,'Приложение к СУ'!$P$2,IF('01 CУ'!AF131='Приложение к СУ'!$Q$1,'Приложение к СУ'!$Q$2,IF('01 CУ'!AF131='Приложение к СУ'!$R$1,'Приложение к СУ'!$R$2,IF('01 CУ'!AF131='Приложение к СУ'!$S$1,'Приложение к СУ'!$S$2,IF('01 CУ'!AF131='Приложение к СУ'!$T$1,'Приложение к СУ'!$T$2,IF('01 CУ'!AF131='Приложение к СУ'!$AA$1,'Приложение к СУ'!$AA$2,IF('01 CУ'!AF131='Приложение к СУ'!$AB$1,'Приложение к СУ'!$AB$2,IF('01 CУ'!AF131='Приложение к СУ'!$AC$1,'Приложение к СУ'!$AC$2,IF('01 CУ'!AF131='Приложение к СУ'!$Z$1,'Приложение к СУ'!$Z$2,IF('01 CУ'!AF131='Приложение к СУ'!$Y$1,'Приложение к СУ'!$Y$2,IF('01 CУ'!AF131='Приложение к СУ'!$X$1,'Приложение к СУ'!$X$2,IF('01 CУ'!AF131='Приложение к СУ'!$W$1,'Приложение к СУ'!$W$2,IF('01 CУ'!AF131='Приложение к СУ'!$V$1,'Приложение к СУ'!$V$2,IF('01 CУ'!AF131='Приложение к СУ'!$U$1,'Приложение к СУ'!$U$2))))))))))))))))))))))))))))</f>
        <v>0</v>
      </c>
      <c r="AG132" s="170" t="b">
        <f>IF(AG131='Приложение к СУ'!$B$1,'Приложение к СУ'!$B$2,IF('01 CУ'!AG131='Приложение к СУ'!$C$1,'Приложение к СУ'!$C$2,IF('01 CУ'!AG131='Приложение к СУ'!$D$1,'Приложение к СУ'!$D$2,IF('01 CУ'!AG131='Приложение к СУ'!$E$1,'Приложение к СУ'!$E$2,IF(AG131='Приложение к СУ'!$F$1,'Приложение к СУ'!$F$2,IF('01 CУ'!AG131='Приложение к СУ'!$G$1,'Приложение к СУ'!$G$2,IF('01 CУ'!AG131='Приложение к СУ'!$H$1,'Приложение к СУ'!$H$2,IF('01 CУ'!AG131='Приложение к СУ'!$I$1,'Приложение к СУ'!$I$2,IF('01 CУ'!AG131='Приложение к СУ'!$J$1,'Приложение к СУ'!$J$2,IF('01 CУ'!AG131='Приложение к СУ'!$K$1,'Приложение к СУ'!$K$2,IF('01 CУ'!AG131='Приложение к СУ'!$L$1,'Приложение к СУ'!$L$2,IF('01 CУ'!AG131='Приложение к СУ'!$M$1,'Приложение к СУ'!$M$2,IF('01 CУ'!AG131='Приложение к СУ'!$N$1,'Приложение к СУ'!$N$2,IF('01 CУ'!AG131='Приложение к СУ'!$O$1,'Приложение к СУ'!$O$2,IF('01 CУ'!AG131='Приложение к СУ'!$P$1,'Приложение к СУ'!$P$2,IF('01 CУ'!AG131='Приложение к СУ'!$Q$1,'Приложение к СУ'!$Q$2,IF('01 CУ'!AG131='Приложение к СУ'!$R$1,'Приложение к СУ'!$R$2,IF('01 CУ'!AG131='Приложение к СУ'!$S$1,'Приложение к СУ'!$S$2,IF('01 CУ'!AG131='Приложение к СУ'!$T$1,'Приложение к СУ'!$T$2,IF('01 CУ'!AG131='Приложение к СУ'!$AA$1,'Приложение к СУ'!$AA$2,IF('01 CУ'!AG131='Приложение к СУ'!$AB$1,'Приложение к СУ'!$AB$2,IF('01 CУ'!AG131='Приложение к СУ'!$AC$1,'Приложение к СУ'!$AC$2,IF('01 CУ'!AG131='Приложение к СУ'!$Z$1,'Приложение к СУ'!$Z$2,IF('01 CУ'!AG131='Приложение к СУ'!$Y$1,'Приложение к СУ'!$Y$2,IF('01 CУ'!AG131='Приложение к СУ'!$X$1,'Приложение к СУ'!$X$2,IF('01 CУ'!AG131='Приложение к СУ'!$W$1,'Приложение к СУ'!$W$2,IF('01 CУ'!AG131='Приложение к СУ'!$V$1,'Приложение к СУ'!$V$2,IF('01 CУ'!AG131='Приложение к СУ'!$U$1,'Приложение к СУ'!$U$2))))))))))))))))))))))))))))</f>
        <v>0</v>
      </c>
      <c r="AH132" s="170" t="b">
        <f>IF(AH131='Приложение к СУ'!$B$1,'Приложение к СУ'!$B$2,IF('01 CУ'!AH131='Приложение к СУ'!$C$1,'Приложение к СУ'!$C$2,IF('01 CУ'!AH131='Приложение к СУ'!$D$1,'Приложение к СУ'!$D$2,IF('01 CУ'!AH131='Приложение к СУ'!$E$1,'Приложение к СУ'!$E$2,IF(AH131='Приложение к СУ'!$F$1,'Приложение к СУ'!$F$2,IF('01 CУ'!AH131='Приложение к СУ'!$G$1,'Приложение к СУ'!$G$2,IF('01 CУ'!AH131='Приложение к СУ'!$H$1,'Приложение к СУ'!$H$2,IF('01 CУ'!AH131='Приложение к СУ'!$I$1,'Приложение к СУ'!$I$2,IF('01 CУ'!AH131='Приложение к СУ'!$J$1,'Приложение к СУ'!$J$2,IF('01 CУ'!AH131='Приложение к СУ'!$K$1,'Приложение к СУ'!$K$2,IF('01 CУ'!AH131='Приложение к СУ'!$L$1,'Приложение к СУ'!$L$2,IF('01 CУ'!AH131='Приложение к СУ'!$M$1,'Приложение к СУ'!$M$2,IF('01 CУ'!AH131='Приложение к СУ'!$N$1,'Приложение к СУ'!$N$2,IF('01 CУ'!AH131='Приложение к СУ'!$O$1,'Приложение к СУ'!$O$2,IF('01 CУ'!AH131='Приложение к СУ'!$P$1,'Приложение к СУ'!$P$2,IF('01 CУ'!AH131='Приложение к СУ'!$Q$1,'Приложение к СУ'!$Q$2,IF('01 CУ'!AH131='Приложение к СУ'!$R$1,'Приложение к СУ'!$R$2,IF('01 CУ'!AH131='Приложение к СУ'!$S$1,'Приложение к СУ'!$S$2,IF('01 CУ'!AH131='Приложение к СУ'!$T$1,'Приложение к СУ'!$T$2,IF('01 CУ'!AH131='Приложение к СУ'!$AA$1,'Приложение к СУ'!$AA$2,IF('01 CУ'!AH131='Приложение к СУ'!$AB$1,'Приложение к СУ'!$AB$2,IF('01 CУ'!AH131='Приложение к СУ'!$AC$1,'Приложение к СУ'!$AC$2,IF('01 CУ'!AH131='Приложение к СУ'!$Z$1,'Приложение к СУ'!$Z$2,IF('01 CУ'!AH131='Приложение к СУ'!$Y$1,'Приложение к СУ'!$Y$2,IF('01 CУ'!AH131='Приложение к СУ'!$X$1,'Приложение к СУ'!$X$2,IF('01 CУ'!AH131='Приложение к СУ'!$W$1,'Приложение к СУ'!$W$2,IF('01 CУ'!AH131='Приложение к СУ'!$V$1,'Приложение к СУ'!$V$2,IF('01 CУ'!AH131='Приложение к СУ'!$U$1,'Приложение к СУ'!$U$2))))))))))))))))))))))))))))</f>
        <v>0</v>
      </c>
      <c r="AI132" s="170" t="b">
        <f>IF(AI131='Приложение к СУ'!$B$1,'Приложение к СУ'!$B$2,IF('01 CУ'!AI131='Приложение к СУ'!$C$1,'Приложение к СУ'!$C$2,IF('01 CУ'!AI131='Приложение к СУ'!$D$1,'Приложение к СУ'!$D$2,IF('01 CУ'!AI131='Приложение к СУ'!$E$1,'Приложение к СУ'!$E$2,IF(AI131='Приложение к СУ'!$F$1,'Приложение к СУ'!$F$2,IF('01 CУ'!AI131='Приложение к СУ'!$G$1,'Приложение к СУ'!$G$2,IF('01 CУ'!AI131='Приложение к СУ'!$H$1,'Приложение к СУ'!$H$2,IF('01 CУ'!AI131='Приложение к СУ'!$I$1,'Приложение к СУ'!$I$2,IF('01 CУ'!AI131='Приложение к СУ'!$J$1,'Приложение к СУ'!$J$2,IF('01 CУ'!AI131='Приложение к СУ'!$K$1,'Приложение к СУ'!$K$2,IF('01 CУ'!AI131='Приложение к СУ'!$L$1,'Приложение к СУ'!$L$2,IF('01 CУ'!AI131='Приложение к СУ'!$M$1,'Приложение к СУ'!$M$2,IF('01 CУ'!AI131='Приложение к СУ'!$N$1,'Приложение к СУ'!$N$2,IF('01 CУ'!AI131='Приложение к СУ'!$O$1,'Приложение к СУ'!$O$2,IF('01 CУ'!AI131='Приложение к СУ'!$P$1,'Приложение к СУ'!$P$2,IF('01 CУ'!AI131='Приложение к СУ'!$Q$1,'Приложение к СУ'!$Q$2,IF('01 CУ'!AI131='Приложение к СУ'!$R$1,'Приложение к СУ'!$R$2,IF('01 CУ'!AI131='Приложение к СУ'!$S$1,'Приложение к СУ'!$S$2,IF('01 CУ'!AI131='Приложение к СУ'!$T$1,'Приложение к СУ'!$T$2,IF('01 CУ'!AI131='Приложение к СУ'!$AA$1,'Приложение к СУ'!$AA$2,IF('01 CУ'!AI131='Приложение к СУ'!$AB$1,'Приложение к СУ'!$AB$2,IF('01 CУ'!AI131='Приложение к СУ'!$AC$1,'Приложение к СУ'!$AC$2,IF('01 CУ'!AI131='Приложение к СУ'!$Z$1,'Приложение к СУ'!$Z$2,IF('01 CУ'!AI131='Приложение к СУ'!$Y$1,'Приложение к СУ'!$Y$2,IF('01 CУ'!AI131='Приложение к СУ'!$X$1,'Приложение к СУ'!$X$2,IF('01 CУ'!AI131='Приложение к СУ'!$W$1,'Приложение к СУ'!$W$2,IF('01 CУ'!AI131='Приложение к СУ'!$V$1,'Приложение к СУ'!$V$2,IF('01 CУ'!AI131='Приложение к СУ'!$U$1,'Приложение к СУ'!$U$2))))))))))))))))))))))))))))</f>
        <v>0</v>
      </c>
      <c r="AJ132" s="287"/>
      <c r="AK132" s="288"/>
      <c r="AL132" s="288"/>
      <c r="AM132" s="288"/>
      <c r="AN132" s="283"/>
      <c r="AO132" s="283"/>
      <c r="AP132" s="283"/>
      <c r="AQ132" s="52"/>
    </row>
    <row r="133" spans="1:43" ht="48.6" customHeight="1" x14ac:dyDescent="0.2">
      <c r="A133" s="284"/>
      <c r="B133" s="285"/>
      <c r="C133" s="286"/>
      <c r="D133" s="163" t="s">
        <v>141</v>
      </c>
      <c r="E133" s="171" t="b">
        <f>IF(E131='Приложение к СУ'!$B$1,'Приложение к СУ'!$B$3,IF('01 CУ'!E131='Приложение к СУ'!$C$1,'Приложение к СУ'!$C$3,IF('01 CУ'!E131='Приложение к СУ'!$D$1,'Приложение к СУ'!$D$3,IF('01 CУ'!E131='Приложение к СУ'!$E$1,'Приложение к СУ'!$E$3,IF(E131='Приложение к СУ'!$F$1,'Приложение к СУ'!$F$3,IF(E131='Приложение к СУ'!$G$1,'Приложение к СУ'!$G$3,IF('01 CУ'!E131='Приложение к СУ'!$H$1,'Приложение к СУ'!$H$3,IF('01 CУ'!E131='Приложение к СУ'!$I$1,'Приложение к СУ'!$I$3,IF('01 CУ'!E131='Приложение к СУ'!$J$1,'Приложение к СУ'!$J$3,IF('01 CУ'!E131='Приложение к СУ'!$K$1,'Приложение к СУ'!$K$3,IF('01 CУ'!E131='Приложение к СУ'!$L$1,'Приложение к СУ'!$L$3,IF('01 CУ'!E131='Приложение к СУ'!$M$1,'Приложение к СУ'!$M$3,IF('01 CУ'!E131='Приложение к СУ'!$N$1,'Приложение к СУ'!$N$3,IF('01 CУ'!E131='Приложение к СУ'!$O$1,'Приложение к СУ'!$O$3,IF('01 CУ'!E131='Приложение к СУ'!$P$1,'Приложение к СУ'!$P$3,IF('01 CУ'!E131='Приложение к СУ'!$Q$1,'Приложение к СУ'!$Q$3,IF('01 CУ'!E131='Приложение к СУ'!$R$1,'Приложение к СУ'!$R$3,IF('01 CУ'!E131='Приложение к СУ'!$S$1,'Приложение к СУ'!$S$3,IF('01 CУ'!E131='Приложение к СУ'!$T$1,'Приложение к СУ'!$T$3,IF('01 CУ'!E131='Приложение к СУ'!$AA$1,'Приложение к СУ'!$AA$3,IF('01 CУ'!E131='Приложение к СУ'!$AB$1,'Приложение к СУ'!$AB$3,IF('01 CУ'!E131='Приложение к СУ'!$AC$1,'Приложение к СУ'!$AC$3,IF('01 CУ'!E131='Приложение к СУ'!$Z$1,'Приложение к СУ'!$Z$3,IF('01 CУ'!E131='Приложение к СУ'!$Y$1,'Приложение к СУ'!$Y$3,IF('01 CУ'!E131='Приложение к СУ'!$X$1,'Приложение к СУ'!$X$3,IF('01 CУ'!E131='Приложение к СУ'!$W$1,'Приложение к СУ'!$W$3,IF('01 CУ'!E131='Приложение к СУ'!$V$1,'Приложение к СУ'!$V$3,IF('01 CУ'!E131='Приложение к СУ'!$U$1,'Приложение к СУ'!$U$3))))))))))))))))))))))))))))</f>
        <v>0</v>
      </c>
      <c r="F133" s="171" t="b">
        <f>IF(F131='Приложение к СУ'!$B$1,'Приложение к СУ'!$B$3,IF('01 CУ'!F131='Приложение к СУ'!$C$1,'Приложение к СУ'!$C$3,IF('01 CУ'!F131='Приложение к СУ'!$D$1,'Приложение к СУ'!$D$3,IF('01 CУ'!F131='Приложение к СУ'!$E$1,'Приложение к СУ'!$E$3,IF(F131='Приложение к СУ'!$F$1,'Приложение к СУ'!$F$3,IF(F131='Приложение к СУ'!$G$1,'Приложение к СУ'!$G$3,IF('01 CУ'!F131='Приложение к СУ'!$H$1,'Приложение к СУ'!$H$3,IF('01 CУ'!F131='Приложение к СУ'!$I$1,'Приложение к СУ'!$I$3,IF('01 CУ'!F131='Приложение к СУ'!$J$1,'Приложение к СУ'!$J$3,IF('01 CУ'!F131='Приложение к СУ'!$K$1,'Приложение к СУ'!$K$3,IF('01 CУ'!F131='Приложение к СУ'!$L$1,'Приложение к СУ'!$L$3,IF('01 CУ'!F131='Приложение к СУ'!$M$1,'Приложение к СУ'!$M$3,IF('01 CУ'!F131='Приложение к СУ'!$N$1,'Приложение к СУ'!$N$3,IF('01 CУ'!F131='Приложение к СУ'!$O$1,'Приложение к СУ'!$O$3,IF('01 CУ'!F131='Приложение к СУ'!$P$1,'Приложение к СУ'!$P$3,IF('01 CУ'!F131='Приложение к СУ'!$Q$1,'Приложение к СУ'!$Q$3,IF('01 CУ'!F131='Приложение к СУ'!$R$1,'Приложение к СУ'!$R$3,IF('01 CУ'!F131='Приложение к СУ'!$S$1,'Приложение к СУ'!$S$3,IF('01 CУ'!F131='Приложение к СУ'!$T$1,'Приложение к СУ'!$T$3,IF('01 CУ'!F131='Приложение к СУ'!$AA$1,'Приложение к СУ'!$AA$3,IF('01 CУ'!F131='Приложение к СУ'!$AB$1,'Приложение к СУ'!$AB$3,IF('01 CУ'!F131='Приложение к СУ'!$AC$1,'Приложение к СУ'!$AC$3,IF('01 CУ'!F131='Приложение к СУ'!$Z$1,'Приложение к СУ'!$Z$3,IF('01 CУ'!F131='Приложение к СУ'!$Y$1,'Приложение к СУ'!$Y$3,IF('01 CУ'!F131='Приложение к СУ'!$X$1,'Приложение к СУ'!$X$3,IF('01 CУ'!F131='Приложение к СУ'!$W$1,'Приложение к СУ'!$W$3,IF('01 CУ'!F131='Приложение к СУ'!$V$1,'Приложение к СУ'!$V$3,IF('01 CУ'!F131='Приложение к СУ'!$U$1,'Приложение к СУ'!$U$3))))))))))))))))))))))))))))</f>
        <v>0</v>
      </c>
      <c r="G133" s="171" t="b">
        <f>IF(G131='Приложение к СУ'!$B$1,'Приложение к СУ'!$B$3,IF('01 CУ'!G131='Приложение к СУ'!$C$1,'Приложение к СУ'!$C$3,IF('01 CУ'!G131='Приложение к СУ'!$D$1,'Приложение к СУ'!$D$3,IF('01 CУ'!G131='Приложение к СУ'!$E$1,'Приложение к СУ'!$E$3,IF(G131='Приложение к СУ'!$F$1,'Приложение к СУ'!$F$3,IF(G131='Приложение к СУ'!$G$1,'Приложение к СУ'!$G$3,IF('01 CУ'!G131='Приложение к СУ'!$H$1,'Приложение к СУ'!$H$3,IF('01 CУ'!G131='Приложение к СУ'!$I$1,'Приложение к СУ'!$I$3,IF('01 CУ'!G131='Приложение к СУ'!$J$1,'Приложение к СУ'!$J$3,IF('01 CУ'!G131='Приложение к СУ'!$K$1,'Приложение к СУ'!$K$3,IF('01 CУ'!G131='Приложение к СУ'!$L$1,'Приложение к СУ'!$L$3,IF('01 CУ'!G131='Приложение к СУ'!$M$1,'Приложение к СУ'!$M$3,IF('01 CУ'!G131='Приложение к СУ'!$N$1,'Приложение к СУ'!$N$3,IF('01 CУ'!G131='Приложение к СУ'!$O$1,'Приложение к СУ'!$O$3,IF('01 CУ'!G131='Приложение к СУ'!$P$1,'Приложение к СУ'!$P$3,IF('01 CУ'!G131='Приложение к СУ'!$Q$1,'Приложение к СУ'!$Q$3,IF('01 CУ'!G131='Приложение к СУ'!$R$1,'Приложение к СУ'!$R$3,IF('01 CУ'!G131='Приложение к СУ'!$S$1,'Приложение к СУ'!$S$3,IF('01 CУ'!G131='Приложение к СУ'!$T$1,'Приложение к СУ'!$T$3,IF('01 CУ'!G131='Приложение к СУ'!$AA$1,'Приложение к СУ'!$AA$3,IF('01 CУ'!G131='Приложение к СУ'!$AB$1,'Приложение к СУ'!$AB$3,IF('01 CУ'!G131='Приложение к СУ'!$AC$1,'Приложение к СУ'!$AC$3,IF('01 CУ'!G131='Приложение к СУ'!$Z$1,'Приложение к СУ'!$Z$3,IF('01 CУ'!G131='Приложение к СУ'!$Y$1,'Приложение к СУ'!$Y$3,IF('01 CУ'!G131='Приложение к СУ'!$X$1,'Приложение к СУ'!$X$3,IF('01 CУ'!G131='Приложение к СУ'!$W$1,'Приложение к СУ'!$W$3,IF('01 CУ'!G131='Приложение к СУ'!$V$1,'Приложение к СУ'!$V$3,IF('01 CУ'!G131='Приложение к СУ'!$U$1,'Приложение к СУ'!$U$3))))))))))))))))))))))))))))</f>
        <v>0</v>
      </c>
      <c r="H133" s="171" t="b">
        <f>IF(H131='Приложение к СУ'!$B$1,'Приложение к СУ'!$B$3,IF('01 CУ'!H131='Приложение к СУ'!$C$1,'Приложение к СУ'!$C$3,IF('01 CУ'!H131='Приложение к СУ'!$D$1,'Приложение к СУ'!$D$3,IF('01 CУ'!H131='Приложение к СУ'!$E$1,'Приложение к СУ'!$E$3,IF(H131='Приложение к СУ'!$F$1,'Приложение к СУ'!$F$3,IF(H131='Приложение к СУ'!$G$1,'Приложение к СУ'!$G$3,IF('01 CУ'!H131='Приложение к СУ'!$H$1,'Приложение к СУ'!$H$3,IF('01 CУ'!H131='Приложение к СУ'!$I$1,'Приложение к СУ'!$I$3,IF('01 CУ'!H131='Приложение к СУ'!$J$1,'Приложение к СУ'!$J$3,IF('01 CУ'!H131='Приложение к СУ'!$K$1,'Приложение к СУ'!$K$3,IF('01 CУ'!H131='Приложение к СУ'!$L$1,'Приложение к СУ'!$L$3,IF('01 CУ'!H131='Приложение к СУ'!$M$1,'Приложение к СУ'!$M$3,IF('01 CУ'!H131='Приложение к СУ'!$N$1,'Приложение к СУ'!$N$3,IF('01 CУ'!H131='Приложение к СУ'!$O$1,'Приложение к СУ'!$O$3,IF('01 CУ'!H131='Приложение к СУ'!$P$1,'Приложение к СУ'!$P$3,IF('01 CУ'!H131='Приложение к СУ'!$Q$1,'Приложение к СУ'!$Q$3,IF('01 CУ'!H131='Приложение к СУ'!$R$1,'Приложение к СУ'!$R$3,IF('01 CУ'!H131='Приложение к СУ'!$S$1,'Приложение к СУ'!$S$3,IF('01 CУ'!H131='Приложение к СУ'!$T$1,'Приложение к СУ'!$T$3,IF('01 CУ'!H131='Приложение к СУ'!$AA$1,'Приложение к СУ'!$AA$3,IF('01 CУ'!H131='Приложение к СУ'!$AB$1,'Приложение к СУ'!$AB$3,IF('01 CУ'!H131='Приложение к СУ'!$AC$1,'Приложение к СУ'!$AC$3,IF('01 CУ'!H131='Приложение к СУ'!$Z$1,'Приложение к СУ'!$Z$3,IF('01 CУ'!H131='Приложение к СУ'!$Y$1,'Приложение к СУ'!$Y$3,IF('01 CУ'!H131='Приложение к СУ'!$X$1,'Приложение к СУ'!$X$3,IF('01 CУ'!H131='Приложение к СУ'!$W$1,'Приложение к СУ'!$W$3,IF('01 CУ'!H131='Приложение к СУ'!$V$1,'Приложение к СУ'!$V$3,IF('01 CУ'!H131='Приложение к СУ'!$U$1,'Приложение к СУ'!$U$3))))))))))))))))))))))))))))</f>
        <v>0</v>
      </c>
      <c r="I133" s="171" t="b">
        <f>IF(I131='Приложение к СУ'!$B$1,'Приложение к СУ'!$B$3,IF('01 CУ'!I131='Приложение к СУ'!$C$1,'Приложение к СУ'!$C$3,IF('01 CУ'!I131='Приложение к СУ'!$D$1,'Приложение к СУ'!$D$3,IF('01 CУ'!I131='Приложение к СУ'!$E$1,'Приложение к СУ'!$E$3,IF(I131='Приложение к СУ'!$F$1,'Приложение к СУ'!$F$3,IF(I131='Приложение к СУ'!$G$1,'Приложение к СУ'!$G$3,IF('01 CУ'!I131='Приложение к СУ'!$H$1,'Приложение к СУ'!$H$3,IF('01 CУ'!I131='Приложение к СУ'!$I$1,'Приложение к СУ'!$I$3,IF('01 CУ'!I131='Приложение к СУ'!$J$1,'Приложение к СУ'!$J$3,IF('01 CУ'!I131='Приложение к СУ'!$K$1,'Приложение к СУ'!$K$3,IF('01 CУ'!I131='Приложение к СУ'!$L$1,'Приложение к СУ'!$L$3,IF('01 CУ'!I131='Приложение к СУ'!$M$1,'Приложение к СУ'!$M$3,IF('01 CУ'!I131='Приложение к СУ'!$N$1,'Приложение к СУ'!$N$3,IF('01 CУ'!I131='Приложение к СУ'!$O$1,'Приложение к СУ'!$O$3,IF('01 CУ'!I131='Приложение к СУ'!$P$1,'Приложение к СУ'!$P$3,IF('01 CУ'!I131='Приложение к СУ'!$Q$1,'Приложение к СУ'!$Q$3,IF('01 CУ'!I131='Приложение к СУ'!$R$1,'Приложение к СУ'!$R$3,IF('01 CУ'!I131='Приложение к СУ'!$S$1,'Приложение к СУ'!$S$3,IF('01 CУ'!I131='Приложение к СУ'!$T$1,'Приложение к СУ'!$T$3,IF('01 CУ'!I131='Приложение к СУ'!$AA$1,'Приложение к СУ'!$AA$3,IF('01 CУ'!I131='Приложение к СУ'!$AB$1,'Приложение к СУ'!$AB$3,IF('01 CУ'!I131='Приложение к СУ'!$AC$1,'Приложение к СУ'!$AC$3,IF('01 CУ'!I131='Приложение к СУ'!$Z$1,'Приложение к СУ'!$Z$3,IF('01 CУ'!I131='Приложение к СУ'!$Y$1,'Приложение к СУ'!$Y$3,IF('01 CУ'!I131='Приложение к СУ'!$X$1,'Приложение к СУ'!$X$3,IF('01 CУ'!I131='Приложение к СУ'!$W$1,'Приложение к СУ'!$W$3,IF('01 CУ'!I131='Приложение к СУ'!$V$1,'Приложение к СУ'!$V$3,IF('01 CУ'!I131='Приложение к СУ'!$U$1,'Приложение к СУ'!$U$3))))))))))))))))))))))))))))</f>
        <v>0</v>
      </c>
      <c r="J133" s="171" t="b">
        <f>IF(J131='Приложение к СУ'!$B$1,'Приложение к СУ'!$B$3,IF('01 CУ'!J131='Приложение к СУ'!$C$1,'Приложение к СУ'!$C$3,IF('01 CУ'!J131='Приложение к СУ'!$D$1,'Приложение к СУ'!$D$3,IF('01 CУ'!J131='Приложение к СУ'!$E$1,'Приложение к СУ'!$E$3,IF(J131='Приложение к СУ'!$F$1,'Приложение к СУ'!$F$3,IF(J131='Приложение к СУ'!$G$1,'Приложение к СУ'!$G$3,IF('01 CУ'!J131='Приложение к СУ'!$H$1,'Приложение к СУ'!$H$3,IF('01 CУ'!J131='Приложение к СУ'!$I$1,'Приложение к СУ'!$I$3,IF('01 CУ'!J131='Приложение к СУ'!$J$1,'Приложение к СУ'!$J$3,IF('01 CУ'!J131='Приложение к СУ'!$K$1,'Приложение к СУ'!$K$3,IF('01 CУ'!J131='Приложение к СУ'!$L$1,'Приложение к СУ'!$L$3,IF('01 CУ'!J131='Приложение к СУ'!$M$1,'Приложение к СУ'!$M$3,IF('01 CУ'!J131='Приложение к СУ'!$N$1,'Приложение к СУ'!$N$3,IF('01 CУ'!J131='Приложение к СУ'!$O$1,'Приложение к СУ'!$O$3,IF('01 CУ'!J131='Приложение к СУ'!$P$1,'Приложение к СУ'!$P$3,IF('01 CУ'!J131='Приложение к СУ'!$Q$1,'Приложение к СУ'!$Q$3,IF('01 CУ'!J131='Приложение к СУ'!$R$1,'Приложение к СУ'!$R$3,IF('01 CУ'!J131='Приложение к СУ'!$S$1,'Приложение к СУ'!$S$3,IF('01 CУ'!J131='Приложение к СУ'!$T$1,'Приложение к СУ'!$T$3,IF('01 CУ'!J131='Приложение к СУ'!$AA$1,'Приложение к СУ'!$AA$3,IF('01 CУ'!J131='Приложение к СУ'!$AB$1,'Приложение к СУ'!$AB$3,IF('01 CУ'!J131='Приложение к СУ'!$AC$1,'Приложение к СУ'!$AC$3,IF('01 CУ'!J131='Приложение к СУ'!$Z$1,'Приложение к СУ'!$Z$3,IF('01 CУ'!J131='Приложение к СУ'!$Y$1,'Приложение к СУ'!$Y$3,IF('01 CУ'!J131='Приложение к СУ'!$X$1,'Приложение к СУ'!$X$3,IF('01 CУ'!J131='Приложение к СУ'!$W$1,'Приложение к СУ'!$W$3,IF('01 CУ'!J131='Приложение к СУ'!$V$1,'Приложение к СУ'!$V$3,IF('01 CУ'!J131='Приложение к СУ'!$U$1,'Приложение к СУ'!$U$3))))))))))))))))))))))))))))</f>
        <v>0</v>
      </c>
      <c r="K133" s="171" t="b">
        <f>IF(K131='Приложение к СУ'!$B$1,'Приложение к СУ'!$B$3,IF('01 CУ'!K131='Приложение к СУ'!$C$1,'Приложение к СУ'!$C$3,IF('01 CУ'!K131='Приложение к СУ'!$D$1,'Приложение к СУ'!$D$3,IF('01 CУ'!K131='Приложение к СУ'!$E$1,'Приложение к СУ'!$E$3,IF(K131='Приложение к СУ'!$F$1,'Приложение к СУ'!$F$3,IF(K131='Приложение к СУ'!$G$1,'Приложение к СУ'!$G$3,IF('01 CУ'!K131='Приложение к СУ'!$H$1,'Приложение к СУ'!$H$3,IF('01 CУ'!K131='Приложение к СУ'!$I$1,'Приложение к СУ'!$I$3,IF('01 CУ'!K131='Приложение к СУ'!$J$1,'Приложение к СУ'!$J$3,IF('01 CУ'!K131='Приложение к СУ'!$K$1,'Приложение к СУ'!$K$3,IF('01 CУ'!K131='Приложение к СУ'!$L$1,'Приложение к СУ'!$L$3,IF('01 CУ'!K131='Приложение к СУ'!$M$1,'Приложение к СУ'!$M$3,IF('01 CУ'!K131='Приложение к СУ'!$N$1,'Приложение к СУ'!$N$3,IF('01 CУ'!K131='Приложение к СУ'!$O$1,'Приложение к СУ'!$O$3,IF('01 CУ'!K131='Приложение к СУ'!$P$1,'Приложение к СУ'!$P$3,IF('01 CУ'!K131='Приложение к СУ'!$Q$1,'Приложение к СУ'!$Q$3,IF('01 CУ'!K131='Приложение к СУ'!$R$1,'Приложение к СУ'!$R$3,IF('01 CУ'!K131='Приложение к СУ'!$S$1,'Приложение к СУ'!$S$3,IF('01 CУ'!K131='Приложение к СУ'!$T$1,'Приложение к СУ'!$T$3,IF('01 CУ'!K131='Приложение к СУ'!$AA$1,'Приложение к СУ'!$AA$3,IF('01 CУ'!K131='Приложение к СУ'!$AB$1,'Приложение к СУ'!$AB$3,IF('01 CУ'!K131='Приложение к СУ'!$AC$1,'Приложение к СУ'!$AC$3,IF('01 CУ'!K131='Приложение к СУ'!$Z$1,'Приложение к СУ'!$Z$3,IF('01 CУ'!K131='Приложение к СУ'!$Y$1,'Приложение к СУ'!$Y$3,IF('01 CУ'!K131='Приложение к СУ'!$X$1,'Приложение к СУ'!$X$3,IF('01 CУ'!K131='Приложение к СУ'!$W$1,'Приложение к СУ'!$W$3,IF('01 CУ'!K131='Приложение к СУ'!$V$1,'Приложение к СУ'!$V$3,IF('01 CУ'!K131='Приложение к СУ'!$U$1,'Приложение к СУ'!$U$3))))))))))))))))))))))))))))</f>
        <v>0</v>
      </c>
      <c r="L133" s="171" t="b">
        <f>IF(L131='Приложение к СУ'!$B$1,'Приложение к СУ'!$B$3,IF('01 CУ'!L131='Приложение к СУ'!$C$1,'Приложение к СУ'!$C$3,IF('01 CУ'!L131='Приложение к СУ'!$D$1,'Приложение к СУ'!$D$3,IF('01 CУ'!L131='Приложение к СУ'!$E$1,'Приложение к СУ'!$E$3,IF(L131='Приложение к СУ'!$F$1,'Приложение к СУ'!$F$3,IF(L131='Приложение к СУ'!$G$1,'Приложение к СУ'!$G$3,IF('01 CУ'!L131='Приложение к СУ'!$H$1,'Приложение к СУ'!$H$3,IF('01 CУ'!L131='Приложение к СУ'!$I$1,'Приложение к СУ'!$I$3,IF('01 CУ'!L131='Приложение к СУ'!$J$1,'Приложение к СУ'!$J$3,IF('01 CУ'!L131='Приложение к СУ'!$K$1,'Приложение к СУ'!$K$3,IF('01 CУ'!L131='Приложение к СУ'!$L$1,'Приложение к СУ'!$L$3,IF('01 CУ'!L131='Приложение к СУ'!$M$1,'Приложение к СУ'!$M$3,IF('01 CУ'!L131='Приложение к СУ'!$N$1,'Приложение к СУ'!$N$3,IF('01 CУ'!L131='Приложение к СУ'!$O$1,'Приложение к СУ'!$O$3,IF('01 CУ'!L131='Приложение к СУ'!$P$1,'Приложение к СУ'!$P$3,IF('01 CУ'!L131='Приложение к СУ'!$Q$1,'Приложение к СУ'!$Q$3,IF('01 CУ'!L131='Приложение к СУ'!$R$1,'Приложение к СУ'!$R$3,IF('01 CУ'!L131='Приложение к СУ'!$S$1,'Приложение к СУ'!$S$3,IF('01 CУ'!L131='Приложение к СУ'!$T$1,'Приложение к СУ'!$T$3,IF('01 CУ'!L131='Приложение к СУ'!$AA$1,'Приложение к СУ'!$AA$3,IF('01 CУ'!L131='Приложение к СУ'!$AB$1,'Приложение к СУ'!$AB$3,IF('01 CУ'!L131='Приложение к СУ'!$AC$1,'Приложение к СУ'!$AC$3,IF('01 CУ'!L131='Приложение к СУ'!$Z$1,'Приложение к СУ'!$Z$3,IF('01 CУ'!L131='Приложение к СУ'!$Y$1,'Приложение к СУ'!$Y$3,IF('01 CУ'!L131='Приложение к СУ'!$X$1,'Приложение к СУ'!$X$3,IF('01 CУ'!L131='Приложение к СУ'!$W$1,'Приложение к СУ'!$W$3,IF('01 CУ'!L131='Приложение к СУ'!$V$1,'Приложение к СУ'!$V$3,IF('01 CУ'!L131='Приложение к СУ'!$U$1,'Приложение к СУ'!$U$3))))))))))))))))))))))))))))</f>
        <v>0</v>
      </c>
      <c r="M133" s="171" t="b">
        <f>IF(M131='Приложение к СУ'!$B$1,'Приложение к СУ'!$B$3,IF('01 CУ'!M131='Приложение к СУ'!$C$1,'Приложение к СУ'!$C$3,IF('01 CУ'!M131='Приложение к СУ'!$D$1,'Приложение к СУ'!$D$3,IF('01 CУ'!M131='Приложение к СУ'!$E$1,'Приложение к СУ'!$E$3,IF(M131='Приложение к СУ'!$F$1,'Приложение к СУ'!$F$3,IF(M131='Приложение к СУ'!$G$1,'Приложение к СУ'!$G$3,IF('01 CУ'!M131='Приложение к СУ'!$H$1,'Приложение к СУ'!$H$3,IF('01 CУ'!M131='Приложение к СУ'!$I$1,'Приложение к СУ'!$I$3,IF('01 CУ'!M131='Приложение к СУ'!$J$1,'Приложение к СУ'!$J$3,IF('01 CУ'!M131='Приложение к СУ'!$K$1,'Приложение к СУ'!$K$3,IF('01 CУ'!M131='Приложение к СУ'!$L$1,'Приложение к СУ'!$L$3,IF('01 CУ'!M131='Приложение к СУ'!$M$1,'Приложение к СУ'!$M$3,IF('01 CУ'!M131='Приложение к СУ'!$N$1,'Приложение к СУ'!$N$3,IF('01 CУ'!M131='Приложение к СУ'!$O$1,'Приложение к СУ'!$O$3,IF('01 CУ'!M131='Приложение к СУ'!$P$1,'Приложение к СУ'!$P$3,IF('01 CУ'!M131='Приложение к СУ'!$Q$1,'Приложение к СУ'!$Q$3,IF('01 CУ'!M131='Приложение к СУ'!$R$1,'Приложение к СУ'!$R$3,IF('01 CУ'!M131='Приложение к СУ'!$S$1,'Приложение к СУ'!$S$3,IF('01 CУ'!M131='Приложение к СУ'!$T$1,'Приложение к СУ'!$T$3,IF('01 CУ'!M131='Приложение к СУ'!$AA$1,'Приложение к СУ'!$AA$3,IF('01 CУ'!M131='Приложение к СУ'!$AB$1,'Приложение к СУ'!$AB$3,IF('01 CУ'!M131='Приложение к СУ'!$AC$1,'Приложение к СУ'!$AC$3,IF('01 CУ'!M131='Приложение к СУ'!$Z$1,'Приложение к СУ'!$Z$3,IF('01 CУ'!M131='Приложение к СУ'!$Y$1,'Приложение к СУ'!$Y$3,IF('01 CУ'!M131='Приложение к СУ'!$X$1,'Приложение к СУ'!$X$3,IF('01 CУ'!M131='Приложение к СУ'!$W$1,'Приложение к СУ'!$W$3,IF('01 CУ'!M131='Приложение к СУ'!$V$1,'Приложение к СУ'!$V$3,IF('01 CУ'!M131='Приложение к СУ'!$U$1,'Приложение к СУ'!$U$3))))))))))))))))))))))))))))</f>
        <v>0</v>
      </c>
      <c r="N133" s="171" t="b">
        <f>IF(N131='Приложение к СУ'!$B$1,'Приложение к СУ'!$B$3,IF('01 CУ'!N131='Приложение к СУ'!$C$1,'Приложение к СУ'!$C$3,IF('01 CУ'!N131='Приложение к СУ'!$D$1,'Приложение к СУ'!$D$3,IF('01 CУ'!N131='Приложение к СУ'!$E$1,'Приложение к СУ'!$E$3,IF(N131='Приложение к СУ'!$F$1,'Приложение к СУ'!$F$3,IF(N131='Приложение к СУ'!$G$1,'Приложение к СУ'!$G$3,IF('01 CУ'!N131='Приложение к СУ'!$H$1,'Приложение к СУ'!$H$3,IF('01 CУ'!N131='Приложение к СУ'!$I$1,'Приложение к СУ'!$I$3,IF('01 CУ'!N131='Приложение к СУ'!$J$1,'Приложение к СУ'!$J$3,IF('01 CУ'!N131='Приложение к СУ'!$K$1,'Приложение к СУ'!$K$3,IF('01 CУ'!N131='Приложение к СУ'!$L$1,'Приложение к СУ'!$L$3,IF('01 CУ'!N131='Приложение к СУ'!$M$1,'Приложение к СУ'!$M$3,IF('01 CУ'!N131='Приложение к СУ'!$N$1,'Приложение к СУ'!$N$3,IF('01 CУ'!N131='Приложение к СУ'!$O$1,'Приложение к СУ'!$O$3,IF('01 CУ'!N131='Приложение к СУ'!$P$1,'Приложение к СУ'!$P$3,IF('01 CУ'!N131='Приложение к СУ'!$Q$1,'Приложение к СУ'!$Q$3,IF('01 CУ'!N131='Приложение к СУ'!$R$1,'Приложение к СУ'!$R$3,IF('01 CУ'!N131='Приложение к СУ'!$S$1,'Приложение к СУ'!$S$3,IF('01 CУ'!N131='Приложение к СУ'!$T$1,'Приложение к СУ'!$T$3,IF('01 CУ'!N131='Приложение к СУ'!$AA$1,'Приложение к СУ'!$AA$3,IF('01 CУ'!N131='Приложение к СУ'!$AB$1,'Приложение к СУ'!$AB$3,IF('01 CУ'!N131='Приложение к СУ'!$AC$1,'Приложение к СУ'!$AC$3,IF('01 CУ'!N131='Приложение к СУ'!$Z$1,'Приложение к СУ'!$Z$3,IF('01 CУ'!N131='Приложение к СУ'!$Y$1,'Приложение к СУ'!$Y$3,IF('01 CУ'!N131='Приложение к СУ'!$X$1,'Приложение к СУ'!$X$3,IF('01 CУ'!N131='Приложение к СУ'!$W$1,'Приложение к СУ'!$W$3,IF('01 CУ'!N131='Приложение к СУ'!$V$1,'Приложение к СУ'!$V$3,IF('01 CУ'!N131='Приложение к СУ'!$U$1,'Приложение к СУ'!$U$3))))))))))))))))))))))))))))</f>
        <v>0</v>
      </c>
      <c r="O133" s="171" t="b">
        <f>IF(O131='Приложение к СУ'!$B$1,'Приложение к СУ'!$B$3,IF('01 CУ'!O131='Приложение к СУ'!$C$1,'Приложение к СУ'!$C$3,IF('01 CУ'!O131='Приложение к СУ'!$D$1,'Приложение к СУ'!$D$3,IF('01 CУ'!O131='Приложение к СУ'!$E$1,'Приложение к СУ'!$E$3,IF(O131='Приложение к СУ'!$F$1,'Приложение к СУ'!$F$3,IF(O131='Приложение к СУ'!$G$1,'Приложение к СУ'!$G$3,IF('01 CУ'!O131='Приложение к СУ'!$H$1,'Приложение к СУ'!$H$3,IF('01 CУ'!O131='Приложение к СУ'!$I$1,'Приложение к СУ'!$I$3,IF('01 CУ'!O131='Приложение к СУ'!$J$1,'Приложение к СУ'!$J$3,IF('01 CУ'!O131='Приложение к СУ'!$K$1,'Приложение к СУ'!$K$3,IF('01 CУ'!O131='Приложение к СУ'!$L$1,'Приложение к СУ'!$L$3,IF('01 CУ'!O131='Приложение к СУ'!$M$1,'Приложение к СУ'!$M$3,IF('01 CУ'!O131='Приложение к СУ'!$N$1,'Приложение к СУ'!$N$3,IF('01 CУ'!O131='Приложение к СУ'!$O$1,'Приложение к СУ'!$O$3,IF('01 CУ'!O131='Приложение к СУ'!$P$1,'Приложение к СУ'!$P$3,IF('01 CУ'!O131='Приложение к СУ'!$Q$1,'Приложение к СУ'!$Q$3,IF('01 CУ'!O131='Приложение к СУ'!$R$1,'Приложение к СУ'!$R$3,IF('01 CУ'!O131='Приложение к СУ'!$S$1,'Приложение к СУ'!$S$3,IF('01 CУ'!O131='Приложение к СУ'!$T$1,'Приложение к СУ'!$T$3,IF('01 CУ'!O131='Приложение к СУ'!$AA$1,'Приложение к СУ'!$AA$3,IF('01 CУ'!O131='Приложение к СУ'!$AB$1,'Приложение к СУ'!$AB$3,IF('01 CУ'!O131='Приложение к СУ'!$AC$1,'Приложение к СУ'!$AC$3,IF('01 CУ'!O131='Приложение к СУ'!$Z$1,'Приложение к СУ'!$Z$3,IF('01 CУ'!O131='Приложение к СУ'!$Y$1,'Приложение к СУ'!$Y$3,IF('01 CУ'!O131='Приложение к СУ'!$X$1,'Приложение к СУ'!$X$3,IF('01 CУ'!O131='Приложение к СУ'!$W$1,'Приложение к СУ'!$W$3,IF('01 CУ'!O131='Приложение к СУ'!$V$1,'Приложение к СУ'!$V$3,IF('01 CУ'!O131='Приложение к СУ'!$U$1,'Приложение к СУ'!$U$3))))))))))))))))))))))))))))</f>
        <v>0</v>
      </c>
      <c r="P133" s="171" t="b">
        <f>IF(P131='Приложение к СУ'!$B$1,'Приложение к СУ'!$B$3,IF('01 CУ'!P131='Приложение к СУ'!$C$1,'Приложение к СУ'!$C$3,IF('01 CУ'!P131='Приложение к СУ'!$D$1,'Приложение к СУ'!$D$3,IF('01 CУ'!P131='Приложение к СУ'!$E$1,'Приложение к СУ'!$E$3,IF(P131='Приложение к СУ'!$F$1,'Приложение к СУ'!$F$3,IF(P131='Приложение к СУ'!$G$1,'Приложение к СУ'!$G$3,IF('01 CУ'!P131='Приложение к СУ'!$H$1,'Приложение к СУ'!$H$3,IF('01 CУ'!P131='Приложение к СУ'!$I$1,'Приложение к СУ'!$I$3,IF('01 CУ'!P131='Приложение к СУ'!$J$1,'Приложение к СУ'!$J$3,IF('01 CУ'!P131='Приложение к СУ'!$K$1,'Приложение к СУ'!$K$3,IF('01 CУ'!P131='Приложение к СУ'!$L$1,'Приложение к СУ'!$L$3,IF('01 CУ'!P131='Приложение к СУ'!$M$1,'Приложение к СУ'!$M$3,IF('01 CУ'!P131='Приложение к СУ'!$N$1,'Приложение к СУ'!$N$3,IF('01 CУ'!P131='Приложение к СУ'!$O$1,'Приложение к СУ'!$O$3,IF('01 CУ'!P131='Приложение к СУ'!$P$1,'Приложение к СУ'!$P$3,IF('01 CУ'!P131='Приложение к СУ'!$Q$1,'Приложение к СУ'!$Q$3,IF('01 CУ'!P131='Приложение к СУ'!$R$1,'Приложение к СУ'!$R$3,IF('01 CУ'!P131='Приложение к СУ'!$S$1,'Приложение к СУ'!$S$3,IF('01 CУ'!P131='Приложение к СУ'!$T$1,'Приложение к СУ'!$T$3,IF('01 CУ'!P131='Приложение к СУ'!$AA$1,'Приложение к СУ'!$AA$3,IF('01 CУ'!P131='Приложение к СУ'!$AB$1,'Приложение к СУ'!$AB$3,IF('01 CУ'!P131='Приложение к СУ'!$AC$1,'Приложение к СУ'!$AC$3,IF('01 CУ'!P131='Приложение к СУ'!$Z$1,'Приложение к СУ'!$Z$3,IF('01 CУ'!P131='Приложение к СУ'!$Y$1,'Приложение к СУ'!$Y$3,IF('01 CУ'!P131='Приложение к СУ'!$X$1,'Приложение к СУ'!$X$3,IF('01 CУ'!P131='Приложение к СУ'!$W$1,'Приложение к СУ'!$W$3,IF('01 CУ'!P131='Приложение к СУ'!$V$1,'Приложение к СУ'!$V$3,IF('01 CУ'!P131='Приложение к СУ'!$U$1,'Приложение к СУ'!$U$3))))))))))))))))))))))))))))</f>
        <v>0</v>
      </c>
      <c r="Q133" s="171" t="b">
        <f>IF(Q131='Приложение к СУ'!$B$1,'Приложение к СУ'!$B$3,IF('01 CУ'!Q131='Приложение к СУ'!$C$1,'Приложение к СУ'!$C$3,IF('01 CУ'!Q131='Приложение к СУ'!$D$1,'Приложение к СУ'!$D$3,IF('01 CУ'!Q131='Приложение к СУ'!$E$1,'Приложение к СУ'!$E$3,IF(Q131='Приложение к СУ'!$F$1,'Приложение к СУ'!$F$3,IF(Q131='Приложение к СУ'!$G$1,'Приложение к СУ'!$G$3,IF('01 CУ'!Q131='Приложение к СУ'!$H$1,'Приложение к СУ'!$H$3,IF('01 CУ'!Q131='Приложение к СУ'!$I$1,'Приложение к СУ'!$I$3,IF('01 CУ'!Q131='Приложение к СУ'!$J$1,'Приложение к СУ'!$J$3,IF('01 CУ'!Q131='Приложение к СУ'!$K$1,'Приложение к СУ'!$K$3,IF('01 CУ'!Q131='Приложение к СУ'!$L$1,'Приложение к СУ'!$L$3,IF('01 CУ'!Q131='Приложение к СУ'!$M$1,'Приложение к СУ'!$M$3,IF('01 CУ'!Q131='Приложение к СУ'!$N$1,'Приложение к СУ'!$N$3,IF('01 CУ'!Q131='Приложение к СУ'!$O$1,'Приложение к СУ'!$O$3,IF('01 CУ'!Q131='Приложение к СУ'!$P$1,'Приложение к СУ'!$P$3,IF('01 CУ'!Q131='Приложение к СУ'!$Q$1,'Приложение к СУ'!$Q$3,IF('01 CУ'!Q131='Приложение к СУ'!$R$1,'Приложение к СУ'!$R$3,IF('01 CУ'!Q131='Приложение к СУ'!$S$1,'Приложение к СУ'!$S$3,IF('01 CУ'!Q131='Приложение к СУ'!$T$1,'Приложение к СУ'!$T$3,IF('01 CУ'!Q131='Приложение к СУ'!$AA$1,'Приложение к СУ'!$AA$3,IF('01 CУ'!Q131='Приложение к СУ'!$AB$1,'Приложение к СУ'!$AB$3,IF('01 CУ'!Q131='Приложение к СУ'!$AC$1,'Приложение к СУ'!$AC$3,IF('01 CУ'!Q131='Приложение к СУ'!$Z$1,'Приложение к СУ'!$Z$3,IF('01 CУ'!Q131='Приложение к СУ'!$Y$1,'Приложение к СУ'!$Y$3,IF('01 CУ'!Q131='Приложение к СУ'!$X$1,'Приложение к СУ'!$X$3,IF('01 CУ'!Q131='Приложение к СУ'!$W$1,'Приложение к СУ'!$W$3,IF('01 CУ'!Q131='Приложение к СУ'!$V$1,'Приложение к СУ'!$V$3,IF('01 CУ'!Q131='Приложение к СУ'!$U$1,'Приложение к СУ'!$U$3))))))))))))))))))))))))))))</f>
        <v>0</v>
      </c>
      <c r="R133" s="171" t="b">
        <f>IF(R131='Приложение к СУ'!$B$1,'Приложение к СУ'!$B$3,IF('01 CУ'!R131='Приложение к СУ'!$C$1,'Приложение к СУ'!$C$3,IF('01 CУ'!R131='Приложение к СУ'!$D$1,'Приложение к СУ'!$D$3,IF('01 CУ'!R131='Приложение к СУ'!$E$1,'Приложение к СУ'!$E$3,IF(R131='Приложение к СУ'!$F$1,'Приложение к СУ'!$F$3,IF(R131='Приложение к СУ'!$G$1,'Приложение к СУ'!$G$3,IF('01 CУ'!R131='Приложение к СУ'!$H$1,'Приложение к СУ'!$H$3,IF('01 CУ'!R131='Приложение к СУ'!$I$1,'Приложение к СУ'!$I$3,IF('01 CУ'!R131='Приложение к СУ'!$J$1,'Приложение к СУ'!$J$3,IF('01 CУ'!R131='Приложение к СУ'!$K$1,'Приложение к СУ'!$K$3,IF('01 CУ'!R131='Приложение к СУ'!$L$1,'Приложение к СУ'!$L$3,IF('01 CУ'!R131='Приложение к СУ'!$M$1,'Приложение к СУ'!$M$3,IF('01 CУ'!R131='Приложение к СУ'!$N$1,'Приложение к СУ'!$N$3,IF('01 CУ'!R131='Приложение к СУ'!$O$1,'Приложение к СУ'!$O$3,IF('01 CУ'!R131='Приложение к СУ'!$P$1,'Приложение к СУ'!$P$3,IF('01 CУ'!R131='Приложение к СУ'!$Q$1,'Приложение к СУ'!$Q$3,IF('01 CУ'!R131='Приложение к СУ'!$R$1,'Приложение к СУ'!$R$3,IF('01 CУ'!R131='Приложение к СУ'!$S$1,'Приложение к СУ'!$S$3,IF('01 CУ'!R131='Приложение к СУ'!$T$1,'Приложение к СУ'!$T$3,IF('01 CУ'!R131='Приложение к СУ'!$AA$1,'Приложение к СУ'!$AA$3,IF('01 CУ'!R131='Приложение к СУ'!$AB$1,'Приложение к СУ'!$AB$3,IF('01 CУ'!R131='Приложение к СУ'!$AC$1,'Приложение к СУ'!$AC$3,IF('01 CУ'!R131='Приложение к СУ'!$Z$1,'Приложение к СУ'!$Z$3,IF('01 CУ'!R131='Приложение к СУ'!$Y$1,'Приложение к СУ'!$Y$3,IF('01 CУ'!R131='Приложение к СУ'!$X$1,'Приложение к СУ'!$X$3,IF('01 CУ'!R131='Приложение к СУ'!$W$1,'Приложение к СУ'!$W$3,IF('01 CУ'!R131='Приложение к СУ'!$V$1,'Приложение к СУ'!$V$3,IF('01 CУ'!R131='Приложение к СУ'!$U$1,'Приложение к СУ'!$U$3))))))))))))))))))))))))))))</f>
        <v>0</v>
      </c>
      <c r="S133" s="171" t="b">
        <f>IF(S131='Приложение к СУ'!$B$1,'Приложение к СУ'!$B$3,IF('01 CУ'!S131='Приложение к СУ'!$C$1,'Приложение к СУ'!$C$3,IF('01 CУ'!S131='Приложение к СУ'!$D$1,'Приложение к СУ'!$D$3,IF('01 CУ'!S131='Приложение к СУ'!$E$1,'Приложение к СУ'!$E$3,IF(S131='Приложение к СУ'!$F$1,'Приложение к СУ'!$F$3,IF(S131='Приложение к СУ'!$G$1,'Приложение к СУ'!$G$3,IF('01 CУ'!S131='Приложение к СУ'!$H$1,'Приложение к СУ'!$H$3,IF('01 CУ'!S131='Приложение к СУ'!$I$1,'Приложение к СУ'!$I$3,IF('01 CУ'!S131='Приложение к СУ'!$J$1,'Приложение к СУ'!$J$3,IF('01 CУ'!S131='Приложение к СУ'!$K$1,'Приложение к СУ'!$K$3,IF('01 CУ'!S131='Приложение к СУ'!$L$1,'Приложение к СУ'!$L$3,IF('01 CУ'!S131='Приложение к СУ'!$M$1,'Приложение к СУ'!$M$3,IF('01 CУ'!S131='Приложение к СУ'!$N$1,'Приложение к СУ'!$N$3,IF('01 CУ'!S131='Приложение к СУ'!$O$1,'Приложение к СУ'!$O$3,IF('01 CУ'!S131='Приложение к СУ'!$P$1,'Приложение к СУ'!$P$3,IF('01 CУ'!S131='Приложение к СУ'!$Q$1,'Приложение к СУ'!$Q$3,IF('01 CУ'!S131='Приложение к СУ'!$R$1,'Приложение к СУ'!$R$3,IF('01 CУ'!S131='Приложение к СУ'!$S$1,'Приложение к СУ'!$S$3,IF('01 CУ'!S131='Приложение к СУ'!$T$1,'Приложение к СУ'!$T$3,IF('01 CУ'!S131='Приложение к СУ'!$AA$1,'Приложение к СУ'!$AA$3,IF('01 CУ'!S131='Приложение к СУ'!$AB$1,'Приложение к СУ'!$AB$3,IF('01 CУ'!S131='Приложение к СУ'!$AC$1,'Приложение к СУ'!$AC$3,IF('01 CУ'!S131='Приложение к СУ'!$Z$1,'Приложение к СУ'!$Z$3,IF('01 CУ'!S131='Приложение к СУ'!$Y$1,'Приложение к СУ'!$Y$3,IF('01 CУ'!S131='Приложение к СУ'!$X$1,'Приложение к СУ'!$X$3,IF('01 CУ'!S131='Приложение к СУ'!$W$1,'Приложение к СУ'!$W$3,IF('01 CУ'!S131='Приложение к СУ'!$V$1,'Приложение к СУ'!$V$3,IF('01 CУ'!S131='Приложение к СУ'!$U$1,'Приложение к СУ'!$U$3))))))))))))))))))))))))))))</f>
        <v>0</v>
      </c>
      <c r="T133" s="171" t="b">
        <f>IF(T131='Приложение к СУ'!$B$1,'Приложение к СУ'!$B$3,IF('01 CУ'!T131='Приложение к СУ'!$C$1,'Приложение к СУ'!$C$3,IF('01 CУ'!T131='Приложение к СУ'!$D$1,'Приложение к СУ'!$D$3,IF('01 CУ'!T131='Приложение к СУ'!$E$1,'Приложение к СУ'!$E$3,IF(T131='Приложение к СУ'!$F$1,'Приложение к СУ'!$F$3,IF(T131='Приложение к СУ'!$G$1,'Приложение к СУ'!$G$3,IF('01 CУ'!T131='Приложение к СУ'!$H$1,'Приложение к СУ'!$H$3,IF('01 CУ'!T131='Приложение к СУ'!$I$1,'Приложение к СУ'!$I$3,IF('01 CУ'!T131='Приложение к СУ'!$J$1,'Приложение к СУ'!$J$3,IF('01 CУ'!T131='Приложение к СУ'!$K$1,'Приложение к СУ'!$K$3,IF('01 CУ'!T131='Приложение к СУ'!$L$1,'Приложение к СУ'!$L$3,IF('01 CУ'!T131='Приложение к СУ'!$M$1,'Приложение к СУ'!$M$3,IF('01 CУ'!T131='Приложение к СУ'!$N$1,'Приложение к СУ'!$N$3,IF('01 CУ'!T131='Приложение к СУ'!$O$1,'Приложение к СУ'!$O$3,IF('01 CУ'!T131='Приложение к СУ'!$P$1,'Приложение к СУ'!$P$3,IF('01 CУ'!T131='Приложение к СУ'!$Q$1,'Приложение к СУ'!$Q$3,IF('01 CУ'!T131='Приложение к СУ'!$R$1,'Приложение к СУ'!$R$3,IF('01 CУ'!T131='Приложение к СУ'!$S$1,'Приложение к СУ'!$S$3,IF('01 CУ'!T131='Приложение к СУ'!$T$1,'Приложение к СУ'!$T$3,IF('01 CУ'!T131='Приложение к СУ'!$AA$1,'Приложение к СУ'!$AA$3,IF('01 CУ'!T131='Приложение к СУ'!$AB$1,'Приложение к СУ'!$AB$3,IF('01 CУ'!T131='Приложение к СУ'!$AC$1,'Приложение к СУ'!$AC$3,IF('01 CУ'!T131='Приложение к СУ'!$Z$1,'Приложение к СУ'!$Z$3,IF('01 CУ'!T131='Приложение к СУ'!$Y$1,'Приложение к СУ'!$Y$3,IF('01 CУ'!T131='Приложение к СУ'!$X$1,'Приложение к СУ'!$X$3,IF('01 CУ'!T131='Приложение к СУ'!$W$1,'Приложение к СУ'!$W$3,IF('01 CУ'!T131='Приложение к СУ'!$V$1,'Приложение к СУ'!$V$3,IF('01 CУ'!T131='Приложение к СУ'!$U$1,'Приложение к СУ'!$U$3))))))))))))))))))))))))))))</f>
        <v>0</v>
      </c>
      <c r="U133" s="171" t="b">
        <f>IF(U131='Приложение к СУ'!$B$1,'Приложение к СУ'!$B$3,IF('01 CУ'!U131='Приложение к СУ'!$C$1,'Приложение к СУ'!$C$3,IF('01 CУ'!U131='Приложение к СУ'!$D$1,'Приложение к СУ'!$D$3,IF('01 CУ'!U131='Приложение к СУ'!$E$1,'Приложение к СУ'!$E$3,IF(U131='Приложение к СУ'!$F$1,'Приложение к СУ'!$F$3,IF(U131='Приложение к СУ'!$G$1,'Приложение к СУ'!$G$3,IF('01 CУ'!U131='Приложение к СУ'!$H$1,'Приложение к СУ'!$H$3,IF('01 CУ'!U131='Приложение к СУ'!$I$1,'Приложение к СУ'!$I$3,IF('01 CУ'!U131='Приложение к СУ'!$J$1,'Приложение к СУ'!$J$3,IF('01 CУ'!U131='Приложение к СУ'!$K$1,'Приложение к СУ'!$K$3,IF('01 CУ'!U131='Приложение к СУ'!$L$1,'Приложение к СУ'!$L$3,IF('01 CУ'!U131='Приложение к СУ'!$M$1,'Приложение к СУ'!$M$3,IF('01 CУ'!U131='Приложение к СУ'!$N$1,'Приложение к СУ'!$N$3,IF('01 CУ'!U131='Приложение к СУ'!$O$1,'Приложение к СУ'!$O$3,IF('01 CУ'!U131='Приложение к СУ'!$P$1,'Приложение к СУ'!$P$3,IF('01 CУ'!U131='Приложение к СУ'!$Q$1,'Приложение к СУ'!$Q$3,IF('01 CУ'!U131='Приложение к СУ'!$R$1,'Приложение к СУ'!$R$3,IF('01 CУ'!U131='Приложение к СУ'!$S$1,'Приложение к СУ'!$S$3,IF('01 CУ'!U131='Приложение к СУ'!$T$1,'Приложение к СУ'!$T$3,IF('01 CУ'!U131='Приложение к СУ'!$AA$1,'Приложение к СУ'!$AA$3,IF('01 CУ'!U131='Приложение к СУ'!$AB$1,'Приложение к СУ'!$AB$3,IF('01 CУ'!U131='Приложение к СУ'!$AC$1,'Приложение к СУ'!$AC$3,IF('01 CУ'!U131='Приложение к СУ'!$Z$1,'Приложение к СУ'!$Z$3,IF('01 CУ'!U131='Приложение к СУ'!$Y$1,'Приложение к СУ'!$Y$3,IF('01 CУ'!U131='Приложение к СУ'!$X$1,'Приложение к СУ'!$X$3,IF('01 CУ'!U131='Приложение к СУ'!$W$1,'Приложение к СУ'!$W$3,IF('01 CУ'!U131='Приложение к СУ'!$V$1,'Приложение к СУ'!$V$3,IF('01 CУ'!U131='Приложение к СУ'!$U$1,'Приложение к СУ'!$U$3))))))))))))))))))))))))))))</f>
        <v>0</v>
      </c>
      <c r="V133" s="171" t="b">
        <f>IF(V131='Приложение к СУ'!$B$1,'Приложение к СУ'!$B$3,IF('01 CУ'!V131='Приложение к СУ'!$C$1,'Приложение к СУ'!$C$3,IF('01 CУ'!V131='Приложение к СУ'!$D$1,'Приложение к СУ'!$D$3,IF('01 CУ'!V131='Приложение к СУ'!$E$1,'Приложение к СУ'!$E$3,IF(V131='Приложение к СУ'!$F$1,'Приложение к СУ'!$F$3,IF(V131='Приложение к СУ'!$G$1,'Приложение к СУ'!$G$3,IF('01 CУ'!V131='Приложение к СУ'!$H$1,'Приложение к СУ'!$H$3,IF('01 CУ'!V131='Приложение к СУ'!$I$1,'Приложение к СУ'!$I$3,IF('01 CУ'!V131='Приложение к СУ'!$J$1,'Приложение к СУ'!$J$3,IF('01 CУ'!V131='Приложение к СУ'!$K$1,'Приложение к СУ'!$K$3,IF('01 CУ'!V131='Приложение к СУ'!$L$1,'Приложение к СУ'!$L$3,IF('01 CУ'!V131='Приложение к СУ'!$M$1,'Приложение к СУ'!$M$3,IF('01 CУ'!V131='Приложение к СУ'!$N$1,'Приложение к СУ'!$N$3,IF('01 CУ'!V131='Приложение к СУ'!$O$1,'Приложение к СУ'!$O$3,IF('01 CУ'!V131='Приложение к СУ'!$P$1,'Приложение к СУ'!$P$3,IF('01 CУ'!V131='Приложение к СУ'!$Q$1,'Приложение к СУ'!$Q$3,IF('01 CУ'!V131='Приложение к СУ'!$R$1,'Приложение к СУ'!$R$3,IF('01 CУ'!V131='Приложение к СУ'!$S$1,'Приложение к СУ'!$S$3,IF('01 CУ'!V131='Приложение к СУ'!$T$1,'Приложение к СУ'!$T$3,IF('01 CУ'!V131='Приложение к СУ'!$AA$1,'Приложение к СУ'!$AA$3,IF('01 CУ'!V131='Приложение к СУ'!$AB$1,'Приложение к СУ'!$AB$3,IF('01 CУ'!V131='Приложение к СУ'!$AC$1,'Приложение к СУ'!$AC$3,IF('01 CУ'!V131='Приложение к СУ'!$Z$1,'Приложение к СУ'!$Z$3,IF('01 CУ'!V131='Приложение к СУ'!$Y$1,'Приложение к СУ'!$Y$3,IF('01 CУ'!V131='Приложение к СУ'!$X$1,'Приложение к СУ'!$X$3,IF('01 CУ'!V131='Приложение к СУ'!$W$1,'Приложение к СУ'!$W$3,IF('01 CУ'!V131='Приложение к СУ'!$V$1,'Приложение к СУ'!$V$3,IF('01 CУ'!V131='Приложение к СУ'!$U$1,'Приложение к СУ'!$U$3))))))))))))))))))))))))))))</f>
        <v>0</v>
      </c>
      <c r="W133" s="171" t="b">
        <f>IF(W131='Приложение к СУ'!$B$1,'Приложение к СУ'!$B$3,IF('01 CУ'!W131='Приложение к СУ'!$C$1,'Приложение к СУ'!$C$3,IF('01 CУ'!W131='Приложение к СУ'!$D$1,'Приложение к СУ'!$D$3,IF('01 CУ'!W131='Приложение к СУ'!$E$1,'Приложение к СУ'!$E$3,IF(W131='Приложение к СУ'!$F$1,'Приложение к СУ'!$F$3,IF(W131='Приложение к СУ'!$G$1,'Приложение к СУ'!$G$3,IF('01 CУ'!W131='Приложение к СУ'!$H$1,'Приложение к СУ'!$H$3,IF('01 CУ'!W131='Приложение к СУ'!$I$1,'Приложение к СУ'!$I$3,IF('01 CУ'!W131='Приложение к СУ'!$J$1,'Приложение к СУ'!$J$3,IF('01 CУ'!W131='Приложение к СУ'!$K$1,'Приложение к СУ'!$K$3,IF('01 CУ'!W131='Приложение к СУ'!$L$1,'Приложение к СУ'!$L$3,IF('01 CУ'!W131='Приложение к СУ'!$M$1,'Приложение к СУ'!$M$3,IF('01 CУ'!W131='Приложение к СУ'!$N$1,'Приложение к СУ'!$N$3,IF('01 CУ'!W131='Приложение к СУ'!$O$1,'Приложение к СУ'!$O$3,IF('01 CУ'!W131='Приложение к СУ'!$P$1,'Приложение к СУ'!$P$3,IF('01 CУ'!W131='Приложение к СУ'!$Q$1,'Приложение к СУ'!$Q$3,IF('01 CУ'!W131='Приложение к СУ'!$R$1,'Приложение к СУ'!$R$3,IF('01 CУ'!W131='Приложение к СУ'!$S$1,'Приложение к СУ'!$S$3,IF('01 CУ'!W131='Приложение к СУ'!$T$1,'Приложение к СУ'!$T$3,IF('01 CУ'!W131='Приложение к СУ'!$AA$1,'Приложение к СУ'!$AA$3,IF('01 CУ'!W131='Приложение к СУ'!$AB$1,'Приложение к СУ'!$AB$3,IF('01 CУ'!W131='Приложение к СУ'!$AC$1,'Приложение к СУ'!$AC$3,IF('01 CУ'!W131='Приложение к СУ'!$Z$1,'Приложение к СУ'!$Z$3,IF('01 CУ'!W131='Приложение к СУ'!$Y$1,'Приложение к СУ'!$Y$3,IF('01 CУ'!W131='Приложение к СУ'!$X$1,'Приложение к СУ'!$X$3,IF('01 CУ'!W131='Приложение к СУ'!$W$1,'Приложение к СУ'!$W$3,IF('01 CУ'!W131='Приложение к СУ'!$V$1,'Приложение к СУ'!$V$3,IF('01 CУ'!W131='Приложение к СУ'!$U$1,'Приложение к СУ'!$U$3))))))))))))))))))))))))))))</f>
        <v>0</v>
      </c>
      <c r="X133" s="171" t="b">
        <f>IF(X131='Приложение к СУ'!$B$1,'Приложение к СУ'!$B$3,IF('01 CУ'!X131='Приложение к СУ'!$C$1,'Приложение к СУ'!$C$3,IF('01 CУ'!X131='Приложение к СУ'!$D$1,'Приложение к СУ'!$D$3,IF('01 CУ'!X131='Приложение к СУ'!$E$1,'Приложение к СУ'!$E$3,IF(X131='Приложение к СУ'!$F$1,'Приложение к СУ'!$F$3,IF(X131='Приложение к СУ'!$G$1,'Приложение к СУ'!$G$3,IF('01 CУ'!X131='Приложение к СУ'!$H$1,'Приложение к СУ'!$H$3,IF('01 CУ'!X131='Приложение к СУ'!$I$1,'Приложение к СУ'!$I$3,IF('01 CУ'!X131='Приложение к СУ'!$J$1,'Приложение к СУ'!$J$3,IF('01 CУ'!X131='Приложение к СУ'!$K$1,'Приложение к СУ'!$K$3,IF('01 CУ'!X131='Приложение к СУ'!$L$1,'Приложение к СУ'!$L$3,IF('01 CУ'!X131='Приложение к СУ'!$M$1,'Приложение к СУ'!$M$3,IF('01 CУ'!X131='Приложение к СУ'!$N$1,'Приложение к СУ'!$N$3,IF('01 CУ'!X131='Приложение к СУ'!$O$1,'Приложение к СУ'!$O$3,IF('01 CУ'!X131='Приложение к СУ'!$P$1,'Приложение к СУ'!$P$3,IF('01 CУ'!X131='Приложение к СУ'!$Q$1,'Приложение к СУ'!$Q$3,IF('01 CУ'!X131='Приложение к СУ'!$R$1,'Приложение к СУ'!$R$3,IF('01 CУ'!X131='Приложение к СУ'!$S$1,'Приложение к СУ'!$S$3,IF('01 CУ'!X131='Приложение к СУ'!$T$1,'Приложение к СУ'!$T$3,IF('01 CУ'!X131='Приложение к СУ'!$AA$1,'Приложение к СУ'!$AA$3,IF('01 CУ'!X131='Приложение к СУ'!$AB$1,'Приложение к СУ'!$AB$3,IF('01 CУ'!X131='Приложение к СУ'!$AC$1,'Приложение к СУ'!$AC$3,IF('01 CУ'!X131='Приложение к СУ'!$Z$1,'Приложение к СУ'!$Z$3,IF('01 CУ'!X131='Приложение к СУ'!$Y$1,'Приложение к СУ'!$Y$3,IF('01 CУ'!X131='Приложение к СУ'!$X$1,'Приложение к СУ'!$X$3,IF('01 CУ'!X131='Приложение к СУ'!$W$1,'Приложение к СУ'!$W$3,IF('01 CУ'!X131='Приложение к СУ'!$V$1,'Приложение к СУ'!$V$3,IF('01 CУ'!X131='Приложение к СУ'!$U$1,'Приложение к СУ'!$U$3))))))))))))))))))))))))))))</f>
        <v>0</v>
      </c>
      <c r="Y133" s="171" t="b">
        <f>IF(Y131='Приложение к СУ'!$B$1,'Приложение к СУ'!$B$3,IF('01 CУ'!Y131='Приложение к СУ'!$C$1,'Приложение к СУ'!$C$3,IF('01 CУ'!Y131='Приложение к СУ'!$D$1,'Приложение к СУ'!$D$3,IF('01 CУ'!Y131='Приложение к СУ'!$E$1,'Приложение к СУ'!$E$3,IF(Y131='Приложение к СУ'!$F$1,'Приложение к СУ'!$F$3,IF(Y131='Приложение к СУ'!$G$1,'Приложение к СУ'!$G$3,IF('01 CУ'!Y131='Приложение к СУ'!$H$1,'Приложение к СУ'!$H$3,IF('01 CУ'!Y131='Приложение к СУ'!$I$1,'Приложение к СУ'!$I$3,IF('01 CУ'!Y131='Приложение к СУ'!$J$1,'Приложение к СУ'!$J$3,IF('01 CУ'!Y131='Приложение к СУ'!$K$1,'Приложение к СУ'!$K$3,IF('01 CУ'!Y131='Приложение к СУ'!$L$1,'Приложение к СУ'!$L$3,IF('01 CУ'!Y131='Приложение к СУ'!$M$1,'Приложение к СУ'!$M$3,IF('01 CУ'!Y131='Приложение к СУ'!$N$1,'Приложение к СУ'!$N$3,IF('01 CУ'!Y131='Приложение к СУ'!$O$1,'Приложение к СУ'!$O$3,IF('01 CУ'!Y131='Приложение к СУ'!$P$1,'Приложение к СУ'!$P$3,IF('01 CУ'!Y131='Приложение к СУ'!$Q$1,'Приложение к СУ'!$Q$3,IF('01 CУ'!Y131='Приложение к СУ'!$R$1,'Приложение к СУ'!$R$3,IF('01 CУ'!Y131='Приложение к СУ'!$S$1,'Приложение к СУ'!$S$3,IF('01 CУ'!Y131='Приложение к СУ'!$T$1,'Приложение к СУ'!$T$3,IF('01 CУ'!Y131='Приложение к СУ'!$AA$1,'Приложение к СУ'!$AA$3,IF('01 CУ'!Y131='Приложение к СУ'!$AB$1,'Приложение к СУ'!$AB$3,IF('01 CУ'!Y131='Приложение к СУ'!$AC$1,'Приложение к СУ'!$AC$3,IF('01 CУ'!Y131='Приложение к СУ'!$Z$1,'Приложение к СУ'!$Z$3,IF('01 CУ'!Y131='Приложение к СУ'!$Y$1,'Приложение к СУ'!$Y$3,IF('01 CУ'!Y131='Приложение к СУ'!$X$1,'Приложение к СУ'!$X$3,IF('01 CУ'!Y131='Приложение к СУ'!$W$1,'Приложение к СУ'!$W$3,IF('01 CУ'!Y131='Приложение к СУ'!$V$1,'Приложение к СУ'!$V$3,IF('01 CУ'!Y131='Приложение к СУ'!$U$1,'Приложение к СУ'!$U$3))))))))))))))))))))))))))))</f>
        <v>0</v>
      </c>
      <c r="Z133" s="171" t="b">
        <f>IF(Z131='Приложение к СУ'!$B$1,'Приложение к СУ'!$B$3,IF('01 CУ'!Z131='Приложение к СУ'!$C$1,'Приложение к СУ'!$C$3,IF('01 CУ'!Z131='Приложение к СУ'!$D$1,'Приложение к СУ'!$D$3,IF('01 CУ'!Z131='Приложение к СУ'!$E$1,'Приложение к СУ'!$E$3,IF(Z131='Приложение к СУ'!$F$1,'Приложение к СУ'!$F$3,IF(Z131='Приложение к СУ'!$G$1,'Приложение к СУ'!$G$3,IF('01 CУ'!Z131='Приложение к СУ'!$H$1,'Приложение к СУ'!$H$3,IF('01 CУ'!Z131='Приложение к СУ'!$I$1,'Приложение к СУ'!$I$3,IF('01 CУ'!Z131='Приложение к СУ'!$J$1,'Приложение к СУ'!$J$3,IF('01 CУ'!Z131='Приложение к СУ'!$K$1,'Приложение к СУ'!$K$3,IF('01 CУ'!Z131='Приложение к СУ'!$L$1,'Приложение к СУ'!$L$3,IF('01 CУ'!Z131='Приложение к СУ'!$M$1,'Приложение к СУ'!$M$3,IF('01 CУ'!Z131='Приложение к СУ'!$N$1,'Приложение к СУ'!$N$3,IF('01 CУ'!Z131='Приложение к СУ'!$O$1,'Приложение к СУ'!$O$3,IF('01 CУ'!Z131='Приложение к СУ'!$P$1,'Приложение к СУ'!$P$3,IF('01 CУ'!Z131='Приложение к СУ'!$Q$1,'Приложение к СУ'!$Q$3,IF('01 CУ'!Z131='Приложение к СУ'!$R$1,'Приложение к СУ'!$R$3,IF('01 CУ'!Z131='Приложение к СУ'!$S$1,'Приложение к СУ'!$S$3,IF('01 CУ'!Z131='Приложение к СУ'!$T$1,'Приложение к СУ'!$T$3,IF('01 CУ'!Z131='Приложение к СУ'!$AA$1,'Приложение к СУ'!$AA$3,IF('01 CУ'!Z131='Приложение к СУ'!$AB$1,'Приложение к СУ'!$AB$3,IF('01 CУ'!Z131='Приложение к СУ'!$AC$1,'Приложение к СУ'!$AC$3,IF('01 CУ'!Z131='Приложение к СУ'!$Z$1,'Приложение к СУ'!$Z$3,IF('01 CУ'!Z131='Приложение к СУ'!$Y$1,'Приложение к СУ'!$Y$3,IF('01 CУ'!Z131='Приложение к СУ'!$X$1,'Приложение к СУ'!$X$3,IF('01 CУ'!Z131='Приложение к СУ'!$W$1,'Приложение к СУ'!$W$3,IF('01 CУ'!Z131='Приложение к СУ'!$V$1,'Приложение к СУ'!$V$3,IF('01 CУ'!Z131='Приложение к СУ'!$U$1,'Приложение к СУ'!$U$3))))))))))))))))))))))))))))</f>
        <v>0</v>
      </c>
      <c r="AA133" s="171" t="b">
        <f>IF(AA131='Приложение к СУ'!$B$1,'Приложение к СУ'!$B$3,IF('01 CУ'!AA131='Приложение к СУ'!$C$1,'Приложение к СУ'!$C$3,IF('01 CУ'!AA131='Приложение к СУ'!$D$1,'Приложение к СУ'!$D$3,IF('01 CУ'!AA131='Приложение к СУ'!$E$1,'Приложение к СУ'!$E$3,IF(AA131='Приложение к СУ'!$F$1,'Приложение к СУ'!$F$3,IF(AA131='Приложение к СУ'!$G$1,'Приложение к СУ'!$G$3,IF('01 CУ'!AA131='Приложение к СУ'!$H$1,'Приложение к СУ'!$H$3,IF('01 CУ'!AA131='Приложение к СУ'!$I$1,'Приложение к СУ'!$I$3,IF('01 CУ'!AA131='Приложение к СУ'!$J$1,'Приложение к СУ'!$J$3,IF('01 CУ'!AA131='Приложение к СУ'!$K$1,'Приложение к СУ'!$K$3,IF('01 CУ'!AA131='Приложение к СУ'!$L$1,'Приложение к СУ'!$L$3,IF('01 CУ'!AA131='Приложение к СУ'!$M$1,'Приложение к СУ'!$M$3,IF('01 CУ'!AA131='Приложение к СУ'!$N$1,'Приложение к СУ'!$N$3,IF('01 CУ'!AA131='Приложение к СУ'!$O$1,'Приложение к СУ'!$O$3,IF('01 CУ'!AA131='Приложение к СУ'!$P$1,'Приложение к СУ'!$P$3,IF('01 CУ'!AA131='Приложение к СУ'!$Q$1,'Приложение к СУ'!$Q$3,IF('01 CУ'!AA131='Приложение к СУ'!$R$1,'Приложение к СУ'!$R$3,IF('01 CУ'!AA131='Приложение к СУ'!$S$1,'Приложение к СУ'!$S$3,IF('01 CУ'!AA131='Приложение к СУ'!$T$1,'Приложение к СУ'!$T$3,IF('01 CУ'!AA131='Приложение к СУ'!$AA$1,'Приложение к СУ'!$AA$3,IF('01 CУ'!AA131='Приложение к СУ'!$AB$1,'Приложение к СУ'!$AB$3,IF('01 CУ'!AA131='Приложение к СУ'!$AC$1,'Приложение к СУ'!$AC$3,IF('01 CУ'!AA131='Приложение к СУ'!$Z$1,'Приложение к СУ'!$Z$3,IF('01 CУ'!AA131='Приложение к СУ'!$Y$1,'Приложение к СУ'!$Y$3,IF('01 CУ'!AA131='Приложение к СУ'!$X$1,'Приложение к СУ'!$X$3,IF('01 CУ'!AA131='Приложение к СУ'!$W$1,'Приложение к СУ'!$W$3,IF('01 CУ'!AA131='Приложение к СУ'!$V$1,'Приложение к СУ'!$V$3,IF('01 CУ'!AA131='Приложение к СУ'!$U$1,'Приложение к СУ'!$U$3))))))))))))))))))))))))))))</f>
        <v>0</v>
      </c>
      <c r="AB133" s="171" t="b">
        <f>IF(AB131='Приложение к СУ'!$B$1,'Приложение к СУ'!$B$3,IF('01 CУ'!AB131='Приложение к СУ'!$C$1,'Приложение к СУ'!$C$3,IF('01 CУ'!AB131='Приложение к СУ'!$D$1,'Приложение к СУ'!$D$3,IF('01 CУ'!AB131='Приложение к СУ'!$E$1,'Приложение к СУ'!$E$3,IF(AB131='Приложение к СУ'!$F$1,'Приложение к СУ'!$F$3,IF(AB131='Приложение к СУ'!$G$1,'Приложение к СУ'!$G$3,IF('01 CУ'!AB131='Приложение к СУ'!$H$1,'Приложение к СУ'!$H$3,IF('01 CУ'!AB131='Приложение к СУ'!$I$1,'Приложение к СУ'!$I$3,IF('01 CУ'!AB131='Приложение к СУ'!$J$1,'Приложение к СУ'!$J$3,IF('01 CУ'!AB131='Приложение к СУ'!$K$1,'Приложение к СУ'!$K$3,IF('01 CУ'!AB131='Приложение к СУ'!$L$1,'Приложение к СУ'!$L$3,IF('01 CУ'!AB131='Приложение к СУ'!$M$1,'Приложение к СУ'!$M$3,IF('01 CУ'!AB131='Приложение к СУ'!$N$1,'Приложение к СУ'!$N$3,IF('01 CУ'!AB131='Приложение к СУ'!$O$1,'Приложение к СУ'!$O$3,IF('01 CУ'!AB131='Приложение к СУ'!$P$1,'Приложение к СУ'!$P$3,IF('01 CУ'!AB131='Приложение к СУ'!$Q$1,'Приложение к СУ'!$Q$3,IF('01 CУ'!AB131='Приложение к СУ'!$R$1,'Приложение к СУ'!$R$3,IF('01 CУ'!AB131='Приложение к СУ'!$S$1,'Приложение к СУ'!$S$3,IF('01 CУ'!AB131='Приложение к СУ'!$T$1,'Приложение к СУ'!$T$3,IF('01 CУ'!AB131='Приложение к СУ'!$AA$1,'Приложение к СУ'!$AA$3,IF('01 CУ'!AB131='Приложение к СУ'!$AB$1,'Приложение к СУ'!$AB$3,IF('01 CУ'!AB131='Приложение к СУ'!$AC$1,'Приложение к СУ'!$AC$3,IF('01 CУ'!AB131='Приложение к СУ'!$Z$1,'Приложение к СУ'!$Z$3,IF('01 CУ'!AB131='Приложение к СУ'!$Y$1,'Приложение к СУ'!$Y$3,IF('01 CУ'!AB131='Приложение к СУ'!$X$1,'Приложение к СУ'!$X$3,IF('01 CУ'!AB131='Приложение к СУ'!$W$1,'Приложение к СУ'!$W$3,IF('01 CУ'!AB131='Приложение к СУ'!$V$1,'Приложение к СУ'!$V$3,IF('01 CУ'!AB131='Приложение к СУ'!$U$1,'Приложение к СУ'!$U$3))))))))))))))))))))))))))))</f>
        <v>0</v>
      </c>
      <c r="AC133" s="171" t="b">
        <f>IF(AC131='Приложение к СУ'!$B$1,'Приложение к СУ'!$B$3,IF('01 CУ'!AC131='Приложение к СУ'!$C$1,'Приложение к СУ'!$C$3,IF('01 CУ'!AC131='Приложение к СУ'!$D$1,'Приложение к СУ'!$D$3,IF('01 CУ'!AC131='Приложение к СУ'!$E$1,'Приложение к СУ'!$E$3,IF(AC131='Приложение к СУ'!$F$1,'Приложение к СУ'!$F$3,IF(AC131='Приложение к СУ'!$G$1,'Приложение к СУ'!$G$3,IF('01 CУ'!AC131='Приложение к СУ'!$H$1,'Приложение к СУ'!$H$3,IF('01 CУ'!AC131='Приложение к СУ'!$I$1,'Приложение к СУ'!$I$3,IF('01 CУ'!AC131='Приложение к СУ'!$J$1,'Приложение к СУ'!$J$3,IF('01 CУ'!AC131='Приложение к СУ'!$K$1,'Приложение к СУ'!$K$3,IF('01 CУ'!AC131='Приложение к СУ'!$L$1,'Приложение к СУ'!$L$3,IF('01 CУ'!AC131='Приложение к СУ'!$M$1,'Приложение к СУ'!$M$3,IF('01 CУ'!AC131='Приложение к СУ'!$N$1,'Приложение к СУ'!$N$3,IF('01 CУ'!AC131='Приложение к СУ'!$O$1,'Приложение к СУ'!$O$3,IF('01 CУ'!AC131='Приложение к СУ'!$P$1,'Приложение к СУ'!$P$3,IF('01 CУ'!AC131='Приложение к СУ'!$Q$1,'Приложение к СУ'!$Q$3,IF('01 CУ'!AC131='Приложение к СУ'!$R$1,'Приложение к СУ'!$R$3,IF('01 CУ'!AC131='Приложение к СУ'!$S$1,'Приложение к СУ'!$S$3,IF('01 CУ'!AC131='Приложение к СУ'!$T$1,'Приложение к СУ'!$T$3,IF('01 CУ'!AC131='Приложение к СУ'!$AA$1,'Приложение к СУ'!$AA$3,IF('01 CУ'!AC131='Приложение к СУ'!$AB$1,'Приложение к СУ'!$AB$3,IF('01 CУ'!AC131='Приложение к СУ'!$AC$1,'Приложение к СУ'!$AC$3,IF('01 CУ'!AC131='Приложение к СУ'!$Z$1,'Приложение к СУ'!$Z$3,IF('01 CУ'!AC131='Приложение к СУ'!$Y$1,'Приложение к СУ'!$Y$3,IF('01 CУ'!AC131='Приложение к СУ'!$X$1,'Приложение к СУ'!$X$3,IF('01 CУ'!AC131='Приложение к СУ'!$W$1,'Приложение к СУ'!$W$3,IF('01 CУ'!AC131='Приложение к СУ'!$V$1,'Приложение к СУ'!$V$3,IF('01 CУ'!AC131='Приложение к СУ'!$U$1,'Приложение к СУ'!$U$3))))))))))))))))))))))))))))</f>
        <v>0</v>
      </c>
      <c r="AD133" s="171" t="b">
        <f>IF(AD131='Приложение к СУ'!$B$1,'Приложение к СУ'!$B$3,IF('01 CУ'!AD131='Приложение к СУ'!$C$1,'Приложение к СУ'!$C$3,IF('01 CУ'!AD131='Приложение к СУ'!$D$1,'Приложение к СУ'!$D$3,IF('01 CУ'!AD131='Приложение к СУ'!$E$1,'Приложение к СУ'!$E$3,IF(AD131='Приложение к СУ'!$F$1,'Приложение к СУ'!$F$3,IF(AD131='Приложение к СУ'!$G$1,'Приложение к СУ'!$G$3,IF('01 CУ'!AD131='Приложение к СУ'!$H$1,'Приложение к СУ'!$H$3,IF('01 CУ'!AD131='Приложение к СУ'!$I$1,'Приложение к СУ'!$I$3,IF('01 CУ'!AD131='Приложение к СУ'!$J$1,'Приложение к СУ'!$J$3,IF('01 CУ'!AD131='Приложение к СУ'!$K$1,'Приложение к СУ'!$K$3,IF('01 CУ'!AD131='Приложение к СУ'!$L$1,'Приложение к СУ'!$L$3,IF('01 CУ'!AD131='Приложение к СУ'!$M$1,'Приложение к СУ'!$M$3,IF('01 CУ'!AD131='Приложение к СУ'!$N$1,'Приложение к СУ'!$N$3,IF('01 CУ'!AD131='Приложение к СУ'!$O$1,'Приложение к СУ'!$O$3,IF('01 CУ'!AD131='Приложение к СУ'!$P$1,'Приложение к СУ'!$P$3,IF('01 CУ'!AD131='Приложение к СУ'!$Q$1,'Приложение к СУ'!$Q$3,IF('01 CУ'!AD131='Приложение к СУ'!$R$1,'Приложение к СУ'!$R$3,IF('01 CУ'!AD131='Приложение к СУ'!$S$1,'Приложение к СУ'!$S$3,IF('01 CУ'!AD131='Приложение к СУ'!$T$1,'Приложение к СУ'!$T$3,IF('01 CУ'!AD131='Приложение к СУ'!$AA$1,'Приложение к СУ'!$AA$3,IF('01 CУ'!AD131='Приложение к СУ'!$AB$1,'Приложение к СУ'!$AB$3,IF('01 CУ'!AD131='Приложение к СУ'!$AC$1,'Приложение к СУ'!$AC$3,IF('01 CУ'!AD131='Приложение к СУ'!$Z$1,'Приложение к СУ'!$Z$3,IF('01 CУ'!AD131='Приложение к СУ'!$Y$1,'Приложение к СУ'!$Y$3,IF('01 CУ'!AD131='Приложение к СУ'!$X$1,'Приложение к СУ'!$X$3,IF('01 CУ'!AD131='Приложение к СУ'!$W$1,'Приложение к СУ'!$W$3,IF('01 CУ'!AD131='Приложение к СУ'!$V$1,'Приложение к СУ'!$V$3,IF('01 CУ'!AD131='Приложение к СУ'!$U$1,'Приложение к СУ'!$U$3))))))))))))))))))))))))))))</f>
        <v>0</v>
      </c>
      <c r="AE133" s="171" t="b">
        <f>IF(AE131='Приложение к СУ'!$B$1,'Приложение к СУ'!$B$3,IF('01 CУ'!AE131='Приложение к СУ'!$C$1,'Приложение к СУ'!$C$3,IF('01 CУ'!AE131='Приложение к СУ'!$D$1,'Приложение к СУ'!$D$3,IF('01 CУ'!AE131='Приложение к СУ'!$E$1,'Приложение к СУ'!$E$3,IF(AE131='Приложение к СУ'!$F$1,'Приложение к СУ'!$F$3,IF(AE131='Приложение к СУ'!$G$1,'Приложение к СУ'!$G$3,IF('01 CУ'!AE131='Приложение к СУ'!$H$1,'Приложение к СУ'!$H$3,IF('01 CУ'!AE131='Приложение к СУ'!$I$1,'Приложение к СУ'!$I$3,IF('01 CУ'!AE131='Приложение к СУ'!$J$1,'Приложение к СУ'!$J$3,IF('01 CУ'!AE131='Приложение к СУ'!$K$1,'Приложение к СУ'!$K$3,IF('01 CУ'!AE131='Приложение к СУ'!$L$1,'Приложение к СУ'!$L$3,IF('01 CУ'!AE131='Приложение к СУ'!$M$1,'Приложение к СУ'!$M$3,IF('01 CУ'!AE131='Приложение к СУ'!$N$1,'Приложение к СУ'!$N$3,IF('01 CУ'!AE131='Приложение к СУ'!$O$1,'Приложение к СУ'!$O$3,IF('01 CУ'!AE131='Приложение к СУ'!$P$1,'Приложение к СУ'!$P$3,IF('01 CУ'!AE131='Приложение к СУ'!$Q$1,'Приложение к СУ'!$Q$3,IF('01 CУ'!AE131='Приложение к СУ'!$R$1,'Приложение к СУ'!$R$3,IF('01 CУ'!AE131='Приложение к СУ'!$S$1,'Приложение к СУ'!$S$3,IF('01 CУ'!AE131='Приложение к СУ'!$T$1,'Приложение к СУ'!$T$3,IF('01 CУ'!AE131='Приложение к СУ'!$AA$1,'Приложение к СУ'!$AA$3,IF('01 CУ'!AE131='Приложение к СУ'!$AB$1,'Приложение к СУ'!$AB$3,IF('01 CУ'!AE131='Приложение к СУ'!$AC$1,'Приложение к СУ'!$AC$3,IF('01 CУ'!AE131='Приложение к СУ'!$Z$1,'Приложение к СУ'!$Z$3,IF('01 CУ'!AE131='Приложение к СУ'!$Y$1,'Приложение к СУ'!$Y$3,IF('01 CУ'!AE131='Приложение к СУ'!$X$1,'Приложение к СУ'!$X$3,IF('01 CУ'!AE131='Приложение к СУ'!$W$1,'Приложение к СУ'!$W$3,IF('01 CУ'!AE131='Приложение к СУ'!$V$1,'Приложение к СУ'!$V$3,IF('01 CУ'!AE131='Приложение к СУ'!$U$1,'Приложение к СУ'!$U$3))))))))))))))))))))))))))))</f>
        <v>0</v>
      </c>
      <c r="AF133" s="171" t="b">
        <f>IF(AF131='Приложение к СУ'!$B$1,'Приложение к СУ'!$B$3,IF('01 CУ'!AF131='Приложение к СУ'!$C$1,'Приложение к СУ'!$C$3,IF('01 CУ'!AF131='Приложение к СУ'!$D$1,'Приложение к СУ'!$D$3,IF('01 CУ'!AF131='Приложение к СУ'!$E$1,'Приложение к СУ'!$E$3,IF(AF131='Приложение к СУ'!$F$1,'Приложение к СУ'!$F$3,IF(AF131='Приложение к СУ'!$G$1,'Приложение к СУ'!$G$3,IF('01 CУ'!AF131='Приложение к СУ'!$H$1,'Приложение к СУ'!$H$3,IF('01 CУ'!AF131='Приложение к СУ'!$I$1,'Приложение к СУ'!$I$3,IF('01 CУ'!AF131='Приложение к СУ'!$J$1,'Приложение к СУ'!$J$3,IF('01 CУ'!AF131='Приложение к СУ'!$K$1,'Приложение к СУ'!$K$3,IF('01 CУ'!AF131='Приложение к СУ'!$L$1,'Приложение к СУ'!$L$3,IF('01 CУ'!AF131='Приложение к СУ'!$M$1,'Приложение к СУ'!$M$3,IF('01 CУ'!AF131='Приложение к СУ'!$N$1,'Приложение к СУ'!$N$3,IF('01 CУ'!AF131='Приложение к СУ'!$O$1,'Приложение к СУ'!$O$3,IF('01 CУ'!AF131='Приложение к СУ'!$P$1,'Приложение к СУ'!$P$3,IF('01 CУ'!AF131='Приложение к СУ'!$Q$1,'Приложение к СУ'!$Q$3,IF('01 CУ'!AF131='Приложение к СУ'!$R$1,'Приложение к СУ'!$R$3,IF('01 CУ'!AF131='Приложение к СУ'!$S$1,'Приложение к СУ'!$S$3,IF('01 CУ'!AF131='Приложение к СУ'!$T$1,'Приложение к СУ'!$T$3,IF('01 CУ'!AF131='Приложение к СУ'!$AA$1,'Приложение к СУ'!$AA$3,IF('01 CУ'!AF131='Приложение к СУ'!$AB$1,'Приложение к СУ'!$AB$3,IF('01 CУ'!AF131='Приложение к СУ'!$AC$1,'Приложение к СУ'!$AC$3,IF('01 CУ'!AF131='Приложение к СУ'!$Z$1,'Приложение к СУ'!$Z$3,IF('01 CУ'!AF131='Приложение к СУ'!$Y$1,'Приложение к СУ'!$Y$3,IF('01 CУ'!AF131='Приложение к СУ'!$X$1,'Приложение к СУ'!$X$3,IF('01 CУ'!AF131='Приложение к СУ'!$W$1,'Приложение к СУ'!$W$3,IF('01 CУ'!AF131='Приложение к СУ'!$V$1,'Приложение к СУ'!$V$3,IF('01 CУ'!AF131='Приложение к СУ'!$U$1,'Приложение к СУ'!$U$3))))))))))))))))))))))))))))</f>
        <v>0</v>
      </c>
      <c r="AG133" s="171" t="b">
        <f>IF(AG131='Приложение к СУ'!$B$1,'Приложение к СУ'!$B$3,IF('01 CУ'!AG131='Приложение к СУ'!$C$1,'Приложение к СУ'!$C$3,IF('01 CУ'!AG131='Приложение к СУ'!$D$1,'Приложение к СУ'!$D$3,IF('01 CУ'!AG131='Приложение к СУ'!$E$1,'Приложение к СУ'!$E$3,IF(AG131='Приложение к СУ'!$F$1,'Приложение к СУ'!$F$3,IF(AG131='Приложение к СУ'!$G$1,'Приложение к СУ'!$G$3,IF('01 CУ'!AG131='Приложение к СУ'!$H$1,'Приложение к СУ'!$H$3,IF('01 CУ'!AG131='Приложение к СУ'!$I$1,'Приложение к СУ'!$I$3,IF('01 CУ'!AG131='Приложение к СУ'!$J$1,'Приложение к СУ'!$J$3,IF('01 CУ'!AG131='Приложение к СУ'!$K$1,'Приложение к СУ'!$K$3,IF('01 CУ'!AG131='Приложение к СУ'!$L$1,'Приложение к СУ'!$L$3,IF('01 CУ'!AG131='Приложение к СУ'!$M$1,'Приложение к СУ'!$M$3,IF('01 CУ'!AG131='Приложение к СУ'!$N$1,'Приложение к СУ'!$N$3,IF('01 CУ'!AG131='Приложение к СУ'!$O$1,'Приложение к СУ'!$O$3,IF('01 CУ'!AG131='Приложение к СУ'!$P$1,'Приложение к СУ'!$P$3,IF('01 CУ'!AG131='Приложение к СУ'!$Q$1,'Приложение к СУ'!$Q$3,IF('01 CУ'!AG131='Приложение к СУ'!$R$1,'Приложение к СУ'!$R$3,IF('01 CУ'!AG131='Приложение к СУ'!$S$1,'Приложение к СУ'!$S$3,IF('01 CУ'!AG131='Приложение к СУ'!$T$1,'Приложение к СУ'!$T$3,IF('01 CУ'!AG131='Приложение к СУ'!$AA$1,'Приложение к СУ'!$AA$3,IF('01 CУ'!AG131='Приложение к СУ'!$AB$1,'Приложение к СУ'!$AB$3,IF('01 CУ'!AG131='Приложение к СУ'!$AC$1,'Приложение к СУ'!$AC$3,IF('01 CУ'!AG131='Приложение к СУ'!$Z$1,'Приложение к СУ'!$Z$3,IF('01 CУ'!AG131='Приложение к СУ'!$Y$1,'Приложение к СУ'!$Y$3,IF('01 CУ'!AG131='Приложение к СУ'!$X$1,'Приложение к СУ'!$X$3,IF('01 CУ'!AG131='Приложение к СУ'!$W$1,'Приложение к СУ'!$W$3,IF('01 CУ'!AG131='Приложение к СУ'!$V$1,'Приложение к СУ'!$V$3,IF('01 CУ'!AG131='Приложение к СУ'!$U$1,'Приложение к СУ'!$U$3))))))))))))))))))))))))))))</f>
        <v>0</v>
      </c>
      <c r="AH133" s="171" t="b">
        <f>IF(AH131='Приложение к СУ'!$B$1,'Приложение к СУ'!$B$3,IF('01 CУ'!AH131='Приложение к СУ'!$C$1,'Приложение к СУ'!$C$3,IF('01 CУ'!AH131='Приложение к СУ'!$D$1,'Приложение к СУ'!$D$3,IF('01 CУ'!AH131='Приложение к СУ'!$E$1,'Приложение к СУ'!$E$3,IF(AH131='Приложение к СУ'!$F$1,'Приложение к СУ'!$F$3,IF(AH131='Приложение к СУ'!$G$1,'Приложение к СУ'!$G$3,IF('01 CУ'!AH131='Приложение к СУ'!$H$1,'Приложение к СУ'!$H$3,IF('01 CУ'!AH131='Приложение к СУ'!$I$1,'Приложение к СУ'!$I$3,IF('01 CУ'!AH131='Приложение к СУ'!$J$1,'Приложение к СУ'!$J$3,IF('01 CУ'!AH131='Приложение к СУ'!$K$1,'Приложение к СУ'!$K$3,IF('01 CУ'!AH131='Приложение к СУ'!$L$1,'Приложение к СУ'!$L$3,IF('01 CУ'!AH131='Приложение к СУ'!$M$1,'Приложение к СУ'!$M$3,IF('01 CУ'!AH131='Приложение к СУ'!$N$1,'Приложение к СУ'!$N$3,IF('01 CУ'!AH131='Приложение к СУ'!$O$1,'Приложение к СУ'!$O$3,IF('01 CУ'!AH131='Приложение к СУ'!$P$1,'Приложение к СУ'!$P$3,IF('01 CУ'!AH131='Приложение к СУ'!$Q$1,'Приложение к СУ'!$Q$3,IF('01 CУ'!AH131='Приложение к СУ'!$R$1,'Приложение к СУ'!$R$3,IF('01 CУ'!AH131='Приложение к СУ'!$S$1,'Приложение к СУ'!$S$3,IF('01 CУ'!AH131='Приложение к СУ'!$T$1,'Приложение к СУ'!$T$3,IF('01 CУ'!AH131='Приложение к СУ'!$AA$1,'Приложение к СУ'!$AA$3,IF('01 CУ'!AH131='Приложение к СУ'!$AB$1,'Приложение к СУ'!$AB$3,IF('01 CУ'!AH131='Приложение к СУ'!$AC$1,'Приложение к СУ'!$AC$3,IF('01 CУ'!AH131='Приложение к СУ'!$Z$1,'Приложение к СУ'!$Z$3,IF('01 CУ'!AH131='Приложение к СУ'!$Y$1,'Приложение к СУ'!$Y$3,IF('01 CУ'!AH131='Приложение к СУ'!$X$1,'Приложение к СУ'!$X$3,IF('01 CУ'!AH131='Приложение к СУ'!$W$1,'Приложение к СУ'!$W$3,IF('01 CУ'!AH131='Приложение к СУ'!$V$1,'Приложение к СУ'!$V$3,IF('01 CУ'!AH131='Приложение к СУ'!$U$1,'Приложение к СУ'!$U$3))))))))))))))))))))))))))))</f>
        <v>0</v>
      </c>
      <c r="AI133" s="171" t="b">
        <f>IF(AI131='Приложение к СУ'!$B$1,'Приложение к СУ'!$B$3,IF('01 CУ'!AI131='Приложение к СУ'!$C$1,'Приложение к СУ'!$C$3,IF('01 CУ'!AI131='Приложение к СУ'!$D$1,'Приложение к СУ'!$D$3,IF('01 CУ'!AI131='Приложение к СУ'!$E$1,'Приложение к СУ'!$E$3,IF(AI131='Приложение к СУ'!$F$1,'Приложение к СУ'!$F$3,IF(AI131='Приложение к СУ'!$G$1,'Приложение к СУ'!$G$3,IF('01 CУ'!AI131='Приложение к СУ'!$H$1,'Приложение к СУ'!$H$3,IF('01 CУ'!AI131='Приложение к СУ'!$I$1,'Приложение к СУ'!$I$3,IF('01 CУ'!AI131='Приложение к СУ'!$J$1,'Приложение к СУ'!$J$3,IF('01 CУ'!AI131='Приложение к СУ'!$K$1,'Приложение к СУ'!$K$3,IF('01 CУ'!AI131='Приложение к СУ'!$L$1,'Приложение к СУ'!$L$3,IF('01 CУ'!AI131='Приложение к СУ'!$M$1,'Приложение к СУ'!$M$3,IF('01 CУ'!AI131='Приложение к СУ'!$N$1,'Приложение к СУ'!$N$3,IF('01 CУ'!AI131='Приложение к СУ'!$O$1,'Приложение к СУ'!$O$3,IF('01 CУ'!AI131='Приложение к СУ'!$P$1,'Приложение к СУ'!$P$3,IF('01 CУ'!AI131='Приложение к СУ'!$Q$1,'Приложение к СУ'!$Q$3,IF('01 CУ'!AI131='Приложение к СУ'!$R$1,'Приложение к СУ'!$R$3,IF('01 CУ'!AI131='Приложение к СУ'!$S$1,'Приложение к СУ'!$S$3,IF('01 CУ'!AI131='Приложение к СУ'!$T$1,'Приложение к СУ'!$T$3,IF('01 CУ'!AI131='Приложение к СУ'!$AA$1,'Приложение к СУ'!$AA$3,IF('01 CУ'!AI131='Приложение к СУ'!$AB$1,'Приложение к СУ'!$AB$3,IF('01 CУ'!AI131='Приложение к СУ'!$AC$1,'Приложение к СУ'!$AC$3,IF('01 CУ'!AI131='Приложение к СУ'!$Z$1,'Приложение к СУ'!$Z$3,IF('01 CУ'!AI131='Приложение к СУ'!$Y$1,'Приложение к СУ'!$Y$3,IF('01 CУ'!AI131='Приложение к СУ'!$X$1,'Приложение к СУ'!$X$3,IF('01 CУ'!AI131='Приложение к СУ'!$W$1,'Приложение к СУ'!$W$3,IF('01 CУ'!AI131='Приложение к СУ'!$V$1,'Приложение к СУ'!$V$3,IF('01 CУ'!AI131='Приложение к СУ'!$U$1,'Приложение к СУ'!$U$3))))))))))))))))))))))))))))</f>
        <v>0</v>
      </c>
      <c r="AJ133" s="287"/>
      <c r="AK133" s="288"/>
      <c r="AL133" s="288"/>
      <c r="AM133" s="288"/>
      <c r="AN133" s="283"/>
      <c r="AO133" s="283"/>
      <c r="AP133" s="283"/>
      <c r="AQ133" s="52"/>
    </row>
    <row r="134" spans="1:43" s="143" customFormat="1" ht="48.6" customHeight="1" x14ac:dyDescent="0.2">
      <c r="A134" s="284">
        <v>41</v>
      </c>
      <c r="B134" s="285" t="str">
        <f>'01 График'!B43</f>
        <v>Кусяк Т А</v>
      </c>
      <c r="C134" s="286" t="s">
        <v>161</v>
      </c>
      <c r="D134" s="163" t="s">
        <v>139</v>
      </c>
      <c r="E134" s="234">
        <f>'01 График'!C43</f>
        <v>0</v>
      </c>
      <c r="F134" s="234">
        <f>'01 График'!D43</f>
        <v>0</v>
      </c>
      <c r="G134" s="234">
        <f>'01 График'!E43</f>
        <v>0</v>
      </c>
      <c r="H134" s="234">
        <f>'01 График'!F43</f>
        <v>0</v>
      </c>
      <c r="I134" s="234">
        <f>'01 График'!G43</f>
        <v>0</v>
      </c>
      <c r="J134" s="234">
        <f>'01 График'!H43</f>
        <v>0</v>
      </c>
      <c r="K134" s="234">
        <f>'01 График'!I43</f>
        <v>0</v>
      </c>
      <c r="L134" s="234">
        <f>'01 График'!J43</f>
        <v>0</v>
      </c>
      <c r="M134" s="234">
        <f>'01 График'!K43</f>
        <v>0</v>
      </c>
      <c r="N134" s="234">
        <f>'01 График'!L43</f>
        <v>0</v>
      </c>
      <c r="O134" s="234">
        <f>'01 График'!M43</f>
        <v>0</v>
      </c>
      <c r="P134" s="234">
        <f>'01 График'!N43</f>
        <v>0</v>
      </c>
      <c r="Q134" s="234">
        <f>'01 График'!O43</f>
        <v>0</v>
      </c>
      <c r="R134" s="234">
        <f>'01 График'!P43</f>
        <v>0</v>
      </c>
      <c r="S134" s="234">
        <f>'01 График'!Q43</f>
        <v>0</v>
      </c>
      <c r="T134" s="234">
        <f>'01 График'!R43</f>
        <v>0</v>
      </c>
      <c r="U134" s="234">
        <f>'01 График'!S43</f>
        <v>0</v>
      </c>
      <c r="V134" s="234">
        <f>'01 График'!T43</f>
        <v>0</v>
      </c>
      <c r="W134" s="234">
        <f>'01 График'!U43</f>
        <v>0</v>
      </c>
      <c r="X134" s="234">
        <f>'01 График'!V43</f>
        <v>0</v>
      </c>
      <c r="Y134" s="234">
        <f>'01 График'!W43</f>
        <v>0</v>
      </c>
      <c r="Z134" s="234">
        <f>'01 График'!X43</f>
        <v>0</v>
      </c>
      <c r="AA134" s="234">
        <f>'01 График'!Y43</f>
        <v>0</v>
      </c>
      <c r="AB134" s="234">
        <f>'01 График'!Z43</f>
        <v>0</v>
      </c>
      <c r="AC134" s="234">
        <f>'01 График'!AA43</f>
        <v>0</v>
      </c>
      <c r="AD134" s="234">
        <f>'01 График'!AB43</f>
        <v>0</v>
      </c>
      <c r="AE134" s="234">
        <f>'01 График'!AC43</f>
        <v>0</v>
      </c>
      <c r="AF134" s="234">
        <f>'01 График'!AD43</f>
        <v>0</v>
      </c>
      <c r="AG134" s="234">
        <f>'01 График'!AE43</f>
        <v>0</v>
      </c>
      <c r="AH134" s="234">
        <f>'01 График'!AF43</f>
        <v>0</v>
      </c>
      <c r="AI134" s="234">
        <f>'01 График'!AG43</f>
        <v>0</v>
      </c>
      <c r="AJ134" s="287">
        <f>COUNT(E136:AI136)</f>
        <v>0</v>
      </c>
      <c r="AK134" s="288">
        <f>SUM(E136:AI136)</f>
        <v>0</v>
      </c>
      <c r="AL134" s="288">
        <f t="shared" ref="AL134" si="40">$AR$1</f>
        <v>7</v>
      </c>
      <c r="AM134" s="288">
        <f>AK134-AL134</f>
        <v>-7</v>
      </c>
      <c r="AN134" s="284" t="s">
        <v>101</v>
      </c>
      <c r="AO134" s="284"/>
      <c r="AP134" s="284"/>
      <c r="AQ134" s="142"/>
    </row>
    <row r="135" spans="1:43" s="143" customFormat="1" ht="60.75" customHeight="1" x14ac:dyDescent="0.2">
      <c r="A135" s="284"/>
      <c r="B135" s="285"/>
      <c r="C135" s="286"/>
      <c r="D135" s="163" t="s">
        <v>140</v>
      </c>
      <c r="E135" s="170" t="b">
        <f>IF(E134='Приложение к СУ'!$B$1,'Приложение к СУ'!$B$2,IF('01 CУ'!E134='Приложение к СУ'!$C$1,'Приложение к СУ'!$C$2,IF('01 CУ'!E134='Приложение к СУ'!$D$1,'Приложение к СУ'!$D$2,IF('01 CУ'!E134='Приложение к СУ'!$E$1,'Приложение к СУ'!$E$2,IF(E134='Приложение к СУ'!$F$1,'Приложение к СУ'!$F$2,IF('01 CУ'!E134='Приложение к СУ'!$G$1,'Приложение к СУ'!$G$2,IF('01 CУ'!E134='Приложение к СУ'!$H$1,'Приложение к СУ'!$H$2,IF('01 CУ'!E134='Приложение к СУ'!$I$1,'Приложение к СУ'!$I$2,IF('01 CУ'!E134='Приложение к СУ'!$J$1,'Приложение к СУ'!$J$2,IF('01 CУ'!E134='Приложение к СУ'!$K$1,'Приложение к СУ'!$K$2,IF('01 CУ'!E134='Приложение к СУ'!$L$1,'Приложение к СУ'!$L$2,IF('01 CУ'!E134='Приложение к СУ'!$M$1,'Приложение к СУ'!$M$2,IF('01 CУ'!E134='Приложение к СУ'!$N$1,'Приложение к СУ'!$N$2,IF('01 CУ'!E134='Приложение к СУ'!$O$1,'Приложение к СУ'!$O$2,IF('01 CУ'!E134='Приложение к СУ'!$P$1,'Приложение к СУ'!$P$2,IF('01 CУ'!E134='Приложение к СУ'!$Q$1,'Приложение к СУ'!$Q$2,IF('01 CУ'!E134='Приложение к СУ'!$R$1,'Приложение к СУ'!$R$2,IF('01 CУ'!E134='Приложение к СУ'!$S$1,'Приложение к СУ'!$S$2,IF('01 CУ'!E134='Приложение к СУ'!$T$1,'Приложение к СУ'!$T$2,IF('01 CУ'!E134='Приложение к СУ'!$AA$1,'Приложение к СУ'!$AA$2,IF('01 CУ'!E134='Приложение к СУ'!$AB$1,'Приложение к СУ'!$AB$2,IF('01 CУ'!E134='Приложение к СУ'!$AC$1,'Приложение к СУ'!$AC$2,IF('01 CУ'!E134='Приложение к СУ'!$Z$1,'Приложение к СУ'!$Z$2,IF('01 CУ'!E134='Приложение к СУ'!$Y$1,'Приложение к СУ'!$Y$2,IF('01 CУ'!E134='Приложение к СУ'!$X$1,'Приложение к СУ'!$X$2,IF('01 CУ'!E134='Приложение к СУ'!$W$1,'Приложение к СУ'!$W$2,IF('01 CУ'!E134='Приложение к СУ'!$V$1,'Приложение к СУ'!$V$2,IF('01 CУ'!E134='Приложение к СУ'!$U$1,'Приложение к СУ'!$U$2))))))))))))))))))))))))))))</f>
        <v>0</v>
      </c>
      <c r="F135" s="170" t="b">
        <f>IF(F134='Приложение к СУ'!$B$1,'Приложение к СУ'!$B$2,IF('01 CУ'!F134='Приложение к СУ'!$C$1,'Приложение к СУ'!$C$2,IF('01 CУ'!F134='Приложение к СУ'!$D$1,'Приложение к СУ'!$D$2,IF('01 CУ'!F134='Приложение к СУ'!$E$1,'Приложение к СУ'!$E$2,IF(F134='Приложение к СУ'!$F$1,'Приложение к СУ'!$F$2,IF('01 CУ'!F134='Приложение к СУ'!$G$1,'Приложение к СУ'!$G$2,IF('01 CУ'!F134='Приложение к СУ'!$H$1,'Приложение к СУ'!$H$2,IF('01 CУ'!F134='Приложение к СУ'!$I$1,'Приложение к СУ'!$I$2,IF('01 CУ'!F134='Приложение к СУ'!$J$1,'Приложение к СУ'!$J$2,IF('01 CУ'!F134='Приложение к СУ'!$K$1,'Приложение к СУ'!$K$2,IF('01 CУ'!F134='Приложение к СУ'!$L$1,'Приложение к СУ'!$L$2,IF('01 CУ'!F134='Приложение к СУ'!$M$1,'Приложение к СУ'!$M$2,IF('01 CУ'!F134='Приложение к СУ'!$N$1,'Приложение к СУ'!$N$2,IF('01 CУ'!F134='Приложение к СУ'!$O$1,'Приложение к СУ'!$O$2,IF('01 CУ'!F134='Приложение к СУ'!$P$1,'Приложение к СУ'!$P$2,IF('01 CУ'!F134='Приложение к СУ'!$Q$1,'Приложение к СУ'!$Q$2,IF('01 CУ'!F134='Приложение к СУ'!$R$1,'Приложение к СУ'!$R$2,IF('01 CУ'!F134='Приложение к СУ'!$S$1,'Приложение к СУ'!$S$2,IF('01 CУ'!F134='Приложение к СУ'!$T$1,'Приложение к СУ'!$T$2,IF('01 CУ'!F134='Приложение к СУ'!$AA$1,'Приложение к СУ'!$AA$2,IF('01 CУ'!F134='Приложение к СУ'!$AB$1,'Приложение к СУ'!$AB$2,IF('01 CУ'!F134='Приложение к СУ'!$AC$1,'Приложение к СУ'!$AC$2,IF('01 CУ'!F134='Приложение к СУ'!$Z$1,'Приложение к СУ'!$Z$2,IF('01 CУ'!F134='Приложение к СУ'!$Y$1,'Приложение к СУ'!$Y$2,IF('01 CУ'!F134='Приложение к СУ'!$X$1,'Приложение к СУ'!$X$2,IF('01 CУ'!F134='Приложение к СУ'!$W$1,'Приложение к СУ'!$W$2,IF('01 CУ'!F134='Приложение к СУ'!$V$1,'Приложение к СУ'!$V$2,IF('01 CУ'!F134='Приложение к СУ'!$U$1,'Приложение к СУ'!$U$2))))))))))))))))))))))))))))</f>
        <v>0</v>
      </c>
      <c r="G135" s="170" t="b">
        <f>IF(G134='Приложение к СУ'!$B$1,'Приложение к СУ'!$B$2,IF('01 CУ'!G134='Приложение к СУ'!$C$1,'Приложение к СУ'!$C$2,IF('01 CУ'!G134='Приложение к СУ'!$D$1,'Приложение к СУ'!$D$2,IF('01 CУ'!G134='Приложение к СУ'!$E$1,'Приложение к СУ'!$E$2,IF(G134='Приложение к СУ'!$F$1,'Приложение к СУ'!$F$2,IF('01 CУ'!G134='Приложение к СУ'!$G$1,'Приложение к СУ'!$G$2,IF('01 CУ'!G134='Приложение к СУ'!$H$1,'Приложение к СУ'!$H$2,IF('01 CУ'!G134='Приложение к СУ'!$I$1,'Приложение к СУ'!$I$2,IF('01 CУ'!G134='Приложение к СУ'!$J$1,'Приложение к СУ'!$J$2,IF('01 CУ'!G134='Приложение к СУ'!$K$1,'Приложение к СУ'!$K$2,IF('01 CУ'!G134='Приложение к СУ'!$L$1,'Приложение к СУ'!$L$2,IF('01 CУ'!G134='Приложение к СУ'!$M$1,'Приложение к СУ'!$M$2,IF('01 CУ'!G134='Приложение к СУ'!$N$1,'Приложение к СУ'!$N$2,IF('01 CУ'!G134='Приложение к СУ'!$O$1,'Приложение к СУ'!$O$2,IF('01 CУ'!G134='Приложение к СУ'!$P$1,'Приложение к СУ'!$P$2,IF('01 CУ'!G134='Приложение к СУ'!$Q$1,'Приложение к СУ'!$Q$2,IF('01 CУ'!G134='Приложение к СУ'!$R$1,'Приложение к СУ'!$R$2,IF('01 CУ'!G134='Приложение к СУ'!$S$1,'Приложение к СУ'!$S$2,IF('01 CУ'!G134='Приложение к СУ'!$T$1,'Приложение к СУ'!$T$2,IF('01 CУ'!G134='Приложение к СУ'!$AA$1,'Приложение к СУ'!$AA$2,IF('01 CУ'!G134='Приложение к СУ'!$AB$1,'Приложение к СУ'!$AB$2,IF('01 CУ'!G134='Приложение к СУ'!$AC$1,'Приложение к СУ'!$AC$2,IF('01 CУ'!G134='Приложение к СУ'!$Z$1,'Приложение к СУ'!$Z$2,IF('01 CУ'!G134='Приложение к СУ'!$Y$1,'Приложение к СУ'!$Y$2,IF('01 CУ'!G134='Приложение к СУ'!$X$1,'Приложение к СУ'!$X$2,IF('01 CУ'!G134='Приложение к СУ'!$W$1,'Приложение к СУ'!$W$2,IF('01 CУ'!G134='Приложение к СУ'!$V$1,'Приложение к СУ'!$V$2,IF('01 CУ'!G134='Приложение к СУ'!$U$1,'Приложение к СУ'!$U$2))))))))))))))))))))))))))))</f>
        <v>0</v>
      </c>
      <c r="H135" s="170" t="b">
        <f>IF(H134='Приложение к СУ'!$B$1,'Приложение к СУ'!$B$2,IF('01 CУ'!H134='Приложение к СУ'!$C$1,'Приложение к СУ'!$C$2,IF('01 CУ'!H134='Приложение к СУ'!$D$1,'Приложение к СУ'!$D$2,IF('01 CУ'!H134='Приложение к СУ'!$E$1,'Приложение к СУ'!$E$2,IF(H134='Приложение к СУ'!$F$1,'Приложение к СУ'!$F$2,IF('01 CУ'!H134='Приложение к СУ'!$G$1,'Приложение к СУ'!$G$2,IF('01 CУ'!H134='Приложение к СУ'!$H$1,'Приложение к СУ'!$H$2,IF('01 CУ'!H134='Приложение к СУ'!$I$1,'Приложение к СУ'!$I$2,IF('01 CУ'!H134='Приложение к СУ'!$J$1,'Приложение к СУ'!$J$2,IF('01 CУ'!H134='Приложение к СУ'!$K$1,'Приложение к СУ'!$K$2,IF('01 CУ'!H134='Приложение к СУ'!$L$1,'Приложение к СУ'!$L$2,IF('01 CУ'!H134='Приложение к СУ'!$M$1,'Приложение к СУ'!$M$2,IF('01 CУ'!H134='Приложение к СУ'!$N$1,'Приложение к СУ'!$N$2,IF('01 CУ'!H134='Приложение к СУ'!$O$1,'Приложение к СУ'!$O$2,IF('01 CУ'!H134='Приложение к СУ'!$P$1,'Приложение к СУ'!$P$2,IF('01 CУ'!H134='Приложение к СУ'!$Q$1,'Приложение к СУ'!$Q$2,IF('01 CУ'!H134='Приложение к СУ'!$R$1,'Приложение к СУ'!$R$2,IF('01 CУ'!H134='Приложение к СУ'!$S$1,'Приложение к СУ'!$S$2,IF('01 CУ'!H134='Приложение к СУ'!$T$1,'Приложение к СУ'!$T$2,IF('01 CУ'!H134='Приложение к СУ'!$AA$1,'Приложение к СУ'!$AA$2,IF('01 CУ'!H134='Приложение к СУ'!$AB$1,'Приложение к СУ'!$AB$2,IF('01 CУ'!H134='Приложение к СУ'!$AC$1,'Приложение к СУ'!$AC$2,IF('01 CУ'!H134='Приложение к СУ'!$Z$1,'Приложение к СУ'!$Z$2,IF('01 CУ'!H134='Приложение к СУ'!$Y$1,'Приложение к СУ'!$Y$2,IF('01 CУ'!H134='Приложение к СУ'!$X$1,'Приложение к СУ'!$X$2,IF('01 CУ'!H134='Приложение к СУ'!$W$1,'Приложение к СУ'!$W$2,IF('01 CУ'!H134='Приложение к СУ'!$V$1,'Приложение к СУ'!$V$2,IF('01 CУ'!H134='Приложение к СУ'!$U$1,'Приложение к СУ'!$U$2))))))))))))))))))))))))))))</f>
        <v>0</v>
      </c>
      <c r="I135" s="170" t="b">
        <f>IF(I134='Приложение к СУ'!$B$1,'Приложение к СУ'!$B$2,IF('01 CУ'!I134='Приложение к СУ'!$C$1,'Приложение к СУ'!$C$2,IF('01 CУ'!I134='Приложение к СУ'!$D$1,'Приложение к СУ'!$D$2,IF('01 CУ'!I134='Приложение к СУ'!$E$1,'Приложение к СУ'!$E$2,IF(I134='Приложение к СУ'!$F$1,'Приложение к СУ'!$F$2,IF('01 CУ'!I134='Приложение к СУ'!$G$1,'Приложение к СУ'!$G$2,IF('01 CУ'!I134='Приложение к СУ'!$H$1,'Приложение к СУ'!$H$2,IF('01 CУ'!I134='Приложение к СУ'!$I$1,'Приложение к СУ'!$I$2,IF('01 CУ'!I134='Приложение к СУ'!$J$1,'Приложение к СУ'!$J$2,IF('01 CУ'!I134='Приложение к СУ'!$K$1,'Приложение к СУ'!$K$2,IF('01 CУ'!I134='Приложение к СУ'!$L$1,'Приложение к СУ'!$L$2,IF('01 CУ'!I134='Приложение к СУ'!$M$1,'Приложение к СУ'!$M$2,IF('01 CУ'!I134='Приложение к СУ'!$N$1,'Приложение к СУ'!$N$2,IF('01 CУ'!I134='Приложение к СУ'!$O$1,'Приложение к СУ'!$O$2,IF('01 CУ'!I134='Приложение к СУ'!$P$1,'Приложение к СУ'!$P$2,IF('01 CУ'!I134='Приложение к СУ'!$Q$1,'Приложение к СУ'!$Q$2,IF('01 CУ'!I134='Приложение к СУ'!$R$1,'Приложение к СУ'!$R$2,IF('01 CУ'!I134='Приложение к СУ'!$S$1,'Приложение к СУ'!$S$2,IF('01 CУ'!I134='Приложение к СУ'!$T$1,'Приложение к СУ'!$T$2,IF('01 CУ'!I134='Приложение к СУ'!$AA$1,'Приложение к СУ'!$AA$2,IF('01 CУ'!I134='Приложение к СУ'!$AB$1,'Приложение к СУ'!$AB$2,IF('01 CУ'!I134='Приложение к СУ'!$AC$1,'Приложение к СУ'!$AC$2,IF('01 CУ'!I134='Приложение к СУ'!$Z$1,'Приложение к СУ'!$Z$2,IF('01 CУ'!I134='Приложение к СУ'!$Y$1,'Приложение к СУ'!$Y$2,IF('01 CУ'!I134='Приложение к СУ'!$X$1,'Приложение к СУ'!$X$2,IF('01 CУ'!I134='Приложение к СУ'!$W$1,'Приложение к СУ'!$W$2,IF('01 CУ'!I134='Приложение к СУ'!$V$1,'Приложение к СУ'!$V$2,IF('01 CУ'!I134='Приложение к СУ'!$U$1,'Приложение к СУ'!$U$2))))))))))))))))))))))))))))</f>
        <v>0</v>
      </c>
      <c r="J135" s="170" t="b">
        <f>IF(J134='Приложение к СУ'!$B$1,'Приложение к СУ'!$B$2,IF('01 CУ'!J134='Приложение к СУ'!$C$1,'Приложение к СУ'!$C$2,IF('01 CУ'!J134='Приложение к СУ'!$D$1,'Приложение к СУ'!$D$2,IF('01 CУ'!J134='Приложение к СУ'!$E$1,'Приложение к СУ'!$E$2,IF(J134='Приложение к СУ'!$F$1,'Приложение к СУ'!$F$2,IF('01 CУ'!J134='Приложение к СУ'!$G$1,'Приложение к СУ'!$G$2,IF('01 CУ'!J134='Приложение к СУ'!$H$1,'Приложение к СУ'!$H$2,IF('01 CУ'!J134='Приложение к СУ'!$I$1,'Приложение к СУ'!$I$2,IF('01 CУ'!J134='Приложение к СУ'!$J$1,'Приложение к СУ'!$J$2,IF('01 CУ'!J134='Приложение к СУ'!$K$1,'Приложение к СУ'!$K$2,IF('01 CУ'!J134='Приложение к СУ'!$L$1,'Приложение к СУ'!$L$2,IF('01 CУ'!J134='Приложение к СУ'!$M$1,'Приложение к СУ'!$M$2,IF('01 CУ'!J134='Приложение к СУ'!$N$1,'Приложение к СУ'!$N$2,IF('01 CУ'!J134='Приложение к СУ'!$O$1,'Приложение к СУ'!$O$2,IF('01 CУ'!J134='Приложение к СУ'!$P$1,'Приложение к СУ'!$P$2,IF('01 CУ'!J134='Приложение к СУ'!$Q$1,'Приложение к СУ'!$Q$2,IF('01 CУ'!J134='Приложение к СУ'!$R$1,'Приложение к СУ'!$R$2,IF('01 CУ'!J134='Приложение к СУ'!$S$1,'Приложение к СУ'!$S$2,IF('01 CУ'!J134='Приложение к СУ'!$T$1,'Приложение к СУ'!$T$2,IF('01 CУ'!J134='Приложение к СУ'!$AA$1,'Приложение к СУ'!$AA$2,IF('01 CУ'!J134='Приложение к СУ'!$AB$1,'Приложение к СУ'!$AB$2,IF('01 CУ'!J134='Приложение к СУ'!$AC$1,'Приложение к СУ'!$AC$2,IF('01 CУ'!J134='Приложение к СУ'!$Z$1,'Приложение к СУ'!$Z$2,IF('01 CУ'!J134='Приложение к СУ'!$Y$1,'Приложение к СУ'!$Y$2,IF('01 CУ'!J134='Приложение к СУ'!$X$1,'Приложение к СУ'!$X$2,IF('01 CУ'!J134='Приложение к СУ'!$W$1,'Приложение к СУ'!$W$2,IF('01 CУ'!J134='Приложение к СУ'!$V$1,'Приложение к СУ'!$V$2,IF('01 CУ'!J134='Приложение к СУ'!$U$1,'Приложение к СУ'!$U$2))))))))))))))))))))))))))))</f>
        <v>0</v>
      </c>
      <c r="K135" s="170" t="b">
        <f>IF(K134='Приложение к СУ'!$B$1,'Приложение к СУ'!$B$2,IF('01 CУ'!K134='Приложение к СУ'!$C$1,'Приложение к СУ'!$C$2,IF('01 CУ'!K134='Приложение к СУ'!$D$1,'Приложение к СУ'!$D$2,IF('01 CУ'!K134='Приложение к СУ'!$E$1,'Приложение к СУ'!$E$2,IF(K134='Приложение к СУ'!$F$1,'Приложение к СУ'!$F$2,IF('01 CУ'!K134='Приложение к СУ'!$G$1,'Приложение к СУ'!$G$2,IF('01 CУ'!K134='Приложение к СУ'!$H$1,'Приложение к СУ'!$H$2,IF('01 CУ'!K134='Приложение к СУ'!$I$1,'Приложение к СУ'!$I$2,IF('01 CУ'!K134='Приложение к СУ'!$J$1,'Приложение к СУ'!$J$2,IF('01 CУ'!K134='Приложение к СУ'!$K$1,'Приложение к СУ'!$K$2,IF('01 CУ'!K134='Приложение к СУ'!$L$1,'Приложение к СУ'!$L$2,IF('01 CУ'!K134='Приложение к СУ'!$M$1,'Приложение к СУ'!$M$2,IF('01 CУ'!K134='Приложение к СУ'!$N$1,'Приложение к СУ'!$N$2,IF('01 CУ'!K134='Приложение к СУ'!$O$1,'Приложение к СУ'!$O$2,IF('01 CУ'!K134='Приложение к СУ'!$P$1,'Приложение к СУ'!$P$2,IF('01 CУ'!K134='Приложение к СУ'!$Q$1,'Приложение к СУ'!$Q$2,IF('01 CУ'!K134='Приложение к СУ'!$R$1,'Приложение к СУ'!$R$2,IF('01 CУ'!K134='Приложение к СУ'!$S$1,'Приложение к СУ'!$S$2,IF('01 CУ'!K134='Приложение к СУ'!$T$1,'Приложение к СУ'!$T$2,IF('01 CУ'!K134='Приложение к СУ'!$AA$1,'Приложение к СУ'!$AA$2,IF('01 CУ'!K134='Приложение к СУ'!$AB$1,'Приложение к СУ'!$AB$2,IF('01 CУ'!K134='Приложение к СУ'!$AC$1,'Приложение к СУ'!$AC$2,IF('01 CУ'!K134='Приложение к СУ'!$Z$1,'Приложение к СУ'!$Z$2,IF('01 CУ'!K134='Приложение к СУ'!$Y$1,'Приложение к СУ'!$Y$2,IF('01 CУ'!K134='Приложение к СУ'!$X$1,'Приложение к СУ'!$X$2,IF('01 CУ'!K134='Приложение к СУ'!$W$1,'Приложение к СУ'!$W$2,IF('01 CУ'!K134='Приложение к СУ'!$V$1,'Приложение к СУ'!$V$2,IF('01 CУ'!K134='Приложение к СУ'!$U$1,'Приложение к СУ'!$U$2))))))))))))))))))))))))))))</f>
        <v>0</v>
      </c>
      <c r="L135" s="170" t="b">
        <f>IF(L134='Приложение к СУ'!$B$1,'Приложение к СУ'!$B$2,IF('01 CУ'!L134='Приложение к СУ'!$C$1,'Приложение к СУ'!$C$2,IF('01 CУ'!L134='Приложение к СУ'!$D$1,'Приложение к СУ'!$D$2,IF('01 CУ'!L134='Приложение к СУ'!$E$1,'Приложение к СУ'!$E$2,IF(L134='Приложение к СУ'!$F$1,'Приложение к СУ'!$F$2,IF('01 CУ'!L134='Приложение к СУ'!$G$1,'Приложение к СУ'!$G$2,IF('01 CУ'!L134='Приложение к СУ'!$H$1,'Приложение к СУ'!$H$2,IF('01 CУ'!L134='Приложение к СУ'!$I$1,'Приложение к СУ'!$I$2,IF('01 CУ'!L134='Приложение к СУ'!$J$1,'Приложение к СУ'!$J$2,IF('01 CУ'!L134='Приложение к СУ'!$K$1,'Приложение к СУ'!$K$2,IF('01 CУ'!L134='Приложение к СУ'!$L$1,'Приложение к СУ'!$L$2,IF('01 CУ'!L134='Приложение к СУ'!$M$1,'Приложение к СУ'!$M$2,IF('01 CУ'!L134='Приложение к СУ'!$N$1,'Приложение к СУ'!$N$2,IF('01 CУ'!L134='Приложение к СУ'!$O$1,'Приложение к СУ'!$O$2,IF('01 CУ'!L134='Приложение к СУ'!$P$1,'Приложение к СУ'!$P$2,IF('01 CУ'!L134='Приложение к СУ'!$Q$1,'Приложение к СУ'!$Q$2,IF('01 CУ'!L134='Приложение к СУ'!$R$1,'Приложение к СУ'!$R$2,IF('01 CУ'!L134='Приложение к СУ'!$S$1,'Приложение к СУ'!$S$2,IF('01 CУ'!L134='Приложение к СУ'!$T$1,'Приложение к СУ'!$T$2,IF('01 CУ'!L134='Приложение к СУ'!$AA$1,'Приложение к СУ'!$AA$2,IF('01 CУ'!L134='Приложение к СУ'!$AB$1,'Приложение к СУ'!$AB$2,IF('01 CУ'!L134='Приложение к СУ'!$AC$1,'Приложение к СУ'!$AC$2,IF('01 CУ'!L134='Приложение к СУ'!$Z$1,'Приложение к СУ'!$Z$2,IF('01 CУ'!L134='Приложение к СУ'!$Y$1,'Приложение к СУ'!$Y$2,IF('01 CУ'!L134='Приложение к СУ'!$X$1,'Приложение к СУ'!$X$2,IF('01 CУ'!L134='Приложение к СУ'!$W$1,'Приложение к СУ'!$W$2,IF('01 CУ'!L134='Приложение к СУ'!$V$1,'Приложение к СУ'!$V$2,IF('01 CУ'!L134='Приложение к СУ'!$U$1,'Приложение к СУ'!$U$2))))))))))))))))))))))))))))</f>
        <v>0</v>
      </c>
      <c r="M135" s="170" t="b">
        <f>IF(M134='Приложение к СУ'!$B$1,'Приложение к СУ'!$B$2,IF('01 CУ'!M134='Приложение к СУ'!$C$1,'Приложение к СУ'!$C$2,IF('01 CУ'!M134='Приложение к СУ'!$D$1,'Приложение к СУ'!$D$2,IF('01 CУ'!M134='Приложение к СУ'!$E$1,'Приложение к СУ'!$E$2,IF(M134='Приложение к СУ'!$F$1,'Приложение к СУ'!$F$2,IF('01 CУ'!M134='Приложение к СУ'!$G$1,'Приложение к СУ'!$G$2,IF('01 CУ'!M134='Приложение к СУ'!$H$1,'Приложение к СУ'!$H$2,IF('01 CУ'!M134='Приложение к СУ'!$I$1,'Приложение к СУ'!$I$2,IF('01 CУ'!M134='Приложение к СУ'!$J$1,'Приложение к СУ'!$J$2,IF('01 CУ'!M134='Приложение к СУ'!$K$1,'Приложение к СУ'!$K$2,IF('01 CУ'!M134='Приложение к СУ'!$L$1,'Приложение к СУ'!$L$2,IF('01 CУ'!M134='Приложение к СУ'!$M$1,'Приложение к СУ'!$M$2,IF('01 CУ'!M134='Приложение к СУ'!$N$1,'Приложение к СУ'!$N$2,IF('01 CУ'!M134='Приложение к СУ'!$O$1,'Приложение к СУ'!$O$2,IF('01 CУ'!M134='Приложение к СУ'!$P$1,'Приложение к СУ'!$P$2,IF('01 CУ'!M134='Приложение к СУ'!$Q$1,'Приложение к СУ'!$Q$2,IF('01 CУ'!M134='Приложение к СУ'!$R$1,'Приложение к СУ'!$R$2,IF('01 CУ'!M134='Приложение к СУ'!$S$1,'Приложение к СУ'!$S$2,IF('01 CУ'!M134='Приложение к СУ'!$T$1,'Приложение к СУ'!$T$2,IF('01 CУ'!M134='Приложение к СУ'!$AA$1,'Приложение к СУ'!$AA$2,IF('01 CУ'!M134='Приложение к СУ'!$AB$1,'Приложение к СУ'!$AB$2,IF('01 CУ'!M134='Приложение к СУ'!$AC$1,'Приложение к СУ'!$AC$2,IF('01 CУ'!M134='Приложение к СУ'!$Z$1,'Приложение к СУ'!$Z$2,IF('01 CУ'!M134='Приложение к СУ'!$Y$1,'Приложение к СУ'!$Y$2,IF('01 CУ'!M134='Приложение к СУ'!$X$1,'Приложение к СУ'!$X$2,IF('01 CУ'!M134='Приложение к СУ'!$W$1,'Приложение к СУ'!$W$2,IF('01 CУ'!M134='Приложение к СУ'!$V$1,'Приложение к СУ'!$V$2,IF('01 CУ'!M134='Приложение к СУ'!$U$1,'Приложение к СУ'!$U$2))))))))))))))))))))))))))))</f>
        <v>0</v>
      </c>
      <c r="N135" s="170" t="b">
        <f>IF(N134='Приложение к СУ'!$B$1,'Приложение к СУ'!$B$2,IF('01 CУ'!N134='Приложение к СУ'!$C$1,'Приложение к СУ'!$C$2,IF('01 CУ'!N134='Приложение к СУ'!$D$1,'Приложение к СУ'!$D$2,IF('01 CУ'!N134='Приложение к СУ'!$E$1,'Приложение к СУ'!$E$2,IF(N134='Приложение к СУ'!$F$1,'Приложение к СУ'!$F$2,IF('01 CУ'!N134='Приложение к СУ'!$G$1,'Приложение к СУ'!$G$2,IF('01 CУ'!N134='Приложение к СУ'!$H$1,'Приложение к СУ'!$H$2,IF('01 CУ'!N134='Приложение к СУ'!$I$1,'Приложение к СУ'!$I$2,IF('01 CУ'!N134='Приложение к СУ'!$J$1,'Приложение к СУ'!$J$2,IF('01 CУ'!N134='Приложение к СУ'!$K$1,'Приложение к СУ'!$K$2,IF('01 CУ'!N134='Приложение к СУ'!$L$1,'Приложение к СУ'!$L$2,IF('01 CУ'!N134='Приложение к СУ'!$M$1,'Приложение к СУ'!$M$2,IF('01 CУ'!N134='Приложение к СУ'!$N$1,'Приложение к СУ'!$N$2,IF('01 CУ'!N134='Приложение к СУ'!$O$1,'Приложение к СУ'!$O$2,IF('01 CУ'!N134='Приложение к СУ'!$P$1,'Приложение к СУ'!$P$2,IF('01 CУ'!N134='Приложение к СУ'!$Q$1,'Приложение к СУ'!$Q$2,IF('01 CУ'!N134='Приложение к СУ'!$R$1,'Приложение к СУ'!$R$2,IF('01 CУ'!N134='Приложение к СУ'!$S$1,'Приложение к СУ'!$S$2,IF('01 CУ'!N134='Приложение к СУ'!$T$1,'Приложение к СУ'!$T$2,IF('01 CУ'!N134='Приложение к СУ'!$AA$1,'Приложение к СУ'!$AA$2,IF('01 CУ'!N134='Приложение к СУ'!$AB$1,'Приложение к СУ'!$AB$2,IF('01 CУ'!N134='Приложение к СУ'!$AC$1,'Приложение к СУ'!$AC$2,IF('01 CУ'!N134='Приложение к СУ'!$Z$1,'Приложение к СУ'!$Z$2,IF('01 CУ'!N134='Приложение к СУ'!$Y$1,'Приложение к СУ'!$Y$2,IF('01 CУ'!N134='Приложение к СУ'!$X$1,'Приложение к СУ'!$X$2,IF('01 CУ'!N134='Приложение к СУ'!$W$1,'Приложение к СУ'!$W$2,IF('01 CУ'!N134='Приложение к СУ'!$V$1,'Приложение к СУ'!$V$2,IF('01 CУ'!N134='Приложение к СУ'!$U$1,'Приложение к СУ'!$U$2))))))))))))))))))))))))))))</f>
        <v>0</v>
      </c>
      <c r="O135" s="170" t="b">
        <f>IF(O134='Приложение к СУ'!$B$1,'Приложение к СУ'!$B$2,IF('01 CУ'!O134='Приложение к СУ'!$C$1,'Приложение к СУ'!$C$2,IF('01 CУ'!O134='Приложение к СУ'!$D$1,'Приложение к СУ'!$D$2,IF('01 CУ'!O134='Приложение к СУ'!$E$1,'Приложение к СУ'!$E$2,IF(O134='Приложение к СУ'!$F$1,'Приложение к СУ'!$F$2,IF('01 CУ'!O134='Приложение к СУ'!$G$1,'Приложение к СУ'!$G$2,IF('01 CУ'!O134='Приложение к СУ'!$H$1,'Приложение к СУ'!$H$2,IF('01 CУ'!O134='Приложение к СУ'!$I$1,'Приложение к СУ'!$I$2,IF('01 CУ'!O134='Приложение к СУ'!$J$1,'Приложение к СУ'!$J$2,IF('01 CУ'!O134='Приложение к СУ'!$K$1,'Приложение к СУ'!$K$2,IF('01 CУ'!O134='Приложение к СУ'!$L$1,'Приложение к СУ'!$L$2,IF('01 CУ'!O134='Приложение к СУ'!$M$1,'Приложение к СУ'!$M$2,IF('01 CУ'!O134='Приложение к СУ'!$N$1,'Приложение к СУ'!$N$2,IF('01 CУ'!O134='Приложение к СУ'!$O$1,'Приложение к СУ'!$O$2,IF('01 CУ'!O134='Приложение к СУ'!$P$1,'Приложение к СУ'!$P$2,IF('01 CУ'!O134='Приложение к СУ'!$Q$1,'Приложение к СУ'!$Q$2,IF('01 CУ'!O134='Приложение к СУ'!$R$1,'Приложение к СУ'!$R$2,IF('01 CУ'!O134='Приложение к СУ'!$S$1,'Приложение к СУ'!$S$2,IF('01 CУ'!O134='Приложение к СУ'!$T$1,'Приложение к СУ'!$T$2,IF('01 CУ'!O134='Приложение к СУ'!$AA$1,'Приложение к СУ'!$AA$2,IF('01 CУ'!O134='Приложение к СУ'!$AB$1,'Приложение к СУ'!$AB$2,IF('01 CУ'!O134='Приложение к СУ'!$AC$1,'Приложение к СУ'!$AC$2,IF('01 CУ'!O134='Приложение к СУ'!$Z$1,'Приложение к СУ'!$Z$2,IF('01 CУ'!O134='Приложение к СУ'!$Y$1,'Приложение к СУ'!$Y$2,IF('01 CУ'!O134='Приложение к СУ'!$X$1,'Приложение к СУ'!$X$2,IF('01 CУ'!O134='Приложение к СУ'!$W$1,'Приложение к СУ'!$W$2,IF('01 CУ'!O134='Приложение к СУ'!$V$1,'Приложение к СУ'!$V$2,IF('01 CУ'!O134='Приложение к СУ'!$U$1,'Приложение к СУ'!$U$2))))))))))))))))))))))))))))</f>
        <v>0</v>
      </c>
      <c r="P135" s="170" t="b">
        <f>IF(P134='Приложение к СУ'!$B$1,'Приложение к СУ'!$B$2,IF('01 CУ'!P134='Приложение к СУ'!$C$1,'Приложение к СУ'!$C$2,IF('01 CУ'!P134='Приложение к СУ'!$D$1,'Приложение к СУ'!$D$2,IF('01 CУ'!P134='Приложение к СУ'!$E$1,'Приложение к СУ'!$E$2,IF(P134='Приложение к СУ'!$F$1,'Приложение к СУ'!$F$2,IF('01 CУ'!P134='Приложение к СУ'!$G$1,'Приложение к СУ'!$G$2,IF('01 CУ'!P134='Приложение к СУ'!$H$1,'Приложение к СУ'!$H$2,IF('01 CУ'!P134='Приложение к СУ'!$I$1,'Приложение к СУ'!$I$2,IF('01 CУ'!P134='Приложение к СУ'!$J$1,'Приложение к СУ'!$J$2,IF('01 CУ'!P134='Приложение к СУ'!$K$1,'Приложение к СУ'!$K$2,IF('01 CУ'!P134='Приложение к СУ'!$L$1,'Приложение к СУ'!$L$2,IF('01 CУ'!P134='Приложение к СУ'!$M$1,'Приложение к СУ'!$M$2,IF('01 CУ'!P134='Приложение к СУ'!$N$1,'Приложение к СУ'!$N$2,IF('01 CУ'!P134='Приложение к СУ'!$O$1,'Приложение к СУ'!$O$2,IF('01 CУ'!P134='Приложение к СУ'!$P$1,'Приложение к СУ'!$P$2,IF('01 CУ'!P134='Приложение к СУ'!$Q$1,'Приложение к СУ'!$Q$2,IF('01 CУ'!P134='Приложение к СУ'!$R$1,'Приложение к СУ'!$R$2,IF('01 CУ'!P134='Приложение к СУ'!$S$1,'Приложение к СУ'!$S$2,IF('01 CУ'!P134='Приложение к СУ'!$T$1,'Приложение к СУ'!$T$2,IF('01 CУ'!P134='Приложение к СУ'!$AA$1,'Приложение к СУ'!$AA$2,IF('01 CУ'!P134='Приложение к СУ'!$AB$1,'Приложение к СУ'!$AB$2,IF('01 CУ'!P134='Приложение к СУ'!$AC$1,'Приложение к СУ'!$AC$2,IF('01 CУ'!P134='Приложение к СУ'!$Z$1,'Приложение к СУ'!$Z$2,IF('01 CУ'!P134='Приложение к СУ'!$Y$1,'Приложение к СУ'!$Y$2,IF('01 CУ'!P134='Приложение к СУ'!$X$1,'Приложение к СУ'!$X$2,IF('01 CУ'!P134='Приложение к СУ'!$W$1,'Приложение к СУ'!$W$2,IF('01 CУ'!P134='Приложение к СУ'!$V$1,'Приложение к СУ'!$V$2,IF('01 CУ'!P134='Приложение к СУ'!$U$1,'Приложение к СУ'!$U$2))))))))))))))))))))))))))))</f>
        <v>0</v>
      </c>
      <c r="Q135" s="170" t="b">
        <f>IF(Q134='Приложение к СУ'!$B$1,'Приложение к СУ'!$B$2,IF('01 CУ'!Q134='Приложение к СУ'!$C$1,'Приложение к СУ'!$C$2,IF('01 CУ'!Q134='Приложение к СУ'!$D$1,'Приложение к СУ'!$D$2,IF('01 CУ'!Q134='Приложение к СУ'!$E$1,'Приложение к СУ'!$E$2,IF(Q134='Приложение к СУ'!$F$1,'Приложение к СУ'!$F$2,IF('01 CУ'!Q134='Приложение к СУ'!$G$1,'Приложение к СУ'!$G$2,IF('01 CУ'!Q134='Приложение к СУ'!$H$1,'Приложение к СУ'!$H$2,IF('01 CУ'!Q134='Приложение к СУ'!$I$1,'Приложение к СУ'!$I$2,IF('01 CУ'!Q134='Приложение к СУ'!$J$1,'Приложение к СУ'!$J$2,IF('01 CУ'!Q134='Приложение к СУ'!$K$1,'Приложение к СУ'!$K$2,IF('01 CУ'!Q134='Приложение к СУ'!$L$1,'Приложение к СУ'!$L$2,IF('01 CУ'!Q134='Приложение к СУ'!$M$1,'Приложение к СУ'!$M$2,IF('01 CУ'!Q134='Приложение к СУ'!$N$1,'Приложение к СУ'!$N$2,IF('01 CУ'!Q134='Приложение к СУ'!$O$1,'Приложение к СУ'!$O$2,IF('01 CУ'!Q134='Приложение к СУ'!$P$1,'Приложение к СУ'!$P$2,IF('01 CУ'!Q134='Приложение к СУ'!$Q$1,'Приложение к СУ'!$Q$2,IF('01 CУ'!Q134='Приложение к СУ'!$R$1,'Приложение к СУ'!$R$2,IF('01 CУ'!Q134='Приложение к СУ'!$S$1,'Приложение к СУ'!$S$2,IF('01 CУ'!Q134='Приложение к СУ'!$T$1,'Приложение к СУ'!$T$2,IF('01 CУ'!Q134='Приложение к СУ'!$AA$1,'Приложение к СУ'!$AA$2,IF('01 CУ'!Q134='Приложение к СУ'!$AB$1,'Приложение к СУ'!$AB$2,IF('01 CУ'!Q134='Приложение к СУ'!$AC$1,'Приложение к СУ'!$AC$2,IF('01 CУ'!Q134='Приложение к СУ'!$Z$1,'Приложение к СУ'!$Z$2,IF('01 CУ'!Q134='Приложение к СУ'!$Y$1,'Приложение к СУ'!$Y$2,IF('01 CУ'!Q134='Приложение к СУ'!$X$1,'Приложение к СУ'!$X$2,IF('01 CУ'!Q134='Приложение к СУ'!$W$1,'Приложение к СУ'!$W$2,IF('01 CУ'!Q134='Приложение к СУ'!$V$1,'Приложение к СУ'!$V$2,IF('01 CУ'!Q134='Приложение к СУ'!$U$1,'Приложение к СУ'!$U$2))))))))))))))))))))))))))))</f>
        <v>0</v>
      </c>
      <c r="R135" s="170" t="b">
        <f>IF(R134='Приложение к СУ'!$B$1,'Приложение к СУ'!$B$2,IF('01 CУ'!R134='Приложение к СУ'!$C$1,'Приложение к СУ'!$C$2,IF('01 CУ'!R134='Приложение к СУ'!$D$1,'Приложение к СУ'!$D$2,IF('01 CУ'!R134='Приложение к СУ'!$E$1,'Приложение к СУ'!$E$2,IF(R134='Приложение к СУ'!$F$1,'Приложение к СУ'!$F$2,IF('01 CУ'!R134='Приложение к СУ'!$G$1,'Приложение к СУ'!$G$2,IF('01 CУ'!R134='Приложение к СУ'!$H$1,'Приложение к СУ'!$H$2,IF('01 CУ'!R134='Приложение к СУ'!$I$1,'Приложение к СУ'!$I$2,IF('01 CУ'!R134='Приложение к СУ'!$J$1,'Приложение к СУ'!$J$2,IF('01 CУ'!R134='Приложение к СУ'!$K$1,'Приложение к СУ'!$K$2,IF('01 CУ'!R134='Приложение к СУ'!$L$1,'Приложение к СУ'!$L$2,IF('01 CУ'!R134='Приложение к СУ'!$M$1,'Приложение к СУ'!$M$2,IF('01 CУ'!R134='Приложение к СУ'!$N$1,'Приложение к СУ'!$N$2,IF('01 CУ'!R134='Приложение к СУ'!$O$1,'Приложение к СУ'!$O$2,IF('01 CУ'!R134='Приложение к СУ'!$P$1,'Приложение к СУ'!$P$2,IF('01 CУ'!R134='Приложение к СУ'!$Q$1,'Приложение к СУ'!$Q$2,IF('01 CУ'!R134='Приложение к СУ'!$R$1,'Приложение к СУ'!$R$2,IF('01 CУ'!R134='Приложение к СУ'!$S$1,'Приложение к СУ'!$S$2,IF('01 CУ'!R134='Приложение к СУ'!$T$1,'Приложение к СУ'!$T$2,IF('01 CУ'!R134='Приложение к СУ'!$AA$1,'Приложение к СУ'!$AA$2,IF('01 CУ'!R134='Приложение к СУ'!$AB$1,'Приложение к СУ'!$AB$2,IF('01 CУ'!R134='Приложение к СУ'!$AC$1,'Приложение к СУ'!$AC$2,IF('01 CУ'!R134='Приложение к СУ'!$Z$1,'Приложение к СУ'!$Z$2,IF('01 CУ'!R134='Приложение к СУ'!$Y$1,'Приложение к СУ'!$Y$2,IF('01 CУ'!R134='Приложение к СУ'!$X$1,'Приложение к СУ'!$X$2,IF('01 CУ'!R134='Приложение к СУ'!$W$1,'Приложение к СУ'!$W$2,IF('01 CУ'!R134='Приложение к СУ'!$V$1,'Приложение к СУ'!$V$2,IF('01 CУ'!R134='Приложение к СУ'!$U$1,'Приложение к СУ'!$U$2))))))))))))))))))))))))))))</f>
        <v>0</v>
      </c>
      <c r="S135" s="170" t="b">
        <f>IF(S134='Приложение к СУ'!$B$1,'Приложение к СУ'!$B$2,IF('01 CУ'!S134='Приложение к СУ'!$C$1,'Приложение к СУ'!$C$2,IF('01 CУ'!S134='Приложение к СУ'!$D$1,'Приложение к СУ'!$D$2,IF('01 CУ'!S134='Приложение к СУ'!$E$1,'Приложение к СУ'!$E$2,IF(S134='Приложение к СУ'!$F$1,'Приложение к СУ'!$F$2,IF('01 CУ'!S134='Приложение к СУ'!$G$1,'Приложение к СУ'!$G$2,IF('01 CУ'!S134='Приложение к СУ'!$H$1,'Приложение к СУ'!$H$2,IF('01 CУ'!S134='Приложение к СУ'!$I$1,'Приложение к СУ'!$I$2,IF('01 CУ'!S134='Приложение к СУ'!$J$1,'Приложение к СУ'!$J$2,IF('01 CУ'!S134='Приложение к СУ'!$K$1,'Приложение к СУ'!$K$2,IF('01 CУ'!S134='Приложение к СУ'!$L$1,'Приложение к СУ'!$L$2,IF('01 CУ'!S134='Приложение к СУ'!$M$1,'Приложение к СУ'!$M$2,IF('01 CУ'!S134='Приложение к СУ'!$N$1,'Приложение к СУ'!$N$2,IF('01 CУ'!S134='Приложение к СУ'!$O$1,'Приложение к СУ'!$O$2,IF('01 CУ'!S134='Приложение к СУ'!$P$1,'Приложение к СУ'!$P$2,IF('01 CУ'!S134='Приложение к СУ'!$Q$1,'Приложение к СУ'!$Q$2,IF('01 CУ'!S134='Приложение к СУ'!$R$1,'Приложение к СУ'!$R$2,IF('01 CУ'!S134='Приложение к СУ'!$S$1,'Приложение к СУ'!$S$2,IF('01 CУ'!S134='Приложение к СУ'!$T$1,'Приложение к СУ'!$T$2,IF('01 CУ'!S134='Приложение к СУ'!$AA$1,'Приложение к СУ'!$AA$2,IF('01 CУ'!S134='Приложение к СУ'!$AB$1,'Приложение к СУ'!$AB$2,IF('01 CУ'!S134='Приложение к СУ'!$AC$1,'Приложение к СУ'!$AC$2,IF('01 CУ'!S134='Приложение к СУ'!$Z$1,'Приложение к СУ'!$Z$2,IF('01 CУ'!S134='Приложение к СУ'!$Y$1,'Приложение к СУ'!$Y$2,IF('01 CУ'!S134='Приложение к СУ'!$X$1,'Приложение к СУ'!$X$2,IF('01 CУ'!S134='Приложение к СУ'!$W$1,'Приложение к СУ'!$W$2,IF('01 CУ'!S134='Приложение к СУ'!$V$1,'Приложение к СУ'!$V$2,IF('01 CУ'!S134='Приложение к СУ'!$U$1,'Приложение к СУ'!$U$2))))))))))))))))))))))))))))</f>
        <v>0</v>
      </c>
      <c r="T135" s="170" t="b">
        <f>IF(T134='Приложение к СУ'!$B$1,'Приложение к СУ'!$B$2,IF('01 CУ'!T134='Приложение к СУ'!$C$1,'Приложение к СУ'!$C$2,IF('01 CУ'!T134='Приложение к СУ'!$D$1,'Приложение к СУ'!$D$2,IF('01 CУ'!T134='Приложение к СУ'!$E$1,'Приложение к СУ'!$E$2,IF(T134='Приложение к СУ'!$F$1,'Приложение к СУ'!$F$2,IF('01 CУ'!T134='Приложение к СУ'!$G$1,'Приложение к СУ'!$G$2,IF('01 CУ'!T134='Приложение к СУ'!$H$1,'Приложение к СУ'!$H$2,IF('01 CУ'!T134='Приложение к СУ'!$I$1,'Приложение к СУ'!$I$2,IF('01 CУ'!T134='Приложение к СУ'!$J$1,'Приложение к СУ'!$J$2,IF('01 CУ'!T134='Приложение к СУ'!$K$1,'Приложение к СУ'!$K$2,IF('01 CУ'!T134='Приложение к СУ'!$L$1,'Приложение к СУ'!$L$2,IF('01 CУ'!T134='Приложение к СУ'!$M$1,'Приложение к СУ'!$M$2,IF('01 CУ'!T134='Приложение к СУ'!$N$1,'Приложение к СУ'!$N$2,IF('01 CУ'!T134='Приложение к СУ'!$O$1,'Приложение к СУ'!$O$2,IF('01 CУ'!T134='Приложение к СУ'!$P$1,'Приложение к СУ'!$P$2,IF('01 CУ'!T134='Приложение к СУ'!$Q$1,'Приложение к СУ'!$Q$2,IF('01 CУ'!T134='Приложение к СУ'!$R$1,'Приложение к СУ'!$R$2,IF('01 CУ'!T134='Приложение к СУ'!$S$1,'Приложение к СУ'!$S$2,IF('01 CУ'!T134='Приложение к СУ'!$T$1,'Приложение к СУ'!$T$2,IF('01 CУ'!T134='Приложение к СУ'!$AA$1,'Приложение к СУ'!$AA$2,IF('01 CУ'!T134='Приложение к СУ'!$AB$1,'Приложение к СУ'!$AB$2,IF('01 CУ'!T134='Приложение к СУ'!$AC$1,'Приложение к СУ'!$AC$2,IF('01 CУ'!T134='Приложение к СУ'!$Z$1,'Приложение к СУ'!$Z$2,IF('01 CУ'!T134='Приложение к СУ'!$Y$1,'Приложение к СУ'!$Y$2,IF('01 CУ'!T134='Приложение к СУ'!$X$1,'Приложение к СУ'!$X$2,IF('01 CУ'!T134='Приложение к СУ'!$W$1,'Приложение к СУ'!$W$2,IF('01 CУ'!T134='Приложение к СУ'!$V$1,'Приложение к СУ'!$V$2,IF('01 CУ'!T134='Приложение к СУ'!$U$1,'Приложение к СУ'!$U$2))))))))))))))))))))))))))))</f>
        <v>0</v>
      </c>
      <c r="U135" s="170" t="b">
        <f>IF(U134='Приложение к СУ'!$B$1,'Приложение к СУ'!$B$2,IF('01 CУ'!U134='Приложение к СУ'!$C$1,'Приложение к СУ'!$C$2,IF('01 CУ'!U134='Приложение к СУ'!$D$1,'Приложение к СУ'!$D$2,IF('01 CУ'!U134='Приложение к СУ'!$E$1,'Приложение к СУ'!$E$2,IF(U134='Приложение к СУ'!$F$1,'Приложение к СУ'!$F$2,IF('01 CУ'!U134='Приложение к СУ'!$G$1,'Приложение к СУ'!$G$2,IF('01 CУ'!U134='Приложение к СУ'!$H$1,'Приложение к СУ'!$H$2,IF('01 CУ'!U134='Приложение к СУ'!$I$1,'Приложение к СУ'!$I$2,IF('01 CУ'!U134='Приложение к СУ'!$J$1,'Приложение к СУ'!$J$2,IF('01 CУ'!U134='Приложение к СУ'!$K$1,'Приложение к СУ'!$K$2,IF('01 CУ'!U134='Приложение к СУ'!$L$1,'Приложение к СУ'!$L$2,IF('01 CУ'!U134='Приложение к СУ'!$M$1,'Приложение к СУ'!$M$2,IF('01 CУ'!U134='Приложение к СУ'!$N$1,'Приложение к СУ'!$N$2,IF('01 CУ'!U134='Приложение к СУ'!$O$1,'Приложение к СУ'!$O$2,IF('01 CУ'!U134='Приложение к СУ'!$P$1,'Приложение к СУ'!$P$2,IF('01 CУ'!U134='Приложение к СУ'!$Q$1,'Приложение к СУ'!$Q$2,IF('01 CУ'!U134='Приложение к СУ'!$R$1,'Приложение к СУ'!$R$2,IF('01 CУ'!U134='Приложение к СУ'!$S$1,'Приложение к СУ'!$S$2,IF('01 CУ'!U134='Приложение к СУ'!$T$1,'Приложение к СУ'!$T$2,IF('01 CУ'!U134='Приложение к СУ'!$AA$1,'Приложение к СУ'!$AA$2,IF('01 CУ'!U134='Приложение к СУ'!$AB$1,'Приложение к СУ'!$AB$2,IF('01 CУ'!U134='Приложение к СУ'!$AC$1,'Приложение к СУ'!$AC$2,IF('01 CУ'!U134='Приложение к СУ'!$Z$1,'Приложение к СУ'!$Z$2,IF('01 CУ'!U134='Приложение к СУ'!$Y$1,'Приложение к СУ'!$Y$2,IF('01 CУ'!U134='Приложение к СУ'!$X$1,'Приложение к СУ'!$X$2,IF('01 CУ'!U134='Приложение к СУ'!$W$1,'Приложение к СУ'!$W$2,IF('01 CУ'!U134='Приложение к СУ'!$V$1,'Приложение к СУ'!$V$2,IF('01 CУ'!U134='Приложение к СУ'!$U$1,'Приложение к СУ'!$U$2))))))))))))))))))))))))))))</f>
        <v>0</v>
      </c>
      <c r="V135" s="170" t="b">
        <f>IF(V134='Приложение к СУ'!$B$1,'Приложение к СУ'!$B$2,IF('01 CУ'!V134='Приложение к СУ'!$C$1,'Приложение к СУ'!$C$2,IF('01 CУ'!V134='Приложение к СУ'!$D$1,'Приложение к СУ'!$D$2,IF('01 CУ'!V134='Приложение к СУ'!$E$1,'Приложение к СУ'!$E$2,IF(V134='Приложение к СУ'!$F$1,'Приложение к СУ'!$F$2,IF('01 CУ'!V134='Приложение к СУ'!$G$1,'Приложение к СУ'!$G$2,IF('01 CУ'!V134='Приложение к СУ'!$H$1,'Приложение к СУ'!$H$2,IF('01 CУ'!V134='Приложение к СУ'!$I$1,'Приложение к СУ'!$I$2,IF('01 CУ'!V134='Приложение к СУ'!$J$1,'Приложение к СУ'!$J$2,IF('01 CУ'!V134='Приложение к СУ'!$K$1,'Приложение к СУ'!$K$2,IF('01 CУ'!V134='Приложение к СУ'!$L$1,'Приложение к СУ'!$L$2,IF('01 CУ'!V134='Приложение к СУ'!$M$1,'Приложение к СУ'!$M$2,IF('01 CУ'!V134='Приложение к СУ'!$N$1,'Приложение к СУ'!$N$2,IF('01 CУ'!V134='Приложение к СУ'!$O$1,'Приложение к СУ'!$O$2,IF('01 CУ'!V134='Приложение к СУ'!$P$1,'Приложение к СУ'!$P$2,IF('01 CУ'!V134='Приложение к СУ'!$Q$1,'Приложение к СУ'!$Q$2,IF('01 CУ'!V134='Приложение к СУ'!$R$1,'Приложение к СУ'!$R$2,IF('01 CУ'!V134='Приложение к СУ'!$S$1,'Приложение к СУ'!$S$2,IF('01 CУ'!V134='Приложение к СУ'!$T$1,'Приложение к СУ'!$T$2,IF('01 CУ'!V134='Приложение к СУ'!$AA$1,'Приложение к СУ'!$AA$2,IF('01 CУ'!V134='Приложение к СУ'!$AB$1,'Приложение к СУ'!$AB$2,IF('01 CУ'!V134='Приложение к СУ'!$AC$1,'Приложение к СУ'!$AC$2,IF('01 CУ'!V134='Приложение к СУ'!$Z$1,'Приложение к СУ'!$Z$2,IF('01 CУ'!V134='Приложение к СУ'!$Y$1,'Приложение к СУ'!$Y$2,IF('01 CУ'!V134='Приложение к СУ'!$X$1,'Приложение к СУ'!$X$2,IF('01 CУ'!V134='Приложение к СУ'!$W$1,'Приложение к СУ'!$W$2,IF('01 CУ'!V134='Приложение к СУ'!$V$1,'Приложение к СУ'!$V$2,IF('01 CУ'!V134='Приложение к СУ'!$U$1,'Приложение к СУ'!$U$2))))))))))))))))))))))))))))</f>
        <v>0</v>
      </c>
      <c r="W135" s="170" t="b">
        <f>IF(W134='Приложение к СУ'!$B$1,'Приложение к СУ'!$B$2,IF('01 CУ'!W134='Приложение к СУ'!$C$1,'Приложение к СУ'!$C$2,IF('01 CУ'!W134='Приложение к СУ'!$D$1,'Приложение к СУ'!$D$2,IF('01 CУ'!W134='Приложение к СУ'!$E$1,'Приложение к СУ'!$E$2,IF(W134='Приложение к СУ'!$F$1,'Приложение к СУ'!$F$2,IF('01 CУ'!W134='Приложение к СУ'!$G$1,'Приложение к СУ'!$G$2,IF('01 CУ'!W134='Приложение к СУ'!$H$1,'Приложение к СУ'!$H$2,IF('01 CУ'!W134='Приложение к СУ'!$I$1,'Приложение к СУ'!$I$2,IF('01 CУ'!W134='Приложение к СУ'!$J$1,'Приложение к СУ'!$J$2,IF('01 CУ'!W134='Приложение к СУ'!$K$1,'Приложение к СУ'!$K$2,IF('01 CУ'!W134='Приложение к СУ'!$L$1,'Приложение к СУ'!$L$2,IF('01 CУ'!W134='Приложение к СУ'!$M$1,'Приложение к СУ'!$M$2,IF('01 CУ'!W134='Приложение к СУ'!$N$1,'Приложение к СУ'!$N$2,IF('01 CУ'!W134='Приложение к СУ'!$O$1,'Приложение к СУ'!$O$2,IF('01 CУ'!W134='Приложение к СУ'!$P$1,'Приложение к СУ'!$P$2,IF('01 CУ'!W134='Приложение к СУ'!$Q$1,'Приложение к СУ'!$Q$2,IF('01 CУ'!W134='Приложение к СУ'!$R$1,'Приложение к СУ'!$R$2,IF('01 CУ'!W134='Приложение к СУ'!$S$1,'Приложение к СУ'!$S$2,IF('01 CУ'!W134='Приложение к СУ'!$T$1,'Приложение к СУ'!$T$2,IF('01 CУ'!W134='Приложение к СУ'!$AA$1,'Приложение к СУ'!$AA$2,IF('01 CУ'!W134='Приложение к СУ'!$AB$1,'Приложение к СУ'!$AB$2,IF('01 CУ'!W134='Приложение к СУ'!$AC$1,'Приложение к СУ'!$AC$2,IF('01 CУ'!W134='Приложение к СУ'!$Z$1,'Приложение к СУ'!$Z$2,IF('01 CУ'!W134='Приложение к СУ'!$Y$1,'Приложение к СУ'!$Y$2,IF('01 CУ'!W134='Приложение к СУ'!$X$1,'Приложение к СУ'!$X$2,IF('01 CУ'!W134='Приложение к СУ'!$W$1,'Приложение к СУ'!$W$2,IF('01 CУ'!W134='Приложение к СУ'!$V$1,'Приложение к СУ'!$V$2,IF('01 CУ'!W134='Приложение к СУ'!$U$1,'Приложение к СУ'!$U$2))))))))))))))))))))))))))))</f>
        <v>0</v>
      </c>
      <c r="X135" s="170" t="b">
        <f>IF(X134='Приложение к СУ'!$B$1,'Приложение к СУ'!$B$2,IF('01 CУ'!X134='Приложение к СУ'!$C$1,'Приложение к СУ'!$C$2,IF('01 CУ'!X134='Приложение к СУ'!$D$1,'Приложение к СУ'!$D$2,IF('01 CУ'!X134='Приложение к СУ'!$E$1,'Приложение к СУ'!$E$2,IF(X134='Приложение к СУ'!$F$1,'Приложение к СУ'!$F$2,IF('01 CУ'!X134='Приложение к СУ'!$G$1,'Приложение к СУ'!$G$2,IF('01 CУ'!X134='Приложение к СУ'!$H$1,'Приложение к СУ'!$H$2,IF('01 CУ'!X134='Приложение к СУ'!$I$1,'Приложение к СУ'!$I$2,IF('01 CУ'!X134='Приложение к СУ'!$J$1,'Приложение к СУ'!$J$2,IF('01 CУ'!X134='Приложение к СУ'!$K$1,'Приложение к СУ'!$K$2,IF('01 CУ'!X134='Приложение к СУ'!$L$1,'Приложение к СУ'!$L$2,IF('01 CУ'!X134='Приложение к СУ'!$M$1,'Приложение к СУ'!$M$2,IF('01 CУ'!X134='Приложение к СУ'!$N$1,'Приложение к СУ'!$N$2,IF('01 CУ'!X134='Приложение к СУ'!$O$1,'Приложение к СУ'!$O$2,IF('01 CУ'!X134='Приложение к СУ'!$P$1,'Приложение к СУ'!$P$2,IF('01 CУ'!X134='Приложение к СУ'!$Q$1,'Приложение к СУ'!$Q$2,IF('01 CУ'!X134='Приложение к СУ'!$R$1,'Приложение к СУ'!$R$2,IF('01 CУ'!X134='Приложение к СУ'!$S$1,'Приложение к СУ'!$S$2,IF('01 CУ'!X134='Приложение к СУ'!$T$1,'Приложение к СУ'!$T$2,IF('01 CУ'!X134='Приложение к СУ'!$AA$1,'Приложение к СУ'!$AA$2,IF('01 CУ'!X134='Приложение к СУ'!$AB$1,'Приложение к СУ'!$AB$2,IF('01 CУ'!X134='Приложение к СУ'!$AC$1,'Приложение к СУ'!$AC$2,IF('01 CУ'!X134='Приложение к СУ'!$Z$1,'Приложение к СУ'!$Z$2,IF('01 CУ'!X134='Приложение к СУ'!$Y$1,'Приложение к СУ'!$Y$2,IF('01 CУ'!X134='Приложение к СУ'!$X$1,'Приложение к СУ'!$X$2,IF('01 CУ'!X134='Приложение к СУ'!$W$1,'Приложение к СУ'!$W$2,IF('01 CУ'!X134='Приложение к СУ'!$V$1,'Приложение к СУ'!$V$2,IF('01 CУ'!X134='Приложение к СУ'!$U$1,'Приложение к СУ'!$U$2))))))))))))))))))))))))))))</f>
        <v>0</v>
      </c>
      <c r="Y135" s="170" t="b">
        <f>IF(Y134='Приложение к СУ'!$B$1,'Приложение к СУ'!$B$2,IF('01 CУ'!Y134='Приложение к СУ'!$C$1,'Приложение к СУ'!$C$2,IF('01 CУ'!Y134='Приложение к СУ'!$D$1,'Приложение к СУ'!$D$2,IF('01 CУ'!Y134='Приложение к СУ'!$E$1,'Приложение к СУ'!$E$2,IF(Y134='Приложение к СУ'!$F$1,'Приложение к СУ'!$F$2,IF('01 CУ'!Y134='Приложение к СУ'!$G$1,'Приложение к СУ'!$G$2,IF('01 CУ'!Y134='Приложение к СУ'!$H$1,'Приложение к СУ'!$H$2,IF('01 CУ'!Y134='Приложение к СУ'!$I$1,'Приложение к СУ'!$I$2,IF('01 CУ'!Y134='Приложение к СУ'!$J$1,'Приложение к СУ'!$J$2,IF('01 CУ'!Y134='Приложение к СУ'!$K$1,'Приложение к СУ'!$K$2,IF('01 CУ'!Y134='Приложение к СУ'!$L$1,'Приложение к СУ'!$L$2,IF('01 CУ'!Y134='Приложение к СУ'!$M$1,'Приложение к СУ'!$M$2,IF('01 CУ'!Y134='Приложение к СУ'!$N$1,'Приложение к СУ'!$N$2,IF('01 CУ'!Y134='Приложение к СУ'!$O$1,'Приложение к СУ'!$O$2,IF('01 CУ'!Y134='Приложение к СУ'!$P$1,'Приложение к СУ'!$P$2,IF('01 CУ'!Y134='Приложение к СУ'!$Q$1,'Приложение к СУ'!$Q$2,IF('01 CУ'!Y134='Приложение к СУ'!$R$1,'Приложение к СУ'!$R$2,IF('01 CУ'!Y134='Приложение к СУ'!$S$1,'Приложение к СУ'!$S$2,IF('01 CУ'!Y134='Приложение к СУ'!$T$1,'Приложение к СУ'!$T$2,IF('01 CУ'!Y134='Приложение к СУ'!$AA$1,'Приложение к СУ'!$AA$2,IF('01 CУ'!Y134='Приложение к СУ'!$AB$1,'Приложение к СУ'!$AB$2,IF('01 CУ'!Y134='Приложение к СУ'!$AC$1,'Приложение к СУ'!$AC$2,IF('01 CУ'!Y134='Приложение к СУ'!$Z$1,'Приложение к СУ'!$Z$2,IF('01 CУ'!Y134='Приложение к СУ'!$Y$1,'Приложение к СУ'!$Y$2,IF('01 CУ'!Y134='Приложение к СУ'!$X$1,'Приложение к СУ'!$X$2,IF('01 CУ'!Y134='Приложение к СУ'!$W$1,'Приложение к СУ'!$W$2,IF('01 CУ'!Y134='Приложение к СУ'!$V$1,'Приложение к СУ'!$V$2,IF('01 CУ'!Y134='Приложение к СУ'!$U$1,'Приложение к СУ'!$U$2))))))))))))))))))))))))))))</f>
        <v>0</v>
      </c>
      <c r="Z135" s="170" t="b">
        <f>IF(Z134='Приложение к СУ'!$B$1,'Приложение к СУ'!$B$2,IF('01 CУ'!Z134='Приложение к СУ'!$C$1,'Приложение к СУ'!$C$2,IF('01 CУ'!Z134='Приложение к СУ'!$D$1,'Приложение к СУ'!$D$2,IF('01 CУ'!Z134='Приложение к СУ'!$E$1,'Приложение к СУ'!$E$2,IF(Z134='Приложение к СУ'!$F$1,'Приложение к СУ'!$F$2,IF('01 CУ'!Z134='Приложение к СУ'!$G$1,'Приложение к СУ'!$G$2,IF('01 CУ'!Z134='Приложение к СУ'!$H$1,'Приложение к СУ'!$H$2,IF('01 CУ'!Z134='Приложение к СУ'!$I$1,'Приложение к СУ'!$I$2,IF('01 CУ'!Z134='Приложение к СУ'!$J$1,'Приложение к СУ'!$J$2,IF('01 CУ'!Z134='Приложение к СУ'!$K$1,'Приложение к СУ'!$K$2,IF('01 CУ'!Z134='Приложение к СУ'!$L$1,'Приложение к СУ'!$L$2,IF('01 CУ'!Z134='Приложение к СУ'!$M$1,'Приложение к СУ'!$M$2,IF('01 CУ'!Z134='Приложение к СУ'!$N$1,'Приложение к СУ'!$N$2,IF('01 CУ'!Z134='Приложение к СУ'!$O$1,'Приложение к СУ'!$O$2,IF('01 CУ'!Z134='Приложение к СУ'!$P$1,'Приложение к СУ'!$P$2,IF('01 CУ'!Z134='Приложение к СУ'!$Q$1,'Приложение к СУ'!$Q$2,IF('01 CУ'!Z134='Приложение к СУ'!$R$1,'Приложение к СУ'!$R$2,IF('01 CУ'!Z134='Приложение к СУ'!$S$1,'Приложение к СУ'!$S$2,IF('01 CУ'!Z134='Приложение к СУ'!$T$1,'Приложение к СУ'!$T$2,IF('01 CУ'!Z134='Приложение к СУ'!$AA$1,'Приложение к СУ'!$AA$2,IF('01 CУ'!Z134='Приложение к СУ'!$AB$1,'Приложение к СУ'!$AB$2,IF('01 CУ'!Z134='Приложение к СУ'!$AC$1,'Приложение к СУ'!$AC$2,IF('01 CУ'!Z134='Приложение к СУ'!$Z$1,'Приложение к СУ'!$Z$2,IF('01 CУ'!Z134='Приложение к СУ'!$Y$1,'Приложение к СУ'!$Y$2,IF('01 CУ'!Z134='Приложение к СУ'!$X$1,'Приложение к СУ'!$X$2,IF('01 CУ'!Z134='Приложение к СУ'!$W$1,'Приложение к СУ'!$W$2,IF('01 CУ'!Z134='Приложение к СУ'!$V$1,'Приложение к СУ'!$V$2,IF('01 CУ'!Z134='Приложение к СУ'!$U$1,'Приложение к СУ'!$U$2))))))))))))))))))))))))))))</f>
        <v>0</v>
      </c>
      <c r="AA135" s="170" t="b">
        <f>IF(AA134='Приложение к СУ'!$B$1,'Приложение к СУ'!$B$2,IF('01 CУ'!AA134='Приложение к СУ'!$C$1,'Приложение к СУ'!$C$2,IF('01 CУ'!AA134='Приложение к СУ'!$D$1,'Приложение к СУ'!$D$2,IF('01 CУ'!AA134='Приложение к СУ'!$E$1,'Приложение к СУ'!$E$2,IF(AA134='Приложение к СУ'!$F$1,'Приложение к СУ'!$F$2,IF('01 CУ'!AA134='Приложение к СУ'!$G$1,'Приложение к СУ'!$G$2,IF('01 CУ'!AA134='Приложение к СУ'!$H$1,'Приложение к СУ'!$H$2,IF('01 CУ'!AA134='Приложение к СУ'!$I$1,'Приложение к СУ'!$I$2,IF('01 CУ'!AA134='Приложение к СУ'!$J$1,'Приложение к СУ'!$J$2,IF('01 CУ'!AA134='Приложение к СУ'!$K$1,'Приложение к СУ'!$K$2,IF('01 CУ'!AA134='Приложение к СУ'!$L$1,'Приложение к СУ'!$L$2,IF('01 CУ'!AA134='Приложение к СУ'!$M$1,'Приложение к СУ'!$M$2,IF('01 CУ'!AA134='Приложение к СУ'!$N$1,'Приложение к СУ'!$N$2,IF('01 CУ'!AA134='Приложение к СУ'!$O$1,'Приложение к СУ'!$O$2,IF('01 CУ'!AA134='Приложение к СУ'!$P$1,'Приложение к СУ'!$P$2,IF('01 CУ'!AA134='Приложение к СУ'!$Q$1,'Приложение к СУ'!$Q$2,IF('01 CУ'!AA134='Приложение к СУ'!$R$1,'Приложение к СУ'!$R$2,IF('01 CУ'!AA134='Приложение к СУ'!$S$1,'Приложение к СУ'!$S$2,IF('01 CУ'!AA134='Приложение к СУ'!$T$1,'Приложение к СУ'!$T$2,IF('01 CУ'!AA134='Приложение к СУ'!$AA$1,'Приложение к СУ'!$AA$2,IF('01 CУ'!AA134='Приложение к СУ'!$AB$1,'Приложение к СУ'!$AB$2,IF('01 CУ'!AA134='Приложение к СУ'!$AC$1,'Приложение к СУ'!$AC$2,IF('01 CУ'!AA134='Приложение к СУ'!$Z$1,'Приложение к СУ'!$Z$2,IF('01 CУ'!AA134='Приложение к СУ'!$Y$1,'Приложение к СУ'!$Y$2,IF('01 CУ'!AA134='Приложение к СУ'!$X$1,'Приложение к СУ'!$X$2,IF('01 CУ'!AA134='Приложение к СУ'!$W$1,'Приложение к СУ'!$W$2,IF('01 CУ'!AA134='Приложение к СУ'!$V$1,'Приложение к СУ'!$V$2,IF('01 CУ'!AA134='Приложение к СУ'!$U$1,'Приложение к СУ'!$U$2))))))))))))))))))))))))))))</f>
        <v>0</v>
      </c>
      <c r="AB135" s="170" t="b">
        <f>IF(AB134='Приложение к СУ'!$B$1,'Приложение к СУ'!$B$2,IF('01 CУ'!AB134='Приложение к СУ'!$C$1,'Приложение к СУ'!$C$2,IF('01 CУ'!AB134='Приложение к СУ'!$D$1,'Приложение к СУ'!$D$2,IF('01 CУ'!AB134='Приложение к СУ'!$E$1,'Приложение к СУ'!$E$2,IF(AB134='Приложение к СУ'!$F$1,'Приложение к СУ'!$F$2,IF('01 CУ'!AB134='Приложение к СУ'!$G$1,'Приложение к СУ'!$G$2,IF('01 CУ'!AB134='Приложение к СУ'!$H$1,'Приложение к СУ'!$H$2,IF('01 CУ'!AB134='Приложение к СУ'!$I$1,'Приложение к СУ'!$I$2,IF('01 CУ'!AB134='Приложение к СУ'!$J$1,'Приложение к СУ'!$J$2,IF('01 CУ'!AB134='Приложение к СУ'!$K$1,'Приложение к СУ'!$K$2,IF('01 CУ'!AB134='Приложение к СУ'!$L$1,'Приложение к СУ'!$L$2,IF('01 CУ'!AB134='Приложение к СУ'!$M$1,'Приложение к СУ'!$M$2,IF('01 CУ'!AB134='Приложение к СУ'!$N$1,'Приложение к СУ'!$N$2,IF('01 CУ'!AB134='Приложение к СУ'!$O$1,'Приложение к СУ'!$O$2,IF('01 CУ'!AB134='Приложение к СУ'!$P$1,'Приложение к СУ'!$P$2,IF('01 CУ'!AB134='Приложение к СУ'!$Q$1,'Приложение к СУ'!$Q$2,IF('01 CУ'!AB134='Приложение к СУ'!$R$1,'Приложение к СУ'!$R$2,IF('01 CУ'!AB134='Приложение к СУ'!$S$1,'Приложение к СУ'!$S$2,IF('01 CУ'!AB134='Приложение к СУ'!$T$1,'Приложение к СУ'!$T$2,IF('01 CУ'!AB134='Приложение к СУ'!$AA$1,'Приложение к СУ'!$AA$2,IF('01 CУ'!AB134='Приложение к СУ'!$AB$1,'Приложение к СУ'!$AB$2,IF('01 CУ'!AB134='Приложение к СУ'!$AC$1,'Приложение к СУ'!$AC$2,IF('01 CУ'!AB134='Приложение к СУ'!$Z$1,'Приложение к СУ'!$Z$2,IF('01 CУ'!AB134='Приложение к СУ'!$Y$1,'Приложение к СУ'!$Y$2,IF('01 CУ'!AB134='Приложение к СУ'!$X$1,'Приложение к СУ'!$X$2,IF('01 CУ'!AB134='Приложение к СУ'!$W$1,'Приложение к СУ'!$W$2,IF('01 CУ'!AB134='Приложение к СУ'!$V$1,'Приложение к СУ'!$V$2,IF('01 CУ'!AB134='Приложение к СУ'!$U$1,'Приложение к СУ'!$U$2))))))))))))))))))))))))))))</f>
        <v>0</v>
      </c>
      <c r="AC135" s="170" t="b">
        <f>IF(AC134='Приложение к СУ'!$B$1,'Приложение к СУ'!$B$2,IF('01 CУ'!AC134='Приложение к СУ'!$C$1,'Приложение к СУ'!$C$2,IF('01 CУ'!AC134='Приложение к СУ'!$D$1,'Приложение к СУ'!$D$2,IF('01 CУ'!AC134='Приложение к СУ'!$E$1,'Приложение к СУ'!$E$2,IF(AC134='Приложение к СУ'!$F$1,'Приложение к СУ'!$F$2,IF('01 CУ'!AC134='Приложение к СУ'!$G$1,'Приложение к СУ'!$G$2,IF('01 CУ'!AC134='Приложение к СУ'!$H$1,'Приложение к СУ'!$H$2,IF('01 CУ'!AC134='Приложение к СУ'!$I$1,'Приложение к СУ'!$I$2,IF('01 CУ'!AC134='Приложение к СУ'!$J$1,'Приложение к СУ'!$J$2,IF('01 CУ'!AC134='Приложение к СУ'!$K$1,'Приложение к СУ'!$K$2,IF('01 CУ'!AC134='Приложение к СУ'!$L$1,'Приложение к СУ'!$L$2,IF('01 CУ'!AC134='Приложение к СУ'!$M$1,'Приложение к СУ'!$M$2,IF('01 CУ'!AC134='Приложение к СУ'!$N$1,'Приложение к СУ'!$N$2,IF('01 CУ'!AC134='Приложение к СУ'!$O$1,'Приложение к СУ'!$O$2,IF('01 CУ'!AC134='Приложение к СУ'!$P$1,'Приложение к СУ'!$P$2,IF('01 CУ'!AC134='Приложение к СУ'!$Q$1,'Приложение к СУ'!$Q$2,IF('01 CУ'!AC134='Приложение к СУ'!$R$1,'Приложение к СУ'!$R$2,IF('01 CУ'!AC134='Приложение к СУ'!$S$1,'Приложение к СУ'!$S$2,IF('01 CУ'!AC134='Приложение к СУ'!$T$1,'Приложение к СУ'!$T$2,IF('01 CУ'!AC134='Приложение к СУ'!$AA$1,'Приложение к СУ'!$AA$2,IF('01 CУ'!AC134='Приложение к СУ'!$AB$1,'Приложение к СУ'!$AB$2,IF('01 CУ'!AC134='Приложение к СУ'!$AC$1,'Приложение к СУ'!$AC$2,IF('01 CУ'!AC134='Приложение к СУ'!$Z$1,'Приложение к СУ'!$Z$2,IF('01 CУ'!AC134='Приложение к СУ'!$Y$1,'Приложение к СУ'!$Y$2,IF('01 CУ'!AC134='Приложение к СУ'!$X$1,'Приложение к СУ'!$X$2,IF('01 CУ'!AC134='Приложение к СУ'!$W$1,'Приложение к СУ'!$W$2,IF('01 CУ'!AC134='Приложение к СУ'!$V$1,'Приложение к СУ'!$V$2,IF('01 CУ'!AC134='Приложение к СУ'!$U$1,'Приложение к СУ'!$U$2))))))))))))))))))))))))))))</f>
        <v>0</v>
      </c>
      <c r="AD135" s="170" t="b">
        <f>IF(AD134='Приложение к СУ'!$B$1,'Приложение к СУ'!$B$2,IF('01 CУ'!AD134='Приложение к СУ'!$C$1,'Приложение к СУ'!$C$2,IF('01 CУ'!AD134='Приложение к СУ'!$D$1,'Приложение к СУ'!$D$2,IF('01 CУ'!AD134='Приложение к СУ'!$E$1,'Приложение к СУ'!$E$2,IF(AD134='Приложение к СУ'!$F$1,'Приложение к СУ'!$F$2,IF('01 CУ'!AD134='Приложение к СУ'!$G$1,'Приложение к СУ'!$G$2,IF('01 CУ'!AD134='Приложение к СУ'!$H$1,'Приложение к СУ'!$H$2,IF('01 CУ'!AD134='Приложение к СУ'!$I$1,'Приложение к СУ'!$I$2,IF('01 CУ'!AD134='Приложение к СУ'!$J$1,'Приложение к СУ'!$J$2,IF('01 CУ'!AD134='Приложение к СУ'!$K$1,'Приложение к СУ'!$K$2,IF('01 CУ'!AD134='Приложение к СУ'!$L$1,'Приложение к СУ'!$L$2,IF('01 CУ'!AD134='Приложение к СУ'!$M$1,'Приложение к СУ'!$M$2,IF('01 CУ'!AD134='Приложение к СУ'!$N$1,'Приложение к СУ'!$N$2,IF('01 CУ'!AD134='Приложение к СУ'!$O$1,'Приложение к СУ'!$O$2,IF('01 CУ'!AD134='Приложение к СУ'!$P$1,'Приложение к СУ'!$P$2,IF('01 CУ'!AD134='Приложение к СУ'!$Q$1,'Приложение к СУ'!$Q$2,IF('01 CУ'!AD134='Приложение к СУ'!$R$1,'Приложение к СУ'!$R$2,IF('01 CУ'!AD134='Приложение к СУ'!$S$1,'Приложение к СУ'!$S$2,IF('01 CУ'!AD134='Приложение к СУ'!$T$1,'Приложение к СУ'!$T$2,IF('01 CУ'!AD134='Приложение к СУ'!$AA$1,'Приложение к СУ'!$AA$2,IF('01 CУ'!AD134='Приложение к СУ'!$AB$1,'Приложение к СУ'!$AB$2,IF('01 CУ'!AD134='Приложение к СУ'!$AC$1,'Приложение к СУ'!$AC$2,IF('01 CУ'!AD134='Приложение к СУ'!$Z$1,'Приложение к СУ'!$Z$2,IF('01 CУ'!AD134='Приложение к СУ'!$Y$1,'Приложение к СУ'!$Y$2,IF('01 CУ'!AD134='Приложение к СУ'!$X$1,'Приложение к СУ'!$X$2,IF('01 CУ'!AD134='Приложение к СУ'!$W$1,'Приложение к СУ'!$W$2,IF('01 CУ'!AD134='Приложение к СУ'!$V$1,'Приложение к СУ'!$V$2,IF('01 CУ'!AD134='Приложение к СУ'!$U$1,'Приложение к СУ'!$U$2))))))))))))))))))))))))))))</f>
        <v>0</v>
      </c>
      <c r="AE135" s="170" t="b">
        <f>IF(AE134='Приложение к СУ'!$B$1,'Приложение к СУ'!$B$2,IF('01 CУ'!AE134='Приложение к СУ'!$C$1,'Приложение к СУ'!$C$2,IF('01 CУ'!AE134='Приложение к СУ'!$D$1,'Приложение к СУ'!$D$2,IF('01 CУ'!AE134='Приложение к СУ'!$E$1,'Приложение к СУ'!$E$2,IF(AE134='Приложение к СУ'!$F$1,'Приложение к СУ'!$F$2,IF('01 CУ'!AE134='Приложение к СУ'!$G$1,'Приложение к СУ'!$G$2,IF('01 CУ'!AE134='Приложение к СУ'!$H$1,'Приложение к СУ'!$H$2,IF('01 CУ'!AE134='Приложение к СУ'!$I$1,'Приложение к СУ'!$I$2,IF('01 CУ'!AE134='Приложение к СУ'!$J$1,'Приложение к СУ'!$J$2,IF('01 CУ'!AE134='Приложение к СУ'!$K$1,'Приложение к СУ'!$K$2,IF('01 CУ'!AE134='Приложение к СУ'!$L$1,'Приложение к СУ'!$L$2,IF('01 CУ'!AE134='Приложение к СУ'!$M$1,'Приложение к СУ'!$M$2,IF('01 CУ'!AE134='Приложение к СУ'!$N$1,'Приложение к СУ'!$N$2,IF('01 CУ'!AE134='Приложение к СУ'!$O$1,'Приложение к СУ'!$O$2,IF('01 CУ'!AE134='Приложение к СУ'!$P$1,'Приложение к СУ'!$P$2,IF('01 CУ'!AE134='Приложение к СУ'!$Q$1,'Приложение к СУ'!$Q$2,IF('01 CУ'!AE134='Приложение к СУ'!$R$1,'Приложение к СУ'!$R$2,IF('01 CУ'!AE134='Приложение к СУ'!$S$1,'Приложение к СУ'!$S$2,IF('01 CУ'!AE134='Приложение к СУ'!$T$1,'Приложение к СУ'!$T$2,IF('01 CУ'!AE134='Приложение к СУ'!$AA$1,'Приложение к СУ'!$AA$2,IF('01 CУ'!AE134='Приложение к СУ'!$AB$1,'Приложение к СУ'!$AB$2,IF('01 CУ'!AE134='Приложение к СУ'!$AC$1,'Приложение к СУ'!$AC$2,IF('01 CУ'!AE134='Приложение к СУ'!$Z$1,'Приложение к СУ'!$Z$2,IF('01 CУ'!AE134='Приложение к СУ'!$Y$1,'Приложение к СУ'!$Y$2,IF('01 CУ'!AE134='Приложение к СУ'!$X$1,'Приложение к СУ'!$X$2,IF('01 CУ'!AE134='Приложение к СУ'!$W$1,'Приложение к СУ'!$W$2,IF('01 CУ'!AE134='Приложение к СУ'!$V$1,'Приложение к СУ'!$V$2,IF('01 CУ'!AE134='Приложение к СУ'!$U$1,'Приложение к СУ'!$U$2))))))))))))))))))))))))))))</f>
        <v>0</v>
      </c>
      <c r="AF135" s="170" t="b">
        <f>IF(AF134='Приложение к СУ'!$B$1,'Приложение к СУ'!$B$2,IF('01 CУ'!AF134='Приложение к СУ'!$C$1,'Приложение к СУ'!$C$2,IF('01 CУ'!AF134='Приложение к СУ'!$D$1,'Приложение к СУ'!$D$2,IF('01 CУ'!AF134='Приложение к СУ'!$E$1,'Приложение к СУ'!$E$2,IF(AF134='Приложение к СУ'!$F$1,'Приложение к СУ'!$F$2,IF('01 CУ'!AF134='Приложение к СУ'!$G$1,'Приложение к СУ'!$G$2,IF('01 CУ'!AF134='Приложение к СУ'!$H$1,'Приложение к СУ'!$H$2,IF('01 CУ'!AF134='Приложение к СУ'!$I$1,'Приложение к СУ'!$I$2,IF('01 CУ'!AF134='Приложение к СУ'!$J$1,'Приложение к СУ'!$J$2,IF('01 CУ'!AF134='Приложение к СУ'!$K$1,'Приложение к СУ'!$K$2,IF('01 CУ'!AF134='Приложение к СУ'!$L$1,'Приложение к СУ'!$L$2,IF('01 CУ'!AF134='Приложение к СУ'!$M$1,'Приложение к СУ'!$M$2,IF('01 CУ'!AF134='Приложение к СУ'!$N$1,'Приложение к СУ'!$N$2,IF('01 CУ'!AF134='Приложение к СУ'!$O$1,'Приложение к СУ'!$O$2,IF('01 CУ'!AF134='Приложение к СУ'!$P$1,'Приложение к СУ'!$P$2,IF('01 CУ'!AF134='Приложение к СУ'!$Q$1,'Приложение к СУ'!$Q$2,IF('01 CУ'!AF134='Приложение к СУ'!$R$1,'Приложение к СУ'!$R$2,IF('01 CУ'!AF134='Приложение к СУ'!$S$1,'Приложение к СУ'!$S$2,IF('01 CУ'!AF134='Приложение к СУ'!$T$1,'Приложение к СУ'!$T$2,IF('01 CУ'!AF134='Приложение к СУ'!$AA$1,'Приложение к СУ'!$AA$2,IF('01 CУ'!AF134='Приложение к СУ'!$AB$1,'Приложение к СУ'!$AB$2,IF('01 CУ'!AF134='Приложение к СУ'!$AC$1,'Приложение к СУ'!$AC$2,IF('01 CУ'!AF134='Приложение к СУ'!$Z$1,'Приложение к СУ'!$Z$2,IF('01 CУ'!AF134='Приложение к СУ'!$Y$1,'Приложение к СУ'!$Y$2,IF('01 CУ'!AF134='Приложение к СУ'!$X$1,'Приложение к СУ'!$X$2,IF('01 CУ'!AF134='Приложение к СУ'!$W$1,'Приложение к СУ'!$W$2,IF('01 CУ'!AF134='Приложение к СУ'!$V$1,'Приложение к СУ'!$V$2,IF('01 CУ'!AF134='Приложение к СУ'!$U$1,'Приложение к СУ'!$U$2))))))))))))))))))))))))))))</f>
        <v>0</v>
      </c>
      <c r="AG135" s="170" t="b">
        <f>IF(AG134='Приложение к СУ'!$B$1,'Приложение к СУ'!$B$2,IF('01 CУ'!AG134='Приложение к СУ'!$C$1,'Приложение к СУ'!$C$2,IF('01 CУ'!AG134='Приложение к СУ'!$D$1,'Приложение к СУ'!$D$2,IF('01 CУ'!AG134='Приложение к СУ'!$E$1,'Приложение к СУ'!$E$2,IF(AG134='Приложение к СУ'!$F$1,'Приложение к СУ'!$F$2,IF('01 CУ'!AG134='Приложение к СУ'!$G$1,'Приложение к СУ'!$G$2,IF('01 CУ'!AG134='Приложение к СУ'!$H$1,'Приложение к СУ'!$H$2,IF('01 CУ'!AG134='Приложение к СУ'!$I$1,'Приложение к СУ'!$I$2,IF('01 CУ'!AG134='Приложение к СУ'!$J$1,'Приложение к СУ'!$J$2,IF('01 CУ'!AG134='Приложение к СУ'!$K$1,'Приложение к СУ'!$K$2,IF('01 CУ'!AG134='Приложение к СУ'!$L$1,'Приложение к СУ'!$L$2,IF('01 CУ'!AG134='Приложение к СУ'!$M$1,'Приложение к СУ'!$M$2,IF('01 CУ'!AG134='Приложение к СУ'!$N$1,'Приложение к СУ'!$N$2,IF('01 CУ'!AG134='Приложение к СУ'!$O$1,'Приложение к СУ'!$O$2,IF('01 CУ'!AG134='Приложение к СУ'!$P$1,'Приложение к СУ'!$P$2,IF('01 CУ'!AG134='Приложение к СУ'!$Q$1,'Приложение к СУ'!$Q$2,IF('01 CУ'!AG134='Приложение к СУ'!$R$1,'Приложение к СУ'!$R$2,IF('01 CУ'!AG134='Приложение к СУ'!$S$1,'Приложение к СУ'!$S$2,IF('01 CУ'!AG134='Приложение к СУ'!$T$1,'Приложение к СУ'!$T$2,IF('01 CУ'!AG134='Приложение к СУ'!$AA$1,'Приложение к СУ'!$AA$2,IF('01 CУ'!AG134='Приложение к СУ'!$AB$1,'Приложение к СУ'!$AB$2,IF('01 CУ'!AG134='Приложение к СУ'!$AC$1,'Приложение к СУ'!$AC$2,IF('01 CУ'!AG134='Приложение к СУ'!$Z$1,'Приложение к СУ'!$Z$2,IF('01 CУ'!AG134='Приложение к СУ'!$Y$1,'Приложение к СУ'!$Y$2,IF('01 CУ'!AG134='Приложение к СУ'!$X$1,'Приложение к СУ'!$X$2,IF('01 CУ'!AG134='Приложение к СУ'!$W$1,'Приложение к СУ'!$W$2,IF('01 CУ'!AG134='Приложение к СУ'!$V$1,'Приложение к СУ'!$V$2,IF('01 CУ'!AG134='Приложение к СУ'!$U$1,'Приложение к СУ'!$U$2))))))))))))))))))))))))))))</f>
        <v>0</v>
      </c>
      <c r="AH135" s="170" t="b">
        <f>IF(AH134='Приложение к СУ'!$B$1,'Приложение к СУ'!$B$2,IF('01 CУ'!AH134='Приложение к СУ'!$C$1,'Приложение к СУ'!$C$2,IF('01 CУ'!AH134='Приложение к СУ'!$D$1,'Приложение к СУ'!$D$2,IF('01 CУ'!AH134='Приложение к СУ'!$E$1,'Приложение к СУ'!$E$2,IF(AH134='Приложение к СУ'!$F$1,'Приложение к СУ'!$F$2,IF('01 CУ'!AH134='Приложение к СУ'!$G$1,'Приложение к СУ'!$G$2,IF('01 CУ'!AH134='Приложение к СУ'!$H$1,'Приложение к СУ'!$H$2,IF('01 CУ'!AH134='Приложение к СУ'!$I$1,'Приложение к СУ'!$I$2,IF('01 CУ'!AH134='Приложение к СУ'!$J$1,'Приложение к СУ'!$J$2,IF('01 CУ'!AH134='Приложение к СУ'!$K$1,'Приложение к СУ'!$K$2,IF('01 CУ'!AH134='Приложение к СУ'!$L$1,'Приложение к СУ'!$L$2,IF('01 CУ'!AH134='Приложение к СУ'!$M$1,'Приложение к СУ'!$M$2,IF('01 CУ'!AH134='Приложение к СУ'!$N$1,'Приложение к СУ'!$N$2,IF('01 CУ'!AH134='Приложение к СУ'!$O$1,'Приложение к СУ'!$O$2,IF('01 CУ'!AH134='Приложение к СУ'!$P$1,'Приложение к СУ'!$P$2,IF('01 CУ'!AH134='Приложение к СУ'!$Q$1,'Приложение к СУ'!$Q$2,IF('01 CУ'!AH134='Приложение к СУ'!$R$1,'Приложение к СУ'!$R$2,IF('01 CУ'!AH134='Приложение к СУ'!$S$1,'Приложение к СУ'!$S$2,IF('01 CУ'!AH134='Приложение к СУ'!$T$1,'Приложение к СУ'!$T$2,IF('01 CУ'!AH134='Приложение к СУ'!$AA$1,'Приложение к СУ'!$AA$2,IF('01 CУ'!AH134='Приложение к СУ'!$AB$1,'Приложение к СУ'!$AB$2,IF('01 CУ'!AH134='Приложение к СУ'!$AC$1,'Приложение к СУ'!$AC$2,IF('01 CУ'!AH134='Приложение к СУ'!$Z$1,'Приложение к СУ'!$Z$2,IF('01 CУ'!AH134='Приложение к СУ'!$Y$1,'Приложение к СУ'!$Y$2,IF('01 CУ'!AH134='Приложение к СУ'!$X$1,'Приложение к СУ'!$X$2,IF('01 CУ'!AH134='Приложение к СУ'!$W$1,'Приложение к СУ'!$W$2,IF('01 CУ'!AH134='Приложение к СУ'!$V$1,'Приложение к СУ'!$V$2,IF('01 CУ'!AH134='Приложение к СУ'!$U$1,'Приложение к СУ'!$U$2))))))))))))))))))))))))))))</f>
        <v>0</v>
      </c>
      <c r="AI135" s="170" t="b">
        <f>IF(AI134='Приложение к СУ'!$B$1,'Приложение к СУ'!$B$2,IF('01 CУ'!AI134='Приложение к СУ'!$C$1,'Приложение к СУ'!$C$2,IF('01 CУ'!AI134='Приложение к СУ'!$D$1,'Приложение к СУ'!$D$2,IF('01 CУ'!AI134='Приложение к СУ'!$E$1,'Приложение к СУ'!$E$2,IF(AI134='Приложение к СУ'!$F$1,'Приложение к СУ'!$F$2,IF('01 CУ'!AI134='Приложение к СУ'!$G$1,'Приложение к СУ'!$G$2,IF('01 CУ'!AI134='Приложение к СУ'!$H$1,'Приложение к СУ'!$H$2,IF('01 CУ'!AI134='Приложение к СУ'!$I$1,'Приложение к СУ'!$I$2,IF('01 CУ'!AI134='Приложение к СУ'!$J$1,'Приложение к СУ'!$J$2,IF('01 CУ'!AI134='Приложение к СУ'!$K$1,'Приложение к СУ'!$K$2,IF('01 CУ'!AI134='Приложение к СУ'!$L$1,'Приложение к СУ'!$L$2,IF('01 CУ'!AI134='Приложение к СУ'!$M$1,'Приложение к СУ'!$M$2,IF('01 CУ'!AI134='Приложение к СУ'!$N$1,'Приложение к СУ'!$N$2,IF('01 CУ'!AI134='Приложение к СУ'!$O$1,'Приложение к СУ'!$O$2,IF('01 CУ'!AI134='Приложение к СУ'!$P$1,'Приложение к СУ'!$P$2,IF('01 CУ'!AI134='Приложение к СУ'!$Q$1,'Приложение к СУ'!$Q$2,IF('01 CУ'!AI134='Приложение к СУ'!$R$1,'Приложение к СУ'!$R$2,IF('01 CУ'!AI134='Приложение к СУ'!$S$1,'Приложение к СУ'!$S$2,IF('01 CУ'!AI134='Приложение к СУ'!$T$1,'Приложение к СУ'!$T$2,IF('01 CУ'!AI134='Приложение к СУ'!$AA$1,'Приложение к СУ'!$AA$2,IF('01 CУ'!AI134='Приложение к СУ'!$AB$1,'Приложение к СУ'!$AB$2,IF('01 CУ'!AI134='Приложение к СУ'!$AC$1,'Приложение к СУ'!$AC$2,IF('01 CУ'!AI134='Приложение к СУ'!$Z$1,'Приложение к СУ'!$Z$2,IF('01 CУ'!AI134='Приложение к СУ'!$Y$1,'Приложение к СУ'!$Y$2,IF('01 CУ'!AI134='Приложение к СУ'!$X$1,'Приложение к СУ'!$X$2,IF('01 CУ'!AI134='Приложение к СУ'!$W$1,'Приложение к СУ'!$W$2,IF('01 CУ'!AI134='Приложение к СУ'!$V$1,'Приложение к СУ'!$V$2,IF('01 CУ'!AI134='Приложение к СУ'!$U$1,'Приложение к СУ'!$U$2))))))))))))))))))))))))))))</f>
        <v>0</v>
      </c>
      <c r="AJ135" s="287"/>
      <c r="AK135" s="288"/>
      <c r="AL135" s="288"/>
      <c r="AM135" s="288"/>
      <c r="AN135" s="284"/>
      <c r="AO135" s="284"/>
      <c r="AP135" s="284"/>
      <c r="AQ135" s="142"/>
    </row>
    <row r="136" spans="1:43" s="143" customFormat="1" ht="74.25" customHeight="1" x14ac:dyDescent="0.2">
      <c r="A136" s="284"/>
      <c r="B136" s="285"/>
      <c r="C136" s="286"/>
      <c r="D136" s="163" t="s">
        <v>141</v>
      </c>
      <c r="E136" s="171" t="b">
        <f>IF(E134='Приложение к СУ'!$B$1,'Приложение к СУ'!$B$3,IF('01 CУ'!E134='Приложение к СУ'!$C$1,'Приложение к СУ'!$C$3,IF('01 CУ'!E134='Приложение к СУ'!$D$1,'Приложение к СУ'!$D$3,IF('01 CУ'!E134='Приложение к СУ'!$E$1,'Приложение к СУ'!$E$3,IF(E134='Приложение к СУ'!$F$1,'Приложение к СУ'!$F$3,IF(E134='Приложение к СУ'!$G$1,'Приложение к СУ'!$G$3,IF('01 CУ'!E134='Приложение к СУ'!$H$1,'Приложение к СУ'!$H$3,IF('01 CУ'!E134='Приложение к СУ'!$I$1,'Приложение к СУ'!$I$3,IF('01 CУ'!E134='Приложение к СУ'!$J$1,'Приложение к СУ'!$J$3,IF('01 CУ'!E134='Приложение к СУ'!$K$1,'Приложение к СУ'!$K$3,IF('01 CУ'!E134='Приложение к СУ'!$L$1,'Приложение к СУ'!$L$3,IF('01 CУ'!E134='Приложение к СУ'!$M$1,'Приложение к СУ'!$M$3,IF('01 CУ'!E134='Приложение к СУ'!$N$1,'Приложение к СУ'!$N$3,IF('01 CУ'!E134='Приложение к СУ'!$O$1,'Приложение к СУ'!$O$3,IF('01 CУ'!E134='Приложение к СУ'!$P$1,'Приложение к СУ'!$P$3,IF('01 CУ'!E134='Приложение к СУ'!$Q$1,'Приложение к СУ'!$Q$3,IF('01 CУ'!E134='Приложение к СУ'!$R$1,'Приложение к СУ'!$R$3,IF('01 CУ'!E134='Приложение к СУ'!$S$1,'Приложение к СУ'!$S$3,IF('01 CУ'!E134='Приложение к СУ'!$T$1,'Приложение к СУ'!$T$3,IF('01 CУ'!E134='Приложение к СУ'!$AA$1,'Приложение к СУ'!$AA$3,IF('01 CУ'!E134='Приложение к СУ'!$AB$1,'Приложение к СУ'!$AB$3,IF('01 CУ'!E134='Приложение к СУ'!$AC$1,'Приложение к СУ'!$AC$3,IF('01 CУ'!E134='Приложение к СУ'!$Z$1,'Приложение к СУ'!$Z$3,IF('01 CУ'!E134='Приложение к СУ'!$Y$1,'Приложение к СУ'!$Y$3,IF('01 CУ'!E134='Приложение к СУ'!$X$1,'Приложение к СУ'!$X$3,IF('01 CУ'!E134='Приложение к СУ'!$W$1,'Приложение к СУ'!$W$3,IF('01 CУ'!E134='Приложение к СУ'!$V$1,'Приложение к СУ'!$V$3,IF('01 CУ'!E134='Приложение к СУ'!$U$1,'Приложение к СУ'!$U$3))))))))))))))))))))))))))))</f>
        <v>0</v>
      </c>
      <c r="F136" s="171" t="b">
        <f>IF(F134='Приложение к СУ'!$B$1,'Приложение к СУ'!$B$3,IF('01 CУ'!F134='Приложение к СУ'!$C$1,'Приложение к СУ'!$C$3,IF('01 CУ'!F134='Приложение к СУ'!$D$1,'Приложение к СУ'!$D$3,IF('01 CУ'!F134='Приложение к СУ'!$E$1,'Приложение к СУ'!$E$3,IF(F134='Приложение к СУ'!$F$1,'Приложение к СУ'!$F$3,IF(F134='Приложение к СУ'!$G$1,'Приложение к СУ'!$G$3,IF('01 CУ'!F134='Приложение к СУ'!$H$1,'Приложение к СУ'!$H$3,IF('01 CУ'!F134='Приложение к СУ'!$I$1,'Приложение к СУ'!$I$3,IF('01 CУ'!F134='Приложение к СУ'!$J$1,'Приложение к СУ'!$J$3,IF('01 CУ'!F134='Приложение к СУ'!$K$1,'Приложение к СУ'!$K$3,IF('01 CУ'!F134='Приложение к СУ'!$L$1,'Приложение к СУ'!$L$3,IF('01 CУ'!F134='Приложение к СУ'!$M$1,'Приложение к СУ'!$M$3,IF('01 CУ'!F134='Приложение к СУ'!$N$1,'Приложение к СУ'!$N$3,IF('01 CУ'!F134='Приложение к СУ'!$O$1,'Приложение к СУ'!$O$3,IF('01 CУ'!F134='Приложение к СУ'!$P$1,'Приложение к СУ'!$P$3,IF('01 CУ'!F134='Приложение к СУ'!$Q$1,'Приложение к СУ'!$Q$3,IF('01 CУ'!F134='Приложение к СУ'!$R$1,'Приложение к СУ'!$R$3,IF('01 CУ'!F134='Приложение к СУ'!$S$1,'Приложение к СУ'!$S$3,IF('01 CУ'!F134='Приложение к СУ'!$T$1,'Приложение к СУ'!$T$3,IF('01 CУ'!F134='Приложение к СУ'!$AA$1,'Приложение к СУ'!$AA$3,IF('01 CУ'!F134='Приложение к СУ'!$AB$1,'Приложение к СУ'!$AB$3,IF('01 CУ'!F134='Приложение к СУ'!$AC$1,'Приложение к СУ'!$AC$3,IF('01 CУ'!F134='Приложение к СУ'!$Z$1,'Приложение к СУ'!$Z$3,IF('01 CУ'!F134='Приложение к СУ'!$Y$1,'Приложение к СУ'!$Y$3,IF('01 CУ'!F134='Приложение к СУ'!$X$1,'Приложение к СУ'!$X$3,IF('01 CУ'!F134='Приложение к СУ'!$W$1,'Приложение к СУ'!$W$3,IF('01 CУ'!F134='Приложение к СУ'!$V$1,'Приложение к СУ'!$V$3,IF('01 CУ'!F134='Приложение к СУ'!$U$1,'Приложение к СУ'!$U$3))))))))))))))))))))))))))))</f>
        <v>0</v>
      </c>
      <c r="G136" s="171" t="b">
        <f>IF(G134='Приложение к СУ'!$B$1,'Приложение к СУ'!$B$3,IF('01 CУ'!G134='Приложение к СУ'!$C$1,'Приложение к СУ'!$C$3,IF('01 CУ'!G134='Приложение к СУ'!$D$1,'Приложение к СУ'!$D$3,IF('01 CУ'!G134='Приложение к СУ'!$E$1,'Приложение к СУ'!$E$3,IF(G134='Приложение к СУ'!$F$1,'Приложение к СУ'!$F$3,IF(G134='Приложение к СУ'!$G$1,'Приложение к СУ'!$G$3,IF('01 CУ'!G134='Приложение к СУ'!$H$1,'Приложение к СУ'!$H$3,IF('01 CУ'!G134='Приложение к СУ'!$I$1,'Приложение к СУ'!$I$3,IF('01 CУ'!G134='Приложение к СУ'!$J$1,'Приложение к СУ'!$J$3,IF('01 CУ'!G134='Приложение к СУ'!$K$1,'Приложение к СУ'!$K$3,IF('01 CУ'!G134='Приложение к СУ'!$L$1,'Приложение к СУ'!$L$3,IF('01 CУ'!G134='Приложение к СУ'!$M$1,'Приложение к СУ'!$M$3,IF('01 CУ'!G134='Приложение к СУ'!$N$1,'Приложение к СУ'!$N$3,IF('01 CУ'!G134='Приложение к СУ'!$O$1,'Приложение к СУ'!$O$3,IF('01 CУ'!G134='Приложение к СУ'!$P$1,'Приложение к СУ'!$P$3,IF('01 CУ'!G134='Приложение к СУ'!$Q$1,'Приложение к СУ'!$Q$3,IF('01 CУ'!G134='Приложение к СУ'!$R$1,'Приложение к СУ'!$R$3,IF('01 CУ'!G134='Приложение к СУ'!$S$1,'Приложение к СУ'!$S$3,IF('01 CУ'!G134='Приложение к СУ'!$T$1,'Приложение к СУ'!$T$3,IF('01 CУ'!G134='Приложение к СУ'!$AA$1,'Приложение к СУ'!$AA$3,IF('01 CУ'!G134='Приложение к СУ'!$AB$1,'Приложение к СУ'!$AB$3,IF('01 CУ'!G134='Приложение к СУ'!$AC$1,'Приложение к СУ'!$AC$3,IF('01 CУ'!G134='Приложение к СУ'!$Z$1,'Приложение к СУ'!$Z$3,IF('01 CУ'!G134='Приложение к СУ'!$Y$1,'Приложение к СУ'!$Y$3,IF('01 CУ'!G134='Приложение к СУ'!$X$1,'Приложение к СУ'!$X$3,IF('01 CУ'!G134='Приложение к СУ'!$W$1,'Приложение к СУ'!$W$3,IF('01 CУ'!G134='Приложение к СУ'!$V$1,'Приложение к СУ'!$V$3,IF('01 CУ'!G134='Приложение к СУ'!$U$1,'Приложение к СУ'!$U$3))))))))))))))))))))))))))))</f>
        <v>0</v>
      </c>
      <c r="H136" s="171" t="b">
        <f>IF(H134='Приложение к СУ'!$B$1,'Приложение к СУ'!$B$3,IF('01 CУ'!H134='Приложение к СУ'!$C$1,'Приложение к СУ'!$C$3,IF('01 CУ'!H134='Приложение к СУ'!$D$1,'Приложение к СУ'!$D$3,IF('01 CУ'!H134='Приложение к СУ'!$E$1,'Приложение к СУ'!$E$3,IF(H134='Приложение к СУ'!$F$1,'Приложение к СУ'!$F$3,IF(H134='Приложение к СУ'!$G$1,'Приложение к СУ'!$G$3,IF('01 CУ'!H134='Приложение к СУ'!$H$1,'Приложение к СУ'!$H$3,IF('01 CУ'!H134='Приложение к СУ'!$I$1,'Приложение к СУ'!$I$3,IF('01 CУ'!H134='Приложение к СУ'!$J$1,'Приложение к СУ'!$J$3,IF('01 CУ'!H134='Приложение к СУ'!$K$1,'Приложение к СУ'!$K$3,IF('01 CУ'!H134='Приложение к СУ'!$L$1,'Приложение к СУ'!$L$3,IF('01 CУ'!H134='Приложение к СУ'!$M$1,'Приложение к СУ'!$M$3,IF('01 CУ'!H134='Приложение к СУ'!$N$1,'Приложение к СУ'!$N$3,IF('01 CУ'!H134='Приложение к СУ'!$O$1,'Приложение к СУ'!$O$3,IF('01 CУ'!H134='Приложение к СУ'!$P$1,'Приложение к СУ'!$P$3,IF('01 CУ'!H134='Приложение к СУ'!$Q$1,'Приложение к СУ'!$Q$3,IF('01 CУ'!H134='Приложение к СУ'!$R$1,'Приложение к СУ'!$R$3,IF('01 CУ'!H134='Приложение к СУ'!$S$1,'Приложение к СУ'!$S$3,IF('01 CУ'!H134='Приложение к СУ'!$T$1,'Приложение к СУ'!$T$3,IF('01 CУ'!H134='Приложение к СУ'!$AA$1,'Приложение к СУ'!$AA$3,IF('01 CУ'!H134='Приложение к СУ'!$AB$1,'Приложение к СУ'!$AB$3,IF('01 CУ'!H134='Приложение к СУ'!$AC$1,'Приложение к СУ'!$AC$3,IF('01 CУ'!H134='Приложение к СУ'!$Z$1,'Приложение к СУ'!$Z$3,IF('01 CУ'!H134='Приложение к СУ'!$Y$1,'Приложение к СУ'!$Y$3,IF('01 CУ'!H134='Приложение к СУ'!$X$1,'Приложение к СУ'!$X$3,IF('01 CУ'!H134='Приложение к СУ'!$W$1,'Приложение к СУ'!$W$3,IF('01 CУ'!H134='Приложение к СУ'!$V$1,'Приложение к СУ'!$V$3,IF('01 CУ'!H134='Приложение к СУ'!$U$1,'Приложение к СУ'!$U$3))))))))))))))))))))))))))))</f>
        <v>0</v>
      </c>
      <c r="I136" s="171" t="b">
        <f>IF(I134='Приложение к СУ'!$B$1,'Приложение к СУ'!$B$3,IF('01 CУ'!I134='Приложение к СУ'!$C$1,'Приложение к СУ'!$C$3,IF('01 CУ'!I134='Приложение к СУ'!$D$1,'Приложение к СУ'!$D$3,IF('01 CУ'!I134='Приложение к СУ'!$E$1,'Приложение к СУ'!$E$3,IF(I134='Приложение к СУ'!$F$1,'Приложение к СУ'!$F$3,IF(I134='Приложение к СУ'!$G$1,'Приложение к СУ'!$G$3,IF('01 CУ'!I134='Приложение к СУ'!$H$1,'Приложение к СУ'!$H$3,IF('01 CУ'!I134='Приложение к СУ'!$I$1,'Приложение к СУ'!$I$3,IF('01 CУ'!I134='Приложение к СУ'!$J$1,'Приложение к СУ'!$J$3,IF('01 CУ'!I134='Приложение к СУ'!$K$1,'Приложение к СУ'!$K$3,IF('01 CУ'!I134='Приложение к СУ'!$L$1,'Приложение к СУ'!$L$3,IF('01 CУ'!I134='Приложение к СУ'!$M$1,'Приложение к СУ'!$M$3,IF('01 CУ'!I134='Приложение к СУ'!$N$1,'Приложение к СУ'!$N$3,IF('01 CУ'!I134='Приложение к СУ'!$O$1,'Приложение к СУ'!$O$3,IF('01 CУ'!I134='Приложение к СУ'!$P$1,'Приложение к СУ'!$P$3,IF('01 CУ'!I134='Приложение к СУ'!$Q$1,'Приложение к СУ'!$Q$3,IF('01 CУ'!I134='Приложение к СУ'!$R$1,'Приложение к СУ'!$R$3,IF('01 CУ'!I134='Приложение к СУ'!$S$1,'Приложение к СУ'!$S$3,IF('01 CУ'!I134='Приложение к СУ'!$T$1,'Приложение к СУ'!$T$3,IF('01 CУ'!I134='Приложение к СУ'!$AA$1,'Приложение к СУ'!$AA$3,IF('01 CУ'!I134='Приложение к СУ'!$AB$1,'Приложение к СУ'!$AB$3,IF('01 CУ'!I134='Приложение к СУ'!$AC$1,'Приложение к СУ'!$AC$3,IF('01 CУ'!I134='Приложение к СУ'!$Z$1,'Приложение к СУ'!$Z$3,IF('01 CУ'!I134='Приложение к СУ'!$Y$1,'Приложение к СУ'!$Y$3,IF('01 CУ'!I134='Приложение к СУ'!$X$1,'Приложение к СУ'!$X$3,IF('01 CУ'!I134='Приложение к СУ'!$W$1,'Приложение к СУ'!$W$3,IF('01 CУ'!I134='Приложение к СУ'!$V$1,'Приложение к СУ'!$V$3,IF('01 CУ'!I134='Приложение к СУ'!$U$1,'Приложение к СУ'!$U$3))))))))))))))))))))))))))))</f>
        <v>0</v>
      </c>
      <c r="J136" s="171" t="b">
        <f>IF(J134='Приложение к СУ'!$B$1,'Приложение к СУ'!$B$3,IF('01 CУ'!J134='Приложение к СУ'!$C$1,'Приложение к СУ'!$C$3,IF('01 CУ'!J134='Приложение к СУ'!$D$1,'Приложение к СУ'!$D$3,IF('01 CУ'!J134='Приложение к СУ'!$E$1,'Приложение к СУ'!$E$3,IF(J134='Приложение к СУ'!$F$1,'Приложение к СУ'!$F$3,IF(J134='Приложение к СУ'!$G$1,'Приложение к СУ'!$G$3,IF('01 CУ'!J134='Приложение к СУ'!$H$1,'Приложение к СУ'!$H$3,IF('01 CУ'!J134='Приложение к СУ'!$I$1,'Приложение к СУ'!$I$3,IF('01 CУ'!J134='Приложение к СУ'!$J$1,'Приложение к СУ'!$J$3,IF('01 CУ'!J134='Приложение к СУ'!$K$1,'Приложение к СУ'!$K$3,IF('01 CУ'!J134='Приложение к СУ'!$L$1,'Приложение к СУ'!$L$3,IF('01 CУ'!J134='Приложение к СУ'!$M$1,'Приложение к СУ'!$M$3,IF('01 CУ'!J134='Приложение к СУ'!$N$1,'Приложение к СУ'!$N$3,IF('01 CУ'!J134='Приложение к СУ'!$O$1,'Приложение к СУ'!$O$3,IF('01 CУ'!J134='Приложение к СУ'!$P$1,'Приложение к СУ'!$P$3,IF('01 CУ'!J134='Приложение к СУ'!$Q$1,'Приложение к СУ'!$Q$3,IF('01 CУ'!J134='Приложение к СУ'!$R$1,'Приложение к СУ'!$R$3,IF('01 CУ'!J134='Приложение к СУ'!$S$1,'Приложение к СУ'!$S$3,IF('01 CУ'!J134='Приложение к СУ'!$T$1,'Приложение к СУ'!$T$3,IF('01 CУ'!J134='Приложение к СУ'!$AA$1,'Приложение к СУ'!$AA$3,IF('01 CУ'!J134='Приложение к СУ'!$AB$1,'Приложение к СУ'!$AB$3,IF('01 CУ'!J134='Приложение к СУ'!$AC$1,'Приложение к СУ'!$AC$3,IF('01 CУ'!J134='Приложение к СУ'!$Z$1,'Приложение к СУ'!$Z$3,IF('01 CУ'!J134='Приложение к СУ'!$Y$1,'Приложение к СУ'!$Y$3,IF('01 CУ'!J134='Приложение к СУ'!$X$1,'Приложение к СУ'!$X$3,IF('01 CУ'!J134='Приложение к СУ'!$W$1,'Приложение к СУ'!$W$3,IF('01 CУ'!J134='Приложение к СУ'!$V$1,'Приложение к СУ'!$V$3,IF('01 CУ'!J134='Приложение к СУ'!$U$1,'Приложение к СУ'!$U$3))))))))))))))))))))))))))))</f>
        <v>0</v>
      </c>
      <c r="K136" s="171" t="b">
        <f>IF(K134='Приложение к СУ'!$B$1,'Приложение к СУ'!$B$3,IF('01 CУ'!K134='Приложение к СУ'!$C$1,'Приложение к СУ'!$C$3,IF('01 CУ'!K134='Приложение к СУ'!$D$1,'Приложение к СУ'!$D$3,IF('01 CУ'!K134='Приложение к СУ'!$E$1,'Приложение к СУ'!$E$3,IF(K134='Приложение к СУ'!$F$1,'Приложение к СУ'!$F$3,IF(K134='Приложение к СУ'!$G$1,'Приложение к СУ'!$G$3,IF('01 CУ'!K134='Приложение к СУ'!$H$1,'Приложение к СУ'!$H$3,IF('01 CУ'!K134='Приложение к СУ'!$I$1,'Приложение к СУ'!$I$3,IF('01 CУ'!K134='Приложение к СУ'!$J$1,'Приложение к СУ'!$J$3,IF('01 CУ'!K134='Приложение к СУ'!$K$1,'Приложение к СУ'!$K$3,IF('01 CУ'!K134='Приложение к СУ'!$L$1,'Приложение к СУ'!$L$3,IF('01 CУ'!K134='Приложение к СУ'!$M$1,'Приложение к СУ'!$M$3,IF('01 CУ'!K134='Приложение к СУ'!$N$1,'Приложение к СУ'!$N$3,IF('01 CУ'!K134='Приложение к СУ'!$O$1,'Приложение к СУ'!$O$3,IF('01 CУ'!K134='Приложение к СУ'!$P$1,'Приложение к СУ'!$P$3,IF('01 CУ'!K134='Приложение к СУ'!$Q$1,'Приложение к СУ'!$Q$3,IF('01 CУ'!K134='Приложение к СУ'!$R$1,'Приложение к СУ'!$R$3,IF('01 CУ'!K134='Приложение к СУ'!$S$1,'Приложение к СУ'!$S$3,IF('01 CУ'!K134='Приложение к СУ'!$T$1,'Приложение к СУ'!$T$3,IF('01 CУ'!K134='Приложение к СУ'!$AA$1,'Приложение к СУ'!$AA$3,IF('01 CУ'!K134='Приложение к СУ'!$AB$1,'Приложение к СУ'!$AB$3,IF('01 CУ'!K134='Приложение к СУ'!$AC$1,'Приложение к СУ'!$AC$3,IF('01 CУ'!K134='Приложение к СУ'!$Z$1,'Приложение к СУ'!$Z$3,IF('01 CУ'!K134='Приложение к СУ'!$Y$1,'Приложение к СУ'!$Y$3,IF('01 CУ'!K134='Приложение к СУ'!$X$1,'Приложение к СУ'!$X$3,IF('01 CУ'!K134='Приложение к СУ'!$W$1,'Приложение к СУ'!$W$3,IF('01 CУ'!K134='Приложение к СУ'!$V$1,'Приложение к СУ'!$V$3,IF('01 CУ'!K134='Приложение к СУ'!$U$1,'Приложение к СУ'!$U$3))))))))))))))))))))))))))))</f>
        <v>0</v>
      </c>
      <c r="L136" s="171" t="b">
        <f>IF(L134='Приложение к СУ'!$B$1,'Приложение к СУ'!$B$3,IF('01 CУ'!L134='Приложение к СУ'!$C$1,'Приложение к СУ'!$C$3,IF('01 CУ'!L134='Приложение к СУ'!$D$1,'Приложение к СУ'!$D$3,IF('01 CУ'!L134='Приложение к СУ'!$E$1,'Приложение к СУ'!$E$3,IF(L134='Приложение к СУ'!$F$1,'Приложение к СУ'!$F$3,IF(L134='Приложение к СУ'!$G$1,'Приложение к СУ'!$G$3,IF('01 CУ'!L134='Приложение к СУ'!$H$1,'Приложение к СУ'!$H$3,IF('01 CУ'!L134='Приложение к СУ'!$I$1,'Приложение к СУ'!$I$3,IF('01 CУ'!L134='Приложение к СУ'!$J$1,'Приложение к СУ'!$J$3,IF('01 CУ'!L134='Приложение к СУ'!$K$1,'Приложение к СУ'!$K$3,IF('01 CУ'!L134='Приложение к СУ'!$L$1,'Приложение к СУ'!$L$3,IF('01 CУ'!L134='Приложение к СУ'!$M$1,'Приложение к СУ'!$M$3,IF('01 CУ'!L134='Приложение к СУ'!$N$1,'Приложение к СУ'!$N$3,IF('01 CУ'!L134='Приложение к СУ'!$O$1,'Приложение к СУ'!$O$3,IF('01 CУ'!L134='Приложение к СУ'!$P$1,'Приложение к СУ'!$P$3,IF('01 CУ'!L134='Приложение к СУ'!$Q$1,'Приложение к СУ'!$Q$3,IF('01 CУ'!L134='Приложение к СУ'!$R$1,'Приложение к СУ'!$R$3,IF('01 CУ'!L134='Приложение к СУ'!$S$1,'Приложение к СУ'!$S$3,IF('01 CУ'!L134='Приложение к СУ'!$T$1,'Приложение к СУ'!$T$3,IF('01 CУ'!L134='Приложение к СУ'!$AA$1,'Приложение к СУ'!$AA$3,IF('01 CУ'!L134='Приложение к СУ'!$AB$1,'Приложение к СУ'!$AB$3,IF('01 CУ'!L134='Приложение к СУ'!$AC$1,'Приложение к СУ'!$AC$3,IF('01 CУ'!L134='Приложение к СУ'!$Z$1,'Приложение к СУ'!$Z$3,IF('01 CУ'!L134='Приложение к СУ'!$Y$1,'Приложение к СУ'!$Y$3,IF('01 CУ'!L134='Приложение к СУ'!$X$1,'Приложение к СУ'!$X$3,IF('01 CУ'!L134='Приложение к СУ'!$W$1,'Приложение к СУ'!$W$3,IF('01 CУ'!L134='Приложение к СУ'!$V$1,'Приложение к СУ'!$V$3,IF('01 CУ'!L134='Приложение к СУ'!$U$1,'Приложение к СУ'!$U$3))))))))))))))))))))))))))))</f>
        <v>0</v>
      </c>
      <c r="M136" s="171" t="b">
        <f>IF(M134='Приложение к СУ'!$B$1,'Приложение к СУ'!$B$3,IF('01 CУ'!M134='Приложение к СУ'!$C$1,'Приложение к СУ'!$C$3,IF('01 CУ'!M134='Приложение к СУ'!$D$1,'Приложение к СУ'!$D$3,IF('01 CУ'!M134='Приложение к СУ'!$E$1,'Приложение к СУ'!$E$3,IF(M134='Приложение к СУ'!$F$1,'Приложение к СУ'!$F$3,IF(M134='Приложение к СУ'!$G$1,'Приложение к СУ'!$G$3,IF('01 CУ'!M134='Приложение к СУ'!$H$1,'Приложение к СУ'!$H$3,IF('01 CУ'!M134='Приложение к СУ'!$I$1,'Приложение к СУ'!$I$3,IF('01 CУ'!M134='Приложение к СУ'!$J$1,'Приложение к СУ'!$J$3,IF('01 CУ'!M134='Приложение к СУ'!$K$1,'Приложение к СУ'!$K$3,IF('01 CУ'!M134='Приложение к СУ'!$L$1,'Приложение к СУ'!$L$3,IF('01 CУ'!M134='Приложение к СУ'!$M$1,'Приложение к СУ'!$M$3,IF('01 CУ'!M134='Приложение к СУ'!$N$1,'Приложение к СУ'!$N$3,IF('01 CУ'!M134='Приложение к СУ'!$O$1,'Приложение к СУ'!$O$3,IF('01 CУ'!M134='Приложение к СУ'!$P$1,'Приложение к СУ'!$P$3,IF('01 CУ'!M134='Приложение к СУ'!$Q$1,'Приложение к СУ'!$Q$3,IF('01 CУ'!M134='Приложение к СУ'!$R$1,'Приложение к СУ'!$R$3,IF('01 CУ'!M134='Приложение к СУ'!$S$1,'Приложение к СУ'!$S$3,IF('01 CУ'!M134='Приложение к СУ'!$T$1,'Приложение к СУ'!$T$3,IF('01 CУ'!M134='Приложение к СУ'!$AA$1,'Приложение к СУ'!$AA$3,IF('01 CУ'!M134='Приложение к СУ'!$AB$1,'Приложение к СУ'!$AB$3,IF('01 CУ'!M134='Приложение к СУ'!$AC$1,'Приложение к СУ'!$AC$3,IF('01 CУ'!M134='Приложение к СУ'!$Z$1,'Приложение к СУ'!$Z$3,IF('01 CУ'!M134='Приложение к СУ'!$Y$1,'Приложение к СУ'!$Y$3,IF('01 CУ'!M134='Приложение к СУ'!$X$1,'Приложение к СУ'!$X$3,IF('01 CУ'!M134='Приложение к СУ'!$W$1,'Приложение к СУ'!$W$3,IF('01 CУ'!M134='Приложение к СУ'!$V$1,'Приложение к СУ'!$V$3,IF('01 CУ'!M134='Приложение к СУ'!$U$1,'Приложение к СУ'!$U$3))))))))))))))))))))))))))))</f>
        <v>0</v>
      </c>
      <c r="N136" s="171" t="b">
        <f>IF(N134='Приложение к СУ'!$B$1,'Приложение к СУ'!$B$3,IF('01 CУ'!N134='Приложение к СУ'!$C$1,'Приложение к СУ'!$C$3,IF('01 CУ'!N134='Приложение к СУ'!$D$1,'Приложение к СУ'!$D$3,IF('01 CУ'!N134='Приложение к СУ'!$E$1,'Приложение к СУ'!$E$3,IF(N134='Приложение к СУ'!$F$1,'Приложение к СУ'!$F$3,IF(N134='Приложение к СУ'!$G$1,'Приложение к СУ'!$G$3,IF('01 CУ'!N134='Приложение к СУ'!$H$1,'Приложение к СУ'!$H$3,IF('01 CУ'!N134='Приложение к СУ'!$I$1,'Приложение к СУ'!$I$3,IF('01 CУ'!N134='Приложение к СУ'!$J$1,'Приложение к СУ'!$J$3,IF('01 CУ'!N134='Приложение к СУ'!$K$1,'Приложение к СУ'!$K$3,IF('01 CУ'!N134='Приложение к СУ'!$L$1,'Приложение к СУ'!$L$3,IF('01 CУ'!N134='Приложение к СУ'!$M$1,'Приложение к СУ'!$M$3,IF('01 CУ'!N134='Приложение к СУ'!$N$1,'Приложение к СУ'!$N$3,IF('01 CУ'!N134='Приложение к СУ'!$O$1,'Приложение к СУ'!$O$3,IF('01 CУ'!N134='Приложение к СУ'!$P$1,'Приложение к СУ'!$P$3,IF('01 CУ'!N134='Приложение к СУ'!$Q$1,'Приложение к СУ'!$Q$3,IF('01 CУ'!N134='Приложение к СУ'!$R$1,'Приложение к СУ'!$R$3,IF('01 CУ'!N134='Приложение к СУ'!$S$1,'Приложение к СУ'!$S$3,IF('01 CУ'!N134='Приложение к СУ'!$T$1,'Приложение к СУ'!$T$3,IF('01 CУ'!N134='Приложение к СУ'!$AA$1,'Приложение к СУ'!$AA$3,IF('01 CУ'!N134='Приложение к СУ'!$AB$1,'Приложение к СУ'!$AB$3,IF('01 CУ'!N134='Приложение к СУ'!$AC$1,'Приложение к СУ'!$AC$3,IF('01 CУ'!N134='Приложение к СУ'!$Z$1,'Приложение к СУ'!$Z$3,IF('01 CУ'!N134='Приложение к СУ'!$Y$1,'Приложение к СУ'!$Y$3,IF('01 CУ'!N134='Приложение к СУ'!$X$1,'Приложение к СУ'!$X$3,IF('01 CУ'!N134='Приложение к СУ'!$W$1,'Приложение к СУ'!$W$3,IF('01 CУ'!N134='Приложение к СУ'!$V$1,'Приложение к СУ'!$V$3,IF('01 CУ'!N134='Приложение к СУ'!$U$1,'Приложение к СУ'!$U$3))))))))))))))))))))))))))))</f>
        <v>0</v>
      </c>
      <c r="O136" s="171" t="b">
        <f>IF(O134='Приложение к СУ'!$B$1,'Приложение к СУ'!$B$3,IF('01 CУ'!O134='Приложение к СУ'!$C$1,'Приложение к СУ'!$C$3,IF('01 CУ'!O134='Приложение к СУ'!$D$1,'Приложение к СУ'!$D$3,IF('01 CУ'!O134='Приложение к СУ'!$E$1,'Приложение к СУ'!$E$3,IF(O134='Приложение к СУ'!$F$1,'Приложение к СУ'!$F$3,IF(O134='Приложение к СУ'!$G$1,'Приложение к СУ'!$G$3,IF('01 CУ'!O134='Приложение к СУ'!$H$1,'Приложение к СУ'!$H$3,IF('01 CУ'!O134='Приложение к СУ'!$I$1,'Приложение к СУ'!$I$3,IF('01 CУ'!O134='Приложение к СУ'!$J$1,'Приложение к СУ'!$J$3,IF('01 CУ'!O134='Приложение к СУ'!$K$1,'Приложение к СУ'!$K$3,IF('01 CУ'!O134='Приложение к СУ'!$L$1,'Приложение к СУ'!$L$3,IF('01 CУ'!O134='Приложение к СУ'!$M$1,'Приложение к СУ'!$M$3,IF('01 CУ'!O134='Приложение к СУ'!$N$1,'Приложение к СУ'!$N$3,IF('01 CУ'!O134='Приложение к СУ'!$O$1,'Приложение к СУ'!$O$3,IF('01 CУ'!O134='Приложение к СУ'!$P$1,'Приложение к СУ'!$P$3,IF('01 CУ'!O134='Приложение к СУ'!$Q$1,'Приложение к СУ'!$Q$3,IF('01 CУ'!O134='Приложение к СУ'!$R$1,'Приложение к СУ'!$R$3,IF('01 CУ'!O134='Приложение к СУ'!$S$1,'Приложение к СУ'!$S$3,IF('01 CУ'!O134='Приложение к СУ'!$T$1,'Приложение к СУ'!$T$3,IF('01 CУ'!O134='Приложение к СУ'!$AA$1,'Приложение к СУ'!$AA$3,IF('01 CУ'!O134='Приложение к СУ'!$AB$1,'Приложение к СУ'!$AB$3,IF('01 CУ'!O134='Приложение к СУ'!$AC$1,'Приложение к СУ'!$AC$3,IF('01 CУ'!O134='Приложение к СУ'!$Z$1,'Приложение к СУ'!$Z$3,IF('01 CУ'!O134='Приложение к СУ'!$Y$1,'Приложение к СУ'!$Y$3,IF('01 CУ'!O134='Приложение к СУ'!$X$1,'Приложение к СУ'!$X$3,IF('01 CУ'!O134='Приложение к СУ'!$W$1,'Приложение к СУ'!$W$3,IF('01 CУ'!O134='Приложение к СУ'!$V$1,'Приложение к СУ'!$V$3,IF('01 CУ'!O134='Приложение к СУ'!$U$1,'Приложение к СУ'!$U$3))))))))))))))))))))))))))))</f>
        <v>0</v>
      </c>
      <c r="P136" s="171" t="b">
        <f>IF(P134='Приложение к СУ'!$B$1,'Приложение к СУ'!$B$3,IF('01 CУ'!P134='Приложение к СУ'!$C$1,'Приложение к СУ'!$C$3,IF('01 CУ'!P134='Приложение к СУ'!$D$1,'Приложение к СУ'!$D$3,IF('01 CУ'!P134='Приложение к СУ'!$E$1,'Приложение к СУ'!$E$3,IF(P134='Приложение к СУ'!$F$1,'Приложение к СУ'!$F$3,IF(P134='Приложение к СУ'!$G$1,'Приложение к СУ'!$G$3,IF('01 CУ'!P134='Приложение к СУ'!$H$1,'Приложение к СУ'!$H$3,IF('01 CУ'!P134='Приложение к СУ'!$I$1,'Приложение к СУ'!$I$3,IF('01 CУ'!P134='Приложение к СУ'!$J$1,'Приложение к СУ'!$J$3,IF('01 CУ'!P134='Приложение к СУ'!$K$1,'Приложение к СУ'!$K$3,IF('01 CУ'!P134='Приложение к СУ'!$L$1,'Приложение к СУ'!$L$3,IF('01 CУ'!P134='Приложение к СУ'!$M$1,'Приложение к СУ'!$M$3,IF('01 CУ'!P134='Приложение к СУ'!$N$1,'Приложение к СУ'!$N$3,IF('01 CУ'!P134='Приложение к СУ'!$O$1,'Приложение к СУ'!$O$3,IF('01 CУ'!P134='Приложение к СУ'!$P$1,'Приложение к СУ'!$P$3,IF('01 CУ'!P134='Приложение к СУ'!$Q$1,'Приложение к СУ'!$Q$3,IF('01 CУ'!P134='Приложение к СУ'!$R$1,'Приложение к СУ'!$R$3,IF('01 CУ'!P134='Приложение к СУ'!$S$1,'Приложение к СУ'!$S$3,IF('01 CУ'!P134='Приложение к СУ'!$T$1,'Приложение к СУ'!$T$3,IF('01 CУ'!P134='Приложение к СУ'!$AA$1,'Приложение к СУ'!$AA$3,IF('01 CУ'!P134='Приложение к СУ'!$AB$1,'Приложение к СУ'!$AB$3,IF('01 CУ'!P134='Приложение к СУ'!$AC$1,'Приложение к СУ'!$AC$3,IF('01 CУ'!P134='Приложение к СУ'!$Z$1,'Приложение к СУ'!$Z$3,IF('01 CУ'!P134='Приложение к СУ'!$Y$1,'Приложение к СУ'!$Y$3,IF('01 CУ'!P134='Приложение к СУ'!$X$1,'Приложение к СУ'!$X$3,IF('01 CУ'!P134='Приложение к СУ'!$W$1,'Приложение к СУ'!$W$3,IF('01 CУ'!P134='Приложение к СУ'!$V$1,'Приложение к СУ'!$V$3,IF('01 CУ'!P134='Приложение к СУ'!$U$1,'Приложение к СУ'!$U$3))))))))))))))))))))))))))))</f>
        <v>0</v>
      </c>
      <c r="Q136" s="171" t="b">
        <f>IF(Q134='Приложение к СУ'!$B$1,'Приложение к СУ'!$B$3,IF('01 CУ'!Q134='Приложение к СУ'!$C$1,'Приложение к СУ'!$C$3,IF('01 CУ'!Q134='Приложение к СУ'!$D$1,'Приложение к СУ'!$D$3,IF('01 CУ'!Q134='Приложение к СУ'!$E$1,'Приложение к СУ'!$E$3,IF(Q134='Приложение к СУ'!$F$1,'Приложение к СУ'!$F$3,IF(Q134='Приложение к СУ'!$G$1,'Приложение к СУ'!$G$3,IF('01 CУ'!Q134='Приложение к СУ'!$H$1,'Приложение к СУ'!$H$3,IF('01 CУ'!Q134='Приложение к СУ'!$I$1,'Приложение к СУ'!$I$3,IF('01 CУ'!Q134='Приложение к СУ'!$J$1,'Приложение к СУ'!$J$3,IF('01 CУ'!Q134='Приложение к СУ'!$K$1,'Приложение к СУ'!$K$3,IF('01 CУ'!Q134='Приложение к СУ'!$L$1,'Приложение к СУ'!$L$3,IF('01 CУ'!Q134='Приложение к СУ'!$M$1,'Приложение к СУ'!$M$3,IF('01 CУ'!Q134='Приложение к СУ'!$N$1,'Приложение к СУ'!$N$3,IF('01 CУ'!Q134='Приложение к СУ'!$O$1,'Приложение к СУ'!$O$3,IF('01 CУ'!Q134='Приложение к СУ'!$P$1,'Приложение к СУ'!$P$3,IF('01 CУ'!Q134='Приложение к СУ'!$Q$1,'Приложение к СУ'!$Q$3,IF('01 CУ'!Q134='Приложение к СУ'!$R$1,'Приложение к СУ'!$R$3,IF('01 CУ'!Q134='Приложение к СУ'!$S$1,'Приложение к СУ'!$S$3,IF('01 CУ'!Q134='Приложение к СУ'!$T$1,'Приложение к СУ'!$T$3,IF('01 CУ'!Q134='Приложение к СУ'!$AA$1,'Приложение к СУ'!$AA$3,IF('01 CУ'!Q134='Приложение к СУ'!$AB$1,'Приложение к СУ'!$AB$3,IF('01 CУ'!Q134='Приложение к СУ'!$AC$1,'Приложение к СУ'!$AC$3,IF('01 CУ'!Q134='Приложение к СУ'!$Z$1,'Приложение к СУ'!$Z$3,IF('01 CУ'!Q134='Приложение к СУ'!$Y$1,'Приложение к СУ'!$Y$3,IF('01 CУ'!Q134='Приложение к СУ'!$X$1,'Приложение к СУ'!$X$3,IF('01 CУ'!Q134='Приложение к СУ'!$W$1,'Приложение к СУ'!$W$3,IF('01 CУ'!Q134='Приложение к СУ'!$V$1,'Приложение к СУ'!$V$3,IF('01 CУ'!Q134='Приложение к СУ'!$U$1,'Приложение к СУ'!$U$3))))))))))))))))))))))))))))</f>
        <v>0</v>
      </c>
      <c r="R136" s="171" t="b">
        <f>IF(R134='Приложение к СУ'!$B$1,'Приложение к СУ'!$B$3,IF('01 CУ'!R134='Приложение к СУ'!$C$1,'Приложение к СУ'!$C$3,IF('01 CУ'!R134='Приложение к СУ'!$D$1,'Приложение к СУ'!$D$3,IF('01 CУ'!R134='Приложение к СУ'!$E$1,'Приложение к СУ'!$E$3,IF(R134='Приложение к СУ'!$F$1,'Приложение к СУ'!$F$3,IF(R134='Приложение к СУ'!$G$1,'Приложение к СУ'!$G$3,IF('01 CУ'!R134='Приложение к СУ'!$H$1,'Приложение к СУ'!$H$3,IF('01 CУ'!R134='Приложение к СУ'!$I$1,'Приложение к СУ'!$I$3,IF('01 CУ'!R134='Приложение к СУ'!$J$1,'Приложение к СУ'!$J$3,IF('01 CУ'!R134='Приложение к СУ'!$K$1,'Приложение к СУ'!$K$3,IF('01 CУ'!R134='Приложение к СУ'!$L$1,'Приложение к СУ'!$L$3,IF('01 CУ'!R134='Приложение к СУ'!$M$1,'Приложение к СУ'!$M$3,IF('01 CУ'!R134='Приложение к СУ'!$N$1,'Приложение к СУ'!$N$3,IF('01 CУ'!R134='Приложение к СУ'!$O$1,'Приложение к СУ'!$O$3,IF('01 CУ'!R134='Приложение к СУ'!$P$1,'Приложение к СУ'!$P$3,IF('01 CУ'!R134='Приложение к СУ'!$Q$1,'Приложение к СУ'!$Q$3,IF('01 CУ'!R134='Приложение к СУ'!$R$1,'Приложение к СУ'!$R$3,IF('01 CУ'!R134='Приложение к СУ'!$S$1,'Приложение к СУ'!$S$3,IF('01 CУ'!R134='Приложение к СУ'!$T$1,'Приложение к СУ'!$T$3,IF('01 CУ'!R134='Приложение к СУ'!$AA$1,'Приложение к СУ'!$AA$3,IF('01 CУ'!R134='Приложение к СУ'!$AB$1,'Приложение к СУ'!$AB$3,IF('01 CУ'!R134='Приложение к СУ'!$AC$1,'Приложение к СУ'!$AC$3,IF('01 CУ'!R134='Приложение к СУ'!$Z$1,'Приложение к СУ'!$Z$3,IF('01 CУ'!R134='Приложение к СУ'!$Y$1,'Приложение к СУ'!$Y$3,IF('01 CУ'!R134='Приложение к СУ'!$X$1,'Приложение к СУ'!$X$3,IF('01 CУ'!R134='Приложение к СУ'!$W$1,'Приложение к СУ'!$W$3,IF('01 CУ'!R134='Приложение к СУ'!$V$1,'Приложение к СУ'!$V$3,IF('01 CУ'!R134='Приложение к СУ'!$U$1,'Приложение к СУ'!$U$3))))))))))))))))))))))))))))</f>
        <v>0</v>
      </c>
      <c r="S136" s="171" t="b">
        <f>IF(S134='Приложение к СУ'!$B$1,'Приложение к СУ'!$B$3,IF('01 CУ'!S134='Приложение к СУ'!$C$1,'Приложение к СУ'!$C$3,IF('01 CУ'!S134='Приложение к СУ'!$D$1,'Приложение к СУ'!$D$3,IF('01 CУ'!S134='Приложение к СУ'!$E$1,'Приложение к СУ'!$E$3,IF(S134='Приложение к СУ'!$F$1,'Приложение к СУ'!$F$3,IF(S134='Приложение к СУ'!$G$1,'Приложение к СУ'!$G$3,IF('01 CУ'!S134='Приложение к СУ'!$H$1,'Приложение к СУ'!$H$3,IF('01 CУ'!S134='Приложение к СУ'!$I$1,'Приложение к СУ'!$I$3,IF('01 CУ'!S134='Приложение к СУ'!$J$1,'Приложение к СУ'!$J$3,IF('01 CУ'!S134='Приложение к СУ'!$K$1,'Приложение к СУ'!$K$3,IF('01 CУ'!S134='Приложение к СУ'!$L$1,'Приложение к СУ'!$L$3,IF('01 CУ'!S134='Приложение к СУ'!$M$1,'Приложение к СУ'!$M$3,IF('01 CУ'!S134='Приложение к СУ'!$N$1,'Приложение к СУ'!$N$3,IF('01 CУ'!S134='Приложение к СУ'!$O$1,'Приложение к СУ'!$O$3,IF('01 CУ'!S134='Приложение к СУ'!$P$1,'Приложение к СУ'!$P$3,IF('01 CУ'!S134='Приложение к СУ'!$Q$1,'Приложение к СУ'!$Q$3,IF('01 CУ'!S134='Приложение к СУ'!$R$1,'Приложение к СУ'!$R$3,IF('01 CУ'!S134='Приложение к СУ'!$S$1,'Приложение к СУ'!$S$3,IF('01 CУ'!S134='Приложение к СУ'!$T$1,'Приложение к СУ'!$T$3,IF('01 CУ'!S134='Приложение к СУ'!$AA$1,'Приложение к СУ'!$AA$3,IF('01 CУ'!S134='Приложение к СУ'!$AB$1,'Приложение к СУ'!$AB$3,IF('01 CУ'!S134='Приложение к СУ'!$AC$1,'Приложение к СУ'!$AC$3,IF('01 CУ'!S134='Приложение к СУ'!$Z$1,'Приложение к СУ'!$Z$3,IF('01 CУ'!S134='Приложение к СУ'!$Y$1,'Приложение к СУ'!$Y$3,IF('01 CУ'!S134='Приложение к СУ'!$X$1,'Приложение к СУ'!$X$3,IF('01 CУ'!S134='Приложение к СУ'!$W$1,'Приложение к СУ'!$W$3,IF('01 CУ'!S134='Приложение к СУ'!$V$1,'Приложение к СУ'!$V$3,IF('01 CУ'!S134='Приложение к СУ'!$U$1,'Приложение к СУ'!$U$3))))))))))))))))))))))))))))</f>
        <v>0</v>
      </c>
      <c r="T136" s="171" t="b">
        <f>IF(T134='Приложение к СУ'!$B$1,'Приложение к СУ'!$B$3,IF('01 CУ'!T134='Приложение к СУ'!$C$1,'Приложение к СУ'!$C$3,IF('01 CУ'!T134='Приложение к СУ'!$D$1,'Приложение к СУ'!$D$3,IF('01 CУ'!T134='Приложение к СУ'!$E$1,'Приложение к СУ'!$E$3,IF(T134='Приложение к СУ'!$F$1,'Приложение к СУ'!$F$3,IF(T134='Приложение к СУ'!$G$1,'Приложение к СУ'!$G$3,IF('01 CУ'!T134='Приложение к СУ'!$H$1,'Приложение к СУ'!$H$3,IF('01 CУ'!T134='Приложение к СУ'!$I$1,'Приложение к СУ'!$I$3,IF('01 CУ'!T134='Приложение к СУ'!$J$1,'Приложение к СУ'!$J$3,IF('01 CУ'!T134='Приложение к СУ'!$K$1,'Приложение к СУ'!$K$3,IF('01 CУ'!T134='Приложение к СУ'!$L$1,'Приложение к СУ'!$L$3,IF('01 CУ'!T134='Приложение к СУ'!$M$1,'Приложение к СУ'!$M$3,IF('01 CУ'!T134='Приложение к СУ'!$N$1,'Приложение к СУ'!$N$3,IF('01 CУ'!T134='Приложение к СУ'!$O$1,'Приложение к СУ'!$O$3,IF('01 CУ'!T134='Приложение к СУ'!$P$1,'Приложение к СУ'!$P$3,IF('01 CУ'!T134='Приложение к СУ'!$Q$1,'Приложение к СУ'!$Q$3,IF('01 CУ'!T134='Приложение к СУ'!$R$1,'Приложение к СУ'!$R$3,IF('01 CУ'!T134='Приложение к СУ'!$S$1,'Приложение к СУ'!$S$3,IF('01 CУ'!T134='Приложение к СУ'!$T$1,'Приложение к СУ'!$T$3,IF('01 CУ'!T134='Приложение к СУ'!$AA$1,'Приложение к СУ'!$AA$3,IF('01 CУ'!T134='Приложение к СУ'!$AB$1,'Приложение к СУ'!$AB$3,IF('01 CУ'!T134='Приложение к СУ'!$AC$1,'Приложение к СУ'!$AC$3,IF('01 CУ'!T134='Приложение к СУ'!$Z$1,'Приложение к СУ'!$Z$3,IF('01 CУ'!T134='Приложение к СУ'!$Y$1,'Приложение к СУ'!$Y$3,IF('01 CУ'!T134='Приложение к СУ'!$X$1,'Приложение к СУ'!$X$3,IF('01 CУ'!T134='Приложение к СУ'!$W$1,'Приложение к СУ'!$W$3,IF('01 CУ'!T134='Приложение к СУ'!$V$1,'Приложение к СУ'!$V$3,IF('01 CУ'!T134='Приложение к СУ'!$U$1,'Приложение к СУ'!$U$3))))))))))))))))))))))))))))</f>
        <v>0</v>
      </c>
      <c r="U136" s="171" t="b">
        <f>IF(U134='Приложение к СУ'!$B$1,'Приложение к СУ'!$B$3,IF('01 CУ'!U134='Приложение к СУ'!$C$1,'Приложение к СУ'!$C$3,IF('01 CУ'!U134='Приложение к СУ'!$D$1,'Приложение к СУ'!$D$3,IF('01 CУ'!U134='Приложение к СУ'!$E$1,'Приложение к СУ'!$E$3,IF(U134='Приложение к СУ'!$F$1,'Приложение к СУ'!$F$3,IF(U134='Приложение к СУ'!$G$1,'Приложение к СУ'!$G$3,IF('01 CУ'!U134='Приложение к СУ'!$H$1,'Приложение к СУ'!$H$3,IF('01 CУ'!U134='Приложение к СУ'!$I$1,'Приложение к СУ'!$I$3,IF('01 CУ'!U134='Приложение к СУ'!$J$1,'Приложение к СУ'!$J$3,IF('01 CУ'!U134='Приложение к СУ'!$K$1,'Приложение к СУ'!$K$3,IF('01 CУ'!U134='Приложение к СУ'!$L$1,'Приложение к СУ'!$L$3,IF('01 CУ'!U134='Приложение к СУ'!$M$1,'Приложение к СУ'!$M$3,IF('01 CУ'!U134='Приложение к СУ'!$N$1,'Приложение к СУ'!$N$3,IF('01 CУ'!U134='Приложение к СУ'!$O$1,'Приложение к СУ'!$O$3,IF('01 CУ'!U134='Приложение к СУ'!$P$1,'Приложение к СУ'!$P$3,IF('01 CУ'!U134='Приложение к СУ'!$Q$1,'Приложение к СУ'!$Q$3,IF('01 CУ'!U134='Приложение к СУ'!$R$1,'Приложение к СУ'!$R$3,IF('01 CУ'!U134='Приложение к СУ'!$S$1,'Приложение к СУ'!$S$3,IF('01 CУ'!U134='Приложение к СУ'!$T$1,'Приложение к СУ'!$T$3,IF('01 CУ'!U134='Приложение к СУ'!$AA$1,'Приложение к СУ'!$AA$3,IF('01 CУ'!U134='Приложение к СУ'!$AB$1,'Приложение к СУ'!$AB$3,IF('01 CУ'!U134='Приложение к СУ'!$AC$1,'Приложение к СУ'!$AC$3,IF('01 CУ'!U134='Приложение к СУ'!$Z$1,'Приложение к СУ'!$Z$3,IF('01 CУ'!U134='Приложение к СУ'!$Y$1,'Приложение к СУ'!$Y$3,IF('01 CУ'!U134='Приложение к СУ'!$X$1,'Приложение к СУ'!$X$3,IF('01 CУ'!U134='Приложение к СУ'!$W$1,'Приложение к СУ'!$W$3,IF('01 CУ'!U134='Приложение к СУ'!$V$1,'Приложение к СУ'!$V$3,IF('01 CУ'!U134='Приложение к СУ'!$U$1,'Приложение к СУ'!$U$3))))))))))))))))))))))))))))</f>
        <v>0</v>
      </c>
      <c r="V136" s="171" t="b">
        <f>IF(V134='Приложение к СУ'!$B$1,'Приложение к СУ'!$B$3,IF('01 CУ'!V134='Приложение к СУ'!$C$1,'Приложение к СУ'!$C$3,IF('01 CУ'!V134='Приложение к СУ'!$D$1,'Приложение к СУ'!$D$3,IF('01 CУ'!V134='Приложение к СУ'!$E$1,'Приложение к СУ'!$E$3,IF(V134='Приложение к СУ'!$F$1,'Приложение к СУ'!$F$3,IF(V134='Приложение к СУ'!$G$1,'Приложение к СУ'!$G$3,IF('01 CУ'!V134='Приложение к СУ'!$H$1,'Приложение к СУ'!$H$3,IF('01 CУ'!V134='Приложение к СУ'!$I$1,'Приложение к СУ'!$I$3,IF('01 CУ'!V134='Приложение к СУ'!$J$1,'Приложение к СУ'!$J$3,IF('01 CУ'!V134='Приложение к СУ'!$K$1,'Приложение к СУ'!$K$3,IF('01 CУ'!V134='Приложение к СУ'!$L$1,'Приложение к СУ'!$L$3,IF('01 CУ'!V134='Приложение к СУ'!$M$1,'Приложение к СУ'!$M$3,IF('01 CУ'!V134='Приложение к СУ'!$N$1,'Приложение к СУ'!$N$3,IF('01 CУ'!V134='Приложение к СУ'!$O$1,'Приложение к СУ'!$O$3,IF('01 CУ'!V134='Приложение к СУ'!$P$1,'Приложение к СУ'!$P$3,IF('01 CУ'!V134='Приложение к СУ'!$Q$1,'Приложение к СУ'!$Q$3,IF('01 CУ'!V134='Приложение к СУ'!$R$1,'Приложение к СУ'!$R$3,IF('01 CУ'!V134='Приложение к СУ'!$S$1,'Приложение к СУ'!$S$3,IF('01 CУ'!V134='Приложение к СУ'!$T$1,'Приложение к СУ'!$T$3,IF('01 CУ'!V134='Приложение к СУ'!$AA$1,'Приложение к СУ'!$AA$3,IF('01 CУ'!V134='Приложение к СУ'!$AB$1,'Приложение к СУ'!$AB$3,IF('01 CУ'!V134='Приложение к СУ'!$AC$1,'Приложение к СУ'!$AC$3,IF('01 CУ'!V134='Приложение к СУ'!$Z$1,'Приложение к СУ'!$Z$3,IF('01 CУ'!V134='Приложение к СУ'!$Y$1,'Приложение к СУ'!$Y$3,IF('01 CУ'!V134='Приложение к СУ'!$X$1,'Приложение к СУ'!$X$3,IF('01 CУ'!V134='Приложение к СУ'!$W$1,'Приложение к СУ'!$W$3,IF('01 CУ'!V134='Приложение к СУ'!$V$1,'Приложение к СУ'!$V$3,IF('01 CУ'!V134='Приложение к СУ'!$U$1,'Приложение к СУ'!$U$3))))))))))))))))))))))))))))</f>
        <v>0</v>
      </c>
      <c r="W136" s="171" t="b">
        <f>IF(W134='Приложение к СУ'!$B$1,'Приложение к СУ'!$B$3,IF('01 CУ'!W134='Приложение к СУ'!$C$1,'Приложение к СУ'!$C$3,IF('01 CУ'!W134='Приложение к СУ'!$D$1,'Приложение к СУ'!$D$3,IF('01 CУ'!W134='Приложение к СУ'!$E$1,'Приложение к СУ'!$E$3,IF(W134='Приложение к СУ'!$F$1,'Приложение к СУ'!$F$3,IF(W134='Приложение к СУ'!$G$1,'Приложение к СУ'!$G$3,IF('01 CУ'!W134='Приложение к СУ'!$H$1,'Приложение к СУ'!$H$3,IF('01 CУ'!W134='Приложение к СУ'!$I$1,'Приложение к СУ'!$I$3,IF('01 CУ'!W134='Приложение к СУ'!$J$1,'Приложение к СУ'!$J$3,IF('01 CУ'!W134='Приложение к СУ'!$K$1,'Приложение к СУ'!$K$3,IF('01 CУ'!W134='Приложение к СУ'!$L$1,'Приложение к СУ'!$L$3,IF('01 CУ'!W134='Приложение к СУ'!$M$1,'Приложение к СУ'!$M$3,IF('01 CУ'!W134='Приложение к СУ'!$N$1,'Приложение к СУ'!$N$3,IF('01 CУ'!W134='Приложение к СУ'!$O$1,'Приложение к СУ'!$O$3,IF('01 CУ'!W134='Приложение к СУ'!$P$1,'Приложение к СУ'!$P$3,IF('01 CУ'!W134='Приложение к СУ'!$Q$1,'Приложение к СУ'!$Q$3,IF('01 CУ'!W134='Приложение к СУ'!$R$1,'Приложение к СУ'!$R$3,IF('01 CУ'!W134='Приложение к СУ'!$S$1,'Приложение к СУ'!$S$3,IF('01 CУ'!W134='Приложение к СУ'!$T$1,'Приложение к СУ'!$T$3,IF('01 CУ'!W134='Приложение к СУ'!$AA$1,'Приложение к СУ'!$AA$3,IF('01 CУ'!W134='Приложение к СУ'!$AB$1,'Приложение к СУ'!$AB$3,IF('01 CУ'!W134='Приложение к СУ'!$AC$1,'Приложение к СУ'!$AC$3,IF('01 CУ'!W134='Приложение к СУ'!$Z$1,'Приложение к СУ'!$Z$3,IF('01 CУ'!W134='Приложение к СУ'!$Y$1,'Приложение к СУ'!$Y$3,IF('01 CУ'!W134='Приложение к СУ'!$X$1,'Приложение к СУ'!$X$3,IF('01 CУ'!W134='Приложение к СУ'!$W$1,'Приложение к СУ'!$W$3,IF('01 CУ'!W134='Приложение к СУ'!$V$1,'Приложение к СУ'!$V$3,IF('01 CУ'!W134='Приложение к СУ'!$U$1,'Приложение к СУ'!$U$3))))))))))))))))))))))))))))</f>
        <v>0</v>
      </c>
      <c r="X136" s="171" t="b">
        <f>IF(X134='Приложение к СУ'!$B$1,'Приложение к СУ'!$B$3,IF('01 CУ'!X134='Приложение к СУ'!$C$1,'Приложение к СУ'!$C$3,IF('01 CУ'!X134='Приложение к СУ'!$D$1,'Приложение к СУ'!$D$3,IF('01 CУ'!X134='Приложение к СУ'!$E$1,'Приложение к СУ'!$E$3,IF(X134='Приложение к СУ'!$F$1,'Приложение к СУ'!$F$3,IF(X134='Приложение к СУ'!$G$1,'Приложение к СУ'!$G$3,IF('01 CУ'!X134='Приложение к СУ'!$H$1,'Приложение к СУ'!$H$3,IF('01 CУ'!X134='Приложение к СУ'!$I$1,'Приложение к СУ'!$I$3,IF('01 CУ'!X134='Приложение к СУ'!$J$1,'Приложение к СУ'!$J$3,IF('01 CУ'!X134='Приложение к СУ'!$K$1,'Приложение к СУ'!$K$3,IF('01 CУ'!X134='Приложение к СУ'!$L$1,'Приложение к СУ'!$L$3,IF('01 CУ'!X134='Приложение к СУ'!$M$1,'Приложение к СУ'!$M$3,IF('01 CУ'!X134='Приложение к СУ'!$N$1,'Приложение к СУ'!$N$3,IF('01 CУ'!X134='Приложение к СУ'!$O$1,'Приложение к СУ'!$O$3,IF('01 CУ'!X134='Приложение к СУ'!$P$1,'Приложение к СУ'!$P$3,IF('01 CУ'!X134='Приложение к СУ'!$Q$1,'Приложение к СУ'!$Q$3,IF('01 CУ'!X134='Приложение к СУ'!$R$1,'Приложение к СУ'!$R$3,IF('01 CУ'!X134='Приложение к СУ'!$S$1,'Приложение к СУ'!$S$3,IF('01 CУ'!X134='Приложение к СУ'!$T$1,'Приложение к СУ'!$T$3,IF('01 CУ'!X134='Приложение к СУ'!$AA$1,'Приложение к СУ'!$AA$3,IF('01 CУ'!X134='Приложение к СУ'!$AB$1,'Приложение к СУ'!$AB$3,IF('01 CУ'!X134='Приложение к СУ'!$AC$1,'Приложение к СУ'!$AC$3,IF('01 CУ'!X134='Приложение к СУ'!$Z$1,'Приложение к СУ'!$Z$3,IF('01 CУ'!X134='Приложение к СУ'!$Y$1,'Приложение к СУ'!$Y$3,IF('01 CУ'!X134='Приложение к СУ'!$X$1,'Приложение к СУ'!$X$3,IF('01 CУ'!X134='Приложение к СУ'!$W$1,'Приложение к СУ'!$W$3,IF('01 CУ'!X134='Приложение к СУ'!$V$1,'Приложение к СУ'!$V$3,IF('01 CУ'!X134='Приложение к СУ'!$U$1,'Приложение к СУ'!$U$3))))))))))))))))))))))))))))</f>
        <v>0</v>
      </c>
      <c r="Y136" s="171" t="b">
        <f>IF(Y134='Приложение к СУ'!$B$1,'Приложение к СУ'!$B$3,IF('01 CУ'!Y134='Приложение к СУ'!$C$1,'Приложение к СУ'!$C$3,IF('01 CУ'!Y134='Приложение к СУ'!$D$1,'Приложение к СУ'!$D$3,IF('01 CУ'!Y134='Приложение к СУ'!$E$1,'Приложение к СУ'!$E$3,IF(Y134='Приложение к СУ'!$F$1,'Приложение к СУ'!$F$3,IF(Y134='Приложение к СУ'!$G$1,'Приложение к СУ'!$G$3,IF('01 CУ'!Y134='Приложение к СУ'!$H$1,'Приложение к СУ'!$H$3,IF('01 CУ'!Y134='Приложение к СУ'!$I$1,'Приложение к СУ'!$I$3,IF('01 CУ'!Y134='Приложение к СУ'!$J$1,'Приложение к СУ'!$J$3,IF('01 CУ'!Y134='Приложение к СУ'!$K$1,'Приложение к СУ'!$K$3,IF('01 CУ'!Y134='Приложение к СУ'!$L$1,'Приложение к СУ'!$L$3,IF('01 CУ'!Y134='Приложение к СУ'!$M$1,'Приложение к СУ'!$M$3,IF('01 CУ'!Y134='Приложение к СУ'!$N$1,'Приложение к СУ'!$N$3,IF('01 CУ'!Y134='Приложение к СУ'!$O$1,'Приложение к СУ'!$O$3,IF('01 CУ'!Y134='Приложение к СУ'!$P$1,'Приложение к СУ'!$P$3,IF('01 CУ'!Y134='Приложение к СУ'!$Q$1,'Приложение к СУ'!$Q$3,IF('01 CУ'!Y134='Приложение к СУ'!$R$1,'Приложение к СУ'!$R$3,IF('01 CУ'!Y134='Приложение к СУ'!$S$1,'Приложение к СУ'!$S$3,IF('01 CУ'!Y134='Приложение к СУ'!$T$1,'Приложение к СУ'!$T$3,IF('01 CУ'!Y134='Приложение к СУ'!$AA$1,'Приложение к СУ'!$AA$3,IF('01 CУ'!Y134='Приложение к СУ'!$AB$1,'Приложение к СУ'!$AB$3,IF('01 CУ'!Y134='Приложение к СУ'!$AC$1,'Приложение к СУ'!$AC$3,IF('01 CУ'!Y134='Приложение к СУ'!$Z$1,'Приложение к СУ'!$Z$3,IF('01 CУ'!Y134='Приложение к СУ'!$Y$1,'Приложение к СУ'!$Y$3,IF('01 CУ'!Y134='Приложение к СУ'!$X$1,'Приложение к СУ'!$X$3,IF('01 CУ'!Y134='Приложение к СУ'!$W$1,'Приложение к СУ'!$W$3,IF('01 CУ'!Y134='Приложение к СУ'!$V$1,'Приложение к СУ'!$V$3,IF('01 CУ'!Y134='Приложение к СУ'!$U$1,'Приложение к СУ'!$U$3))))))))))))))))))))))))))))</f>
        <v>0</v>
      </c>
      <c r="Z136" s="171" t="b">
        <f>IF(Z134='Приложение к СУ'!$B$1,'Приложение к СУ'!$B$3,IF('01 CУ'!Z134='Приложение к СУ'!$C$1,'Приложение к СУ'!$C$3,IF('01 CУ'!Z134='Приложение к СУ'!$D$1,'Приложение к СУ'!$D$3,IF('01 CУ'!Z134='Приложение к СУ'!$E$1,'Приложение к СУ'!$E$3,IF(Z134='Приложение к СУ'!$F$1,'Приложение к СУ'!$F$3,IF(Z134='Приложение к СУ'!$G$1,'Приложение к СУ'!$G$3,IF('01 CУ'!Z134='Приложение к СУ'!$H$1,'Приложение к СУ'!$H$3,IF('01 CУ'!Z134='Приложение к СУ'!$I$1,'Приложение к СУ'!$I$3,IF('01 CУ'!Z134='Приложение к СУ'!$J$1,'Приложение к СУ'!$J$3,IF('01 CУ'!Z134='Приложение к СУ'!$K$1,'Приложение к СУ'!$K$3,IF('01 CУ'!Z134='Приложение к СУ'!$L$1,'Приложение к СУ'!$L$3,IF('01 CУ'!Z134='Приложение к СУ'!$M$1,'Приложение к СУ'!$M$3,IF('01 CУ'!Z134='Приложение к СУ'!$N$1,'Приложение к СУ'!$N$3,IF('01 CУ'!Z134='Приложение к СУ'!$O$1,'Приложение к СУ'!$O$3,IF('01 CУ'!Z134='Приложение к СУ'!$P$1,'Приложение к СУ'!$P$3,IF('01 CУ'!Z134='Приложение к СУ'!$Q$1,'Приложение к СУ'!$Q$3,IF('01 CУ'!Z134='Приложение к СУ'!$R$1,'Приложение к СУ'!$R$3,IF('01 CУ'!Z134='Приложение к СУ'!$S$1,'Приложение к СУ'!$S$3,IF('01 CУ'!Z134='Приложение к СУ'!$T$1,'Приложение к СУ'!$T$3,IF('01 CУ'!Z134='Приложение к СУ'!$AA$1,'Приложение к СУ'!$AA$3,IF('01 CУ'!Z134='Приложение к СУ'!$AB$1,'Приложение к СУ'!$AB$3,IF('01 CУ'!Z134='Приложение к СУ'!$AC$1,'Приложение к СУ'!$AC$3,IF('01 CУ'!Z134='Приложение к СУ'!$Z$1,'Приложение к СУ'!$Z$3,IF('01 CУ'!Z134='Приложение к СУ'!$Y$1,'Приложение к СУ'!$Y$3,IF('01 CУ'!Z134='Приложение к СУ'!$X$1,'Приложение к СУ'!$X$3,IF('01 CУ'!Z134='Приложение к СУ'!$W$1,'Приложение к СУ'!$W$3,IF('01 CУ'!Z134='Приложение к СУ'!$V$1,'Приложение к СУ'!$V$3,IF('01 CУ'!Z134='Приложение к СУ'!$U$1,'Приложение к СУ'!$U$3))))))))))))))))))))))))))))</f>
        <v>0</v>
      </c>
      <c r="AA136" s="171" t="b">
        <f>IF(AA134='Приложение к СУ'!$B$1,'Приложение к СУ'!$B$3,IF('01 CУ'!AA134='Приложение к СУ'!$C$1,'Приложение к СУ'!$C$3,IF('01 CУ'!AA134='Приложение к СУ'!$D$1,'Приложение к СУ'!$D$3,IF('01 CУ'!AA134='Приложение к СУ'!$E$1,'Приложение к СУ'!$E$3,IF(AA134='Приложение к СУ'!$F$1,'Приложение к СУ'!$F$3,IF(AA134='Приложение к СУ'!$G$1,'Приложение к СУ'!$G$3,IF('01 CУ'!AA134='Приложение к СУ'!$H$1,'Приложение к СУ'!$H$3,IF('01 CУ'!AA134='Приложение к СУ'!$I$1,'Приложение к СУ'!$I$3,IF('01 CУ'!AA134='Приложение к СУ'!$J$1,'Приложение к СУ'!$J$3,IF('01 CУ'!AA134='Приложение к СУ'!$K$1,'Приложение к СУ'!$K$3,IF('01 CУ'!AA134='Приложение к СУ'!$L$1,'Приложение к СУ'!$L$3,IF('01 CУ'!AA134='Приложение к СУ'!$M$1,'Приложение к СУ'!$M$3,IF('01 CУ'!AA134='Приложение к СУ'!$N$1,'Приложение к СУ'!$N$3,IF('01 CУ'!AA134='Приложение к СУ'!$O$1,'Приложение к СУ'!$O$3,IF('01 CУ'!AA134='Приложение к СУ'!$P$1,'Приложение к СУ'!$P$3,IF('01 CУ'!AA134='Приложение к СУ'!$Q$1,'Приложение к СУ'!$Q$3,IF('01 CУ'!AA134='Приложение к СУ'!$R$1,'Приложение к СУ'!$R$3,IF('01 CУ'!AA134='Приложение к СУ'!$S$1,'Приложение к СУ'!$S$3,IF('01 CУ'!AA134='Приложение к СУ'!$T$1,'Приложение к СУ'!$T$3,IF('01 CУ'!AA134='Приложение к СУ'!$AA$1,'Приложение к СУ'!$AA$3,IF('01 CУ'!AA134='Приложение к СУ'!$AB$1,'Приложение к СУ'!$AB$3,IF('01 CУ'!AA134='Приложение к СУ'!$AC$1,'Приложение к СУ'!$AC$3,IF('01 CУ'!AA134='Приложение к СУ'!$Z$1,'Приложение к СУ'!$Z$3,IF('01 CУ'!AA134='Приложение к СУ'!$Y$1,'Приложение к СУ'!$Y$3,IF('01 CУ'!AA134='Приложение к СУ'!$X$1,'Приложение к СУ'!$X$3,IF('01 CУ'!AA134='Приложение к СУ'!$W$1,'Приложение к СУ'!$W$3,IF('01 CУ'!AA134='Приложение к СУ'!$V$1,'Приложение к СУ'!$V$3,IF('01 CУ'!AA134='Приложение к СУ'!$U$1,'Приложение к СУ'!$U$3))))))))))))))))))))))))))))</f>
        <v>0</v>
      </c>
      <c r="AB136" s="171" t="b">
        <f>IF(AB134='Приложение к СУ'!$B$1,'Приложение к СУ'!$B$3,IF('01 CУ'!AB134='Приложение к СУ'!$C$1,'Приложение к СУ'!$C$3,IF('01 CУ'!AB134='Приложение к СУ'!$D$1,'Приложение к СУ'!$D$3,IF('01 CУ'!AB134='Приложение к СУ'!$E$1,'Приложение к СУ'!$E$3,IF(AB134='Приложение к СУ'!$F$1,'Приложение к СУ'!$F$3,IF(AB134='Приложение к СУ'!$G$1,'Приложение к СУ'!$G$3,IF('01 CУ'!AB134='Приложение к СУ'!$H$1,'Приложение к СУ'!$H$3,IF('01 CУ'!AB134='Приложение к СУ'!$I$1,'Приложение к СУ'!$I$3,IF('01 CУ'!AB134='Приложение к СУ'!$J$1,'Приложение к СУ'!$J$3,IF('01 CУ'!AB134='Приложение к СУ'!$K$1,'Приложение к СУ'!$K$3,IF('01 CУ'!AB134='Приложение к СУ'!$L$1,'Приложение к СУ'!$L$3,IF('01 CУ'!AB134='Приложение к СУ'!$M$1,'Приложение к СУ'!$M$3,IF('01 CУ'!AB134='Приложение к СУ'!$N$1,'Приложение к СУ'!$N$3,IF('01 CУ'!AB134='Приложение к СУ'!$O$1,'Приложение к СУ'!$O$3,IF('01 CУ'!AB134='Приложение к СУ'!$P$1,'Приложение к СУ'!$P$3,IF('01 CУ'!AB134='Приложение к СУ'!$Q$1,'Приложение к СУ'!$Q$3,IF('01 CУ'!AB134='Приложение к СУ'!$R$1,'Приложение к СУ'!$R$3,IF('01 CУ'!AB134='Приложение к СУ'!$S$1,'Приложение к СУ'!$S$3,IF('01 CУ'!AB134='Приложение к СУ'!$T$1,'Приложение к СУ'!$T$3,IF('01 CУ'!AB134='Приложение к СУ'!$AA$1,'Приложение к СУ'!$AA$3,IF('01 CУ'!AB134='Приложение к СУ'!$AB$1,'Приложение к СУ'!$AB$3,IF('01 CУ'!AB134='Приложение к СУ'!$AC$1,'Приложение к СУ'!$AC$3,IF('01 CУ'!AB134='Приложение к СУ'!$Z$1,'Приложение к СУ'!$Z$3,IF('01 CУ'!AB134='Приложение к СУ'!$Y$1,'Приложение к СУ'!$Y$3,IF('01 CУ'!AB134='Приложение к СУ'!$X$1,'Приложение к СУ'!$X$3,IF('01 CУ'!AB134='Приложение к СУ'!$W$1,'Приложение к СУ'!$W$3,IF('01 CУ'!AB134='Приложение к СУ'!$V$1,'Приложение к СУ'!$V$3,IF('01 CУ'!AB134='Приложение к СУ'!$U$1,'Приложение к СУ'!$U$3))))))))))))))))))))))))))))</f>
        <v>0</v>
      </c>
      <c r="AC136" s="171" t="b">
        <f>IF(AC134='Приложение к СУ'!$B$1,'Приложение к СУ'!$B$3,IF('01 CУ'!AC134='Приложение к СУ'!$C$1,'Приложение к СУ'!$C$3,IF('01 CУ'!AC134='Приложение к СУ'!$D$1,'Приложение к СУ'!$D$3,IF('01 CУ'!AC134='Приложение к СУ'!$E$1,'Приложение к СУ'!$E$3,IF(AC134='Приложение к СУ'!$F$1,'Приложение к СУ'!$F$3,IF(AC134='Приложение к СУ'!$G$1,'Приложение к СУ'!$G$3,IF('01 CУ'!AC134='Приложение к СУ'!$H$1,'Приложение к СУ'!$H$3,IF('01 CУ'!AC134='Приложение к СУ'!$I$1,'Приложение к СУ'!$I$3,IF('01 CУ'!AC134='Приложение к СУ'!$J$1,'Приложение к СУ'!$J$3,IF('01 CУ'!AC134='Приложение к СУ'!$K$1,'Приложение к СУ'!$K$3,IF('01 CУ'!AC134='Приложение к СУ'!$L$1,'Приложение к СУ'!$L$3,IF('01 CУ'!AC134='Приложение к СУ'!$M$1,'Приложение к СУ'!$M$3,IF('01 CУ'!AC134='Приложение к СУ'!$N$1,'Приложение к СУ'!$N$3,IF('01 CУ'!AC134='Приложение к СУ'!$O$1,'Приложение к СУ'!$O$3,IF('01 CУ'!AC134='Приложение к СУ'!$P$1,'Приложение к СУ'!$P$3,IF('01 CУ'!AC134='Приложение к СУ'!$Q$1,'Приложение к СУ'!$Q$3,IF('01 CУ'!AC134='Приложение к СУ'!$R$1,'Приложение к СУ'!$R$3,IF('01 CУ'!AC134='Приложение к СУ'!$S$1,'Приложение к СУ'!$S$3,IF('01 CУ'!AC134='Приложение к СУ'!$T$1,'Приложение к СУ'!$T$3,IF('01 CУ'!AC134='Приложение к СУ'!$AA$1,'Приложение к СУ'!$AA$3,IF('01 CУ'!AC134='Приложение к СУ'!$AB$1,'Приложение к СУ'!$AB$3,IF('01 CУ'!AC134='Приложение к СУ'!$AC$1,'Приложение к СУ'!$AC$3,IF('01 CУ'!AC134='Приложение к СУ'!$Z$1,'Приложение к СУ'!$Z$3,IF('01 CУ'!AC134='Приложение к СУ'!$Y$1,'Приложение к СУ'!$Y$3,IF('01 CУ'!AC134='Приложение к СУ'!$X$1,'Приложение к СУ'!$X$3,IF('01 CУ'!AC134='Приложение к СУ'!$W$1,'Приложение к СУ'!$W$3,IF('01 CУ'!AC134='Приложение к СУ'!$V$1,'Приложение к СУ'!$V$3,IF('01 CУ'!AC134='Приложение к СУ'!$U$1,'Приложение к СУ'!$U$3))))))))))))))))))))))))))))</f>
        <v>0</v>
      </c>
      <c r="AD136" s="171" t="b">
        <f>IF(AD134='Приложение к СУ'!$B$1,'Приложение к СУ'!$B$3,IF('01 CУ'!AD134='Приложение к СУ'!$C$1,'Приложение к СУ'!$C$3,IF('01 CУ'!AD134='Приложение к СУ'!$D$1,'Приложение к СУ'!$D$3,IF('01 CУ'!AD134='Приложение к СУ'!$E$1,'Приложение к СУ'!$E$3,IF(AD134='Приложение к СУ'!$F$1,'Приложение к СУ'!$F$3,IF(AD134='Приложение к СУ'!$G$1,'Приложение к СУ'!$G$3,IF('01 CУ'!AD134='Приложение к СУ'!$H$1,'Приложение к СУ'!$H$3,IF('01 CУ'!AD134='Приложение к СУ'!$I$1,'Приложение к СУ'!$I$3,IF('01 CУ'!AD134='Приложение к СУ'!$J$1,'Приложение к СУ'!$J$3,IF('01 CУ'!AD134='Приложение к СУ'!$K$1,'Приложение к СУ'!$K$3,IF('01 CУ'!AD134='Приложение к СУ'!$L$1,'Приложение к СУ'!$L$3,IF('01 CУ'!AD134='Приложение к СУ'!$M$1,'Приложение к СУ'!$M$3,IF('01 CУ'!AD134='Приложение к СУ'!$N$1,'Приложение к СУ'!$N$3,IF('01 CУ'!AD134='Приложение к СУ'!$O$1,'Приложение к СУ'!$O$3,IF('01 CУ'!AD134='Приложение к СУ'!$P$1,'Приложение к СУ'!$P$3,IF('01 CУ'!AD134='Приложение к СУ'!$Q$1,'Приложение к СУ'!$Q$3,IF('01 CУ'!AD134='Приложение к СУ'!$R$1,'Приложение к СУ'!$R$3,IF('01 CУ'!AD134='Приложение к СУ'!$S$1,'Приложение к СУ'!$S$3,IF('01 CУ'!AD134='Приложение к СУ'!$T$1,'Приложение к СУ'!$T$3,IF('01 CУ'!AD134='Приложение к СУ'!$AA$1,'Приложение к СУ'!$AA$3,IF('01 CУ'!AD134='Приложение к СУ'!$AB$1,'Приложение к СУ'!$AB$3,IF('01 CУ'!AD134='Приложение к СУ'!$AC$1,'Приложение к СУ'!$AC$3,IF('01 CУ'!AD134='Приложение к СУ'!$Z$1,'Приложение к СУ'!$Z$3,IF('01 CУ'!AD134='Приложение к СУ'!$Y$1,'Приложение к СУ'!$Y$3,IF('01 CУ'!AD134='Приложение к СУ'!$X$1,'Приложение к СУ'!$X$3,IF('01 CУ'!AD134='Приложение к СУ'!$W$1,'Приложение к СУ'!$W$3,IF('01 CУ'!AD134='Приложение к СУ'!$V$1,'Приложение к СУ'!$V$3,IF('01 CУ'!AD134='Приложение к СУ'!$U$1,'Приложение к СУ'!$U$3))))))))))))))))))))))))))))</f>
        <v>0</v>
      </c>
      <c r="AE136" s="171" t="b">
        <f>IF(AE134='Приложение к СУ'!$B$1,'Приложение к СУ'!$B$3,IF('01 CУ'!AE134='Приложение к СУ'!$C$1,'Приложение к СУ'!$C$3,IF('01 CУ'!AE134='Приложение к СУ'!$D$1,'Приложение к СУ'!$D$3,IF('01 CУ'!AE134='Приложение к СУ'!$E$1,'Приложение к СУ'!$E$3,IF(AE134='Приложение к СУ'!$F$1,'Приложение к СУ'!$F$3,IF(AE134='Приложение к СУ'!$G$1,'Приложение к СУ'!$G$3,IF('01 CУ'!AE134='Приложение к СУ'!$H$1,'Приложение к СУ'!$H$3,IF('01 CУ'!AE134='Приложение к СУ'!$I$1,'Приложение к СУ'!$I$3,IF('01 CУ'!AE134='Приложение к СУ'!$J$1,'Приложение к СУ'!$J$3,IF('01 CУ'!AE134='Приложение к СУ'!$K$1,'Приложение к СУ'!$K$3,IF('01 CУ'!AE134='Приложение к СУ'!$L$1,'Приложение к СУ'!$L$3,IF('01 CУ'!AE134='Приложение к СУ'!$M$1,'Приложение к СУ'!$M$3,IF('01 CУ'!AE134='Приложение к СУ'!$N$1,'Приложение к СУ'!$N$3,IF('01 CУ'!AE134='Приложение к СУ'!$O$1,'Приложение к СУ'!$O$3,IF('01 CУ'!AE134='Приложение к СУ'!$P$1,'Приложение к СУ'!$P$3,IF('01 CУ'!AE134='Приложение к СУ'!$Q$1,'Приложение к СУ'!$Q$3,IF('01 CУ'!AE134='Приложение к СУ'!$R$1,'Приложение к СУ'!$R$3,IF('01 CУ'!AE134='Приложение к СУ'!$S$1,'Приложение к СУ'!$S$3,IF('01 CУ'!AE134='Приложение к СУ'!$T$1,'Приложение к СУ'!$T$3,IF('01 CУ'!AE134='Приложение к СУ'!$AA$1,'Приложение к СУ'!$AA$3,IF('01 CУ'!AE134='Приложение к СУ'!$AB$1,'Приложение к СУ'!$AB$3,IF('01 CУ'!AE134='Приложение к СУ'!$AC$1,'Приложение к СУ'!$AC$3,IF('01 CУ'!AE134='Приложение к СУ'!$Z$1,'Приложение к СУ'!$Z$3,IF('01 CУ'!AE134='Приложение к СУ'!$Y$1,'Приложение к СУ'!$Y$3,IF('01 CУ'!AE134='Приложение к СУ'!$X$1,'Приложение к СУ'!$X$3,IF('01 CУ'!AE134='Приложение к СУ'!$W$1,'Приложение к СУ'!$W$3,IF('01 CУ'!AE134='Приложение к СУ'!$V$1,'Приложение к СУ'!$V$3,IF('01 CУ'!AE134='Приложение к СУ'!$U$1,'Приложение к СУ'!$U$3))))))))))))))))))))))))))))</f>
        <v>0</v>
      </c>
      <c r="AF136" s="171" t="b">
        <f>IF(AF134='Приложение к СУ'!$B$1,'Приложение к СУ'!$B$3,IF('01 CУ'!AF134='Приложение к СУ'!$C$1,'Приложение к СУ'!$C$3,IF('01 CУ'!AF134='Приложение к СУ'!$D$1,'Приложение к СУ'!$D$3,IF('01 CУ'!AF134='Приложение к СУ'!$E$1,'Приложение к СУ'!$E$3,IF(AF134='Приложение к СУ'!$F$1,'Приложение к СУ'!$F$3,IF(AF134='Приложение к СУ'!$G$1,'Приложение к СУ'!$G$3,IF('01 CУ'!AF134='Приложение к СУ'!$H$1,'Приложение к СУ'!$H$3,IF('01 CУ'!AF134='Приложение к СУ'!$I$1,'Приложение к СУ'!$I$3,IF('01 CУ'!AF134='Приложение к СУ'!$J$1,'Приложение к СУ'!$J$3,IF('01 CУ'!AF134='Приложение к СУ'!$K$1,'Приложение к СУ'!$K$3,IF('01 CУ'!AF134='Приложение к СУ'!$L$1,'Приложение к СУ'!$L$3,IF('01 CУ'!AF134='Приложение к СУ'!$M$1,'Приложение к СУ'!$M$3,IF('01 CУ'!AF134='Приложение к СУ'!$N$1,'Приложение к СУ'!$N$3,IF('01 CУ'!AF134='Приложение к СУ'!$O$1,'Приложение к СУ'!$O$3,IF('01 CУ'!AF134='Приложение к СУ'!$P$1,'Приложение к СУ'!$P$3,IF('01 CУ'!AF134='Приложение к СУ'!$Q$1,'Приложение к СУ'!$Q$3,IF('01 CУ'!AF134='Приложение к СУ'!$R$1,'Приложение к СУ'!$R$3,IF('01 CУ'!AF134='Приложение к СУ'!$S$1,'Приложение к СУ'!$S$3,IF('01 CУ'!AF134='Приложение к СУ'!$T$1,'Приложение к СУ'!$T$3,IF('01 CУ'!AF134='Приложение к СУ'!$AA$1,'Приложение к СУ'!$AA$3,IF('01 CУ'!AF134='Приложение к СУ'!$AB$1,'Приложение к СУ'!$AB$3,IF('01 CУ'!AF134='Приложение к СУ'!$AC$1,'Приложение к СУ'!$AC$3,IF('01 CУ'!AF134='Приложение к СУ'!$Z$1,'Приложение к СУ'!$Z$3,IF('01 CУ'!AF134='Приложение к СУ'!$Y$1,'Приложение к СУ'!$Y$3,IF('01 CУ'!AF134='Приложение к СУ'!$X$1,'Приложение к СУ'!$X$3,IF('01 CУ'!AF134='Приложение к СУ'!$W$1,'Приложение к СУ'!$W$3,IF('01 CУ'!AF134='Приложение к СУ'!$V$1,'Приложение к СУ'!$V$3,IF('01 CУ'!AF134='Приложение к СУ'!$U$1,'Приложение к СУ'!$U$3))))))))))))))))))))))))))))</f>
        <v>0</v>
      </c>
      <c r="AG136" s="171" t="b">
        <f>IF(AG134='Приложение к СУ'!$B$1,'Приложение к СУ'!$B$3,IF('01 CУ'!AG134='Приложение к СУ'!$C$1,'Приложение к СУ'!$C$3,IF('01 CУ'!AG134='Приложение к СУ'!$D$1,'Приложение к СУ'!$D$3,IF('01 CУ'!AG134='Приложение к СУ'!$E$1,'Приложение к СУ'!$E$3,IF(AG134='Приложение к СУ'!$F$1,'Приложение к СУ'!$F$3,IF(AG134='Приложение к СУ'!$G$1,'Приложение к СУ'!$G$3,IF('01 CУ'!AG134='Приложение к СУ'!$H$1,'Приложение к СУ'!$H$3,IF('01 CУ'!AG134='Приложение к СУ'!$I$1,'Приложение к СУ'!$I$3,IF('01 CУ'!AG134='Приложение к СУ'!$J$1,'Приложение к СУ'!$J$3,IF('01 CУ'!AG134='Приложение к СУ'!$K$1,'Приложение к СУ'!$K$3,IF('01 CУ'!AG134='Приложение к СУ'!$L$1,'Приложение к СУ'!$L$3,IF('01 CУ'!AG134='Приложение к СУ'!$M$1,'Приложение к СУ'!$M$3,IF('01 CУ'!AG134='Приложение к СУ'!$N$1,'Приложение к СУ'!$N$3,IF('01 CУ'!AG134='Приложение к СУ'!$O$1,'Приложение к СУ'!$O$3,IF('01 CУ'!AG134='Приложение к СУ'!$P$1,'Приложение к СУ'!$P$3,IF('01 CУ'!AG134='Приложение к СУ'!$Q$1,'Приложение к СУ'!$Q$3,IF('01 CУ'!AG134='Приложение к СУ'!$R$1,'Приложение к СУ'!$R$3,IF('01 CУ'!AG134='Приложение к СУ'!$S$1,'Приложение к СУ'!$S$3,IF('01 CУ'!AG134='Приложение к СУ'!$T$1,'Приложение к СУ'!$T$3,IF('01 CУ'!AG134='Приложение к СУ'!$AA$1,'Приложение к СУ'!$AA$3,IF('01 CУ'!AG134='Приложение к СУ'!$AB$1,'Приложение к СУ'!$AB$3,IF('01 CУ'!AG134='Приложение к СУ'!$AC$1,'Приложение к СУ'!$AC$3,IF('01 CУ'!AG134='Приложение к СУ'!$Z$1,'Приложение к СУ'!$Z$3,IF('01 CУ'!AG134='Приложение к СУ'!$Y$1,'Приложение к СУ'!$Y$3,IF('01 CУ'!AG134='Приложение к СУ'!$X$1,'Приложение к СУ'!$X$3,IF('01 CУ'!AG134='Приложение к СУ'!$W$1,'Приложение к СУ'!$W$3,IF('01 CУ'!AG134='Приложение к СУ'!$V$1,'Приложение к СУ'!$V$3,IF('01 CУ'!AG134='Приложение к СУ'!$U$1,'Приложение к СУ'!$U$3))))))))))))))))))))))))))))</f>
        <v>0</v>
      </c>
      <c r="AH136" s="171" t="b">
        <f>IF(AH134='Приложение к СУ'!$B$1,'Приложение к СУ'!$B$3,IF('01 CУ'!AH134='Приложение к СУ'!$C$1,'Приложение к СУ'!$C$3,IF('01 CУ'!AH134='Приложение к СУ'!$D$1,'Приложение к СУ'!$D$3,IF('01 CУ'!AH134='Приложение к СУ'!$E$1,'Приложение к СУ'!$E$3,IF(AH134='Приложение к СУ'!$F$1,'Приложение к СУ'!$F$3,IF(AH134='Приложение к СУ'!$G$1,'Приложение к СУ'!$G$3,IF('01 CУ'!AH134='Приложение к СУ'!$H$1,'Приложение к СУ'!$H$3,IF('01 CУ'!AH134='Приложение к СУ'!$I$1,'Приложение к СУ'!$I$3,IF('01 CУ'!AH134='Приложение к СУ'!$J$1,'Приложение к СУ'!$J$3,IF('01 CУ'!AH134='Приложение к СУ'!$K$1,'Приложение к СУ'!$K$3,IF('01 CУ'!AH134='Приложение к СУ'!$L$1,'Приложение к СУ'!$L$3,IF('01 CУ'!AH134='Приложение к СУ'!$M$1,'Приложение к СУ'!$M$3,IF('01 CУ'!AH134='Приложение к СУ'!$N$1,'Приложение к СУ'!$N$3,IF('01 CУ'!AH134='Приложение к СУ'!$O$1,'Приложение к СУ'!$O$3,IF('01 CУ'!AH134='Приложение к СУ'!$P$1,'Приложение к СУ'!$P$3,IF('01 CУ'!AH134='Приложение к СУ'!$Q$1,'Приложение к СУ'!$Q$3,IF('01 CУ'!AH134='Приложение к СУ'!$R$1,'Приложение к СУ'!$R$3,IF('01 CУ'!AH134='Приложение к СУ'!$S$1,'Приложение к СУ'!$S$3,IF('01 CУ'!AH134='Приложение к СУ'!$T$1,'Приложение к СУ'!$T$3,IF('01 CУ'!AH134='Приложение к СУ'!$AA$1,'Приложение к СУ'!$AA$3,IF('01 CУ'!AH134='Приложение к СУ'!$AB$1,'Приложение к СУ'!$AB$3,IF('01 CУ'!AH134='Приложение к СУ'!$AC$1,'Приложение к СУ'!$AC$3,IF('01 CУ'!AH134='Приложение к СУ'!$Z$1,'Приложение к СУ'!$Z$3,IF('01 CУ'!AH134='Приложение к СУ'!$Y$1,'Приложение к СУ'!$Y$3,IF('01 CУ'!AH134='Приложение к СУ'!$X$1,'Приложение к СУ'!$X$3,IF('01 CУ'!AH134='Приложение к СУ'!$W$1,'Приложение к СУ'!$W$3,IF('01 CУ'!AH134='Приложение к СУ'!$V$1,'Приложение к СУ'!$V$3,IF('01 CУ'!AH134='Приложение к СУ'!$U$1,'Приложение к СУ'!$U$3))))))))))))))))))))))))))))</f>
        <v>0</v>
      </c>
      <c r="AI136" s="171" t="b">
        <f>IF(AI134='Приложение к СУ'!$B$1,'Приложение к СУ'!$B$3,IF('01 CУ'!AI134='Приложение к СУ'!$C$1,'Приложение к СУ'!$C$3,IF('01 CУ'!AI134='Приложение к СУ'!$D$1,'Приложение к СУ'!$D$3,IF('01 CУ'!AI134='Приложение к СУ'!$E$1,'Приложение к СУ'!$E$3,IF(AI134='Приложение к СУ'!$F$1,'Приложение к СУ'!$F$3,IF(AI134='Приложение к СУ'!$G$1,'Приложение к СУ'!$G$3,IF('01 CУ'!AI134='Приложение к СУ'!$H$1,'Приложение к СУ'!$H$3,IF('01 CУ'!AI134='Приложение к СУ'!$I$1,'Приложение к СУ'!$I$3,IF('01 CУ'!AI134='Приложение к СУ'!$J$1,'Приложение к СУ'!$J$3,IF('01 CУ'!AI134='Приложение к СУ'!$K$1,'Приложение к СУ'!$K$3,IF('01 CУ'!AI134='Приложение к СУ'!$L$1,'Приложение к СУ'!$L$3,IF('01 CУ'!AI134='Приложение к СУ'!$M$1,'Приложение к СУ'!$M$3,IF('01 CУ'!AI134='Приложение к СУ'!$N$1,'Приложение к СУ'!$N$3,IF('01 CУ'!AI134='Приложение к СУ'!$O$1,'Приложение к СУ'!$O$3,IF('01 CУ'!AI134='Приложение к СУ'!$P$1,'Приложение к СУ'!$P$3,IF('01 CУ'!AI134='Приложение к СУ'!$Q$1,'Приложение к СУ'!$Q$3,IF('01 CУ'!AI134='Приложение к СУ'!$R$1,'Приложение к СУ'!$R$3,IF('01 CУ'!AI134='Приложение к СУ'!$S$1,'Приложение к СУ'!$S$3,IF('01 CУ'!AI134='Приложение к СУ'!$T$1,'Приложение к СУ'!$T$3,IF('01 CУ'!AI134='Приложение к СУ'!$AA$1,'Приложение к СУ'!$AA$3,IF('01 CУ'!AI134='Приложение к СУ'!$AB$1,'Приложение к СУ'!$AB$3,IF('01 CУ'!AI134='Приложение к СУ'!$AC$1,'Приложение к СУ'!$AC$3,IF('01 CУ'!AI134='Приложение к СУ'!$Z$1,'Приложение к СУ'!$Z$3,IF('01 CУ'!AI134='Приложение к СУ'!$Y$1,'Приложение к СУ'!$Y$3,IF('01 CУ'!AI134='Приложение к СУ'!$X$1,'Приложение к СУ'!$X$3,IF('01 CУ'!AI134='Приложение к СУ'!$W$1,'Приложение к СУ'!$W$3,IF('01 CУ'!AI134='Приложение к СУ'!$V$1,'Приложение к СУ'!$V$3,IF('01 CУ'!AI134='Приложение к СУ'!$U$1,'Приложение к СУ'!$U$3))))))))))))))))))))))))))))</f>
        <v>0</v>
      </c>
      <c r="AJ136" s="287"/>
      <c r="AK136" s="288"/>
      <c r="AL136" s="288"/>
      <c r="AM136" s="288"/>
      <c r="AN136" s="284"/>
      <c r="AO136" s="284"/>
      <c r="AP136" s="284"/>
      <c r="AQ136" s="142"/>
    </row>
    <row r="137" spans="1:43" s="143" customFormat="1" ht="48.6" customHeight="1" x14ac:dyDescent="0.2">
      <c r="A137" s="284">
        <v>42</v>
      </c>
      <c r="B137" s="285" t="str">
        <f>'01 График'!B44</f>
        <v>Тишкова А С</v>
      </c>
      <c r="C137" s="286" t="s">
        <v>161</v>
      </c>
      <c r="D137" s="163" t="s">
        <v>139</v>
      </c>
      <c r="E137" s="234" t="str">
        <f>'01 График'!C44</f>
        <v>В</v>
      </c>
      <c r="F137" s="234" t="str">
        <f>'01 График'!D44</f>
        <v>В</v>
      </c>
      <c r="G137" s="234" t="str">
        <f>'01 График'!E44</f>
        <v>В</v>
      </c>
      <c r="H137" s="234" t="str">
        <f>'01 График'!F44</f>
        <v>В</v>
      </c>
      <c r="I137" s="234">
        <f>'01 График'!G44</f>
        <v>0</v>
      </c>
      <c r="J137" s="234">
        <f>'01 График'!H44</f>
        <v>0</v>
      </c>
      <c r="K137" s="234">
        <f>'01 График'!I44</f>
        <v>0</v>
      </c>
      <c r="L137" s="234">
        <f>'01 График'!J44</f>
        <v>0</v>
      </c>
      <c r="M137" s="234">
        <f>'01 График'!K44</f>
        <v>0</v>
      </c>
      <c r="N137" s="234" t="str">
        <f>'01 График'!L44</f>
        <v>В</v>
      </c>
      <c r="O137" s="234" t="str">
        <f>'01 График'!M44</f>
        <v>В</v>
      </c>
      <c r="P137" s="234">
        <f>'01 График'!N44</f>
        <v>0</v>
      </c>
      <c r="Q137" s="234" t="str">
        <f>'01 График'!O44</f>
        <v>В</v>
      </c>
      <c r="R137" s="234" t="str">
        <f>'01 График'!P44</f>
        <v>В</v>
      </c>
      <c r="S137" s="234" t="str">
        <f>'01 График'!Q44</f>
        <v>В</v>
      </c>
      <c r="T137" s="234">
        <f>'01 График'!R44</f>
        <v>0</v>
      </c>
      <c r="U137" s="234" t="str">
        <f>'01 График'!S44</f>
        <v>В</v>
      </c>
      <c r="V137" s="234" t="str">
        <f>'01 График'!T44</f>
        <v>В</v>
      </c>
      <c r="W137" s="234">
        <f>'01 График'!U44</f>
        <v>0</v>
      </c>
      <c r="X137" s="234" t="str">
        <f>'01 График'!V44</f>
        <v>В</v>
      </c>
      <c r="Y137" s="234">
        <f>'01 График'!W44</f>
        <v>0</v>
      </c>
      <c r="Z137" s="234">
        <f>'01 График'!X44</f>
        <v>0</v>
      </c>
      <c r="AA137" s="234" t="str">
        <f>'01 График'!Y44</f>
        <v>В</v>
      </c>
      <c r="AB137" s="234" t="str">
        <f>'01 График'!Z44</f>
        <v>В</v>
      </c>
      <c r="AC137" s="234" t="str">
        <f>'01 График'!AA44</f>
        <v>В</v>
      </c>
      <c r="AD137" s="234">
        <f>'01 График'!AB44</f>
        <v>0</v>
      </c>
      <c r="AE137" s="234">
        <f>'01 График'!AC44</f>
        <v>0</v>
      </c>
      <c r="AF137" s="234">
        <f>'01 График'!AD44</f>
        <v>0</v>
      </c>
      <c r="AG137" s="234">
        <f>'01 График'!AE44</f>
        <v>0</v>
      </c>
      <c r="AH137" s="234">
        <f>'01 График'!AF44</f>
        <v>0</v>
      </c>
      <c r="AI137" s="234" t="str">
        <f>'01 График'!AG44</f>
        <v>В</v>
      </c>
      <c r="AJ137" s="287">
        <f>COUNT(E139:AI139)</f>
        <v>0</v>
      </c>
      <c r="AK137" s="288">
        <f>SUM(E139:AI139)</f>
        <v>0</v>
      </c>
      <c r="AL137" s="288">
        <f t="shared" ref="AL137" si="41">$AR$1</f>
        <v>7</v>
      </c>
      <c r="AM137" s="288">
        <f>AK137-AL137</f>
        <v>-7</v>
      </c>
      <c r="AN137" s="283" t="s">
        <v>55</v>
      </c>
      <c r="AO137" s="283"/>
      <c r="AP137" s="283"/>
      <c r="AQ137" s="142"/>
    </row>
    <row r="138" spans="1:43" s="143" customFormat="1" ht="67.150000000000006" customHeight="1" x14ac:dyDescent="0.2">
      <c r="A138" s="284"/>
      <c r="B138" s="285"/>
      <c r="C138" s="286"/>
      <c r="D138" s="163" t="s">
        <v>140</v>
      </c>
      <c r="E138" s="170" t="str">
        <f>IF(E137='Приложение к СУ'!$B$1,'Приложение к СУ'!$B$2,IF('01 CУ'!E137='Приложение к СУ'!$C$1,'Приложение к СУ'!$C$2,IF('01 CУ'!E137='Приложение к СУ'!$D$1,'Приложение к СУ'!$D$2,IF('01 CУ'!E137='Приложение к СУ'!$E$1,'Приложение к СУ'!$E$2,IF(E137='Приложение к СУ'!$F$1,'Приложение к СУ'!$F$2,IF('01 CУ'!E137='Приложение к СУ'!$G$1,'Приложение к СУ'!$G$2,IF('01 CУ'!E137='Приложение к СУ'!$H$1,'Приложение к СУ'!$H$2,IF('01 CУ'!E137='Приложение к СУ'!$I$1,'Приложение к СУ'!$I$2,IF('01 CУ'!E137='Приложение к СУ'!$J$1,'Приложение к СУ'!$J$2,IF('01 CУ'!E137='Приложение к СУ'!$K$1,'Приложение к СУ'!$K$2,IF('01 CУ'!E137='Приложение к СУ'!$L$1,'Приложение к СУ'!$L$2,IF('01 CУ'!E137='Приложение к СУ'!$M$1,'Приложение к СУ'!$M$2,IF('01 CУ'!E137='Приложение к СУ'!$N$1,'Приложение к СУ'!$N$2,IF('01 CУ'!E137='Приложение к СУ'!$O$1,'Приложение к СУ'!$O$2,IF('01 CУ'!E137='Приложение к СУ'!$P$1,'Приложение к СУ'!$P$2,IF('01 CУ'!E137='Приложение к СУ'!$Q$1,'Приложение к СУ'!$Q$2,IF('01 CУ'!E137='Приложение к СУ'!$R$1,'Приложение к СУ'!$R$2,IF('01 CУ'!E137='Приложение к СУ'!$S$1,'Приложение к СУ'!$S$2,IF('01 CУ'!E137='Приложение к СУ'!$T$1,'Приложение к СУ'!$T$2,IF('01 CУ'!E137='Приложение к СУ'!$AA$1,'Приложение к СУ'!$AA$2,IF('01 CУ'!E137='Приложение к СУ'!$AB$1,'Приложение к СУ'!$AB$2,IF('01 CУ'!E137='Приложение к СУ'!$AC$1,'Приложение к СУ'!$AC$2,IF('01 CУ'!E137='Приложение к СУ'!$Z$1,'Приложение к СУ'!$Z$2,IF('01 CУ'!E137='Приложение к СУ'!$Y$1,'Приложение к СУ'!$Y$2,IF('01 CУ'!E137='Приложение к СУ'!$X$1,'Приложение к СУ'!$X$2,IF('01 CУ'!E137='Приложение к СУ'!$W$1,'Приложение к СУ'!$W$2,IF('01 CУ'!E137='Приложение к СУ'!$V$1,'Приложение к СУ'!$V$2,IF('01 CУ'!E137='Приложение к СУ'!$U$1,'Приложение к СУ'!$U$2))))))))))))))))))))))))))))</f>
        <v xml:space="preserve">   </v>
      </c>
      <c r="F138" s="170" t="str">
        <f>IF(F137='Приложение к СУ'!$B$1,'Приложение к СУ'!$B$2,IF('01 CУ'!F137='Приложение к СУ'!$C$1,'Приложение к СУ'!$C$2,IF('01 CУ'!F137='Приложение к СУ'!$D$1,'Приложение к СУ'!$D$2,IF('01 CУ'!F137='Приложение к СУ'!$E$1,'Приложение к СУ'!$E$2,IF(F137='Приложение к СУ'!$F$1,'Приложение к СУ'!$F$2,IF('01 CУ'!F137='Приложение к СУ'!$G$1,'Приложение к СУ'!$G$2,IF('01 CУ'!F137='Приложение к СУ'!$H$1,'Приложение к СУ'!$H$2,IF('01 CУ'!F137='Приложение к СУ'!$I$1,'Приложение к СУ'!$I$2,IF('01 CУ'!F137='Приложение к СУ'!$J$1,'Приложение к СУ'!$J$2,IF('01 CУ'!F137='Приложение к СУ'!$K$1,'Приложение к СУ'!$K$2,IF('01 CУ'!F137='Приложение к СУ'!$L$1,'Приложение к СУ'!$L$2,IF('01 CУ'!F137='Приложение к СУ'!$M$1,'Приложение к СУ'!$M$2,IF('01 CУ'!F137='Приложение к СУ'!$N$1,'Приложение к СУ'!$N$2,IF('01 CУ'!F137='Приложение к СУ'!$O$1,'Приложение к СУ'!$O$2,IF('01 CУ'!F137='Приложение к СУ'!$P$1,'Приложение к СУ'!$P$2,IF('01 CУ'!F137='Приложение к СУ'!$Q$1,'Приложение к СУ'!$Q$2,IF('01 CУ'!F137='Приложение к СУ'!$R$1,'Приложение к СУ'!$R$2,IF('01 CУ'!F137='Приложение к СУ'!$S$1,'Приложение к СУ'!$S$2,IF('01 CУ'!F137='Приложение к СУ'!$T$1,'Приложение к СУ'!$T$2,IF('01 CУ'!F137='Приложение к СУ'!$AA$1,'Приложение к СУ'!$AA$2,IF('01 CУ'!F137='Приложение к СУ'!$AB$1,'Приложение к СУ'!$AB$2,IF('01 CУ'!F137='Приложение к СУ'!$AC$1,'Приложение к СУ'!$AC$2,IF('01 CУ'!F137='Приложение к СУ'!$Z$1,'Приложение к СУ'!$Z$2,IF('01 CУ'!F137='Приложение к СУ'!$Y$1,'Приложение к СУ'!$Y$2,IF('01 CУ'!F137='Приложение к СУ'!$X$1,'Приложение к СУ'!$X$2,IF('01 CУ'!F137='Приложение к СУ'!$W$1,'Приложение к СУ'!$W$2,IF('01 CУ'!F137='Приложение к СУ'!$V$1,'Приложение к СУ'!$V$2,IF('01 CУ'!F137='Приложение к СУ'!$U$1,'Приложение к СУ'!$U$2))))))))))))))))))))))))))))</f>
        <v xml:space="preserve">   </v>
      </c>
      <c r="G138" s="170" t="str">
        <f>IF(G137='Приложение к СУ'!$B$1,'Приложение к СУ'!$B$2,IF('01 CУ'!G137='Приложение к СУ'!$C$1,'Приложение к СУ'!$C$2,IF('01 CУ'!G137='Приложение к СУ'!$D$1,'Приложение к СУ'!$D$2,IF('01 CУ'!G137='Приложение к СУ'!$E$1,'Приложение к СУ'!$E$2,IF(G137='Приложение к СУ'!$F$1,'Приложение к СУ'!$F$2,IF('01 CУ'!G137='Приложение к СУ'!$G$1,'Приложение к СУ'!$G$2,IF('01 CУ'!G137='Приложение к СУ'!$H$1,'Приложение к СУ'!$H$2,IF('01 CУ'!G137='Приложение к СУ'!$I$1,'Приложение к СУ'!$I$2,IF('01 CУ'!G137='Приложение к СУ'!$J$1,'Приложение к СУ'!$J$2,IF('01 CУ'!G137='Приложение к СУ'!$K$1,'Приложение к СУ'!$K$2,IF('01 CУ'!G137='Приложение к СУ'!$L$1,'Приложение к СУ'!$L$2,IF('01 CУ'!G137='Приложение к СУ'!$M$1,'Приложение к СУ'!$M$2,IF('01 CУ'!G137='Приложение к СУ'!$N$1,'Приложение к СУ'!$N$2,IF('01 CУ'!G137='Приложение к СУ'!$O$1,'Приложение к СУ'!$O$2,IF('01 CУ'!G137='Приложение к СУ'!$P$1,'Приложение к СУ'!$P$2,IF('01 CУ'!G137='Приложение к СУ'!$Q$1,'Приложение к СУ'!$Q$2,IF('01 CУ'!G137='Приложение к СУ'!$R$1,'Приложение к СУ'!$R$2,IF('01 CУ'!G137='Приложение к СУ'!$S$1,'Приложение к СУ'!$S$2,IF('01 CУ'!G137='Приложение к СУ'!$T$1,'Приложение к СУ'!$T$2,IF('01 CУ'!G137='Приложение к СУ'!$AA$1,'Приложение к СУ'!$AA$2,IF('01 CУ'!G137='Приложение к СУ'!$AB$1,'Приложение к СУ'!$AB$2,IF('01 CУ'!G137='Приложение к СУ'!$AC$1,'Приложение к СУ'!$AC$2,IF('01 CУ'!G137='Приложение к СУ'!$Z$1,'Приложение к СУ'!$Z$2,IF('01 CУ'!G137='Приложение к СУ'!$Y$1,'Приложение к СУ'!$Y$2,IF('01 CУ'!G137='Приложение к СУ'!$X$1,'Приложение к СУ'!$X$2,IF('01 CУ'!G137='Приложение к СУ'!$W$1,'Приложение к СУ'!$W$2,IF('01 CУ'!G137='Приложение к СУ'!$V$1,'Приложение к СУ'!$V$2,IF('01 CУ'!G137='Приложение к СУ'!$U$1,'Приложение к СУ'!$U$2))))))))))))))))))))))))))))</f>
        <v xml:space="preserve">   </v>
      </c>
      <c r="H138" s="170" t="str">
        <f>IF(H137='Приложение к СУ'!$B$1,'Приложение к СУ'!$B$2,IF('01 CУ'!H137='Приложение к СУ'!$C$1,'Приложение к СУ'!$C$2,IF('01 CУ'!H137='Приложение к СУ'!$D$1,'Приложение к СУ'!$D$2,IF('01 CУ'!H137='Приложение к СУ'!$E$1,'Приложение к СУ'!$E$2,IF(H137='Приложение к СУ'!$F$1,'Приложение к СУ'!$F$2,IF('01 CУ'!H137='Приложение к СУ'!$G$1,'Приложение к СУ'!$G$2,IF('01 CУ'!H137='Приложение к СУ'!$H$1,'Приложение к СУ'!$H$2,IF('01 CУ'!H137='Приложение к СУ'!$I$1,'Приложение к СУ'!$I$2,IF('01 CУ'!H137='Приложение к СУ'!$J$1,'Приложение к СУ'!$J$2,IF('01 CУ'!H137='Приложение к СУ'!$K$1,'Приложение к СУ'!$K$2,IF('01 CУ'!H137='Приложение к СУ'!$L$1,'Приложение к СУ'!$L$2,IF('01 CУ'!H137='Приложение к СУ'!$M$1,'Приложение к СУ'!$M$2,IF('01 CУ'!H137='Приложение к СУ'!$N$1,'Приложение к СУ'!$N$2,IF('01 CУ'!H137='Приложение к СУ'!$O$1,'Приложение к СУ'!$O$2,IF('01 CУ'!H137='Приложение к СУ'!$P$1,'Приложение к СУ'!$P$2,IF('01 CУ'!H137='Приложение к СУ'!$Q$1,'Приложение к СУ'!$Q$2,IF('01 CУ'!H137='Приложение к СУ'!$R$1,'Приложение к СУ'!$R$2,IF('01 CУ'!H137='Приложение к СУ'!$S$1,'Приложение к СУ'!$S$2,IF('01 CУ'!H137='Приложение к СУ'!$T$1,'Приложение к СУ'!$T$2,IF('01 CУ'!H137='Приложение к СУ'!$AA$1,'Приложение к СУ'!$AA$2,IF('01 CУ'!H137='Приложение к СУ'!$AB$1,'Приложение к СУ'!$AB$2,IF('01 CУ'!H137='Приложение к СУ'!$AC$1,'Приложение к СУ'!$AC$2,IF('01 CУ'!H137='Приложение к СУ'!$Z$1,'Приложение к СУ'!$Z$2,IF('01 CУ'!H137='Приложение к СУ'!$Y$1,'Приложение к СУ'!$Y$2,IF('01 CУ'!H137='Приложение к СУ'!$X$1,'Приложение к СУ'!$X$2,IF('01 CУ'!H137='Приложение к СУ'!$W$1,'Приложение к СУ'!$W$2,IF('01 CУ'!H137='Приложение к СУ'!$V$1,'Приложение к СУ'!$V$2,IF('01 CУ'!H137='Приложение к СУ'!$U$1,'Приложение к СУ'!$U$2))))))))))))))))))))))))))))</f>
        <v xml:space="preserve">   </v>
      </c>
      <c r="I138" s="170" t="b">
        <f>IF(I137='Приложение к СУ'!$B$1,'Приложение к СУ'!$B$2,IF('01 CУ'!I137='Приложение к СУ'!$C$1,'Приложение к СУ'!$C$2,IF('01 CУ'!I137='Приложение к СУ'!$D$1,'Приложение к СУ'!$D$2,IF('01 CУ'!I137='Приложение к СУ'!$E$1,'Приложение к СУ'!$E$2,IF(I137='Приложение к СУ'!$F$1,'Приложение к СУ'!$F$2,IF('01 CУ'!I137='Приложение к СУ'!$G$1,'Приложение к СУ'!$G$2,IF('01 CУ'!I137='Приложение к СУ'!$H$1,'Приложение к СУ'!$H$2,IF('01 CУ'!I137='Приложение к СУ'!$I$1,'Приложение к СУ'!$I$2,IF('01 CУ'!I137='Приложение к СУ'!$J$1,'Приложение к СУ'!$J$2,IF('01 CУ'!I137='Приложение к СУ'!$K$1,'Приложение к СУ'!$K$2,IF('01 CУ'!I137='Приложение к СУ'!$L$1,'Приложение к СУ'!$L$2,IF('01 CУ'!I137='Приложение к СУ'!$M$1,'Приложение к СУ'!$M$2,IF('01 CУ'!I137='Приложение к СУ'!$N$1,'Приложение к СУ'!$N$2,IF('01 CУ'!I137='Приложение к СУ'!$O$1,'Приложение к СУ'!$O$2,IF('01 CУ'!I137='Приложение к СУ'!$P$1,'Приложение к СУ'!$P$2,IF('01 CУ'!I137='Приложение к СУ'!$Q$1,'Приложение к СУ'!$Q$2,IF('01 CУ'!I137='Приложение к СУ'!$R$1,'Приложение к СУ'!$R$2,IF('01 CУ'!I137='Приложение к СУ'!$S$1,'Приложение к СУ'!$S$2,IF('01 CУ'!I137='Приложение к СУ'!$T$1,'Приложение к СУ'!$T$2,IF('01 CУ'!I137='Приложение к СУ'!$AA$1,'Приложение к СУ'!$AA$2,IF('01 CУ'!I137='Приложение к СУ'!$AB$1,'Приложение к СУ'!$AB$2,IF('01 CУ'!I137='Приложение к СУ'!$AC$1,'Приложение к СУ'!$AC$2,IF('01 CУ'!I137='Приложение к СУ'!$Z$1,'Приложение к СУ'!$Z$2,IF('01 CУ'!I137='Приложение к СУ'!$Y$1,'Приложение к СУ'!$Y$2,IF('01 CУ'!I137='Приложение к СУ'!$X$1,'Приложение к СУ'!$X$2,IF('01 CУ'!I137='Приложение к СУ'!$W$1,'Приложение к СУ'!$W$2,IF('01 CУ'!I137='Приложение к СУ'!$V$1,'Приложение к СУ'!$V$2,IF('01 CУ'!I137='Приложение к СУ'!$U$1,'Приложение к СУ'!$U$2))))))))))))))))))))))))))))</f>
        <v>0</v>
      </c>
      <c r="J138" s="170" t="b">
        <f>IF(J137='Приложение к СУ'!$B$1,'Приложение к СУ'!$B$2,IF('01 CУ'!J137='Приложение к СУ'!$C$1,'Приложение к СУ'!$C$2,IF('01 CУ'!J137='Приложение к СУ'!$D$1,'Приложение к СУ'!$D$2,IF('01 CУ'!J137='Приложение к СУ'!$E$1,'Приложение к СУ'!$E$2,IF(J137='Приложение к СУ'!$F$1,'Приложение к СУ'!$F$2,IF('01 CУ'!J137='Приложение к СУ'!$G$1,'Приложение к СУ'!$G$2,IF('01 CУ'!J137='Приложение к СУ'!$H$1,'Приложение к СУ'!$H$2,IF('01 CУ'!J137='Приложение к СУ'!$I$1,'Приложение к СУ'!$I$2,IF('01 CУ'!J137='Приложение к СУ'!$J$1,'Приложение к СУ'!$J$2,IF('01 CУ'!J137='Приложение к СУ'!$K$1,'Приложение к СУ'!$K$2,IF('01 CУ'!J137='Приложение к СУ'!$L$1,'Приложение к СУ'!$L$2,IF('01 CУ'!J137='Приложение к СУ'!$M$1,'Приложение к СУ'!$M$2,IF('01 CУ'!J137='Приложение к СУ'!$N$1,'Приложение к СУ'!$N$2,IF('01 CУ'!J137='Приложение к СУ'!$O$1,'Приложение к СУ'!$O$2,IF('01 CУ'!J137='Приложение к СУ'!$P$1,'Приложение к СУ'!$P$2,IF('01 CУ'!J137='Приложение к СУ'!$Q$1,'Приложение к СУ'!$Q$2,IF('01 CУ'!J137='Приложение к СУ'!$R$1,'Приложение к СУ'!$R$2,IF('01 CУ'!J137='Приложение к СУ'!$S$1,'Приложение к СУ'!$S$2,IF('01 CУ'!J137='Приложение к СУ'!$T$1,'Приложение к СУ'!$T$2,IF('01 CУ'!J137='Приложение к СУ'!$AA$1,'Приложение к СУ'!$AA$2,IF('01 CУ'!J137='Приложение к СУ'!$AB$1,'Приложение к СУ'!$AB$2,IF('01 CУ'!J137='Приложение к СУ'!$AC$1,'Приложение к СУ'!$AC$2,IF('01 CУ'!J137='Приложение к СУ'!$Z$1,'Приложение к СУ'!$Z$2,IF('01 CУ'!J137='Приложение к СУ'!$Y$1,'Приложение к СУ'!$Y$2,IF('01 CУ'!J137='Приложение к СУ'!$X$1,'Приложение к СУ'!$X$2,IF('01 CУ'!J137='Приложение к СУ'!$W$1,'Приложение к СУ'!$W$2,IF('01 CУ'!J137='Приложение к СУ'!$V$1,'Приложение к СУ'!$V$2,IF('01 CУ'!J137='Приложение к СУ'!$U$1,'Приложение к СУ'!$U$2))))))))))))))))))))))))))))</f>
        <v>0</v>
      </c>
      <c r="K138" s="170" t="b">
        <f>IF(K137='Приложение к СУ'!$B$1,'Приложение к СУ'!$B$2,IF('01 CУ'!K137='Приложение к СУ'!$C$1,'Приложение к СУ'!$C$2,IF('01 CУ'!K137='Приложение к СУ'!$D$1,'Приложение к СУ'!$D$2,IF('01 CУ'!K137='Приложение к СУ'!$E$1,'Приложение к СУ'!$E$2,IF(K137='Приложение к СУ'!$F$1,'Приложение к СУ'!$F$2,IF('01 CУ'!K137='Приложение к СУ'!$G$1,'Приложение к СУ'!$G$2,IF('01 CУ'!K137='Приложение к СУ'!$H$1,'Приложение к СУ'!$H$2,IF('01 CУ'!K137='Приложение к СУ'!$I$1,'Приложение к СУ'!$I$2,IF('01 CУ'!K137='Приложение к СУ'!$J$1,'Приложение к СУ'!$J$2,IF('01 CУ'!K137='Приложение к СУ'!$K$1,'Приложение к СУ'!$K$2,IF('01 CУ'!K137='Приложение к СУ'!$L$1,'Приложение к СУ'!$L$2,IF('01 CУ'!K137='Приложение к СУ'!$M$1,'Приложение к СУ'!$M$2,IF('01 CУ'!K137='Приложение к СУ'!$N$1,'Приложение к СУ'!$N$2,IF('01 CУ'!K137='Приложение к СУ'!$O$1,'Приложение к СУ'!$O$2,IF('01 CУ'!K137='Приложение к СУ'!$P$1,'Приложение к СУ'!$P$2,IF('01 CУ'!K137='Приложение к СУ'!$Q$1,'Приложение к СУ'!$Q$2,IF('01 CУ'!K137='Приложение к СУ'!$R$1,'Приложение к СУ'!$R$2,IF('01 CУ'!K137='Приложение к СУ'!$S$1,'Приложение к СУ'!$S$2,IF('01 CУ'!K137='Приложение к СУ'!$T$1,'Приложение к СУ'!$T$2,IF('01 CУ'!K137='Приложение к СУ'!$AA$1,'Приложение к СУ'!$AA$2,IF('01 CУ'!K137='Приложение к СУ'!$AB$1,'Приложение к СУ'!$AB$2,IF('01 CУ'!K137='Приложение к СУ'!$AC$1,'Приложение к СУ'!$AC$2,IF('01 CУ'!K137='Приложение к СУ'!$Z$1,'Приложение к СУ'!$Z$2,IF('01 CУ'!K137='Приложение к СУ'!$Y$1,'Приложение к СУ'!$Y$2,IF('01 CУ'!K137='Приложение к СУ'!$X$1,'Приложение к СУ'!$X$2,IF('01 CУ'!K137='Приложение к СУ'!$W$1,'Приложение к СУ'!$W$2,IF('01 CУ'!K137='Приложение к СУ'!$V$1,'Приложение к СУ'!$V$2,IF('01 CУ'!K137='Приложение к СУ'!$U$1,'Приложение к СУ'!$U$2))))))))))))))))))))))))))))</f>
        <v>0</v>
      </c>
      <c r="L138" s="170" t="b">
        <f>IF(L137='Приложение к СУ'!$B$1,'Приложение к СУ'!$B$2,IF('01 CУ'!L137='Приложение к СУ'!$C$1,'Приложение к СУ'!$C$2,IF('01 CУ'!L137='Приложение к СУ'!$D$1,'Приложение к СУ'!$D$2,IF('01 CУ'!L137='Приложение к СУ'!$E$1,'Приложение к СУ'!$E$2,IF(L137='Приложение к СУ'!$F$1,'Приложение к СУ'!$F$2,IF('01 CУ'!L137='Приложение к СУ'!$G$1,'Приложение к СУ'!$G$2,IF('01 CУ'!L137='Приложение к СУ'!$H$1,'Приложение к СУ'!$H$2,IF('01 CУ'!L137='Приложение к СУ'!$I$1,'Приложение к СУ'!$I$2,IF('01 CУ'!L137='Приложение к СУ'!$J$1,'Приложение к СУ'!$J$2,IF('01 CУ'!L137='Приложение к СУ'!$K$1,'Приложение к СУ'!$K$2,IF('01 CУ'!L137='Приложение к СУ'!$L$1,'Приложение к СУ'!$L$2,IF('01 CУ'!L137='Приложение к СУ'!$M$1,'Приложение к СУ'!$M$2,IF('01 CУ'!L137='Приложение к СУ'!$N$1,'Приложение к СУ'!$N$2,IF('01 CУ'!L137='Приложение к СУ'!$O$1,'Приложение к СУ'!$O$2,IF('01 CУ'!L137='Приложение к СУ'!$P$1,'Приложение к СУ'!$P$2,IF('01 CУ'!L137='Приложение к СУ'!$Q$1,'Приложение к СУ'!$Q$2,IF('01 CУ'!L137='Приложение к СУ'!$R$1,'Приложение к СУ'!$R$2,IF('01 CУ'!L137='Приложение к СУ'!$S$1,'Приложение к СУ'!$S$2,IF('01 CУ'!L137='Приложение к СУ'!$T$1,'Приложение к СУ'!$T$2,IF('01 CУ'!L137='Приложение к СУ'!$AA$1,'Приложение к СУ'!$AA$2,IF('01 CУ'!L137='Приложение к СУ'!$AB$1,'Приложение к СУ'!$AB$2,IF('01 CУ'!L137='Приложение к СУ'!$AC$1,'Приложение к СУ'!$AC$2,IF('01 CУ'!L137='Приложение к СУ'!$Z$1,'Приложение к СУ'!$Z$2,IF('01 CУ'!L137='Приложение к СУ'!$Y$1,'Приложение к СУ'!$Y$2,IF('01 CУ'!L137='Приложение к СУ'!$X$1,'Приложение к СУ'!$X$2,IF('01 CУ'!L137='Приложение к СУ'!$W$1,'Приложение к СУ'!$W$2,IF('01 CУ'!L137='Приложение к СУ'!$V$1,'Приложение к СУ'!$V$2,IF('01 CУ'!L137='Приложение к СУ'!$U$1,'Приложение к СУ'!$U$2))))))))))))))))))))))))))))</f>
        <v>0</v>
      </c>
      <c r="M138" s="170" t="b">
        <f>IF(M137='Приложение к СУ'!$B$1,'Приложение к СУ'!$B$2,IF('01 CУ'!M137='Приложение к СУ'!$C$1,'Приложение к СУ'!$C$2,IF('01 CУ'!M137='Приложение к СУ'!$D$1,'Приложение к СУ'!$D$2,IF('01 CУ'!M137='Приложение к СУ'!$E$1,'Приложение к СУ'!$E$2,IF(M137='Приложение к СУ'!$F$1,'Приложение к СУ'!$F$2,IF('01 CУ'!M137='Приложение к СУ'!$G$1,'Приложение к СУ'!$G$2,IF('01 CУ'!M137='Приложение к СУ'!$H$1,'Приложение к СУ'!$H$2,IF('01 CУ'!M137='Приложение к СУ'!$I$1,'Приложение к СУ'!$I$2,IF('01 CУ'!M137='Приложение к СУ'!$J$1,'Приложение к СУ'!$J$2,IF('01 CУ'!M137='Приложение к СУ'!$K$1,'Приложение к СУ'!$K$2,IF('01 CУ'!M137='Приложение к СУ'!$L$1,'Приложение к СУ'!$L$2,IF('01 CУ'!M137='Приложение к СУ'!$M$1,'Приложение к СУ'!$M$2,IF('01 CУ'!M137='Приложение к СУ'!$N$1,'Приложение к СУ'!$N$2,IF('01 CУ'!M137='Приложение к СУ'!$O$1,'Приложение к СУ'!$O$2,IF('01 CУ'!M137='Приложение к СУ'!$P$1,'Приложение к СУ'!$P$2,IF('01 CУ'!M137='Приложение к СУ'!$Q$1,'Приложение к СУ'!$Q$2,IF('01 CУ'!M137='Приложение к СУ'!$R$1,'Приложение к СУ'!$R$2,IF('01 CУ'!M137='Приложение к СУ'!$S$1,'Приложение к СУ'!$S$2,IF('01 CУ'!M137='Приложение к СУ'!$T$1,'Приложение к СУ'!$T$2,IF('01 CУ'!M137='Приложение к СУ'!$AA$1,'Приложение к СУ'!$AA$2,IF('01 CУ'!M137='Приложение к СУ'!$AB$1,'Приложение к СУ'!$AB$2,IF('01 CУ'!M137='Приложение к СУ'!$AC$1,'Приложение к СУ'!$AC$2,IF('01 CУ'!M137='Приложение к СУ'!$Z$1,'Приложение к СУ'!$Z$2,IF('01 CУ'!M137='Приложение к СУ'!$Y$1,'Приложение к СУ'!$Y$2,IF('01 CУ'!M137='Приложение к СУ'!$X$1,'Приложение к СУ'!$X$2,IF('01 CУ'!M137='Приложение к СУ'!$W$1,'Приложение к СУ'!$W$2,IF('01 CУ'!M137='Приложение к СУ'!$V$1,'Приложение к СУ'!$V$2,IF('01 CУ'!M137='Приложение к СУ'!$U$1,'Приложение к СУ'!$U$2))))))))))))))))))))))))))))</f>
        <v>0</v>
      </c>
      <c r="N138" s="170" t="str">
        <f>IF(N137='Приложение к СУ'!$B$1,'Приложение к СУ'!$B$2,IF('01 CУ'!N137='Приложение к СУ'!$C$1,'Приложение к СУ'!$C$2,IF('01 CУ'!N137='Приложение к СУ'!$D$1,'Приложение к СУ'!$D$2,IF('01 CУ'!N137='Приложение к СУ'!$E$1,'Приложение к СУ'!$E$2,IF(N137='Приложение к СУ'!$F$1,'Приложение к СУ'!$F$2,IF('01 CУ'!N137='Приложение к СУ'!$G$1,'Приложение к СУ'!$G$2,IF('01 CУ'!N137='Приложение к СУ'!$H$1,'Приложение к СУ'!$H$2,IF('01 CУ'!N137='Приложение к СУ'!$I$1,'Приложение к СУ'!$I$2,IF('01 CУ'!N137='Приложение к СУ'!$J$1,'Приложение к СУ'!$J$2,IF('01 CУ'!N137='Приложение к СУ'!$K$1,'Приложение к СУ'!$K$2,IF('01 CУ'!N137='Приложение к СУ'!$L$1,'Приложение к СУ'!$L$2,IF('01 CУ'!N137='Приложение к СУ'!$M$1,'Приложение к СУ'!$M$2,IF('01 CУ'!N137='Приложение к СУ'!$N$1,'Приложение к СУ'!$N$2,IF('01 CУ'!N137='Приложение к СУ'!$O$1,'Приложение к СУ'!$O$2,IF('01 CУ'!N137='Приложение к СУ'!$P$1,'Приложение к СУ'!$P$2,IF('01 CУ'!N137='Приложение к СУ'!$Q$1,'Приложение к СУ'!$Q$2,IF('01 CУ'!N137='Приложение к СУ'!$R$1,'Приложение к СУ'!$R$2,IF('01 CУ'!N137='Приложение к СУ'!$S$1,'Приложение к СУ'!$S$2,IF('01 CУ'!N137='Приложение к СУ'!$T$1,'Приложение к СУ'!$T$2,IF('01 CУ'!N137='Приложение к СУ'!$AA$1,'Приложение к СУ'!$AA$2,IF('01 CУ'!N137='Приложение к СУ'!$AB$1,'Приложение к СУ'!$AB$2,IF('01 CУ'!N137='Приложение к СУ'!$AC$1,'Приложение к СУ'!$AC$2,IF('01 CУ'!N137='Приложение к СУ'!$Z$1,'Приложение к СУ'!$Z$2,IF('01 CУ'!N137='Приложение к СУ'!$Y$1,'Приложение к СУ'!$Y$2,IF('01 CУ'!N137='Приложение к СУ'!$X$1,'Приложение к СУ'!$X$2,IF('01 CУ'!N137='Приложение к СУ'!$W$1,'Приложение к СУ'!$W$2,IF('01 CУ'!N137='Приложение к СУ'!$V$1,'Приложение к СУ'!$V$2,IF('01 CУ'!N137='Приложение к СУ'!$U$1,'Приложение к СУ'!$U$2))))))))))))))))))))))))))))</f>
        <v xml:space="preserve">   </v>
      </c>
      <c r="O138" s="170" t="str">
        <f>IF(O137='Приложение к СУ'!$B$1,'Приложение к СУ'!$B$2,IF('01 CУ'!O137='Приложение к СУ'!$C$1,'Приложение к СУ'!$C$2,IF('01 CУ'!O137='Приложение к СУ'!$D$1,'Приложение к СУ'!$D$2,IF('01 CУ'!O137='Приложение к СУ'!$E$1,'Приложение к СУ'!$E$2,IF(O137='Приложение к СУ'!$F$1,'Приложение к СУ'!$F$2,IF('01 CУ'!O137='Приложение к СУ'!$G$1,'Приложение к СУ'!$G$2,IF('01 CУ'!O137='Приложение к СУ'!$H$1,'Приложение к СУ'!$H$2,IF('01 CУ'!O137='Приложение к СУ'!$I$1,'Приложение к СУ'!$I$2,IF('01 CУ'!O137='Приложение к СУ'!$J$1,'Приложение к СУ'!$J$2,IF('01 CУ'!O137='Приложение к СУ'!$K$1,'Приложение к СУ'!$K$2,IF('01 CУ'!O137='Приложение к СУ'!$L$1,'Приложение к СУ'!$L$2,IF('01 CУ'!O137='Приложение к СУ'!$M$1,'Приложение к СУ'!$M$2,IF('01 CУ'!O137='Приложение к СУ'!$N$1,'Приложение к СУ'!$N$2,IF('01 CУ'!O137='Приложение к СУ'!$O$1,'Приложение к СУ'!$O$2,IF('01 CУ'!O137='Приложение к СУ'!$P$1,'Приложение к СУ'!$P$2,IF('01 CУ'!O137='Приложение к СУ'!$Q$1,'Приложение к СУ'!$Q$2,IF('01 CУ'!O137='Приложение к СУ'!$R$1,'Приложение к СУ'!$R$2,IF('01 CУ'!O137='Приложение к СУ'!$S$1,'Приложение к СУ'!$S$2,IF('01 CУ'!O137='Приложение к СУ'!$T$1,'Приложение к СУ'!$T$2,IF('01 CУ'!O137='Приложение к СУ'!$AA$1,'Приложение к СУ'!$AA$2,IF('01 CУ'!O137='Приложение к СУ'!$AB$1,'Приложение к СУ'!$AB$2,IF('01 CУ'!O137='Приложение к СУ'!$AC$1,'Приложение к СУ'!$AC$2,IF('01 CУ'!O137='Приложение к СУ'!$Z$1,'Приложение к СУ'!$Z$2,IF('01 CУ'!O137='Приложение к СУ'!$Y$1,'Приложение к СУ'!$Y$2,IF('01 CУ'!O137='Приложение к СУ'!$X$1,'Приложение к СУ'!$X$2,IF('01 CУ'!O137='Приложение к СУ'!$W$1,'Приложение к СУ'!$W$2,IF('01 CУ'!O137='Приложение к СУ'!$V$1,'Приложение к СУ'!$V$2,IF('01 CУ'!O137='Приложение к СУ'!$U$1,'Приложение к СУ'!$U$2))))))))))))))))))))))))))))</f>
        <v xml:space="preserve">   </v>
      </c>
      <c r="P138" s="170" t="b">
        <f>IF(P137='Приложение к СУ'!$B$1,'Приложение к СУ'!$B$2,IF('01 CУ'!P137='Приложение к СУ'!$C$1,'Приложение к СУ'!$C$2,IF('01 CУ'!P137='Приложение к СУ'!$D$1,'Приложение к СУ'!$D$2,IF('01 CУ'!P137='Приложение к СУ'!$E$1,'Приложение к СУ'!$E$2,IF(P137='Приложение к СУ'!$F$1,'Приложение к СУ'!$F$2,IF('01 CУ'!P137='Приложение к СУ'!$G$1,'Приложение к СУ'!$G$2,IF('01 CУ'!P137='Приложение к СУ'!$H$1,'Приложение к СУ'!$H$2,IF('01 CУ'!P137='Приложение к СУ'!$I$1,'Приложение к СУ'!$I$2,IF('01 CУ'!P137='Приложение к СУ'!$J$1,'Приложение к СУ'!$J$2,IF('01 CУ'!P137='Приложение к СУ'!$K$1,'Приложение к СУ'!$K$2,IF('01 CУ'!P137='Приложение к СУ'!$L$1,'Приложение к СУ'!$L$2,IF('01 CУ'!P137='Приложение к СУ'!$M$1,'Приложение к СУ'!$M$2,IF('01 CУ'!P137='Приложение к СУ'!$N$1,'Приложение к СУ'!$N$2,IF('01 CУ'!P137='Приложение к СУ'!$O$1,'Приложение к СУ'!$O$2,IF('01 CУ'!P137='Приложение к СУ'!$P$1,'Приложение к СУ'!$P$2,IF('01 CУ'!P137='Приложение к СУ'!$Q$1,'Приложение к СУ'!$Q$2,IF('01 CУ'!P137='Приложение к СУ'!$R$1,'Приложение к СУ'!$R$2,IF('01 CУ'!P137='Приложение к СУ'!$S$1,'Приложение к СУ'!$S$2,IF('01 CУ'!P137='Приложение к СУ'!$T$1,'Приложение к СУ'!$T$2,IF('01 CУ'!P137='Приложение к СУ'!$AA$1,'Приложение к СУ'!$AA$2,IF('01 CУ'!P137='Приложение к СУ'!$AB$1,'Приложение к СУ'!$AB$2,IF('01 CУ'!P137='Приложение к СУ'!$AC$1,'Приложение к СУ'!$AC$2,IF('01 CУ'!P137='Приложение к СУ'!$Z$1,'Приложение к СУ'!$Z$2,IF('01 CУ'!P137='Приложение к СУ'!$Y$1,'Приложение к СУ'!$Y$2,IF('01 CУ'!P137='Приложение к СУ'!$X$1,'Приложение к СУ'!$X$2,IF('01 CУ'!P137='Приложение к СУ'!$W$1,'Приложение к СУ'!$W$2,IF('01 CУ'!P137='Приложение к СУ'!$V$1,'Приложение к СУ'!$V$2,IF('01 CУ'!P137='Приложение к СУ'!$U$1,'Приложение к СУ'!$U$2))))))))))))))))))))))))))))</f>
        <v>0</v>
      </c>
      <c r="Q138" s="170" t="str">
        <f>IF(Q137='Приложение к СУ'!$B$1,'Приложение к СУ'!$B$2,IF('01 CУ'!Q137='Приложение к СУ'!$C$1,'Приложение к СУ'!$C$2,IF('01 CУ'!Q137='Приложение к СУ'!$D$1,'Приложение к СУ'!$D$2,IF('01 CУ'!Q137='Приложение к СУ'!$E$1,'Приложение к СУ'!$E$2,IF(Q137='Приложение к СУ'!$F$1,'Приложение к СУ'!$F$2,IF('01 CУ'!Q137='Приложение к СУ'!$G$1,'Приложение к СУ'!$G$2,IF('01 CУ'!Q137='Приложение к СУ'!$H$1,'Приложение к СУ'!$H$2,IF('01 CУ'!Q137='Приложение к СУ'!$I$1,'Приложение к СУ'!$I$2,IF('01 CУ'!Q137='Приложение к СУ'!$J$1,'Приложение к СУ'!$J$2,IF('01 CУ'!Q137='Приложение к СУ'!$K$1,'Приложение к СУ'!$K$2,IF('01 CУ'!Q137='Приложение к СУ'!$L$1,'Приложение к СУ'!$L$2,IF('01 CУ'!Q137='Приложение к СУ'!$M$1,'Приложение к СУ'!$M$2,IF('01 CУ'!Q137='Приложение к СУ'!$N$1,'Приложение к СУ'!$N$2,IF('01 CУ'!Q137='Приложение к СУ'!$O$1,'Приложение к СУ'!$O$2,IF('01 CУ'!Q137='Приложение к СУ'!$P$1,'Приложение к СУ'!$P$2,IF('01 CУ'!Q137='Приложение к СУ'!$Q$1,'Приложение к СУ'!$Q$2,IF('01 CУ'!Q137='Приложение к СУ'!$R$1,'Приложение к СУ'!$R$2,IF('01 CУ'!Q137='Приложение к СУ'!$S$1,'Приложение к СУ'!$S$2,IF('01 CУ'!Q137='Приложение к СУ'!$T$1,'Приложение к СУ'!$T$2,IF('01 CУ'!Q137='Приложение к СУ'!$AA$1,'Приложение к СУ'!$AA$2,IF('01 CУ'!Q137='Приложение к СУ'!$AB$1,'Приложение к СУ'!$AB$2,IF('01 CУ'!Q137='Приложение к СУ'!$AC$1,'Приложение к СУ'!$AC$2,IF('01 CУ'!Q137='Приложение к СУ'!$Z$1,'Приложение к СУ'!$Z$2,IF('01 CУ'!Q137='Приложение к СУ'!$Y$1,'Приложение к СУ'!$Y$2,IF('01 CУ'!Q137='Приложение к СУ'!$X$1,'Приложение к СУ'!$X$2,IF('01 CУ'!Q137='Приложение к СУ'!$W$1,'Приложение к СУ'!$W$2,IF('01 CУ'!Q137='Приложение к СУ'!$V$1,'Приложение к СУ'!$V$2,IF('01 CУ'!Q137='Приложение к СУ'!$U$1,'Приложение к СУ'!$U$2))))))))))))))))))))))))))))</f>
        <v xml:space="preserve">   </v>
      </c>
      <c r="R138" s="170" t="str">
        <f>IF(R137='Приложение к СУ'!$B$1,'Приложение к СУ'!$B$2,IF('01 CУ'!R137='Приложение к СУ'!$C$1,'Приложение к СУ'!$C$2,IF('01 CУ'!R137='Приложение к СУ'!$D$1,'Приложение к СУ'!$D$2,IF('01 CУ'!R137='Приложение к СУ'!$E$1,'Приложение к СУ'!$E$2,IF(R137='Приложение к СУ'!$F$1,'Приложение к СУ'!$F$2,IF('01 CУ'!R137='Приложение к СУ'!$G$1,'Приложение к СУ'!$G$2,IF('01 CУ'!R137='Приложение к СУ'!$H$1,'Приложение к СУ'!$H$2,IF('01 CУ'!R137='Приложение к СУ'!$I$1,'Приложение к СУ'!$I$2,IF('01 CУ'!R137='Приложение к СУ'!$J$1,'Приложение к СУ'!$J$2,IF('01 CУ'!R137='Приложение к СУ'!$K$1,'Приложение к СУ'!$K$2,IF('01 CУ'!R137='Приложение к СУ'!$L$1,'Приложение к СУ'!$L$2,IF('01 CУ'!R137='Приложение к СУ'!$M$1,'Приложение к СУ'!$M$2,IF('01 CУ'!R137='Приложение к СУ'!$N$1,'Приложение к СУ'!$N$2,IF('01 CУ'!R137='Приложение к СУ'!$O$1,'Приложение к СУ'!$O$2,IF('01 CУ'!R137='Приложение к СУ'!$P$1,'Приложение к СУ'!$P$2,IF('01 CУ'!R137='Приложение к СУ'!$Q$1,'Приложение к СУ'!$Q$2,IF('01 CУ'!R137='Приложение к СУ'!$R$1,'Приложение к СУ'!$R$2,IF('01 CУ'!R137='Приложение к СУ'!$S$1,'Приложение к СУ'!$S$2,IF('01 CУ'!R137='Приложение к СУ'!$T$1,'Приложение к СУ'!$T$2,IF('01 CУ'!R137='Приложение к СУ'!$AA$1,'Приложение к СУ'!$AA$2,IF('01 CУ'!R137='Приложение к СУ'!$AB$1,'Приложение к СУ'!$AB$2,IF('01 CУ'!R137='Приложение к СУ'!$AC$1,'Приложение к СУ'!$AC$2,IF('01 CУ'!R137='Приложение к СУ'!$Z$1,'Приложение к СУ'!$Z$2,IF('01 CУ'!R137='Приложение к СУ'!$Y$1,'Приложение к СУ'!$Y$2,IF('01 CУ'!R137='Приложение к СУ'!$X$1,'Приложение к СУ'!$X$2,IF('01 CУ'!R137='Приложение к СУ'!$W$1,'Приложение к СУ'!$W$2,IF('01 CУ'!R137='Приложение к СУ'!$V$1,'Приложение к СУ'!$V$2,IF('01 CУ'!R137='Приложение к СУ'!$U$1,'Приложение к СУ'!$U$2))))))))))))))))))))))))))))</f>
        <v xml:space="preserve">   </v>
      </c>
      <c r="S138" s="170" t="str">
        <f>IF(S137='Приложение к СУ'!$B$1,'Приложение к СУ'!$B$2,IF('01 CУ'!S137='Приложение к СУ'!$C$1,'Приложение к СУ'!$C$2,IF('01 CУ'!S137='Приложение к СУ'!$D$1,'Приложение к СУ'!$D$2,IF('01 CУ'!S137='Приложение к СУ'!$E$1,'Приложение к СУ'!$E$2,IF(S137='Приложение к СУ'!$F$1,'Приложение к СУ'!$F$2,IF('01 CУ'!S137='Приложение к СУ'!$G$1,'Приложение к СУ'!$G$2,IF('01 CУ'!S137='Приложение к СУ'!$H$1,'Приложение к СУ'!$H$2,IF('01 CУ'!S137='Приложение к СУ'!$I$1,'Приложение к СУ'!$I$2,IF('01 CУ'!S137='Приложение к СУ'!$J$1,'Приложение к СУ'!$J$2,IF('01 CУ'!S137='Приложение к СУ'!$K$1,'Приложение к СУ'!$K$2,IF('01 CУ'!S137='Приложение к СУ'!$L$1,'Приложение к СУ'!$L$2,IF('01 CУ'!S137='Приложение к СУ'!$M$1,'Приложение к СУ'!$M$2,IF('01 CУ'!S137='Приложение к СУ'!$N$1,'Приложение к СУ'!$N$2,IF('01 CУ'!S137='Приложение к СУ'!$O$1,'Приложение к СУ'!$O$2,IF('01 CУ'!S137='Приложение к СУ'!$P$1,'Приложение к СУ'!$P$2,IF('01 CУ'!S137='Приложение к СУ'!$Q$1,'Приложение к СУ'!$Q$2,IF('01 CУ'!S137='Приложение к СУ'!$R$1,'Приложение к СУ'!$R$2,IF('01 CУ'!S137='Приложение к СУ'!$S$1,'Приложение к СУ'!$S$2,IF('01 CУ'!S137='Приложение к СУ'!$T$1,'Приложение к СУ'!$T$2,IF('01 CУ'!S137='Приложение к СУ'!$AA$1,'Приложение к СУ'!$AA$2,IF('01 CУ'!S137='Приложение к СУ'!$AB$1,'Приложение к СУ'!$AB$2,IF('01 CУ'!S137='Приложение к СУ'!$AC$1,'Приложение к СУ'!$AC$2,IF('01 CУ'!S137='Приложение к СУ'!$Z$1,'Приложение к СУ'!$Z$2,IF('01 CУ'!S137='Приложение к СУ'!$Y$1,'Приложение к СУ'!$Y$2,IF('01 CУ'!S137='Приложение к СУ'!$X$1,'Приложение к СУ'!$X$2,IF('01 CУ'!S137='Приложение к СУ'!$W$1,'Приложение к СУ'!$W$2,IF('01 CУ'!S137='Приложение к СУ'!$V$1,'Приложение к СУ'!$V$2,IF('01 CУ'!S137='Приложение к СУ'!$U$1,'Приложение к СУ'!$U$2))))))))))))))))))))))))))))</f>
        <v xml:space="preserve">   </v>
      </c>
      <c r="T138" s="170" t="b">
        <f>IF(T137='Приложение к СУ'!$B$1,'Приложение к СУ'!$B$2,IF('01 CУ'!T137='Приложение к СУ'!$C$1,'Приложение к СУ'!$C$2,IF('01 CУ'!T137='Приложение к СУ'!$D$1,'Приложение к СУ'!$D$2,IF('01 CУ'!T137='Приложение к СУ'!$E$1,'Приложение к СУ'!$E$2,IF(T137='Приложение к СУ'!$F$1,'Приложение к СУ'!$F$2,IF('01 CУ'!T137='Приложение к СУ'!$G$1,'Приложение к СУ'!$G$2,IF('01 CУ'!T137='Приложение к СУ'!$H$1,'Приложение к СУ'!$H$2,IF('01 CУ'!T137='Приложение к СУ'!$I$1,'Приложение к СУ'!$I$2,IF('01 CУ'!T137='Приложение к СУ'!$J$1,'Приложение к СУ'!$J$2,IF('01 CУ'!T137='Приложение к СУ'!$K$1,'Приложение к СУ'!$K$2,IF('01 CУ'!T137='Приложение к СУ'!$L$1,'Приложение к СУ'!$L$2,IF('01 CУ'!T137='Приложение к СУ'!$M$1,'Приложение к СУ'!$M$2,IF('01 CУ'!T137='Приложение к СУ'!$N$1,'Приложение к СУ'!$N$2,IF('01 CУ'!T137='Приложение к СУ'!$O$1,'Приложение к СУ'!$O$2,IF('01 CУ'!T137='Приложение к СУ'!$P$1,'Приложение к СУ'!$P$2,IF('01 CУ'!T137='Приложение к СУ'!$Q$1,'Приложение к СУ'!$Q$2,IF('01 CУ'!T137='Приложение к СУ'!$R$1,'Приложение к СУ'!$R$2,IF('01 CУ'!T137='Приложение к СУ'!$S$1,'Приложение к СУ'!$S$2,IF('01 CУ'!T137='Приложение к СУ'!$T$1,'Приложение к СУ'!$T$2,IF('01 CУ'!T137='Приложение к СУ'!$AA$1,'Приложение к СУ'!$AA$2,IF('01 CУ'!T137='Приложение к СУ'!$AB$1,'Приложение к СУ'!$AB$2,IF('01 CУ'!T137='Приложение к СУ'!$AC$1,'Приложение к СУ'!$AC$2,IF('01 CУ'!T137='Приложение к СУ'!$Z$1,'Приложение к СУ'!$Z$2,IF('01 CУ'!T137='Приложение к СУ'!$Y$1,'Приложение к СУ'!$Y$2,IF('01 CУ'!T137='Приложение к СУ'!$X$1,'Приложение к СУ'!$X$2,IF('01 CУ'!T137='Приложение к СУ'!$W$1,'Приложение к СУ'!$W$2,IF('01 CУ'!T137='Приложение к СУ'!$V$1,'Приложение к СУ'!$V$2,IF('01 CУ'!T137='Приложение к СУ'!$U$1,'Приложение к СУ'!$U$2))))))))))))))))))))))))))))</f>
        <v>0</v>
      </c>
      <c r="U138" s="170" t="str">
        <f>IF(U137='Приложение к СУ'!$B$1,'Приложение к СУ'!$B$2,IF('01 CУ'!U137='Приложение к СУ'!$C$1,'Приложение к СУ'!$C$2,IF('01 CУ'!U137='Приложение к СУ'!$D$1,'Приложение к СУ'!$D$2,IF('01 CУ'!U137='Приложение к СУ'!$E$1,'Приложение к СУ'!$E$2,IF(U137='Приложение к СУ'!$F$1,'Приложение к СУ'!$F$2,IF('01 CУ'!U137='Приложение к СУ'!$G$1,'Приложение к СУ'!$G$2,IF('01 CУ'!U137='Приложение к СУ'!$H$1,'Приложение к СУ'!$H$2,IF('01 CУ'!U137='Приложение к СУ'!$I$1,'Приложение к СУ'!$I$2,IF('01 CУ'!U137='Приложение к СУ'!$J$1,'Приложение к СУ'!$J$2,IF('01 CУ'!U137='Приложение к СУ'!$K$1,'Приложение к СУ'!$K$2,IF('01 CУ'!U137='Приложение к СУ'!$L$1,'Приложение к СУ'!$L$2,IF('01 CУ'!U137='Приложение к СУ'!$M$1,'Приложение к СУ'!$M$2,IF('01 CУ'!U137='Приложение к СУ'!$N$1,'Приложение к СУ'!$N$2,IF('01 CУ'!U137='Приложение к СУ'!$O$1,'Приложение к СУ'!$O$2,IF('01 CУ'!U137='Приложение к СУ'!$P$1,'Приложение к СУ'!$P$2,IF('01 CУ'!U137='Приложение к СУ'!$Q$1,'Приложение к СУ'!$Q$2,IF('01 CУ'!U137='Приложение к СУ'!$R$1,'Приложение к СУ'!$R$2,IF('01 CУ'!U137='Приложение к СУ'!$S$1,'Приложение к СУ'!$S$2,IF('01 CУ'!U137='Приложение к СУ'!$T$1,'Приложение к СУ'!$T$2,IF('01 CУ'!U137='Приложение к СУ'!$AA$1,'Приложение к СУ'!$AA$2,IF('01 CУ'!U137='Приложение к СУ'!$AB$1,'Приложение к СУ'!$AB$2,IF('01 CУ'!U137='Приложение к СУ'!$AC$1,'Приложение к СУ'!$AC$2,IF('01 CУ'!U137='Приложение к СУ'!$Z$1,'Приложение к СУ'!$Z$2,IF('01 CУ'!U137='Приложение к СУ'!$Y$1,'Приложение к СУ'!$Y$2,IF('01 CУ'!U137='Приложение к СУ'!$X$1,'Приложение к СУ'!$X$2,IF('01 CУ'!U137='Приложение к СУ'!$W$1,'Приложение к СУ'!$W$2,IF('01 CУ'!U137='Приложение к СУ'!$V$1,'Приложение к СУ'!$V$2,IF('01 CУ'!U137='Приложение к СУ'!$U$1,'Приложение к СУ'!$U$2))))))))))))))))))))))))))))</f>
        <v xml:space="preserve">   </v>
      </c>
      <c r="V138" s="170" t="str">
        <f>IF(V137='Приложение к СУ'!$B$1,'Приложение к СУ'!$B$2,IF('01 CУ'!V137='Приложение к СУ'!$C$1,'Приложение к СУ'!$C$2,IF('01 CУ'!V137='Приложение к СУ'!$D$1,'Приложение к СУ'!$D$2,IF('01 CУ'!V137='Приложение к СУ'!$E$1,'Приложение к СУ'!$E$2,IF(V137='Приложение к СУ'!$F$1,'Приложение к СУ'!$F$2,IF('01 CУ'!V137='Приложение к СУ'!$G$1,'Приложение к СУ'!$G$2,IF('01 CУ'!V137='Приложение к СУ'!$H$1,'Приложение к СУ'!$H$2,IF('01 CУ'!V137='Приложение к СУ'!$I$1,'Приложение к СУ'!$I$2,IF('01 CУ'!V137='Приложение к СУ'!$J$1,'Приложение к СУ'!$J$2,IF('01 CУ'!V137='Приложение к СУ'!$K$1,'Приложение к СУ'!$K$2,IF('01 CУ'!V137='Приложение к СУ'!$L$1,'Приложение к СУ'!$L$2,IF('01 CУ'!V137='Приложение к СУ'!$M$1,'Приложение к СУ'!$M$2,IF('01 CУ'!V137='Приложение к СУ'!$N$1,'Приложение к СУ'!$N$2,IF('01 CУ'!V137='Приложение к СУ'!$O$1,'Приложение к СУ'!$O$2,IF('01 CУ'!V137='Приложение к СУ'!$P$1,'Приложение к СУ'!$P$2,IF('01 CУ'!V137='Приложение к СУ'!$Q$1,'Приложение к СУ'!$Q$2,IF('01 CУ'!V137='Приложение к СУ'!$R$1,'Приложение к СУ'!$R$2,IF('01 CУ'!V137='Приложение к СУ'!$S$1,'Приложение к СУ'!$S$2,IF('01 CУ'!V137='Приложение к СУ'!$T$1,'Приложение к СУ'!$T$2,IF('01 CУ'!V137='Приложение к СУ'!$AA$1,'Приложение к СУ'!$AA$2,IF('01 CУ'!V137='Приложение к СУ'!$AB$1,'Приложение к СУ'!$AB$2,IF('01 CУ'!V137='Приложение к СУ'!$AC$1,'Приложение к СУ'!$AC$2,IF('01 CУ'!V137='Приложение к СУ'!$Z$1,'Приложение к СУ'!$Z$2,IF('01 CУ'!V137='Приложение к СУ'!$Y$1,'Приложение к СУ'!$Y$2,IF('01 CУ'!V137='Приложение к СУ'!$X$1,'Приложение к СУ'!$X$2,IF('01 CУ'!V137='Приложение к СУ'!$W$1,'Приложение к СУ'!$W$2,IF('01 CУ'!V137='Приложение к СУ'!$V$1,'Приложение к СУ'!$V$2,IF('01 CУ'!V137='Приложение к СУ'!$U$1,'Приложение к СУ'!$U$2))))))))))))))))))))))))))))</f>
        <v xml:space="preserve">   </v>
      </c>
      <c r="W138" s="170" t="b">
        <f>IF(W137='Приложение к СУ'!$B$1,'Приложение к СУ'!$B$2,IF('01 CУ'!W137='Приложение к СУ'!$C$1,'Приложение к СУ'!$C$2,IF('01 CУ'!W137='Приложение к СУ'!$D$1,'Приложение к СУ'!$D$2,IF('01 CУ'!W137='Приложение к СУ'!$E$1,'Приложение к СУ'!$E$2,IF(W137='Приложение к СУ'!$F$1,'Приложение к СУ'!$F$2,IF('01 CУ'!W137='Приложение к СУ'!$G$1,'Приложение к СУ'!$G$2,IF('01 CУ'!W137='Приложение к СУ'!$H$1,'Приложение к СУ'!$H$2,IF('01 CУ'!W137='Приложение к СУ'!$I$1,'Приложение к СУ'!$I$2,IF('01 CУ'!W137='Приложение к СУ'!$J$1,'Приложение к СУ'!$J$2,IF('01 CУ'!W137='Приложение к СУ'!$K$1,'Приложение к СУ'!$K$2,IF('01 CУ'!W137='Приложение к СУ'!$L$1,'Приложение к СУ'!$L$2,IF('01 CУ'!W137='Приложение к СУ'!$M$1,'Приложение к СУ'!$M$2,IF('01 CУ'!W137='Приложение к СУ'!$N$1,'Приложение к СУ'!$N$2,IF('01 CУ'!W137='Приложение к СУ'!$O$1,'Приложение к СУ'!$O$2,IF('01 CУ'!W137='Приложение к СУ'!$P$1,'Приложение к СУ'!$P$2,IF('01 CУ'!W137='Приложение к СУ'!$Q$1,'Приложение к СУ'!$Q$2,IF('01 CУ'!W137='Приложение к СУ'!$R$1,'Приложение к СУ'!$R$2,IF('01 CУ'!W137='Приложение к СУ'!$S$1,'Приложение к СУ'!$S$2,IF('01 CУ'!W137='Приложение к СУ'!$T$1,'Приложение к СУ'!$T$2,IF('01 CУ'!W137='Приложение к СУ'!$AA$1,'Приложение к СУ'!$AA$2,IF('01 CУ'!W137='Приложение к СУ'!$AB$1,'Приложение к СУ'!$AB$2,IF('01 CУ'!W137='Приложение к СУ'!$AC$1,'Приложение к СУ'!$AC$2,IF('01 CУ'!W137='Приложение к СУ'!$Z$1,'Приложение к СУ'!$Z$2,IF('01 CУ'!W137='Приложение к СУ'!$Y$1,'Приложение к СУ'!$Y$2,IF('01 CУ'!W137='Приложение к СУ'!$X$1,'Приложение к СУ'!$X$2,IF('01 CУ'!W137='Приложение к СУ'!$W$1,'Приложение к СУ'!$W$2,IF('01 CУ'!W137='Приложение к СУ'!$V$1,'Приложение к СУ'!$V$2,IF('01 CУ'!W137='Приложение к СУ'!$U$1,'Приложение к СУ'!$U$2))))))))))))))))))))))))))))</f>
        <v>0</v>
      </c>
      <c r="X138" s="170" t="str">
        <f>IF(X137='Приложение к СУ'!$B$1,'Приложение к СУ'!$B$2,IF('01 CУ'!X137='Приложение к СУ'!$C$1,'Приложение к СУ'!$C$2,IF('01 CУ'!X137='Приложение к СУ'!$D$1,'Приложение к СУ'!$D$2,IF('01 CУ'!X137='Приложение к СУ'!$E$1,'Приложение к СУ'!$E$2,IF(X137='Приложение к СУ'!$F$1,'Приложение к СУ'!$F$2,IF('01 CУ'!X137='Приложение к СУ'!$G$1,'Приложение к СУ'!$G$2,IF('01 CУ'!X137='Приложение к СУ'!$H$1,'Приложение к СУ'!$H$2,IF('01 CУ'!X137='Приложение к СУ'!$I$1,'Приложение к СУ'!$I$2,IF('01 CУ'!X137='Приложение к СУ'!$J$1,'Приложение к СУ'!$J$2,IF('01 CУ'!X137='Приложение к СУ'!$K$1,'Приложение к СУ'!$K$2,IF('01 CУ'!X137='Приложение к СУ'!$L$1,'Приложение к СУ'!$L$2,IF('01 CУ'!X137='Приложение к СУ'!$M$1,'Приложение к СУ'!$M$2,IF('01 CУ'!X137='Приложение к СУ'!$N$1,'Приложение к СУ'!$N$2,IF('01 CУ'!X137='Приложение к СУ'!$O$1,'Приложение к СУ'!$O$2,IF('01 CУ'!X137='Приложение к СУ'!$P$1,'Приложение к СУ'!$P$2,IF('01 CУ'!X137='Приложение к СУ'!$Q$1,'Приложение к СУ'!$Q$2,IF('01 CУ'!X137='Приложение к СУ'!$R$1,'Приложение к СУ'!$R$2,IF('01 CУ'!X137='Приложение к СУ'!$S$1,'Приложение к СУ'!$S$2,IF('01 CУ'!X137='Приложение к СУ'!$T$1,'Приложение к СУ'!$T$2,IF('01 CУ'!X137='Приложение к СУ'!$AA$1,'Приложение к СУ'!$AA$2,IF('01 CУ'!X137='Приложение к СУ'!$AB$1,'Приложение к СУ'!$AB$2,IF('01 CУ'!X137='Приложение к СУ'!$AC$1,'Приложение к СУ'!$AC$2,IF('01 CУ'!X137='Приложение к СУ'!$Z$1,'Приложение к СУ'!$Z$2,IF('01 CУ'!X137='Приложение к СУ'!$Y$1,'Приложение к СУ'!$Y$2,IF('01 CУ'!X137='Приложение к СУ'!$X$1,'Приложение к СУ'!$X$2,IF('01 CУ'!X137='Приложение к СУ'!$W$1,'Приложение к СУ'!$W$2,IF('01 CУ'!X137='Приложение к СУ'!$V$1,'Приложение к СУ'!$V$2,IF('01 CУ'!X137='Приложение к СУ'!$U$1,'Приложение к СУ'!$U$2))))))))))))))))))))))))))))</f>
        <v xml:space="preserve">   </v>
      </c>
      <c r="Y138" s="170" t="b">
        <f>IF(Y137='Приложение к СУ'!$B$1,'Приложение к СУ'!$B$2,IF('01 CУ'!Y137='Приложение к СУ'!$C$1,'Приложение к СУ'!$C$2,IF('01 CУ'!Y137='Приложение к СУ'!$D$1,'Приложение к СУ'!$D$2,IF('01 CУ'!Y137='Приложение к СУ'!$E$1,'Приложение к СУ'!$E$2,IF(Y137='Приложение к СУ'!$F$1,'Приложение к СУ'!$F$2,IF('01 CУ'!Y137='Приложение к СУ'!$G$1,'Приложение к СУ'!$G$2,IF('01 CУ'!Y137='Приложение к СУ'!$H$1,'Приложение к СУ'!$H$2,IF('01 CУ'!Y137='Приложение к СУ'!$I$1,'Приложение к СУ'!$I$2,IF('01 CУ'!Y137='Приложение к СУ'!$J$1,'Приложение к СУ'!$J$2,IF('01 CУ'!Y137='Приложение к СУ'!$K$1,'Приложение к СУ'!$K$2,IF('01 CУ'!Y137='Приложение к СУ'!$L$1,'Приложение к СУ'!$L$2,IF('01 CУ'!Y137='Приложение к СУ'!$M$1,'Приложение к СУ'!$M$2,IF('01 CУ'!Y137='Приложение к СУ'!$N$1,'Приложение к СУ'!$N$2,IF('01 CУ'!Y137='Приложение к СУ'!$O$1,'Приложение к СУ'!$O$2,IF('01 CУ'!Y137='Приложение к СУ'!$P$1,'Приложение к СУ'!$P$2,IF('01 CУ'!Y137='Приложение к СУ'!$Q$1,'Приложение к СУ'!$Q$2,IF('01 CУ'!Y137='Приложение к СУ'!$R$1,'Приложение к СУ'!$R$2,IF('01 CУ'!Y137='Приложение к СУ'!$S$1,'Приложение к СУ'!$S$2,IF('01 CУ'!Y137='Приложение к СУ'!$T$1,'Приложение к СУ'!$T$2,IF('01 CУ'!Y137='Приложение к СУ'!$AA$1,'Приложение к СУ'!$AA$2,IF('01 CУ'!Y137='Приложение к СУ'!$AB$1,'Приложение к СУ'!$AB$2,IF('01 CУ'!Y137='Приложение к СУ'!$AC$1,'Приложение к СУ'!$AC$2,IF('01 CУ'!Y137='Приложение к СУ'!$Z$1,'Приложение к СУ'!$Z$2,IF('01 CУ'!Y137='Приложение к СУ'!$Y$1,'Приложение к СУ'!$Y$2,IF('01 CУ'!Y137='Приложение к СУ'!$X$1,'Приложение к СУ'!$X$2,IF('01 CУ'!Y137='Приложение к СУ'!$W$1,'Приложение к СУ'!$W$2,IF('01 CУ'!Y137='Приложение к СУ'!$V$1,'Приложение к СУ'!$V$2,IF('01 CУ'!Y137='Приложение к СУ'!$U$1,'Приложение к СУ'!$U$2))))))))))))))))))))))))))))</f>
        <v>0</v>
      </c>
      <c r="Z138" s="170" t="b">
        <f>IF(Z137='Приложение к СУ'!$B$1,'Приложение к СУ'!$B$2,IF('01 CУ'!Z137='Приложение к СУ'!$C$1,'Приложение к СУ'!$C$2,IF('01 CУ'!Z137='Приложение к СУ'!$D$1,'Приложение к СУ'!$D$2,IF('01 CУ'!Z137='Приложение к СУ'!$E$1,'Приложение к СУ'!$E$2,IF(Z137='Приложение к СУ'!$F$1,'Приложение к СУ'!$F$2,IF('01 CУ'!Z137='Приложение к СУ'!$G$1,'Приложение к СУ'!$G$2,IF('01 CУ'!Z137='Приложение к СУ'!$H$1,'Приложение к СУ'!$H$2,IF('01 CУ'!Z137='Приложение к СУ'!$I$1,'Приложение к СУ'!$I$2,IF('01 CУ'!Z137='Приложение к СУ'!$J$1,'Приложение к СУ'!$J$2,IF('01 CУ'!Z137='Приложение к СУ'!$K$1,'Приложение к СУ'!$K$2,IF('01 CУ'!Z137='Приложение к СУ'!$L$1,'Приложение к СУ'!$L$2,IF('01 CУ'!Z137='Приложение к СУ'!$M$1,'Приложение к СУ'!$M$2,IF('01 CУ'!Z137='Приложение к СУ'!$N$1,'Приложение к СУ'!$N$2,IF('01 CУ'!Z137='Приложение к СУ'!$O$1,'Приложение к СУ'!$O$2,IF('01 CУ'!Z137='Приложение к СУ'!$P$1,'Приложение к СУ'!$P$2,IF('01 CУ'!Z137='Приложение к СУ'!$Q$1,'Приложение к СУ'!$Q$2,IF('01 CУ'!Z137='Приложение к СУ'!$R$1,'Приложение к СУ'!$R$2,IF('01 CУ'!Z137='Приложение к СУ'!$S$1,'Приложение к СУ'!$S$2,IF('01 CУ'!Z137='Приложение к СУ'!$T$1,'Приложение к СУ'!$T$2,IF('01 CУ'!Z137='Приложение к СУ'!$AA$1,'Приложение к СУ'!$AA$2,IF('01 CУ'!Z137='Приложение к СУ'!$AB$1,'Приложение к СУ'!$AB$2,IF('01 CУ'!Z137='Приложение к СУ'!$AC$1,'Приложение к СУ'!$AC$2,IF('01 CУ'!Z137='Приложение к СУ'!$Z$1,'Приложение к СУ'!$Z$2,IF('01 CУ'!Z137='Приложение к СУ'!$Y$1,'Приложение к СУ'!$Y$2,IF('01 CУ'!Z137='Приложение к СУ'!$X$1,'Приложение к СУ'!$X$2,IF('01 CУ'!Z137='Приложение к СУ'!$W$1,'Приложение к СУ'!$W$2,IF('01 CУ'!Z137='Приложение к СУ'!$V$1,'Приложение к СУ'!$V$2,IF('01 CУ'!Z137='Приложение к СУ'!$U$1,'Приложение к СУ'!$U$2))))))))))))))))))))))))))))</f>
        <v>0</v>
      </c>
      <c r="AA138" s="170" t="str">
        <f>IF(AA137='Приложение к СУ'!$B$1,'Приложение к СУ'!$B$2,IF('01 CУ'!AA137='Приложение к СУ'!$C$1,'Приложение к СУ'!$C$2,IF('01 CУ'!AA137='Приложение к СУ'!$D$1,'Приложение к СУ'!$D$2,IF('01 CУ'!AA137='Приложение к СУ'!$E$1,'Приложение к СУ'!$E$2,IF(AA137='Приложение к СУ'!$F$1,'Приложение к СУ'!$F$2,IF('01 CУ'!AA137='Приложение к СУ'!$G$1,'Приложение к СУ'!$G$2,IF('01 CУ'!AA137='Приложение к СУ'!$H$1,'Приложение к СУ'!$H$2,IF('01 CУ'!AA137='Приложение к СУ'!$I$1,'Приложение к СУ'!$I$2,IF('01 CУ'!AA137='Приложение к СУ'!$J$1,'Приложение к СУ'!$J$2,IF('01 CУ'!AA137='Приложение к СУ'!$K$1,'Приложение к СУ'!$K$2,IF('01 CУ'!AA137='Приложение к СУ'!$L$1,'Приложение к СУ'!$L$2,IF('01 CУ'!AA137='Приложение к СУ'!$M$1,'Приложение к СУ'!$M$2,IF('01 CУ'!AA137='Приложение к СУ'!$N$1,'Приложение к СУ'!$N$2,IF('01 CУ'!AA137='Приложение к СУ'!$O$1,'Приложение к СУ'!$O$2,IF('01 CУ'!AA137='Приложение к СУ'!$P$1,'Приложение к СУ'!$P$2,IF('01 CУ'!AA137='Приложение к СУ'!$Q$1,'Приложение к СУ'!$Q$2,IF('01 CУ'!AA137='Приложение к СУ'!$R$1,'Приложение к СУ'!$R$2,IF('01 CУ'!AA137='Приложение к СУ'!$S$1,'Приложение к СУ'!$S$2,IF('01 CУ'!AA137='Приложение к СУ'!$T$1,'Приложение к СУ'!$T$2,IF('01 CУ'!AA137='Приложение к СУ'!$AA$1,'Приложение к СУ'!$AA$2,IF('01 CУ'!AA137='Приложение к СУ'!$AB$1,'Приложение к СУ'!$AB$2,IF('01 CУ'!AA137='Приложение к СУ'!$AC$1,'Приложение к СУ'!$AC$2,IF('01 CУ'!AA137='Приложение к СУ'!$Z$1,'Приложение к СУ'!$Z$2,IF('01 CУ'!AA137='Приложение к СУ'!$Y$1,'Приложение к СУ'!$Y$2,IF('01 CУ'!AA137='Приложение к СУ'!$X$1,'Приложение к СУ'!$X$2,IF('01 CУ'!AA137='Приложение к СУ'!$W$1,'Приложение к СУ'!$W$2,IF('01 CУ'!AA137='Приложение к СУ'!$V$1,'Приложение к СУ'!$V$2,IF('01 CУ'!AA137='Приложение к СУ'!$U$1,'Приложение к СУ'!$U$2))))))))))))))))))))))))))))</f>
        <v xml:space="preserve">   </v>
      </c>
      <c r="AB138" s="170" t="str">
        <f>IF(AB137='Приложение к СУ'!$B$1,'Приложение к СУ'!$B$2,IF('01 CУ'!AB137='Приложение к СУ'!$C$1,'Приложение к СУ'!$C$2,IF('01 CУ'!AB137='Приложение к СУ'!$D$1,'Приложение к СУ'!$D$2,IF('01 CУ'!AB137='Приложение к СУ'!$E$1,'Приложение к СУ'!$E$2,IF(AB137='Приложение к СУ'!$F$1,'Приложение к СУ'!$F$2,IF('01 CУ'!AB137='Приложение к СУ'!$G$1,'Приложение к СУ'!$G$2,IF('01 CУ'!AB137='Приложение к СУ'!$H$1,'Приложение к СУ'!$H$2,IF('01 CУ'!AB137='Приложение к СУ'!$I$1,'Приложение к СУ'!$I$2,IF('01 CУ'!AB137='Приложение к СУ'!$J$1,'Приложение к СУ'!$J$2,IF('01 CУ'!AB137='Приложение к СУ'!$K$1,'Приложение к СУ'!$K$2,IF('01 CУ'!AB137='Приложение к СУ'!$L$1,'Приложение к СУ'!$L$2,IF('01 CУ'!AB137='Приложение к СУ'!$M$1,'Приложение к СУ'!$M$2,IF('01 CУ'!AB137='Приложение к СУ'!$N$1,'Приложение к СУ'!$N$2,IF('01 CУ'!AB137='Приложение к СУ'!$O$1,'Приложение к СУ'!$O$2,IF('01 CУ'!AB137='Приложение к СУ'!$P$1,'Приложение к СУ'!$P$2,IF('01 CУ'!AB137='Приложение к СУ'!$Q$1,'Приложение к СУ'!$Q$2,IF('01 CУ'!AB137='Приложение к СУ'!$R$1,'Приложение к СУ'!$R$2,IF('01 CУ'!AB137='Приложение к СУ'!$S$1,'Приложение к СУ'!$S$2,IF('01 CУ'!AB137='Приложение к СУ'!$T$1,'Приложение к СУ'!$T$2,IF('01 CУ'!AB137='Приложение к СУ'!$AA$1,'Приложение к СУ'!$AA$2,IF('01 CУ'!AB137='Приложение к СУ'!$AB$1,'Приложение к СУ'!$AB$2,IF('01 CУ'!AB137='Приложение к СУ'!$AC$1,'Приложение к СУ'!$AC$2,IF('01 CУ'!AB137='Приложение к СУ'!$Z$1,'Приложение к СУ'!$Z$2,IF('01 CУ'!AB137='Приложение к СУ'!$Y$1,'Приложение к СУ'!$Y$2,IF('01 CУ'!AB137='Приложение к СУ'!$X$1,'Приложение к СУ'!$X$2,IF('01 CУ'!AB137='Приложение к СУ'!$W$1,'Приложение к СУ'!$W$2,IF('01 CУ'!AB137='Приложение к СУ'!$V$1,'Приложение к СУ'!$V$2,IF('01 CУ'!AB137='Приложение к СУ'!$U$1,'Приложение к СУ'!$U$2))))))))))))))))))))))))))))</f>
        <v xml:space="preserve">   </v>
      </c>
      <c r="AC138" s="170" t="str">
        <f>IF(AC137='Приложение к СУ'!$B$1,'Приложение к СУ'!$B$2,IF('01 CУ'!AC137='Приложение к СУ'!$C$1,'Приложение к СУ'!$C$2,IF('01 CУ'!AC137='Приложение к СУ'!$D$1,'Приложение к СУ'!$D$2,IF('01 CУ'!AC137='Приложение к СУ'!$E$1,'Приложение к СУ'!$E$2,IF(AC137='Приложение к СУ'!$F$1,'Приложение к СУ'!$F$2,IF('01 CУ'!AC137='Приложение к СУ'!$G$1,'Приложение к СУ'!$G$2,IF('01 CУ'!AC137='Приложение к СУ'!$H$1,'Приложение к СУ'!$H$2,IF('01 CУ'!AC137='Приложение к СУ'!$I$1,'Приложение к СУ'!$I$2,IF('01 CУ'!AC137='Приложение к СУ'!$J$1,'Приложение к СУ'!$J$2,IF('01 CУ'!AC137='Приложение к СУ'!$K$1,'Приложение к СУ'!$K$2,IF('01 CУ'!AC137='Приложение к СУ'!$L$1,'Приложение к СУ'!$L$2,IF('01 CУ'!AC137='Приложение к СУ'!$M$1,'Приложение к СУ'!$M$2,IF('01 CУ'!AC137='Приложение к СУ'!$N$1,'Приложение к СУ'!$N$2,IF('01 CУ'!AC137='Приложение к СУ'!$O$1,'Приложение к СУ'!$O$2,IF('01 CУ'!AC137='Приложение к СУ'!$P$1,'Приложение к СУ'!$P$2,IF('01 CУ'!AC137='Приложение к СУ'!$Q$1,'Приложение к СУ'!$Q$2,IF('01 CУ'!AC137='Приложение к СУ'!$R$1,'Приложение к СУ'!$R$2,IF('01 CУ'!AC137='Приложение к СУ'!$S$1,'Приложение к СУ'!$S$2,IF('01 CУ'!AC137='Приложение к СУ'!$T$1,'Приложение к СУ'!$T$2,IF('01 CУ'!AC137='Приложение к СУ'!$AA$1,'Приложение к СУ'!$AA$2,IF('01 CУ'!AC137='Приложение к СУ'!$AB$1,'Приложение к СУ'!$AB$2,IF('01 CУ'!AC137='Приложение к СУ'!$AC$1,'Приложение к СУ'!$AC$2,IF('01 CУ'!AC137='Приложение к СУ'!$Z$1,'Приложение к СУ'!$Z$2,IF('01 CУ'!AC137='Приложение к СУ'!$Y$1,'Приложение к СУ'!$Y$2,IF('01 CУ'!AC137='Приложение к СУ'!$X$1,'Приложение к СУ'!$X$2,IF('01 CУ'!AC137='Приложение к СУ'!$W$1,'Приложение к СУ'!$W$2,IF('01 CУ'!AC137='Приложение к СУ'!$V$1,'Приложение к СУ'!$V$2,IF('01 CУ'!AC137='Приложение к СУ'!$U$1,'Приложение к СУ'!$U$2))))))))))))))))))))))))))))</f>
        <v xml:space="preserve">   </v>
      </c>
      <c r="AD138" s="170" t="b">
        <f>IF(AD137='Приложение к СУ'!$B$1,'Приложение к СУ'!$B$2,IF('01 CУ'!AD137='Приложение к СУ'!$C$1,'Приложение к СУ'!$C$2,IF('01 CУ'!AD137='Приложение к СУ'!$D$1,'Приложение к СУ'!$D$2,IF('01 CУ'!AD137='Приложение к СУ'!$E$1,'Приложение к СУ'!$E$2,IF(AD137='Приложение к СУ'!$F$1,'Приложение к СУ'!$F$2,IF('01 CУ'!AD137='Приложение к СУ'!$G$1,'Приложение к СУ'!$G$2,IF('01 CУ'!AD137='Приложение к СУ'!$H$1,'Приложение к СУ'!$H$2,IF('01 CУ'!AD137='Приложение к СУ'!$I$1,'Приложение к СУ'!$I$2,IF('01 CУ'!AD137='Приложение к СУ'!$J$1,'Приложение к СУ'!$J$2,IF('01 CУ'!AD137='Приложение к СУ'!$K$1,'Приложение к СУ'!$K$2,IF('01 CУ'!AD137='Приложение к СУ'!$L$1,'Приложение к СУ'!$L$2,IF('01 CУ'!AD137='Приложение к СУ'!$M$1,'Приложение к СУ'!$M$2,IF('01 CУ'!AD137='Приложение к СУ'!$N$1,'Приложение к СУ'!$N$2,IF('01 CУ'!AD137='Приложение к СУ'!$O$1,'Приложение к СУ'!$O$2,IF('01 CУ'!AD137='Приложение к СУ'!$P$1,'Приложение к СУ'!$P$2,IF('01 CУ'!AD137='Приложение к СУ'!$Q$1,'Приложение к СУ'!$Q$2,IF('01 CУ'!AD137='Приложение к СУ'!$R$1,'Приложение к СУ'!$R$2,IF('01 CУ'!AD137='Приложение к СУ'!$S$1,'Приложение к СУ'!$S$2,IF('01 CУ'!AD137='Приложение к СУ'!$T$1,'Приложение к СУ'!$T$2,IF('01 CУ'!AD137='Приложение к СУ'!$AA$1,'Приложение к СУ'!$AA$2,IF('01 CУ'!AD137='Приложение к СУ'!$AB$1,'Приложение к СУ'!$AB$2,IF('01 CУ'!AD137='Приложение к СУ'!$AC$1,'Приложение к СУ'!$AC$2,IF('01 CУ'!AD137='Приложение к СУ'!$Z$1,'Приложение к СУ'!$Z$2,IF('01 CУ'!AD137='Приложение к СУ'!$Y$1,'Приложение к СУ'!$Y$2,IF('01 CУ'!AD137='Приложение к СУ'!$X$1,'Приложение к СУ'!$X$2,IF('01 CУ'!AD137='Приложение к СУ'!$W$1,'Приложение к СУ'!$W$2,IF('01 CУ'!AD137='Приложение к СУ'!$V$1,'Приложение к СУ'!$V$2,IF('01 CУ'!AD137='Приложение к СУ'!$U$1,'Приложение к СУ'!$U$2))))))))))))))))))))))))))))</f>
        <v>0</v>
      </c>
      <c r="AE138" s="170" t="b">
        <f>IF(AE137='Приложение к СУ'!$B$1,'Приложение к СУ'!$B$2,IF('01 CУ'!AE137='Приложение к СУ'!$C$1,'Приложение к СУ'!$C$2,IF('01 CУ'!AE137='Приложение к СУ'!$D$1,'Приложение к СУ'!$D$2,IF('01 CУ'!AE137='Приложение к СУ'!$E$1,'Приложение к СУ'!$E$2,IF(AE137='Приложение к СУ'!$F$1,'Приложение к СУ'!$F$2,IF('01 CУ'!AE137='Приложение к СУ'!$G$1,'Приложение к СУ'!$G$2,IF('01 CУ'!AE137='Приложение к СУ'!$H$1,'Приложение к СУ'!$H$2,IF('01 CУ'!AE137='Приложение к СУ'!$I$1,'Приложение к СУ'!$I$2,IF('01 CУ'!AE137='Приложение к СУ'!$J$1,'Приложение к СУ'!$J$2,IF('01 CУ'!AE137='Приложение к СУ'!$K$1,'Приложение к СУ'!$K$2,IF('01 CУ'!AE137='Приложение к СУ'!$L$1,'Приложение к СУ'!$L$2,IF('01 CУ'!AE137='Приложение к СУ'!$M$1,'Приложение к СУ'!$M$2,IF('01 CУ'!AE137='Приложение к СУ'!$N$1,'Приложение к СУ'!$N$2,IF('01 CУ'!AE137='Приложение к СУ'!$O$1,'Приложение к СУ'!$O$2,IF('01 CУ'!AE137='Приложение к СУ'!$P$1,'Приложение к СУ'!$P$2,IF('01 CУ'!AE137='Приложение к СУ'!$Q$1,'Приложение к СУ'!$Q$2,IF('01 CУ'!AE137='Приложение к СУ'!$R$1,'Приложение к СУ'!$R$2,IF('01 CУ'!AE137='Приложение к СУ'!$S$1,'Приложение к СУ'!$S$2,IF('01 CУ'!AE137='Приложение к СУ'!$T$1,'Приложение к СУ'!$T$2,IF('01 CУ'!AE137='Приложение к СУ'!$AA$1,'Приложение к СУ'!$AA$2,IF('01 CУ'!AE137='Приложение к СУ'!$AB$1,'Приложение к СУ'!$AB$2,IF('01 CУ'!AE137='Приложение к СУ'!$AC$1,'Приложение к СУ'!$AC$2,IF('01 CУ'!AE137='Приложение к СУ'!$Z$1,'Приложение к СУ'!$Z$2,IF('01 CУ'!AE137='Приложение к СУ'!$Y$1,'Приложение к СУ'!$Y$2,IF('01 CУ'!AE137='Приложение к СУ'!$X$1,'Приложение к СУ'!$X$2,IF('01 CУ'!AE137='Приложение к СУ'!$W$1,'Приложение к СУ'!$W$2,IF('01 CУ'!AE137='Приложение к СУ'!$V$1,'Приложение к СУ'!$V$2,IF('01 CУ'!AE137='Приложение к СУ'!$U$1,'Приложение к СУ'!$U$2))))))))))))))))))))))))))))</f>
        <v>0</v>
      </c>
      <c r="AF138" s="170" t="b">
        <f>IF(AF137='Приложение к СУ'!$B$1,'Приложение к СУ'!$B$2,IF('01 CУ'!AF137='Приложение к СУ'!$C$1,'Приложение к СУ'!$C$2,IF('01 CУ'!AF137='Приложение к СУ'!$D$1,'Приложение к СУ'!$D$2,IF('01 CУ'!AF137='Приложение к СУ'!$E$1,'Приложение к СУ'!$E$2,IF(AF137='Приложение к СУ'!$F$1,'Приложение к СУ'!$F$2,IF('01 CУ'!AF137='Приложение к СУ'!$G$1,'Приложение к СУ'!$G$2,IF('01 CУ'!AF137='Приложение к СУ'!$H$1,'Приложение к СУ'!$H$2,IF('01 CУ'!AF137='Приложение к СУ'!$I$1,'Приложение к СУ'!$I$2,IF('01 CУ'!AF137='Приложение к СУ'!$J$1,'Приложение к СУ'!$J$2,IF('01 CУ'!AF137='Приложение к СУ'!$K$1,'Приложение к СУ'!$K$2,IF('01 CУ'!AF137='Приложение к СУ'!$L$1,'Приложение к СУ'!$L$2,IF('01 CУ'!AF137='Приложение к СУ'!$M$1,'Приложение к СУ'!$M$2,IF('01 CУ'!AF137='Приложение к СУ'!$N$1,'Приложение к СУ'!$N$2,IF('01 CУ'!AF137='Приложение к СУ'!$O$1,'Приложение к СУ'!$O$2,IF('01 CУ'!AF137='Приложение к СУ'!$P$1,'Приложение к СУ'!$P$2,IF('01 CУ'!AF137='Приложение к СУ'!$Q$1,'Приложение к СУ'!$Q$2,IF('01 CУ'!AF137='Приложение к СУ'!$R$1,'Приложение к СУ'!$R$2,IF('01 CУ'!AF137='Приложение к СУ'!$S$1,'Приложение к СУ'!$S$2,IF('01 CУ'!AF137='Приложение к СУ'!$T$1,'Приложение к СУ'!$T$2,IF('01 CУ'!AF137='Приложение к СУ'!$AA$1,'Приложение к СУ'!$AA$2,IF('01 CУ'!AF137='Приложение к СУ'!$AB$1,'Приложение к СУ'!$AB$2,IF('01 CУ'!AF137='Приложение к СУ'!$AC$1,'Приложение к СУ'!$AC$2,IF('01 CУ'!AF137='Приложение к СУ'!$Z$1,'Приложение к СУ'!$Z$2,IF('01 CУ'!AF137='Приложение к СУ'!$Y$1,'Приложение к СУ'!$Y$2,IF('01 CУ'!AF137='Приложение к СУ'!$X$1,'Приложение к СУ'!$X$2,IF('01 CУ'!AF137='Приложение к СУ'!$W$1,'Приложение к СУ'!$W$2,IF('01 CУ'!AF137='Приложение к СУ'!$V$1,'Приложение к СУ'!$V$2,IF('01 CУ'!AF137='Приложение к СУ'!$U$1,'Приложение к СУ'!$U$2))))))))))))))))))))))))))))</f>
        <v>0</v>
      </c>
      <c r="AG138" s="170" t="b">
        <f>IF(AG137='Приложение к СУ'!$B$1,'Приложение к СУ'!$B$2,IF('01 CУ'!AG137='Приложение к СУ'!$C$1,'Приложение к СУ'!$C$2,IF('01 CУ'!AG137='Приложение к СУ'!$D$1,'Приложение к СУ'!$D$2,IF('01 CУ'!AG137='Приложение к СУ'!$E$1,'Приложение к СУ'!$E$2,IF(AG137='Приложение к СУ'!$F$1,'Приложение к СУ'!$F$2,IF('01 CУ'!AG137='Приложение к СУ'!$G$1,'Приложение к СУ'!$G$2,IF('01 CУ'!AG137='Приложение к СУ'!$H$1,'Приложение к СУ'!$H$2,IF('01 CУ'!AG137='Приложение к СУ'!$I$1,'Приложение к СУ'!$I$2,IF('01 CУ'!AG137='Приложение к СУ'!$J$1,'Приложение к СУ'!$J$2,IF('01 CУ'!AG137='Приложение к СУ'!$K$1,'Приложение к СУ'!$K$2,IF('01 CУ'!AG137='Приложение к СУ'!$L$1,'Приложение к СУ'!$L$2,IF('01 CУ'!AG137='Приложение к СУ'!$M$1,'Приложение к СУ'!$M$2,IF('01 CУ'!AG137='Приложение к СУ'!$N$1,'Приложение к СУ'!$N$2,IF('01 CУ'!AG137='Приложение к СУ'!$O$1,'Приложение к СУ'!$O$2,IF('01 CУ'!AG137='Приложение к СУ'!$P$1,'Приложение к СУ'!$P$2,IF('01 CУ'!AG137='Приложение к СУ'!$Q$1,'Приложение к СУ'!$Q$2,IF('01 CУ'!AG137='Приложение к СУ'!$R$1,'Приложение к СУ'!$R$2,IF('01 CУ'!AG137='Приложение к СУ'!$S$1,'Приложение к СУ'!$S$2,IF('01 CУ'!AG137='Приложение к СУ'!$T$1,'Приложение к СУ'!$T$2,IF('01 CУ'!AG137='Приложение к СУ'!$AA$1,'Приложение к СУ'!$AA$2,IF('01 CУ'!AG137='Приложение к СУ'!$AB$1,'Приложение к СУ'!$AB$2,IF('01 CУ'!AG137='Приложение к СУ'!$AC$1,'Приложение к СУ'!$AC$2,IF('01 CУ'!AG137='Приложение к СУ'!$Z$1,'Приложение к СУ'!$Z$2,IF('01 CУ'!AG137='Приложение к СУ'!$Y$1,'Приложение к СУ'!$Y$2,IF('01 CУ'!AG137='Приложение к СУ'!$X$1,'Приложение к СУ'!$X$2,IF('01 CУ'!AG137='Приложение к СУ'!$W$1,'Приложение к СУ'!$W$2,IF('01 CУ'!AG137='Приложение к СУ'!$V$1,'Приложение к СУ'!$V$2,IF('01 CУ'!AG137='Приложение к СУ'!$U$1,'Приложение к СУ'!$U$2))))))))))))))))))))))))))))</f>
        <v>0</v>
      </c>
      <c r="AH138" s="170" t="b">
        <f>IF(AH137='Приложение к СУ'!$B$1,'Приложение к СУ'!$B$2,IF('01 CУ'!AH137='Приложение к СУ'!$C$1,'Приложение к СУ'!$C$2,IF('01 CУ'!AH137='Приложение к СУ'!$D$1,'Приложение к СУ'!$D$2,IF('01 CУ'!AH137='Приложение к СУ'!$E$1,'Приложение к СУ'!$E$2,IF(AH137='Приложение к СУ'!$F$1,'Приложение к СУ'!$F$2,IF('01 CУ'!AH137='Приложение к СУ'!$G$1,'Приложение к СУ'!$G$2,IF('01 CУ'!AH137='Приложение к СУ'!$H$1,'Приложение к СУ'!$H$2,IF('01 CУ'!AH137='Приложение к СУ'!$I$1,'Приложение к СУ'!$I$2,IF('01 CУ'!AH137='Приложение к СУ'!$J$1,'Приложение к СУ'!$J$2,IF('01 CУ'!AH137='Приложение к СУ'!$K$1,'Приложение к СУ'!$K$2,IF('01 CУ'!AH137='Приложение к СУ'!$L$1,'Приложение к СУ'!$L$2,IF('01 CУ'!AH137='Приложение к СУ'!$M$1,'Приложение к СУ'!$M$2,IF('01 CУ'!AH137='Приложение к СУ'!$N$1,'Приложение к СУ'!$N$2,IF('01 CУ'!AH137='Приложение к СУ'!$O$1,'Приложение к СУ'!$O$2,IF('01 CУ'!AH137='Приложение к СУ'!$P$1,'Приложение к СУ'!$P$2,IF('01 CУ'!AH137='Приложение к СУ'!$Q$1,'Приложение к СУ'!$Q$2,IF('01 CУ'!AH137='Приложение к СУ'!$R$1,'Приложение к СУ'!$R$2,IF('01 CУ'!AH137='Приложение к СУ'!$S$1,'Приложение к СУ'!$S$2,IF('01 CУ'!AH137='Приложение к СУ'!$T$1,'Приложение к СУ'!$T$2,IF('01 CУ'!AH137='Приложение к СУ'!$AA$1,'Приложение к СУ'!$AA$2,IF('01 CУ'!AH137='Приложение к СУ'!$AB$1,'Приложение к СУ'!$AB$2,IF('01 CУ'!AH137='Приложение к СУ'!$AC$1,'Приложение к СУ'!$AC$2,IF('01 CУ'!AH137='Приложение к СУ'!$Z$1,'Приложение к СУ'!$Z$2,IF('01 CУ'!AH137='Приложение к СУ'!$Y$1,'Приложение к СУ'!$Y$2,IF('01 CУ'!AH137='Приложение к СУ'!$X$1,'Приложение к СУ'!$X$2,IF('01 CУ'!AH137='Приложение к СУ'!$W$1,'Приложение к СУ'!$W$2,IF('01 CУ'!AH137='Приложение к СУ'!$V$1,'Приложение к СУ'!$V$2,IF('01 CУ'!AH137='Приложение к СУ'!$U$1,'Приложение к СУ'!$U$2))))))))))))))))))))))))))))</f>
        <v>0</v>
      </c>
      <c r="AI138" s="170" t="str">
        <f>IF(AI137='Приложение к СУ'!$B$1,'Приложение к СУ'!$B$2,IF('01 CУ'!AI137='Приложение к СУ'!$C$1,'Приложение к СУ'!$C$2,IF('01 CУ'!AI137='Приложение к СУ'!$D$1,'Приложение к СУ'!$D$2,IF('01 CУ'!AI137='Приложение к СУ'!$E$1,'Приложение к СУ'!$E$2,IF(AI137='Приложение к СУ'!$F$1,'Приложение к СУ'!$F$2,IF('01 CУ'!AI137='Приложение к СУ'!$G$1,'Приложение к СУ'!$G$2,IF('01 CУ'!AI137='Приложение к СУ'!$H$1,'Приложение к СУ'!$H$2,IF('01 CУ'!AI137='Приложение к СУ'!$I$1,'Приложение к СУ'!$I$2,IF('01 CУ'!AI137='Приложение к СУ'!$J$1,'Приложение к СУ'!$J$2,IF('01 CУ'!AI137='Приложение к СУ'!$K$1,'Приложение к СУ'!$K$2,IF('01 CУ'!AI137='Приложение к СУ'!$L$1,'Приложение к СУ'!$L$2,IF('01 CУ'!AI137='Приложение к СУ'!$M$1,'Приложение к СУ'!$M$2,IF('01 CУ'!AI137='Приложение к СУ'!$N$1,'Приложение к СУ'!$N$2,IF('01 CУ'!AI137='Приложение к СУ'!$O$1,'Приложение к СУ'!$O$2,IF('01 CУ'!AI137='Приложение к СУ'!$P$1,'Приложение к СУ'!$P$2,IF('01 CУ'!AI137='Приложение к СУ'!$Q$1,'Приложение к СУ'!$Q$2,IF('01 CУ'!AI137='Приложение к СУ'!$R$1,'Приложение к СУ'!$R$2,IF('01 CУ'!AI137='Приложение к СУ'!$S$1,'Приложение к СУ'!$S$2,IF('01 CУ'!AI137='Приложение к СУ'!$T$1,'Приложение к СУ'!$T$2,IF('01 CУ'!AI137='Приложение к СУ'!$AA$1,'Приложение к СУ'!$AA$2,IF('01 CУ'!AI137='Приложение к СУ'!$AB$1,'Приложение к СУ'!$AB$2,IF('01 CУ'!AI137='Приложение к СУ'!$AC$1,'Приложение к СУ'!$AC$2,IF('01 CУ'!AI137='Приложение к СУ'!$Z$1,'Приложение к СУ'!$Z$2,IF('01 CУ'!AI137='Приложение к СУ'!$Y$1,'Приложение к СУ'!$Y$2,IF('01 CУ'!AI137='Приложение к СУ'!$X$1,'Приложение к СУ'!$X$2,IF('01 CУ'!AI137='Приложение к СУ'!$W$1,'Приложение к СУ'!$W$2,IF('01 CУ'!AI137='Приложение к СУ'!$V$1,'Приложение к СУ'!$V$2,IF('01 CУ'!AI137='Приложение к СУ'!$U$1,'Приложение к СУ'!$U$2))))))))))))))))))))))))))))</f>
        <v xml:space="preserve">   </v>
      </c>
      <c r="AJ138" s="287"/>
      <c r="AK138" s="288"/>
      <c r="AL138" s="288"/>
      <c r="AM138" s="288"/>
      <c r="AN138" s="283"/>
      <c r="AO138" s="283"/>
      <c r="AP138" s="283"/>
      <c r="AQ138" s="142"/>
    </row>
    <row r="139" spans="1:43" s="143" customFormat="1" ht="71.25" customHeight="1" x14ac:dyDescent="0.2">
      <c r="A139" s="284"/>
      <c r="B139" s="285"/>
      <c r="C139" s="286"/>
      <c r="D139" s="163" t="s">
        <v>141</v>
      </c>
      <c r="E139" s="171" t="str">
        <f>IF(E137='Приложение к СУ'!$B$1,'Приложение к СУ'!$B$3,IF('01 CУ'!E137='Приложение к СУ'!$C$1,'Приложение к СУ'!$C$3,IF('01 CУ'!E137='Приложение к СУ'!$D$1,'Приложение к СУ'!$D$3,IF('01 CУ'!E137='Приложение к СУ'!$E$1,'Приложение к СУ'!$E$3,IF(E137='Приложение к СУ'!$F$1,'Приложение к СУ'!$F$3,IF(E137='Приложение к СУ'!$G$1,'Приложение к СУ'!$G$3,IF('01 CУ'!E137='Приложение к СУ'!$H$1,'Приложение к СУ'!$H$3,IF('01 CУ'!E137='Приложение к СУ'!$I$1,'Приложение к СУ'!$I$3,IF('01 CУ'!E137='Приложение к СУ'!$J$1,'Приложение к СУ'!$J$3,IF('01 CУ'!E137='Приложение к СУ'!$K$1,'Приложение к СУ'!$K$3,IF('01 CУ'!E137='Приложение к СУ'!$L$1,'Приложение к СУ'!$L$3,IF('01 CУ'!E137='Приложение к СУ'!$M$1,'Приложение к СУ'!$M$3,IF('01 CУ'!E137='Приложение к СУ'!$N$1,'Приложение к СУ'!$N$3,IF('01 CУ'!E137='Приложение к СУ'!$O$1,'Приложение к СУ'!$O$3,IF('01 CУ'!E137='Приложение к СУ'!$P$1,'Приложение к СУ'!$P$3,IF('01 CУ'!E137='Приложение к СУ'!$Q$1,'Приложение к СУ'!$Q$3,IF('01 CУ'!E137='Приложение к СУ'!$R$1,'Приложение к СУ'!$R$3,IF('01 CУ'!E137='Приложение к СУ'!$S$1,'Приложение к СУ'!$S$3,IF('01 CУ'!E137='Приложение к СУ'!$T$1,'Приложение к СУ'!$T$3,IF('01 CУ'!E137='Приложение к СУ'!$AA$1,'Приложение к СУ'!$AA$3,IF('01 CУ'!E137='Приложение к СУ'!$AB$1,'Приложение к СУ'!$AB$3,IF('01 CУ'!E137='Приложение к СУ'!$AC$1,'Приложение к СУ'!$AC$3,IF('01 CУ'!E137='Приложение к СУ'!$Z$1,'Приложение к СУ'!$Z$3,IF('01 CУ'!E137='Приложение к СУ'!$Y$1,'Приложение к СУ'!$Y$3,IF('01 CУ'!E137='Приложение к СУ'!$X$1,'Приложение к СУ'!$X$3,IF('01 CУ'!E137='Приложение к СУ'!$W$1,'Приложение к СУ'!$W$3,IF('01 CУ'!E137='Приложение к СУ'!$V$1,'Приложение к СУ'!$V$3,IF('01 CУ'!E137='Приложение к СУ'!$U$1,'Приложение к СУ'!$U$3))))))))))))))))))))))))))))</f>
        <v xml:space="preserve">  </v>
      </c>
      <c r="F139" s="171" t="str">
        <f>IF(F137='Приложение к СУ'!$B$1,'Приложение к СУ'!$B$3,IF('01 CУ'!F137='Приложение к СУ'!$C$1,'Приложение к СУ'!$C$3,IF('01 CУ'!F137='Приложение к СУ'!$D$1,'Приложение к СУ'!$D$3,IF('01 CУ'!F137='Приложение к СУ'!$E$1,'Приложение к СУ'!$E$3,IF(F137='Приложение к СУ'!$F$1,'Приложение к СУ'!$F$3,IF(F137='Приложение к СУ'!$G$1,'Приложение к СУ'!$G$3,IF('01 CУ'!F137='Приложение к СУ'!$H$1,'Приложение к СУ'!$H$3,IF('01 CУ'!F137='Приложение к СУ'!$I$1,'Приложение к СУ'!$I$3,IF('01 CУ'!F137='Приложение к СУ'!$J$1,'Приложение к СУ'!$J$3,IF('01 CУ'!F137='Приложение к СУ'!$K$1,'Приложение к СУ'!$K$3,IF('01 CУ'!F137='Приложение к СУ'!$L$1,'Приложение к СУ'!$L$3,IF('01 CУ'!F137='Приложение к СУ'!$M$1,'Приложение к СУ'!$M$3,IF('01 CУ'!F137='Приложение к СУ'!$N$1,'Приложение к СУ'!$N$3,IF('01 CУ'!F137='Приложение к СУ'!$O$1,'Приложение к СУ'!$O$3,IF('01 CУ'!F137='Приложение к СУ'!$P$1,'Приложение к СУ'!$P$3,IF('01 CУ'!F137='Приложение к СУ'!$Q$1,'Приложение к СУ'!$Q$3,IF('01 CУ'!F137='Приложение к СУ'!$R$1,'Приложение к СУ'!$R$3,IF('01 CУ'!F137='Приложение к СУ'!$S$1,'Приложение к СУ'!$S$3,IF('01 CУ'!F137='Приложение к СУ'!$T$1,'Приложение к СУ'!$T$3,IF('01 CУ'!F137='Приложение к СУ'!$AA$1,'Приложение к СУ'!$AA$3,IF('01 CУ'!F137='Приложение к СУ'!$AB$1,'Приложение к СУ'!$AB$3,IF('01 CУ'!F137='Приложение к СУ'!$AC$1,'Приложение к СУ'!$AC$3,IF('01 CУ'!F137='Приложение к СУ'!$Z$1,'Приложение к СУ'!$Z$3,IF('01 CУ'!F137='Приложение к СУ'!$Y$1,'Приложение к СУ'!$Y$3,IF('01 CУ'!F137='Приложение к СУ'!$X$1,'Приложение к СУ'!$X$3,IF('01 CУ'!F137='Приложение к СУ'!$W$1,'Приложение к СУ'!$W$3,IF('01 CУ'!F137='Приложение к СУ'!$V$1,'Приложение к СУ'!$V$3,IF('01 CУ'!F137='Приложение к СУ'!$U$1,'Приложение к СУ'!$U$3))))))))))))))))))))))))))))</f>
        <v xml:space="preserve">  </v>
      </c>
      <c r="G139" s="171" t="str">
        <f>IF(G137='Приложение к СУ'!$B$1,'Приложение к СУ'!$B$3,IF('01 CУ'!G137='Приложение к СУ'!$C$1,'Приложение к СУ'!$C$3,IF('01 CУ'!G137='Приложение к СУ'!$D$1,'Приложение к СУ'!$D$3,IF('01 CУ'!G137='Приложение к СУ'!$E$1,'Приложение к СУ'!$E$3,IF(G137='Приложение к СУ'!$F$1,'Приложение к СУ'!$F$3,IF(G137='Приложение к СУ'!$G$1,'Приложение к СУ'!$G$3,IF('01 CУ'!G137='Приложение к СУ'!$H$1,'Приложение к СУ'!$H$3,IF('01 CУ'!G137='Приложение к СУ'!$I$1,'Приложение к СУ'!$I$3,IF('01 CУ'!G137='Приложение к СУ'!$J$1,'Приложение к СУ'!$J$3,IF('01 CУ'!G137='Приложение к СУ'!$K$1,'Приложение к СУ'!$K$3,IF('01 CУ'!G137='Приложение к СУ'!$L$1,'Приложение к СУ'!$L$3,IF('01 CУ'!G137='Приложение к СУ'!$M$1,'Приложение к СУ'!$M$3,IF('01 CУ'!G137='Приложение к СУ'!$N$1,'Приложение к СУ'!$N$3,IF('01 CУ'!G137='Приложение к СУ'!$O$1,'Приложение к СУ'!$O$3,IF('01 CУ'!G137='Приложение к СУ'!$P$1,'Приложение к СУ'!$P$3,IF('01 CУ'!G137='Приложение к СУ'!$Q$1,'Приложение к СУ'!$Q$3,IF('01 CУ'!G137='Приложение к СУ'!$R$1,'Приложение к СУ'!$R$3,IF('01 CУ'!G137='Приложение к СУ'!$S$1,'Приложение к СУ'!$S$3,IF('01 CУ'!G137='Приложение к СУ'!$T$1,'Приложение к СУ'!$T$3,IF('01 CУ'!G137='Приложение к СУ'!$AA$1,'Приложение к СУ'!$AA$3,IF('01 CУ'!G137='Приложение к СУ'!$AB$1,'Приложение к СУ'!$AB$3,IF('01 CУ'!G137='Приложение к СУ'!$AC$1,'Приложение к СУ'!$AC$3,IF('01 CУ'!G137='Приложение к СУ'!$Z$1,'Приложение к СУ'!$Z$3,IF('01 CУ'!G137='Приложение к СУ'!$Y$1,'Приложение к СУ'!$Y$3,IF('01 CУ'!G137='Приложение к СУ'!$X$1,'Приложение к СУ'!$X$3,IF('01 CУ'!G137='Приложение к СУ'!$W$1,'Приложение к СУ'!$W$3,IF('01 CУ'!G137='Приложение к СУ'!$V$1,'Приложение к СУ'!$V$3,IF('01 CУ'!G137='Приложение к СУ'!$U$1,'Приложение к СУ'!$U$3))))))))))))))))))))))))))))</f>
        <v xml:space="preserve">  </v>
      </c>
      <c r="H139" s="171" t="str">
        <f>IF(H137='Приложение к СУ'!$B$1,'Приложение к СУ'!$B$3,IF('01 CУ'!H137='Приложение к СУ'!$C$1,'Приложение к СУ'!$C$3,IF('01 CУ'!H137='Приложение к СУ'!$D$1,'Приложение к СУ'!$D$3,IF('01 CУ'!H137='Приложение к СУ'!$E$1,'Приложение к СУ'!$E$3,IF(H137='Приложение к СУ'!$F$1,'Приложение к СУ'!$F$3,IF(H137='Приложение к СУ'!$G$1,'Приложение к СУ'!$G$3,IF('01 CУ'!H137='Приложение к СУ'!$H$1,'Приложение к СУ'!$H$3,IF('01 CУ'!H137='Приложение к СУ'!$I$1,'Приложение к СУ'!$I$3,IF('01 CУ'!H137='Приложение к СУ'!$J$1,'Приложение к СУ'!$J$3,IF('01 CУ'!H137='Приложение к СУ'!$K$1,'Приложение к СУ'!$K$3,IF('01 CУ'!H137='Приложение к СУ'!$L$1,'Приложение к СУ'!$L$3,IF('01 CУ'!H137='Приложение к СУ'!$M$1,'Приложение к СУ'!$M$3,IF('01 CУ'!H137='Приложение к СУ'!$N$1,'Приложение к СУ'!$N$3,IF('01 CУ'!H137='Приложение к СУ'!$O$1,'Приложение к СУ'!$O$3,IF('01 CУ'!H137='Приложение к СУ'!$P$1,'Приложение к СУ'!$P$3,IF('01 CУ'!H137='Приложение к СУ'!$Q$1,'Приложение к СУ'!$Q$3,IF('01 CУ'!H137='Приложение к СУ'!$R$1,'Приложение к СУ'!$R$3,IF('01 CУ'!H137='Приложение к СУ'!$S$1,'Приложение к СУ'!$S$3,IF('01 CУ'!H137='Приложение к СУ'!$T$1,'Приложение к СУ'!$T$3,IF('01 CУ'!H137='Приложение к СУ'!$AA$1,'Приложение к СУ'!$AA$3,IF('01 CУ'!H137='Приложение к СУ'!$AB$1,'Приложение к СУ'!$AB$3,IF('01 CУ'!H137='Приложение к СУ'!$AC$1,'Приложение к СУ'!$AC$3,IF('01 CУ'!H137='Приложение к СУ'!$Z$1,'Приложение к СУ'!$Z$3,IF('01 CУ'!H137='Приложение к СУ'!$Y$1,'Приложение к СУ'!$Y$3,IF('01 CУ'!H137='Приложение к СУ'!$X$1,'Приложение к СУ'!$X$3,IF('01 CУ'!H137='Приложение к СУ'!$W$1,'Приложение к СУ'!$W$3,IF('01 CУ'!H137='Приложение к СУ'!$V$1,'Приложение к СУ'!$V$3,IF('01 CУ'!H137='Приложение к СУ'!$U$1,'Приложение к СУ'!$U$3))))))))))))))))))))))))))))</f>
        <v xml:space="preserve">  </v>
      </c>
      <c r="I139" s="171" t="b">
        <f>IF(I137='Приложение к СУ'!$B$1,'Приложение к СУ'!$B$3,IF('01 CУ'!I137='Приложение к СУ'!$C$1,'Приложение к СУ'!$C$3,IF('01 CУ'!I137='Приложение к СУ'!$D$1,'Приложение к СУ'!$D$3,IF('01 CУ'!I137='Приложение к СУ'!$E$1,'Приложение к СУ'!$E$3,IF(I137='Приложение к СУ'!$F$1,'Приложение к СУ'!$F$3,IF(I137='Приложение к СУ'!$G$1,'Приложение к СУ'!$G$3,IF('01 CУ'!I137='Приложение к СУ'!$H$1,'Приложение к СУ'!$H$3,IF('01 CУ'!I137='Приложение к СУ'!$I$1,'Приложение к СУ'!$I$3,IF('01 CУ'!I137='Приложение к СУ'!$J$1,'Приложение к СУ'!$J$3,IF('01 CУ'!I137='Приложение к СУ'!$K$1,'Приложение к СУ'!$K$3,IF('01 CУ'!I137='Приложение к СУ'!$L$1,'Приложение к СУ'!$L$3,IF('01 CУ'!I137='Приложение к СУ'!$M$1,'Приложение к СУ'!$M$3,IF('01 CУ'!I137='Приложение к СУ'!$N$1,'Приложение к СУ'!$N$3,IF('01 CУ'!I137='Приложение к СУ'!$O$1,'Приложение к СУ'!$O$3,IF('01 CУ'!I137='Приложение к СУ'!$P$1,'Приложение к СУ'!$P$3,IF('01 CУ'!I137='Приложение к СУ'!$Q$1,'Приложение к СУ'!$Q$3,IF('01 CУ'!I137='Приложение к СУ'!$R$1,'Приложение к СУ'!$R$3,IF('01 CУ'!I137='Приложение к СУ'!$S$1,'Приложение к СУ'!$S$3,IF('01 CУ'!I137='Приложение к СУ'!$T$1,'Приложение к СУ'!$T$3,IF('01 CУ'!I137='Приложение к СУ'!$AA$1,'Приложение к СУ'!$AA$3,IF('01 CУ'!I137='Приложение к СУ'!$AB$1,'Приложение к СУ'!$AB$3,IF('01 CУ'!I137='Приложение к СУ'!$AC$1,'Приложение к СУ'!$AC$3,IF('01 CУ'!I137='Приложение к СУ'!$Z$1,'Приложение к СУ'!$Z$3,IF('01 CУ'!I137='Приложение к СУ'!$Y$1,'Приложение к СУ'!$Y$3,IF('01 CУ'!I137='Приложение к СУ'!$X$1,'Приложение к СУ'!$X$3,IF('01 CУ'!I137='Приложение к СУ'!$W$1,'Приложение к СУ'!$W$3,IF('01 CУ'!I137='Приложение к СУ'!$V$1,'Приложение к СУ'!$V$3,IF('01 CУ'!I137='Приложение к СУ'!$U$1,'Приложение к СУ'!$U$3))))))))))))))))))))))))))))</f>
        <v>0</v>
      </c>
      <c r="J139" s="171" t="b">
        <f>IF(J137='Приложение к СУ'!$B$1,'Приложение к СУ'!$B$3,IF('01 CУ'!J137='Приложение к СУ'!$C$1,'Приложение к СУ'!$C$3,IF('01 CУ'!J137='Приложение к СУ'!$D$1,'Приложение к СУ'!$D$3,IF('01 CУ'!J137='Приложение к СУ'!$E$1,'Приложение к СУ'!$E$3,IF(J137='Приложение к СУ'!$F$1,'Приложение к СУ'!$F$3,IF(J137='Приложение к СУ'!$G$1,'Приложение к СУ'!$G$3,IF('01 CУ'!J137='Приложение к СУ'!$H$1,'Приложение к СУ'!$H$3,IF('01 CУ'!J137='Приложение к СУ'!$I$1,'Приложение к СУ'!$I$3,IF('01 CУ'!J137='Приложение к СУ'!$J$1,'Приложение к СУ'!$J$3,IF('01 CУ'!J137='Приложение к СУ'!$K$1,'Приложение к СУ'!$K$3,IF('01 CУ'!J137='Приложение к СУ'!$L$1,'Приложение к СУ'!$L$3,IF('01 CУ'!J137='Приложение к СУ'!$M$1,'Приложение к СУ'!$M$3,IF('01 CУ'!J137='Приложение к СУ'!$N$1,'Приложение к СУ'!$N$3,IF('01 CУ'!J137='Приложение к СУ'!$O$1,'Приложение к СУ'!$O$3,IF('01 CУ'!J137='Приложение к СУ'!$P$1,'Приложение к СУ'!$P$3,IF('01 CУ'!J137='Приложение к СУ'!$Q$1,'Приложение к СУ'!$Q$3,IF('01 CУ'!J137='Приложение к СУ'!$R$1,'Приложение к СУ'!$R$3,IF('01 CУ'!J137='Приложение к СУ'!$S$1,'Приложение к СУ'!$S$3,IF('01 CУ'!J137='Приложение к СУ'!$T$1,'Приложение к СУ'!$T$3,IF('01 CУ'!J137='Приложение к СУ'!$AA$1,'Приложение к СУ'!$AA$3,IF('01 CУ'!J137='Приложение к СУ'!$AB$1,'Приложение к СУ'!$AB$3,IF('01 CУ'!J137='Приложение к СУ'!$AC$1,'Приложение к СУ'!$AC$3,IF('01 CУ'!J137='Приложение к СУ'!$Z$1,'Приложение к СУ'!$Z$3,IF('01 CУ'!J137='Приложение к СУ'!$Y$1,'Приложение к СУ'!$Y$3,IF('01 CУ'!J137='Приложение к СУ'!$X$1,'Приложение к СУ'!$X$3,IF('01 CУ'!J137='Приложение к СУ'!$W$1,'Приложение к СУ'!$W$3,IF('01 CУ'!J137='Приложение к СУ'!$V$1,'Приложение к СУ'!$V$3,IF('01 CУ'!J137='Приложение к СУ'!$U$1,'Приложение к СУ'!$U$3))))))))))))))))))))))))))))</f>
        <v>0</v>
      </c>
      <c r="K139" s="171" t="b">
        <f>IF(K137='Приложение к СУ'!$B$1,'Приложение к СУ'!$B$3,IF('01 CУ'!K137='Приложение к СУ'!$C$1,'Приложение к СУ'!$C$3,IF('01 CУ'!K137='Приложение к СУ'!$D$1,'Приложение к СУ'!$D$3,IF('01 CУ'!K137='Приложение к СУ'!$E$1,'Приложение к СУ'!$E$3,IF(K137='Приложение к СУ'!$F$1,'Приложение к СУ'!$F$3,IF(K137='Приложение к СУ'!$G$1,'Приложение к СУ'!$G$3,IF('01 CУ'!K137='Приложение к СУ'!$H$1,'Приложение к СУ'!$H$3,IF('01 CУ'!K137='Приложение к СУ'!$I$1,'Приложение к СУ'!$I$3,IF('01 CУ'!K137='Приложение к СУ'!$J$1,'Приложение к СУ'!$J$3,IF('01 CУ'!K137='Приложение к СУ'!$K$1,'Приложение к СУ'!$K$3,IF('01 CУ'!K137='Приложение к СУ'!$L$1,'Приложение к СУ'!$L$3,IF('01 CУ'!K137='Приложение к СУ'!$M$1,'Приложение к СУ'!$M$3,IF('01 CУ'!K137='Приложение к СУ'!$N$1,'Приложение к СУ'!$N$3,IF('01 CУ'!K137='Приложение к СУ'!$O$1,'Приложение к СУ'!$O$3,IF('01 CУ'!K137='Приложение к СУ'!$P$1,'Приложение к СУ'!$P$3,IF('01 CУ'!K137='Приложение к СУ'!$Q$1,'Приложение к СУ'!$Q$3,IF('01 CУ'!K137='Приложение к СУ'!$R$1,'Приложение к СУ'!$R$3,IF('01 CУ'!K137='Приложение к СУ'!$S$1,'Приложение к СУ'!$S$3,IF('01 CУ'!K137='Приложение к СУ'!$T$1,'Приложение к СУ'!$T$3,IF('01 CУ'!K137='Приложение к СУ'!$AA$1,'Приложение к СУ'!$AA$3,IF('01 CУ'!K137='Приложение к СУ'!$AB$1,'Приложение к СУ'!$AB$3,IF('01 CУ'!K137='Приложение к СУ'!$AC$1,'Приложение к СУ'!$AC$3,IF('01 CУ'!K137='Приложение к СУ'!$Z$1,'Приложение к СУ'!$Z$3,IF('01 CУ'!K137='Приложение к СУ'!$Y$1,'Приложение к СУ'!$Y$3,IF('01 CУ'!K137='Приложение к СУ'!$X$1,'Приложение к СУ'!$X$3,IF('01 CУ'!K137='Приложение к СУ'!$W$1,'Приложение к СУ'!$W$3,IF('01 CУ'!K137='Приложение к СУ'!$V$1,'Приложение к СУ'!$V$3,IF('01 CУ'!K137='Приложение к СУ'!$U$1,'Приложение к СУ'!$U$3))))))))))))))))))))))))))))</f>
        <v>0</v>
      </c>
      <c r="L139" s="171" t="b">
        <f>IF(L137='Приложение к СУ'!$B$1,'Приложение к СУ'!$B$3,IF('01 CУ'!L137='Приложение к СУ'!$C$1,'Приложение к СУ'!$C$3,IF('01 CУ'!L137='Приложение к СУ'!$D$1,'Приложение к СУ'!$D$3,IF('01 CУ'!L137='Приложение к СУ'!$E$1,'Приложение к СУ'!$E$3,IF(L137='Приложение к СУ'!$F$1,'Приложение к СУ'!$F$3,IF(L137='Приложение к СУ'!$G$1,'Приложение к СУ'!$G$3,IF('01 CУ'!L137='Приложение к СУ'!$H$1,'Приложение к СУ'!$H$3,IF('01 CУ'!L137='Приложение к СУ'!$I$1,'Приложение к СУ'!$I$3,IF('01 CУ'!L137='Приложение к СУ'!$J$1,'Приложение к СУ'!$J$3,IF('01 CУ'!L137='Приложение к СУ'!$K$1,'Приложение к СУ'!$K$3,IF('01 CУ'!L137='Приложение к СУ'!$L$1,'Приложение к СУ'!$L$3,IF('01 CУ'!L137='Приложение к СУ'!$M$1,'Приложение к СУ'!$M$3,IF('01 CУ'!L137='Приложение к СУ'!$N$1,'Приложение к СУ'!$N$3,IF('01 CУ'!L137='Приложение к СУ'!$O$1,'Приложение к СУ'!$O$3,IF('01 CУ'!L137='Приложение к СУ'!$P$1,'Приложение к СУ'!$P$3,IF('01 CУ'!L137='Приложение к СУ'!$Q$1,'Приложение к СУ'!$Q$3,IF('01 CУ'!L137='Приложение к СУ'!$R$1,'Приложение к СУ'!$R$3,IF('01 CУ'!L137='Приложение к СУ'!$S$1,'Приложение к СУ'!$S$3,IF('01 CУ'!L137='Приложение к СУ'!$T$1,'Приложение к СУ'!$T$3,IF('01 CУ'!L137='Приложение к СУ'!$AA$1,'Приложение к СУ'!$AA$3,IF('01 CУ'!L137='Приложение к СУ'!$AB$1,'Приложение к СУ'!$AB$3,IF('01 CУ'!L137='Приложение к СУ'!$AC$1,'Приложение к СУ'!$AC$3,IF('01 CУ'!L137='Приложение к СУ'!$Z$1,'Приложение к СУ'!$Z$3,IF('01 CУ'!L137='Приложение к СУ'!$Y$1,'Приложение к СУ'!$Y$3,IF('01 CУ'!L137='Приложение к СУ'!$X$1,'Приложение к СУ'!$X$3,IF('01 CУ'!L137='Приложение к СУ'!$W$1,'Приложение к СУ'!$W$3,IF('01 CУ'!L137='Приложение к СУ'!$V$1,'Приложение к СУ'!$V$3,IF('01 CУ'!L137='Приложение к СУ'!$U$1,'Приложение к СУ'!$U$3))))))))))))))))))))))))))))</f>
        <v>0</v>
      </c>
      <c r="M139" s="171" t="b">
        <f>IF(M137='Приложение к СУ'!$B$1,'Приложение к СУ'!$B$3,IF('01 CУ'!M137='Приложение к СУ'!$C$1,'Приложение к СУ'!$C$3,IF('01 CУ'!M137='Приложение к СУ'!$D$1,'Приложение к СУ'!$D$3,IF('01 CУ'!M137='Приложение к СУ'!$E$1,'Приложение к СУ'!$E$3,IF(M137='Приложение к СУ'!$F$1,'Приложение к СУ'!$F$3,IF(M137='Приложение к СУ'!$G$1,'Приложение к СУ'!$G$3,IF('01 CУ'!M137='Приложение к СУ'!$H$1,'Приложение к СУ'!$H$3,IF('01 CУ'!M137='Приложение к СУ'!$I$1,'Приложение к СУ'!$I$3,IF('01 CУ'!M137='Приложение к СУ'!$J$1,'Приложение к СУ'!$J$3,IF('01 CУ'!M137='Приложение к СУ'!$K$1,'Приложение к СУ'!$K$3,IF('01 CУ'!M137='Приложение к СУ'!$L$1,'Приложение к СУ'!$L$3,IF('01 CУ'!M137='Приложение к СУ'!$M$1,'Приложение к СУ'!$M$3,IF('01 CУ'!M137='Приложение к СУ'!$N$1,'Приложение к СУ'!$N$3,IF('01 CУ'!M137='Приложение к СУ'!$O$1,'Приложение к СУ'!$O$3,IF('01 CУ'!M137='Приложение к СУ'!$P$1,'Приложение к СУ'!$P$3,IF('01 CУ'!M137='Приложение к СУ'!$Q$1,'Приложение к СУ'!$Q$3,IF('01 CУ'!M137='Приложение к СУ'!$R$1,'Приложение к СУ'!$R$3,IF('01 CУ'!M137='Приложение к СУ'!$S$1,'Приложение к СУ'!$S$3,IF('01 CУ'!M137='Приложение к СУ'!$T$1,'Приложение к СУ'!$T$3,IF('01 CУ'!M137='Приложение к СУ'!$AA$1,'Приложение к СУ'!$AA$3,IF('01 CУ'!M137='Приложение к СУ'!$AB$1,'Приложение к СУ'!$AB$3,IF('01 CУ'!M137='Приложение к СУ'!$AC$1,'Приложение к СУ'!$AC$3,IF('01 CУ'!M137='Приложение к СУ'!$Z$1,'Приложение к СУ'!$Z$3,IF('01 CУ'!M137='Приложение к СУ'!$Y$1,'Приложение к СУ'!$Y$3,IF('01 CУ'!M137='Приложение к СУ'!$X$1,'Приложение к СУ'!$X$3,IF('01 CУ'!M137='Приложение к СУ'!$W$1,'Приложение к СУ'!$W$3,IF('01 CУ'!M137='Приложение к СУ'!$V$1,'Приложение к СУ'!$V$3,IF('01 CУ'!M137='Приложение к СУ'!$U$1,'Приложение к СУ'!$U$3))))))))))))))))))))))))))))</f>
        <v>0</v>
      </c>
      <c r="N139" s="171" t="str">
        <f>IF(N137='Приложение к СУ'!$B$1,'Приложение к СУ'!$B$3,IF('01 CУ'!N137='Приложение к СУ'!$C$1,'Приложение к СУ'!$C$3,IF('01 CУ'!N137='Приложение к СУ'!$D$1,'Приложение к СУ'!$D$3,IF('01 CУ'!N137='Приложение к СУ'!$E$1,'Приложение к СУ'!$E$3,IF(N137='Приложение к СУ'!$F$1,'Приложение к СУ'!$F$3,IF(N137='Приложение к СУ'!$G$1,'Приложение к СУ'!$G$3,IF('01 CУ'!N137='Приложение к СУ'!$H$1,'Приложение к СУ'!$H$3,IF('01 CУ'!N137='Приложение к СУ'!$I$1,'Приложение к СУ'!$I$3,IF('01 CУ'!N137='Приложение к СУ'!$J$1,'Приложение к СУ'!$J$3,IF('01 CУ'!N137='Приложение к СУ'!$K$1,'Приложение к СУ'!$K$3,IF('01 CУ'!N137='Приложение к СУ'!$L$1,'Приложение к СУ'!$L$3,IF('01 CУ'!N137='Приложение к СУ'!$M$1,'Приложение к СУ'!$M$3,IF('01 CУ'!N137='Приложение к СУ'!$N$1,'Приложение к СУ'!$N$3,IF('01 CУ'!N137='Приложение к СУ'!$O$1,'Приложение к СУ'!$O$3,IF('01 CУ'!N137='Приложение к СУ'!$P$1,'Приложение к СУ'!$P$3,IF('01 CУ'!N137='Приложение к СУ'!$Q$1,'Приложение к СУ'!$Q$3,IF('01 CУ'!N137='Приложение к СУ'!$R$1,'Приложение к СУ'!$R$3,IF('01 CУ'!N137='Приложение к СУ'!$S$1,'Приложение к СУ'!$S$3,IF('01 CУ'!N137='Приложение к СУ'!$T$1,'Приложение к СУ'!$T$3,IF('01 CУ'!N137='Приложение к СУ'!$AA$1,'Приложение к СУ'!$AA$3,IF('01 CУ'!N137='Приложение к СУ'!$AB$1,'Приложение к СУ'!$AB$3,IF('01 CУ'!N137='Приложение к СУ'!$AC$1,'Приложение к СУ'!$AC$3,IF('01 CУ'!N137='Приложение к СУ'!$Z$1,'Приложение к СУ'!$Z$3,IF('01 CУ'!N137='Приложение к СУ'!$Y$1,'Приложение к СУ'!$Y$3,IF('01 CУ'!N137='Приложение к СУ'!$X$1,'Приложение к СУ'!$X$3,IF('01 CУ'!N137='Приложение к СУ'!$W$1,'Приложение к СУ'!$W$3,IF('01 CУ'!N137='Приложение к СУ'!$V$1,'Приложение к СУ'!$V$3,IF('01 CУ'!N137='Приложение к СУ'!$U$1,'Приложение к СУ'!$U$3))))))))))))))))))))))))))))</f>
        <v xml:space="preserve">  </v>
      </c>
      <c r="O139" s="171" t="str">
        <f>IF(O137='Приложение к СУ'!$B$1,'Приложение к СУ'!$B$3,IF('01 CУ'!O137='Приложение к СУ'!$C$1,'Приложение к СУ'!$C$3,IF('01 CУ'!O137='Приложение к СУ'!$D$1,'Приложение к СУ'!$D$3,IF('01 CУ'!O137='Приложение к СУ'!$E$1,'Приложение к СУ'!$E$3,IF(O137='Приложение к СУ'!$F$1,'Приложение к СУ'!$F$3,IF(O137='Приложение к СУ'!$G$1,'Приложение к СУ'!$G$3,IF('01 CУ'!O137='Приложение к СУ'!$H$1,'Приложение к СУ'!$H$3,IF('01 CУ'!O137='Приложение к СУ'!$I$1,'Приложение к СУ'!$I$3,IF('01 CУ'!O137='Приложение к СУ'!$J$1,'Приложение к СУ'!$J$3,IF('01 CУ'!O137='Приложение к СУ'!$K$1,'Приложение к СУ'!$K$3,IF('01 CУ'!O137='Приложение к СУ'!$L$1,'Приложение к СУ'!$L$3,IF('01 CУ'!O137='Приложение к СУ'!$M$1,'Приложение к СУ'!$M$3,IF('01 CУ'!O137='Приложение к СУ'!$N$1,'Приложение к СУ'!$N$3,IF('01 CУ'!O137='Приложение к СУ'!$O$1,'Приложение к СУ'!$O$3,IF('01 CУ'!O137='Приложение к СУ'!$P$1,'Приложение к СУ'!$P$3,IF('01 CУ'!O137='Приложение к СУ'!$Q$1,'Приложение к СУ'!$Q$3,IF('01 CУ'!O137='Приложение к СУ'!$R$1,'Приложение к СУ'!$R$3,IF('01 CУ'!O137='Приложение к СУ'!$S$1,'Приложение к СУ'!$S$3,IF('01 CУ'!O137='Приложение к СУ'!$T$1,'Приложение к СУ'!$T$3,IF('01 CУ'!O137='Приложение к СУ'!$AA$1,'Приложение к СУ'!$AA$3,IF('01 CУ'!O137='Приложение к СУ'!$AB$1,'Приложение к СУ'!$AB$3,IF('01 CУ'!O137='Приложение к СУ'!$AC$1,'Приложение к СУ'!$AC$3,IF('01 CУ'!O137='Приложение к СУ'!$Z$1,'Приложение к СУ'!$Z$3,IF('01 CУ'!O137='Приложение к СУ'!$Y$1,'Приложение к СУ'!$Y$3,IF('01 CУ'!O137='Приложение к СУ'!$X$1,'Приложение к СУ'!$X$3,IF('01 CУ'!O137='Приложение к СУ'!$W$1,'Приложение к СУ'!$W$3,IF('01 CУ'!O137='Приложение к СУ'!$V$1,'Приложение к СУ'!$V$3,IF('01 CУ'!O137='Приложение к СУ'!$U$1,'Приложение к СУ'!$U$3))))))))))))))))))))))))))))</f>
        <v xml:space="preserve">  </v>
      </c>
      <c r="P139" s="171" t="b">
        <f>IF(P137='Приложение к СУ'!$B$1,'Приложение к СУ'!$B$3,IF('01 CУ'!P137='Приложение к СУ'!$C$1,'Приложение к СУ'!$C$3,IF('01 CУ'!P137='Приложение к СУ'!$D$1,'Приложение к СУ'!$D$3,IF('01 CУ'!P137='Приложение к СУ'!$E$1,'Приложение к СУ'!$E$3,IF(P137='Приложение к СУ'!$F$1,'Приложение к СУ'!$F$3,IF(P137='Приложение к СУ'!$G$1,'Приложение к СУ'!$G$3,IF('01 CУ'!P137='Приложение к СУ'!$H$1,'Приложение к СУ'!$H$3,IF('01 CУ'!P137='Приложение к СУ'!$I$1,'Приложение к СУ'!$I$3,IF('01 CУ'!P137='Приложение к СУ'!$J$1,'Приложение к СУ'!$J$3,IF('01 CУ'!P137='Приложение к СУ'!$K$1,'Приложение к СУ'!$K$3,IF('01 CУ'!P137='Приложение к СУ'!$L$1,'Приложение к СУ'!$L$3,IF('01 CУ'!P137='Приложение к СУ'!$M$1,'Приложение к СУ'!$M$3,IF('01 CУ'!P137='Приложение к СУ'!$N$1,'Приложение к СУ'!$N$3,IF('01 CУ'!P137='Приложение к СУ'!$O$1,'Приложение к СУ'!$O$3,IF('01 CУ'!P137='Приложение к СУ'!$P$1,'Приложение к СУ'!$P$3,IF('01 CУ'!P137='Приложение к СУ'!$Q$1,'Приложение к СУ'!$Q$3,IF('01 CУ'!P137='Приложение к СУ'!$R$1,'Приложение к СУ'!$R$3,IF('01 CУ'!P137='Приложение к СУ'!$S$1,'Приложение к СУ'!$S$3,IF('01 CУ'!P137='Приложение к СУ'!$T$1,'Приложение к СУ'!$T$3,IF('01 CУ'!P137='Приложение к СУ'!$AA$1,'Приложение к СУ'!$AA$3,IF('01 CУ'!P137='Приложение к СУ'!$AB$1,'Приложение к СУ'!$AB$3,IF('01 CУ'!P137='Приложение к СУ'!$AC$1,'Приложение к СУ'!$AC$3,IF('01 CУ'!P137='Приложение к СУ'!$Z$1,'Приложение к СУ'!$Z$3,IF('01 CУ'!P137='Приложение к СУ'!$Y$1,'Приложение к СУ'!$Y$3,IF('01 CУ'!P137='Приложение к СУ'!$X$1,'Приложение к СУ'!$X$3,IF('01 CУ'!P137='Приложение к СУ'!$W$1,'Приложение к СУ'!$W$3,IF('01 CУ'!P137='Приложение к СУ'!$V$1,'Приложение к СУ'!$V$3,IF('01 CУ'!P137='Приложение к СУ'!$U$1,'Приложение к СУ'!$U$3))))))))))))))))))))))))))))</f>
        <v>0</v>
      </c>
      <c r="Q139" s="171" t="str">
        <f>IF(Q137='Приложение к СУ'!$B$1,'Приложение к СУ'!$B$3,IF('01 CУ'!Q137='Приложение к СУ'!$C$1,'Приложение к СУ'!$C$3,IF('01 CУ'!Q137='Приложение к СУ'!$D$1,'Приложение к СУ'!$D$3,IF('01 CУ'!Q137='Приложение к СУ'!$E$1,'Приложение к СУ'!$E$3,IF(Q137='Приложение к СУ'!$F$1,'Приложение к СУ'!$F$3,IF(Q137='Приложение к СУ'!$G$1,'Приложение к СУ'!$G$3,IF('01 CУ'!Q137='Приложение к СУ'!$H$1,'Приложение к СУ'!$H$3,IF('01 CУ'!Q137='Приложение к СУ'!$I$1,'Приложение к СУ'!$I$3,IF('01 CУ'!Q137='Приложение к СУ'!$J$1,'Приложение к СУ'!$J$3,IF('01 CУ'!Q137='Приложение к СУ'!$K$1,'Приложение к СУ'!$K$3,IF('01 CУ'!Q137='Приложение к СУ'!$L$1,'Приложение к СУ'!$L$3,IF('01 CУ'!Q137='Приложение к СУ'!$M$1,'Приложение к СУ'!$M$3,IF('01 CУ'!Q137='Приложение к СУ'!$N$1,'Приложение к СУ'!$N$3,IF('01 CУ'!Q137='Приложение к СУ'!$O$1,'Приложение к СУ'!$O$3,IF('01 CУ'!Q137='Приложение к СУ'!$P$1,'Приложение к СУ'!$P$3,IF('01 CУ'!Q137='Приложение к СУ'!$Q$1,'Приложение к СУ'!$Q$3,IF('01 CУ'!Q137='Приложение к СУ'!$R$1,'Приложение к СУ'!$R$3,IF('01 CУ'!Q137='Приложение к СУ'!$S$1,'Приложение к СУ'!$S$3,IF('01 CУ'!Q137='Приложение к СУ'!$T$1,'Приложение к СУ'!$T$3,IF('01 CУ'!Q137='Приложение к СУ'!$AA$1,'Приложение к СУ'!$AA$3,IF('01 CУ'!Q137='Приложение к СУ'!$AB$1,'Приложение к СУ'!$AB$3,IF('01 CУ'!Q137='Приложение к СУ'!$AC$1,'Приложение к СУ'!$AC$3,IF('01 CУ'!Q137='Приложение к СУ'!$Z$1,'Приложение к СУ'!$Z$3,IF('01 CУ'!Q137='Приложение к СУ'!$Y$1,'Приложение к СУ'!$Y$3,IF('01 CУ'!Q137='Приложение к СУ'!$X$1,'Приложение к СУ'!$X$3,IF('01 CУ'!Q137='Приложение к СУ'!$W$1,'Приложение к СУ'!$W$3,IF('01 CУ'!Q137='Приложение к СУ'!$V$1,'Приложение к СУ'!$V$3,IF('01 CУ'!Q137='Приложение к СУ'!$U$1,'Приложение к СУ'!$U$3))))))))))))))))))))))))))))</f>
        <v xml:space="preserve">  </v>
      </c>
      <c r="R139" s="171" t="str">
        <f>IF(R137='Приложение к СУ'!$B$1,'Приложение к СУ'!$B$3,IF('01 CУ'!R137='Приложение к СУ'!$C$1,'Приложение к СУ'!$C$3,IF('01 CУ'!R137='Приложение к СУ'!$D$1,'Приложение к СУ'!$D$3,IF('01 CУ'!R137='Приложение к СУ'!$E$1,'Приложение к СУ'!$E$3,IF(R137='Приложение к СУ'!$F$1,'Приложение к СУ'!$F$3,IF(R137='Приложение к СУ'!$G$1,'Приложение к СУ'!$G$3,IF('01 CУ'!R137='Приложение к СУ'!$H$1,'Приложение к СУ'!$H$3,IF('01 CУ'!R137='Приложение к СУ'!$I$1,'Приложение к СУ'!$I$3,IF('01 CУ'!R137='Приложение к СУ'!$J$1,'Приложение к СУ'!$J$3,IF('01 CУ'!R137='Приложение к СУ'!$K$1,'Приложение к СУ'!$K$3,IF('01 CУ'!R137='Приложение к СУ'!$L$1,'Приложение к СУ'!$L$3,IF('01 CУ'!R137='Приложение к СУ'!$M$1,'Приложение к СУ'!$M$3,IF('01 CУ'!R137='Приложение к СУ'!$N$1,'Приложение к СУ'!$N$3,IF('01 CУ'!R137='Приложение к СУ'!$O$1,'Приложение к СУ'!$O$3,IF('01 CУ'!R137='Приложение к СУ'!$P$1,'Приложение к СУ'!$P$3,IF('01 CУ'!R137='Приложение к СУ'!$Q$1,'Приложение к СУ'!$Q$3,IF('01 CУ'!R137='Приложение к СУ'!$R$1,'Приложение к СУ'!$R$3,IF('01 CУ'!R137='Приложение к СУ'!$S$1,'Приложение к СУ'!$S$3,IF('01 CУ'!R137='Приложение к СУ'!$T$1,'Приложение к СУ'!$T$3,IF('01 CУ'!R137='Приложение к СУ'!$AA$1,'Приложение к СУ'!$AA$3,IF('01 CУ'!R137='Приложение к СУ'!$AB$1,'Приложение к СУ'!$AB$3,IF('01 CУ'!R137='Приложение к СУ'!$AC$1,'Приложение к СУ'!$AC$3,IF('01 CУ'!R137='Приложение к СУ'!$Z$1,'Приложение к СУ'!$Z$3,IF('01 CУ'!R137='Приложение к СУ'!$Y$1,'Приложение к СУ'!$Y$3,IF('01 CУ'!R137='Приложение к СУ'!$X$1,'Приложение к СУ'!$X$3,IF('01 CУ'!R137='Приложение к СУ'!$W$1,'Приложение к СУ'!$W$3,IF('01 CУ'!R137='Приложение к СУ'!$V$1,'Приложение к СУ'!$V$3,IF('01 CУ'!R137='Приложение к СУ'!$U$1,'Приложение к СУ'!$U$3))))))))))))))))))))))))))))</f>
        <v xml:space="preserve">  </v>
      </c>
      <c r="S139" s="171" t="str">
        <f>IF(S137='Приложение к СУ'!$B$1,'Приложение к СУ'!$B$3,IF('01 CУ'!S137='Приложение к СУ'!$C$1,'Приложение к СУ'!$C$3,IF('01 CУ'!S137='Приложение к СУ'!$D$1,'Приложение к СУ'!$D$3,IF('01 CУ'!S137='Приложение к СУ'!$E$1,'Приложение к СУ'!$E$3,IF(S137='Приложение к СУ'!$F$1,'Приложение к СУ'!$F$3,IF(S137='Приложение к СУ'!$G$1,'Приложение к СУ'!$G$3,IF('01 CУ'!S137='Приложение к СУ'!$H$1,'Приложение к СУ'!$H$3,IF('01 CУ'!S137='Приложение к СУ'!$I$1,'Приложение к СУ'!$I$3,IF('01 CУ'!S137='Приложение к СУ'!$J$1,'Приложение к СУ'!$J$3,IF('01 CУ'!S137='Приложение к СУ'!$K$1,'Приложение к СУ'!$K$3,IF('01 CУ'!S137='Приложение к СУ'!$L$1,'Приложение к СУ'!$L$3,IF('01 CУ'!S137='Приложение к СУ'!$M$1,'Приложение к СУ'!$M$3,IF('01 CУ'!S137='Приложение к СУ'!$N$1,'Приложение к СУ'!$N$3,IF('01 CУ'!S137='Приложение к СУ'!$O$1,'Приложение к СУ'!$O$3,IF('01 CУ'!S137='Приложение к СУ'!$P$1,'Приложение к СУ'!$P$3,IF('01 CУ'!S137='Приложение к СУ'!$Q$1,'Приложение к СУ'!$Q$3,IF('01 CУ'!S137='Приложение к СУ'!$R$1,'Приложение к СУ'!$R$3,IF('01 CУ'!S137='Приложение к СУ'!$S$1,'Приложение к СУ'!$S$3,IF('01 CУ'!S137='Приложение к СУ'!$T$1,'Приложение к СУ'!$T$3,IF('01 CУ'!S137='Приложение к СУ'!$AA$1,'Приложение к СУ'!$AA$3,IF('01 CУ'!S137='Приложение к СУ'!$AB$1,'Приложение к СУ'!$AB$3,IF('01 CУ'!S137='Приложение к СУ'!$AC$1,'Приложение к СУ'!$AC$3,IF('01 CУ'!S137='Приложение к СУ'!$Z$1,'Приложение к СУ'!$Z$3,IF('01 CУ'!S137='Приложение к СУ'!$Y$1,'Приложение к СУ'!$Y$3,IF('01 CУ'!S137='Приложение к СУ'!$X$1,'Приложение к СУ'!$X$3,IF('01 CУ'!S137='Приложение к СУ'!$W$1,'Приложение к СУ'!$W$3,IF('01 CУ'!S137='Приложение к СУ'!$V$1,'Приложение к СУ'!$V$3,IF('01 CУ'!S137='Приложение к СУ'!$U$1,'Приложение к СУ'!$U$3))))))))))))))))))))))))))))</f>
        <v xml:space="preserve">  </v>
      </c>
      <c r="T139" s="171" t="b">
        <f>IF(T137='Приложение к СУ'!$B$1,'Приложение к СУ'!$B$3,IF('01 CУ'!T137='Приложение к СУ'!$C$1,'Приложение к СУ'!$C$3,IF('01 CУ'!T137='Приложение к СУ'!$D$1,'Приложение к СУ'!$D$3,IF('01 CУ'!T137='Приложение к СУ'!$E$1,'Приложение к СУ'!$E$3,IF(T137='Приложение к СУ'!$F$1,'Приложение к СУ'!$F$3,IF(T137='Приложение к СУ'!$G$1,'Приложение к СУ'!$G$3,IF('01 CУ'!T137='Приложение к СУ'!$H$1,'Приложение к СУ'!$H$3,IF('01 CУ'!T137='Приложение к СУ'!$I$1,'Приложение к СУ'!$I$3,IF('01 CУ'!T137='Приложение к СУ'!$J$1,'Приложение к СУ'!$J$3,IF('01 CУ'!T137='Приложение к СУ'!$K$1,'Приложение к СУ'!$K$3,IF('01 CУ'!T137='Приложение к СУ'!$L$1,'Приложение к СУ'!$L$3,IF('01 CУ'!T137='Приложение к СУ'!$M$1,'Приложение к СУ'!$M$3,IF('01 CУ'!T137='Приложение к СУ'!$N$1,'Приложение к СУ'!$N$3,IF('01 CУ'!T137='Приложение к СУ'!$O$1,'Приложение к СУ'!$O$3,IF('01 CУ'!T137='Приложение к СУ'!$P$1,'Приложение к СУ'!$P$3,IF('01 CУ'!T137='Приложение к СУ'!$Q$1,'Приложение к СУ'!$Q$3,IF('01 CУ'!T137='Приложение к СУ'!$R$1,'Приложение к СУ'!$R$3,IF('01 CУ'!T137='Приложение к СУ'!$S$1,'Приложение к СУ'!$S$3,IF('01 CУ'!T137='Приложение к СУ'!$T$1,'Приложение к СУ'!$T$3,IF('01 CУ'!T137='Приложение к СУ'!$AA$1,'Приложение к СУ'!$AA$3,IF('01 CУ'!T137='Приложение к СУ'!$AB$1,'Приложение к СУ'!$AB$3,IF('01 CУ'!T137='Приложение к СУ'!$AC$1,'Приложение к СУ'!$AC$3,IF('01 CУ'!T137='Приложение к СУ'!$Z$1,'Приложение к СУ'!$Z$3,IF('01 CУ'!T137='Приложение к СУ'!$Y$1,'Приложение к СУ'!$Y$3,IF('01 CУ'!T137='Приложение к СУ'!$X$1,'Приложение к СУ'!$X$3,IF('01 CУ'!T137='Приложение к СУ'!$W$1,'Приложение к СУ'!$W$3,IF('01 CУ'!T137='Приложение к СУ'!$V$1,'Приложение к СУ'!$V$3,IF('01 CУ'!T137='Приложение к СУ'!$U$1,'Приложение к СУ'!$U$3))))))))))))))))))))))))))))</f>
        <v>0</v>
      </c>
      <c r="U139" s="171" t="str">
        <f>IF(U137='Приложение к СУ'!$B$1,'Приложение к СУ'!$B$3,IF('01 CУ'!U137='Приложение к СУ'!$C$1,'Приложение к СУ'!$C$3,IF('01 CУ'!U137='Приложение к СУ'!$D$1,'Приложение к СУ'!$D$3,IF('01 CУ'!U137='Приложение к СУ'!$E$1,'Приложение к СУ'!$E$3,IF(U137='Приложение к СУ'!$F$1,'Приложение к СУ'!$F$3,IF(U137='Приложение к СУ'!$G$1,'Приложение к СУ'!$G$3,IF('01 CУ'!U137='Приложение к СУ'!$H$1,'Приложение к СУ'!$H$3,IF('01 CУ'!U137='Приложение к СУ'!$I$1,'Приложение к СУ'!$I$3,IF('01 CУ'!U137='Приложение к СУ'!$J$1,'Приложение к СУ'!$J$3,IF('01 CУ'!U137='Приложение к СУ'!$K$1,'Приложение к СУ'!$K$3,IF('01 CУ'!U137='Приложение к СУ'!$L$1,'Приложение к СУ'!$L$3,IF('01 CУ'!U137='Приложение к СУ'!$M$1,'Приложение к СУ'!$M$3,IF('01 CУ'!U137='Приложение к СУ'!$N$1,'Приложение к СУ'!$N$3,IF('01 CУ'!U137='Приложение к СУ'!$O$1,'Приложение к СУ'!$O$3,IF('01 CУ'!U137='Приложение к СУ'!$P$1,'Приложение к СУ'!$P$3,IF('01 CУ'!U137='Приложение к СУ'!$Q$1,'Приложение к СУ'!$Q$3,IF('01 CУ'!U137='Приложение к СУ'!$R$1,'Приложение к СУ'!$R$3,IF('01 CУ'!U137='Приложение к СУ'!$S$1,'Приложение к СУ'!$S$3,IF('01 CУ'!U137='Приложение к СУ'!$T$1,'Приложение к СУ'!$T$3,IF('01 CУ'!U137='Приложение к СУ'!$AA$1,'Приложение к СУ'!$AA$3,IF('01 CУ'!U137='Приложение к СУ'!$AB$1,'Приложение к СУ'!$AB$3,IF('01 CУ'!U137='Приложение к СУ'!$AC$1,'Приложение к СУ'!$AC$3,IF('01 CУ'!U137='Приложение к СУ'!$Z$1,'Приложение к СУ'!$Z$3,IF('01 CУ'!U137='Приложение к СУ'!$Y$1,'Приложение к СУ'!$Y$3,IF('01 CУ'!U137='Приложение к СУ'!$X$1,'Приложение к СУ'!$X$3,IF('01 CУ'!U137='Приложение к СУ'!$W$1,'Приложение к СУ'!$W$3,IF('01 CУ'!U137='Приложение к СУ'!$V$1,'Приложение к СУ'!$V$3,IF('01 CУ'!U137='Приложение к СУ'!$U$1,'Приложение к СУ'!$U$3))))))))))))))))))))))))))))</f>
        <v xml:space="preserve">  </v>
      </c>
      <c r="V139" s="171" t="str">
        <f>IF(V137='Приложение к СУ'!$B$1,'Приложение к СУ'!$B$3,IF('01 CУ'!V137='Приложение к СУ'!$C$1,'Приложение к СУ'!$C$3,IF('01 CУ'!V137='Приложение к СУ'!$D$1,'Приложение к СУ'!$D$3,IF('01 CУ'!V137='Приложение к СУ'!$E$1,'Приложение к СУ'!$E$3,IF(V137='Приложение к СУ'!$F$1,'Приложение к СУ'!$F$3,IF(V137='Приложение к СУ'!$G$1,'Приложение к СУ'!$G$3,IF('01 CУ'!V137='Приложение к СУ'!$H$1,'Приложение к СУ'!$H$3,IF('01 CУ'!V137='Приложение к СУ'!$I$1,'Приложение к СУ'!$I$3,IF('01 CУ'!V137='Приложение к СУ'!$J$1,'Приложение к СУ'!$J$3,IF('01 CУ'!V137='Приложение к СУ'!$K$1,'Приложение к СУ'!$K$3,IF('01 CУ'!V137='Приложение к СУ'!$L$1,'Приложение к СУ'!$L$3,IF('01 CУ'!V137='Приложение к СУ'!$M$1,'Приложение к СУ'!$M$3,IF('01 CУ'!V137='Приложение к СУ'!$N$1,'Приложение к СУ'!$N$3,IF('01 CУ'!V137='Приложение к СУ'!$O$1,'Приложение к СУ'!$O$3,IF('01 CУ'!V137='Приложение к СУ'!$P$1,'Приложение к СУ'!$P$3,IF('01 CУ'!V137='Приложение к СУ'!$Q$1,'Приложение к СУ'!$Q$3,IF('01 CУ'!V137='Приложение к СУ'!$R$1,'Приложение к СУ'!$R$3,IF('01 CУ'!V137='Приложение к СУ'!$S$1,'Приложение к СУ'!$S$3,IF('01 CУ'!V137='Приложение к СУ'!$T$1,'Приложение к СУ'!$T$3,IF('01 CУ'!V137='Приложение к СУ'!$AA$1,'Приложение к СУ'!$AA$3,IF('01 CУ'!V137='Приложение к СУ'!$AB$1,'Приложение к СУ'!$AB$3,IF('01 CУ'!V137='Приложение к СУ'!$AC$1,'Приложение к СУ'!$AC$3,IF('01 CУ'!V137='Приложение к СУ'!$Z$1,'Приложение к СУ'!$Z$3,IF('01 CУ'!V137='Приложение к СУ'!$Y$1,'Приложение к СУ'!$Y$3,IF('01 CУ'!V137='Приложение к СУ'!$X$1,'Приложение к СУ'!$X$3,IF('01 CУ'!V137='Приложение к СУ'!$W$1,'Приложение к СУ'!$W$3,IF('01 CУ'!V137='Приложение к СУ'!$V$1,'Приложение к СУ'!$V$3,IF('01 CУ'!V137='Приложение к СУ'!$U$1,'Приложение к СУ'!$U$3))))))))))))))))))))))))))))</f>
        <v xml:space="preserve">  </v>
      </c>
      <c r="W139" s="171" t="b">
        <f>IF(W137='Приложение к СУ'!$B$1,'Приложение к СУ'!$B$3,IF('01 CУ'!W137='Приложение к СУ'!$C$1,'Приложение к СУ'!$C$3,IF('01 CУ'!W137='Приложение к СУ'!$D$1,'Приложение к СУ'!$D$3,IF('01 CУ'!W137='Приложение к СУ'!$E$1,'Приложение к СУ'!$E$3,IF(W137='Приложение к СУ'!$F$1,'Приложение к СУ'!$F$3,IF(W137='Приложение к СУ'!$G$1,'Приложение к СУ'!$G$3,IF('01 CУ'!W137='Приложение к СУ'!$H$1,'Приложение к СУ'!$H$3,IF('01 CУ'!W137='Приложение к СУ'!$I$1,'Приложение к СУ'!$I$3,IF('01 CУ'!W137='Приложение к СУ'!$J$1,'Приложение к СУ'!$J$3,IF('01 CУ'!W137='Приложение к СУ'!$K$1,'Приложение к СУ'!$K$3,IF('01 CУ'!W137='Приложение к СУ'!$L$1,'Приложение к СУ'!$L$3,IF('01 CУ'!W137='Приложение к СУ'!$M$1,'Приложение к СУ'!$M$3,IF('01 CУ'!W137='Приложение к СУ'!$N$1,'Приложение к СУ'!$N$3,IF('01 CУ'!W137='Приложение к СУ'!$O$1,'Приложение к СУ'!$O$3,IF('01 CУ'!W137='Приложение к СУ'!$P$1,'Приложение к СУ'!$P$3,IF('01 CУ'!W137='Приложение к СУ'!$Q$1,'Приложение к СУ'!$Q$3,IF('01 CУ'!W137='Приложение к СУ'!$R$1,'Приложение к СУ'!$R$3,IF('01 CУ'!W137='Приложение к СУ'!$S$1,'Приложение к СУ'!$S$3,IF('01 CУ'!W137='Приложение к СУ'!$T$1,'Приложение к СУ'!$T$3,IF('01 CУ'!W137='Приложение к СУ'!$AA$1,'Приложение к СУ'!$AA$3,IF('01 CУ'!W137='Приложение к СУ'!$AB$1,'Приложение к СУ'!$AB$3,IF('01 CУ'!W137='Приложение к СУ'!$AC$1,'Приложение к СУ'!$AC$3,IF('01 CУ'!W137='Приложение к СУ'!$Z$1,'Приложение к СУ'!$Z$3,IF('01 CУ'!W137='Приложение к СУ'!$Y$1,'Приложение к СУ'!$Y$3,IF('01 CУ'!W137='Приложение к СУ'!$X$1,'Приложение к СУ'!$X$3,IF('01 CУ'!W137='Приложение к СУ'!$W$1,'Приложение к СУ'!$W$3,IF('01 CУ'!W137='Приложение к СУ'!$V$1,'Приложение к СУ'!$V$3,IF('01 CУ'!W137='Приложение к СУ'!$U$1,'Приложение к СУ'!$U$3))))))))))))))))))))))))))))</f>
        <v>0</v>
      </c>
      <c r="X139" s="171" t="str">
        <f>IF(X137='Приложение к СУ'!$B$1,'Приложение к СУ'!$B$3,IF('01 CУ'!X137='Приложение к СУ'!$C$1,'Приложение к СУ'!$C$3,IF('01 CУ'!X137='Приложение к СУ'!$D$1,'Приложение к СУ'!$D$3,IF('01 CУ'!X137='Приложение к СУ'!$E$1,'Приложение к СУ'!$E$3,IF(X137='Приложение к СУ'!$F$1,'Приложение к СУ'!$F$3,IF(X137='Приложение к СУ'!$G$1,'Приложение к СУ'!$G$3,IF('01 CУ'!X137='Приложение к СУ'!$H$1,'Приложение к СУ'!$H$3,IF('01 CУ'!X137='Приложение к СУ'!$I$1,'Приложение к СУ'!$I$3,IF('01 CУ'!X137='Приложение к СУ'!$J$1,'Приложение к СУ'!$J$3,IF('01 CУ'!X137='Приложение к СУ'!$K$1,'Приложение к СУ'!$K$3,IF('01 CУ'!X137='Приложение к СУ'!$L$1,'Приложение к СУ'!$L$3,IF('01 CУ'!X137='Приложение к СУ'!$M$1,'Приложение к СУ'!$M$3,IF('01 CУ'!X137='Приложение к СУ'!$N$1,'Приложение к СУ'!$N$3,IF('01 CУ'!X137='Приложение к СУ'!$O$1,'Приложение к СУ'!$O$3,IF('01 CУ'!X137='Приложение к СУ'!$P$1,'Приложение к СУ'!$P$3,IF('01 CУ'!X137='Приложение к СУ'!$Q$1,'Приложение к СУ'!$Q$3,IF('01 CУ'!X137='Приложение к СУ'!$R$1,'Приложение к СУ'!$R$3,IF('01 CУ'!X137='Приложение к СУ'!$S$1,'Приложение к СУ'!$S$3,IF('01 CУ'!X137='Приложение к СУ'!$T$1,'Приложение к СУ'!$T$3,IF('01 CУ'!X137='Приложение к СУ'!$AA$1,'Приложение к СУ'!$AA$3,IF('01 CУ'!X137='Приложение к СУ'!$AB$1,'Приложение к СУ'!$AB$3,IF('01 CУ'!X137='Приложение к СУ'!$AC$1,'Приложение к СУ'!$AC$3,IF('01 CУ'!X137='Приложение к СУ'!$Z$1,'Приложение к СУ'!$Z$3,IF('01 CУ'!X137='Приложение к СУ'!$Y$1,'Приложение к СУ'!$Y$3,IF('01 CУ'!X137='Приложение к СУ'!$X$1,'Приложение к СУ'!$X$3,IF('01 CУ'!X137='Приложение к СУ'!$W$1,'Приложение к СУ'!$W$3,IF('01 CУ'!X137='Приложение к СУ'!$V$1,'Приложение к СУ'!$V$3,IF('01 CУ'!X137='Приложение к СУ'!$U$1,'Приложение к СУ'!$U$3))))))))))))))))))))))))))))</f>
        <v xml:space="preserve">  </v>
      </c>
      <c r="Y139" s="171" t="b">
        <f>IF(Y137='Приложение к СУ'!$B$1,'Приложение к СУ'!$B$3,IF('01 CУ'!Y137='Приложение к СУ'!$C$1,'Приложение к СУ'!$C$3,IF('01 CУ'!Y137='Приложение к СУ'!$D$1,'Приложение к СУ'!$D$3,IF('01 CУ'!Y137='Приложение к СУ'!$E$1,'Приложение к СУ'!$E$3,IF(Y137='Приложение к СУ'!$F$1,'Приложение к СУ'!$F$3,IF(Y137='Приложение к СУ'!$G$1,'Приложение к СУ'!$G$3,IF('01 CУ'!Y137='Приложение к СУ'!$H$1,'Приложение к СУ'!$H$3,IF('01 CУ'!Y137='Приложение к СУ'!$I$1,'Приложение к СУ'!$I$3,IF('01 CУ'!Y137='Приложение к СУ'!$J$1,'Приложение к СУ'!$J$3,IF('01 CУ'!Y137='Приложение к СУ'!$K$1,'Приложение к СУ'!$K$3,IF('01 CУ'!Y137='Приложение к СУ'!$L$1,'Приложение к СУ'!$L$3,IF('01 CУ'!Y137='Приложение к СУ'!$M$1,'Приложение к СУ'!$M$3,IF('01 CУ'!Y137='Приложение к СУ'!$N$1,'Приложение к СУ'!$N$3,IF('01 CУ'!Y137='Приложение к СУ'!$O$1,'Приложение к СУ'!$O$3,IF('01 CУ'!Y137='Приложение к СУ'!$P$1,'Приложение к СУ'!$P$3,IF('01 CУ'!Y137='Приложение к СУ'!$Q$1,'Приложение к СУ'!$Q$3,IF('01 CУ'!Y137='Приложение к СУ'!$R$1,'Приложение к СУ'!$R$3,IF('01 CУ'!Y137='Приложение к СУ'!$S$1,'Приложение к СУ'!$S$3,IF('01 CУ'!Y137='Приложение к СУ'!$T$1,'Приложение к СУ'!$T$3,IF('01 CУ'!Y137='Приложение к СУ'!$AA$1,'Приложение к СУ'!$AA$3,IF('01 CУ'!Y137='Приложение к СУ'!$AB$1,'Приложение к СУ'!$AB$3,IF('01 CУ'!Y137='Приложение к СУ'!$AC$1,'Приложение к СУ'!$AC$3,IF('01 CУ'!Y137='Приложение к СУ'!$Z$1,'Приложение к СУ'!$Z$3,IF('01 CУ'!Y137='Приложение к СУ'!$Y$1,'Приложение к СУ'!$Y$3,IF('01 CУ'!Y137='Приложение к СУ'!$X$1,'Приложение к СУ'!$X$3,IF('01 CУ'!Y137='Приложение к СУ'!$W$1,'Приложение к СУ'!$W$3,IF('01 CУ'!Y137='Приложение к СУ'!$V$1,'Приложение к СУ'!$V$3,IF('01 CУ'!Y137='Приложение к СУ'!$U$1,'Приложение к СУ'!$U$3))))))))))))))))))))))))))))</f>
        <v>0</v>
      </c>
      <c r="Z139" s="171" t="b">
        <f>IF(Z137='Приложение к СУ'!$B$1,'Приложение к СУ'!$B$3,IF('01 CУ'!Z137='Приложение к СУ'!$C$1,'Приложение к СУ'!$C$3,IF('01 CУ'!Z137='Приложение к СУ'!$D$1,'Приложение к СУ'!$D$3,IF('01 CУ'!Z137='Приложение к СУ'!$E$1,'Приложение к СУ'!$E$3,IF(Z137='Приложение к СУ'!$F$1,'Приложение к СУ'!$F$3,IF(Z137='Приложение к СУ'!$G$1,'Приложение к СУ'!$G$3,IF('01 CУ'!Z137='Приложение к СУ'!$H$1,'Приложение к СУ'!$H$3,IF('01 CУ'!Z137='Приложение к СУ'!$I$1,'Приложение к СУ'!$I$3,IF('01 CУ'!Z137='Приложение к СУ'!$J$1,'Приложение к СУ'!$J$3,IF('01 CУ'!Z137='Приложение к СУ'!$K$1,'Приложение к СУ'!$K$3,IF('01 CУ'!Z137='Приложение к СУ'!$L$1,'Приложение к СУ'!$L$3,IF('01 CУ'!Z137='Приложение к СУ'!$M$1,'Приложение к СУ'!$M$3,IF('01 CУ'!Z137='Приложение к СУ'!$N$1,'Приложение к СУ'!$N$3,IF('01 CУ'!Z137='Приложение к СУ'!$O$1,'Приложение к СУ'!$O$3,IF('01 CУ'!Z137='Приложение к СУ'!$P$1,'Приложение к СУ'!$P$3,IF('01 CУ'!Z137='Приложение к СУ'!$Q$1,'Приложение к СУ'!$Q$3,IF('01 CУ'!Z137='Приложение к СУ'!$R$1,'Приложение к СУ'!$R$3,IF('01 CУ'!Z137='Приложение к СУ'!$S$1,'Приложение к СУ'!$S$3,IF('01 CУ'!Z137='Приложение к СУ'!$T$1,'Приложение к СУ'!$T$3,IF('01 CУ'!Z137='Приложение к СУ'!$AA$1,'Приложение к СУ'!$AA$3,IF('01 CУ'!Z137='Приложение к СУ'!$AB$1,'Приложение к СУ'!$AB$3,IF('01 CУ'!Z137='Приложение к СУ'!$AC$1,'Приложение к СУ'!$AC$3,IF('01 CУ'!Z137='Приложение к СУ'!$Z$1,'Приложение к СУ'!$Z$3,IF('01 CУ'!Z137='Приложение к СУ'!$Y$1,'Приложение к СУ'!$Y$3,IF('01 CУ'!Z137='Приложение к СУ'!$X$1,'Приложение к СУ'!$X$3,IF('01 CУ'!Z137='Приложение к СУ'!$W$1,'Приложение к СУ'!$W$3,IF('01 CУ'!Z137='Приложение к СУ'!$V$1,'Приложение к СУ'!$V$3,IF('01 CУ'!Z137='Приложение к СУ'!$U$1,'Приложение к СУ'!$U$3))))))))))))))))))))))))))))</f>
        <v>0</v>
      </c>
      <c r="AA139" s="171" t="str">
        <f>IF(AA137='Приложение к СУ'!$B$1,'Приложение к СУ'!$B$3,IF('01 CУ'!AA137='Приложение к СУ'!$C$1,'Приложение к СУ'!$C$3,IF('01 CУ'!AA137='Приложение к СУ'!$D$1,'Приложение к СУ'!$D$3,IF('01 CУ'!AA137='Приложение к СУ'!$E$1,'Приложение к СУ'!$E$3,IF(AA137='Приложение к СУ'!$F$1,'Приложение к СУ'!$F$3,IF(AA137='Приложение к СУ'!$G$1,'Приложение к СУ'!$G$3,IF('01 CУ'!AA137='Приложение к СУ'!$H$1,'Приложение к СУ'!$H$3,IF('01 CУ'!AA137='Приложение к СУ'!$I$1,'Приложение к СУ'!$I$3,IF('01 CУ'!AA137='Приложение к СУ'!$J$1,'Приложение к СУ'!$J$3,IF('01 CУ'!AA137='Приложение к СУ'!$K$1,'Приложение к СУ'!$K$3,IF('01 CУ'!AA137='Приложение к СУ'!$L$1,'Приложение к СУ'!$L$3,IF('01 CУ'!AA137='Приложение к СУ'!$M$1,'Приложение к СУ'!$M$3,IF('01 CУ'!AA137='Приложение к СУ'!$N$1,'Приложение к СУ'!$N$3,IF('01 CУ'!AA137='Приложение к СУ'!$O$1,'Приложение к СУ'!$O$3,IF('01 CУ'!AA137='Приложение к СУ'!$P$1,'Приложение к СУ'!$P$3,IF('01 CУ'!AA137='Приложение к СУ'!$Q$1,'Приложение к СУ'!$Q$3,IF('01 CУ'!AA137='Приложение к СУ'!$R$1,'Приложение к СУ'!$R$3,IF('01 CУ'!AA137='Приложение к СУ'!$S$1,'Приложение к СУ'!$S$3,IF('01 CУ'!AA137='Приложение к СУ'!$T$1,'Приложение к СУ'!$T$3,IF('01 CУ'!AA137='Приложение к СУ'!$AA$1,'Приложение к СУ'!$AA$3,IF('01 CУ'!AA137='Приложение к СУ'!$AB$1,'Приложение к СУ'!$AB$3,IF('01 CУ'!AA137='Приложение к СУ'!$AC$1,'Приложение к СУ'!$AC$3,IF('01 CУ'!AA137='Приложение к СУ'!$Z$1,'Приложение к СУ'!$Z$3,IF('01 CУ'!AA137='Приложение к СУ'!$Y$1,'Приложение к СУ'!$Y$3,IF('01 CУ'!AA137='Приложение к СУ'!$X$1,'Приложение к СУ'!$X$3,IF('01 CУ'!AA137='Приложение к СУ'!$W$1,'Приложение к СУ'!$W$3,IF('01 CУ'!AA137='Приложение к СУ'!$V$1,'Приложение к СУ'!$V$3,IF('01 CУ'!AA137='Приложение к СУ'!$U$1,'Приложение к СУ'!$U$3))))))))))))))))))))))))))))</f>
        <v xml:space="preserve">  </v>
      </c>
      <c r="AB139" s="171" t="str">
        <f>IF(AB137='Приложение к СУ'!$B$1,'Приложение к СУ'!$B$3,IF('01 CУ'!AB137='Приложение к СУ'!$C$1,'Приложение к СУ'!$C$3,IF('01 CУ'!AB137='Приложение к СУ'!$D$1,'Приложение к СУ'!$D$3,IF('01 CУ'!AB137='Приложение к СУ'!$E$1,'Приложение к СУ'!$E$3,IF(AB137='Приложение к СУ'!$F$1,'Приложение к СУ'!$F$3,IF(AB137='Приложение к СУ'!$G$1,'Приложение к СУ'!$G$3,IF('01 CУ'!AB137='Приложение к СУ'!$H$1,'Приложение к СУ'!$H$3,IF('01 CУ'!AB137='Приложение к СУ'!$I$1,'Приложение к СУ'!$I$3,IF('01 CУ'!AB137='Приложение к СУ'!$J$1,'Приложение к СУ'!$J$3,IF('01 CУ'!AB137='Приложение к СУ'!$K$1,'Приложение к СУ'!$K$3,IF('01 CУ'!AB137='Приложение к СУ'!$L$1,'Приложение к СУ'!$L$3,IF('01 CУ'!AB137='Приложение к СУ'!$M$1,'Приложение к СУ'!$M$3,IF('01 CУ'!AB137='Приложение к СУ'!$N$1,'Приложение к СУ'!$N$3,IF('01 CУ'!AB137='Приложение к СУ'!$O$1,'Приложение к СУ'!$O$3,IF('01 CУ'!AB137='Приложение к СУ'!$P$1,'Приложение к СУ'!$P$3,IF('01 CУ'!AB137='Приложение к СУ'!$Q$1,'Приложение к СУ'!$Q$3,IF('01 CУ'!AB137='Приложение к СУ'!$R$1,'Приложение к СУ'!$R$3,IF('01 CУ'!AB137='Приложение к СУ'!$S$1,'Приложение к СУ'!$S$3,IF('01 CУ'!AB137='Приложение к СУ'!$T$1,'Приложение к СУ'!$T$3,IF('01 CУ'!AB137='Приложение к СУ'!$AA$1,'Приложение к СУ'!$AA$3,IF('01 CУ'!AB137='Приложение к СУ'!$AB$1,'Приложение к СУ'!$AB$3,IF('01 CУ'!AB137='Приложение к СУ'!$AC$1,'Приложение к СУ'!$AC$3,IF('01 CУ'!AB137='Приложение к СУ'!$Z$1,'Приложение к СУ'!$Z$3,IF('01 CУ'!AB137='Приложение к СУ'!$Y$1,'Приложение к СУ'!$Y$3,IF('01 CУ'!AB137='Приложение к СУ'!$X$1,'Приложение к СУ'!$X$3,IF('01 CУ'!AB137='Приложение к СУ'!$W$1,'Приложение к СУ'!$W$3,IF('01 CУ'!AB137='Приложение к СУ'!$V$1,'Приложение к СУ'!$V$3,IF('01 CУ'!AB137='Приложение к СУ'!$U$1,'Приложение к СУ'!$U$3))))))))))))))))))))))))))))</f>
        <v xml:space="preserve">  </v>
      </c>
      <c r="AC139" s="171" t="str">
        <f>IF(AC137='Приложение к СУ'!$B$1,'Приложение к СУ'!$B$3,IF('01 CУ'!AC137='Приложение к СУ'!$C$1,'Приложение к СУ'!$C$3,IF('01 CУ'!AC137='Приложение к СУ'!$D$1,'Приложение к СУ'!$D$3,IF('01 CУ'!AC137='Приложение к СУ'!$E$1,'Приложение к СУ'!$E$3,IF(AC137='Приложение к СУ'!$F$1,'Приложение к СУ'!$F$3,IF(AC137='Приложение к СУ'!$G$1,'Приложение к СУ'!$G$3,IF('01 CУ'!AC137='Приложение к СУ'!$H$1,'Приложение к СУ'!$H$3,IF('01 CУ'!AC137='Приложение к СУ'!$I$1,'Приложение к СУ'!$I$3,IF('01 CУ'!AC137='Приложение к СУ'!$J$1,'Приложение к СУ'!$J$3,IF('01 CУ'!AC137='Приложение к СУ'!$K$1,'Приложение к СУ'!$K$3,IF('01 CУ'!AC137='Приложение к СУ'!$L$1,'Приложение к СУ'!$L$3,IF('01 CУ'!AC137='Приложение к СУ'!$M$1,'Приложение к СУ'!$M$3,IF('01 CУ'!AC137='Приложение к СУ'!$N$1,'Приложение к СУ'!$N$3,IF('01 CУ'!AC137='Приложение к СУ'!$O$1,'Приложение к СУ'!$O$3,IF('01 CУ'!AC137='Приложение к СУ'!$P$1,'Приложение к СУ'!$P$3,IF('01 CУ'!AC137='Приложение к СУ'!$Q$1,'Приложение к СУ'!$Q$3,IF('01 CУ'!AC137='Приложение к СУ'!$R$1,'Приложение к СУ'!$R$3,IF('01 CУ'!AC137='Приложение к СУ'!$S$1,'Приложение к СУ'!$S$3,IF('01 CУ'!AC137='Приложение к СУ'!$T$1,'Приложение к СУ'!$T$3,IF('01 CУ'!AC137='Приложение к СУ'!$AA$1,'Приложение к СУ'!$AA$3,IF('01 CУ'!AC137='Приложение к СУ'!$AB$1,'Приложение к СУ'!$AB$3,IF('01 CУ'!AC137='Приложение к СУ'!$AC$1,'Приложение к СУ'!$AC$3,IF('01 CУ'!AC137='Приложение к СУ'!$Z$1,'Приложение к СУ'!$Z$3,IF('01 CУ'!AC137='Приложение к СУ'!$Y$1,'Приложение к СУ'!$Y$3,IF('01 CУ'!AC137='Приложение к СУ'!$X$1,'Приложение к СУ'!$X$3,IF('01 CУ'!AC137='Приложение к СУ'!$W$1,'Приложение к СУ'!$W$3,IF('01 CУ'!AC137='Приложение к СУ'!$V$1,'Приложение к СУ'!$V$3,IF('01 CУ'!AC137='Приложение к СУ'!$U$1,'Приложение к СУ'!$U$3))))))))))))))))))))))))))))</f>
        <v xml:space="preserve">  </v>
      </c>
      <c r="AD139" s="171" t="b">
        <f>IF(AD137='Приложение к СУ'!$B$1,'Приложение к СУ'!$B$3,IF('01 CУ'!AD137='Приложение к СУ'!$C$1,'Приложение к СУ'!$C$3,IF('01 CУ'!AD137='Приложение к СУ'!$D$1,'Приложение к СУ'!$D$3,IF('01 CУ'!AD137='Приложение к СУ'!$E$1,'Приложение к СУ'!$E$3,IF(AD137='Приложение к СУ'!$F$1,'Приложение к СУ'!$F$3,IF(AD137='Приложение к СУ'!$G$1,'Приложение к СУ'!$G$3,IF('01 CУ'!AD137='Приложение к СУ'!$H$1,'Приложение к СУ'!$H$3,IF('01 CУ'!AD137='Приложение к СУ'!$I$1,'Приложение к СУ'!$I$3,IF('01 CУ'!AD137='Приложение к СУ'!$J$1,'Приложение к СУ'!$J$3,IF('01 CУ'!AD137='Приложение к СУ'!$K$1,'Приложение к СУ'!$K$3,IF('01 CУ'!AD137='Приложение к СУ'!$L$1,'Приложение к СУ'!$L$3,IF('01 CУ'!AD137='Приложение к СУ'!$M$1,'Приложение к СУ'!$M$3,IF('01 CУ'!AD137='Приложение к СУ'!$N$1,'Приложение к СУ'!$N$3,IF('01 CУ'!AD137='Приложение к СУ'!$O$1,'Приложение к СУ'!$O$3,IF('01 CУ'!AD137='Приложение к СУ'!$P$1,'Приложение к СУ'!$P$3,IF('01 CУ'!AD137='Приложение к СУ'!$Q$1,'Приложение к СУ'!$Q$3,IF('01 CУ'!AD137='Приложение к СУ'!$R$1,'Приложение к СУ'!$R$3,IF('01 CУ'!AD137='Приложение к СУ'!$S$1,'Приложение к СУ'!$S$3,IF('01 CУ'!AD137='Приложение к СУ'!$T$1,'Приложение к СУ'!$T$3,IF('01 CУ'!AD137='Приложение к СУ'!$AA$1,'Приложение к СУ'!$AA$3,IF('01 CУ'!AD137='Приложение к СУ'!$AB$1,'Приложение к СУ'!$AB$3,IF('01 CУ'!AD137='Приложение к СУ'!$AC$1,'Приложение к СУ'!$AC$3,IF('01 CУ'!AD137='Приложение к СУ'!$Z$1,'Приложение к СУ'!$Z$3,IF('01 CУ'!AD137='Приложение к СУ'!$Y$1,'Приложение к СУ'!$Y$3,IF('01 CУ'!AD137='Приложение к СУ'!$X$1,'Приложение к СУ'!$X$3,IF('01 CУ'!AD137='Приложение к СУ'!$W$1,'Приложение к СУ'!$W$3,IF('01 CУ'!AD137='Приложение к СУ'!$V$1,'Приложение к СУ'!$V$3,IF('01 CУ'!AD137='Приложение к СУ'!$U$1,'Приложение к СУ'!$U$3))))))))))))))))))))))))))))</f>
        <v>0</v>
      </c>
      <c r="AE139" s="171" t="b">
        <f>IF(AE137='Приложение к СУ'!$B$1,'Приложение к СУ'!$B$3,IF('01 CУ'!AE137='Приложение к СУ'!$C$1,'Приложение к СУ'!$C$3,IF('01 CУ'!AE137='Приложение к СУ'!$D$1,'Приложение к СУ'!$D$3,IF('01 CУ'!AE137='Приложение к СУ'!$E$1,'Приложение к СУ'!$E$3,IF(AE137='Приложение к СУ'!$F$1,'Приложение к СУ'!$F$3,IF(AE137='Приложение к СУ'!$G$1,'Приложение к СУ'!$G$3,IF('01 CУ'!AE137='Приложение к СУ'!$H$1,'Приложение к СУ'!$H$3,IF('01 CУ'!AE137='Приложение к СУ'!$I$1,'Приложение к СУ'!$I$3,IF('01 CУ'!AE137='Приложение к СУ'!$J$1,'Приложение к СУ'!$J$3,IF('01 CУ'!AE137='Приложение к СУ'!$K$1,'Приложение к СУ'!$K$3,IF('01 CУ'!AE137='Приложение к СУ'!$L$1,'Приложение к СУ'!$L$3,IF('01 CУ'!AE137='Приложение к СУ'!$M$1,'Приложение к СУ'!$M$3,IF('01 CУ'!AE137='Приложение к СУ'!$N$1,'Приложение к СУ'!$N$3,IF('01 CУ'!AE137='Приложение к СУ'!$O$1,'Приложение к СУ'!$O$3,IF('01 CУ'!AE137='Приложение к СУ'!$P$1,'Приложение к СУ'!$P$3,IF('01 CУ'!AE137='Приложение к СУ'!$Q$1,'Приложение к СУ'!$Q$3,IF('01 CУ'!AE137='Приложение к СУ'!$R$1,'Приложение к СУ'!$R$3,IF('01 CУ'!AE137='Приложение к СУ'!$S$1,'Приложение к СУ'!$S$3,IF('01 CУ'!AE137='Приложение к СУ'!$T$1,'Приложение к СУ'!$T$3,IF('01 CУ'!AE137='Приложение к СУ'!$AA$1,'Приложение к СУ'!$AA$3,IF('01 CУ'!AE137='Приложение к СУ'!$AB$1,'Приложение к СУ'!$AB$3,IF('01 CУ'!AE137='Приложение к СУ'!$AC$1,'Приложение к СУ'!$AC$3,IF('01 CУ'!AE137='Приложение к СУ'!$Z$1,'Приложение к СУ'!$Z$3,IF('01 CУ'!AE137='Приложение к СУ'!$Y$1,'Приложение к СУ'!$Y$3,IF('01 CУ'!AE137='Приложение к СУ'!$X$1,'Приложение к СУ'!$X$3,IF('01 CУ'!AE137='Приложение к СУ'!$W$1,'Приложение к СУ'!$W$3,IF('01 CУ'!AE137='Приложение к СУ'!$V$1,'Приложение к СУ'!$V$3,IF('01 CУ'!AE137='Приложение к СУ'!$U$1,'Приложение к СУ'!$U$3))))))))))))))))))))))))))))</f>
        <v>0</v>
      </c>
      <c r="AF139" s="171" t="b">
        <f>IF(AF137='Приложение к СУ'!$B$1,'Приложение к СУ'!$B$3,IF('01 CУ'!AF137='Приложение к СУ'!$C$1,'Приложение к СУ'!$C$3,IF('01 CУ'!AF137='Приложение к СУ'!$D$1,'Приложение к СУ'!$D$3,IF('01 CУ'!AF137='Приложение к СУ'!$E$1,'Приложение к СУ'!$E$3,IF(AF137='Приложение к СУ'!$F$1,'Приложение к СУ'!$F$3,IF(AF137='Приложение к СУ'!$G$1,'Приложение к СУ'!$G$3,IF('01 CУ'!AF137='Приложение к СУ'!$H$1,'Приложение к СУ'!$H$3,IF('01 CУ'!AF137='Приложение к СУ'!$I$1,'Приложение к СУ'!$I$3,IF('01 CУ'!AF137='Приложение к СУ'!$J$1,'Приложение к СУ'!$J$3,IF('01 CУ'!AF137='Приложение к СУ'!$K$1,'Приложение к СУ'!$K$3,IF('01 CУ'!AF137='Приложение к СУ'!$L$1,'Приложение к СУ'!$L$3,IF('01 CУ'!AF137='Приложение к СУ'!$M$1,'Приложение к СУ'!$M$3,IF('01 CУ'!AF137='Приложение к СУ'!$N$1,'Приложение к СУ'!$N$3,IF('01 CУ'!AF137='Приложение к СУ'!$O$1,'Приложение к СУ'!$O$3,IF('01 CУ'!AF137='Приложение к СУ'!$P$1,'Приложение к СУ'!$P$3,IF('01 CУ'!AF137='Приложение к СУ'!$Q$1,'Приложение к СУ'!$Q$3,IF('01 CУ'!AF137='Приложение к СУ'!$R$1,'Приложение к СУ'!$R$3,IF('01 CУ'!AF137='Приложение к СУ'!$S$1,'Приложение к СУ'!$S$3,IF('01 CУ'!AF137='Приложение к СУ'!$T$1,'Приложение к СУ'!$T$3,IF('01 CУ'!AF137='Приложение к СУ'!$AA$1,'Приложение к СУ'!$AA$3,IF('01 CУ'!AF137='Приложение к СУ'!$AB$1,'Приложение к СУ'!$AB$3,IF('01 CУ'!AF137='Приложение к СУ'!$AC$1,'Приложение к СУ'!$AC$3,IF('01 CУ'!AF137='Приложение к СУ'!$Z$1,'Приложение к СУ'!$Z$3,IF('01 CУ'!AF137='Приложение к СУ'!$Y$1,'Приложение к СУ'!$Y$3,IF('01 CУ'!AF137='Приложение к СУ'!$X$1,'Приложение к СУ'!$X$3,IF('01 CУ'!AF137='Приложение к СУ'!$W$1,'Приложение к СУ'!$W$3,IF('01 CУ'!AF137='Приложение к СУ'!$V$1,'Приложение к СУ'!$V$3,IF('01 CУ'!AF137='Приложение к СУ'!$U$1,'Приложение к СУ'!$U$3))))))))))))))))))))))))))))</f>
        <v>0</v>
      </c>
      <c r="AG139" s="171" t="b">
        <f>IF(AG137='Приложение к СУ'!$B$1,'Приложение к СУ'!$B$3,IF('01 CУ'!AG137='Приложение к СУ'!$C$1,'Приложение к СУ'!$C$3,IF('01 CУ'!AG137='Приложение к СУ'!$D$1,'Приложение к СУ'!$D$3,IF('01 CУ'!AG137='Приложение к СУ'!$E$1,'Приложение к СУ'!$E$3,IF(AG137='Приложение к СУ'!$F$1,'Приложение к СУ'!$F$3,IF(AG137='Приложение к СУ'!$G$1,'Приложение к СУ'!$G$3,IF('01 CУ'!AG137='Приложение к СУ'!$H$1,'Приложение к СУ'!$H$3,IF('01 CУ'!AG137='Приложение к СУ'!$I$1,'Приложение к СУ'!$I$3,IF('01 CУ'!AG137='Приложение к СУ'!$J$1,'Приложение к СУ'!$J$3,IF('01 CУ'!AG137='Приложение к СУ'!$K$1,'Приложение к СУ'!$K$3,IF('01 CУ'!AG137='Приложение к СУ'!$L$1,'Приложение к СУ'!$L$3,IF('01 CУ'!AG137='Приложение к СУ'!$M$1,'Приложение к СУ'!$M$3,IF('01 CУ'!AG137='Приложение к СУ'!$N$1,'Приложение к СУ'!$N$3,IF('01 CУ'!AG137='Приложение к СУ'!$O$1,'Приложение к СУ'!$O$3,IF('01 CУ'!AG137='Приложение к СУ'!$P$1,'Приложение к СУ'!$P$3,IF('01 CУ'!AG137='Приложение к СУ'!$Q$1,'Приложение к СУ'!$Q$3,IF('01 CУ'!AG137='Приложение к СУ'!$R$1,'Приложение к СУ'!$R$3,IF('01 CУ'!AG137='Приложение к СУ'!$S$1,'Приложение к СУ'!$S$3,IF('01 CУ'!AG137='Приложение к СУ'!$T$1,'Приложение к СУ'!$T$3,IF('01 CУ'!AG137='Приложение к СУ'!$AA$1,'Приложение к СУ'!$AA$3,IF('01 CУ'!AG137='Приложение к СУ'!$AB$1,'Приложение к СУ'!$AB$3,IF('01 CУ'!AG137='Приложение к СУ'!$AC$1,'Приложение к СУ'!$AC$3,IF('01 CУ'!AG137='Приложение к СУ'!$Z$1,'Приложение к СУ'!$Z$3,IF('01 CУ'!AG137='Приложение к СУ'!$Y$1,'Приложение к СУ'!$Y$3,IF('01 CУ'!AG137='Приложение к СУ'!$X$1,'Приложение к СУ'!$X$3,IF('01 CУ'!AG137='Приложение к СУ'!$W$1,'Приложение к СУ'!$W$3,IF('01 CУ'!AG137='Приложение к СУ'!$V$1,'Приложение к СУ'!$V$3,IF('01 CУ'!AG137='Приложение к СУ'!$U$1,'Приложение к СУ'!$U$3))))))))))))))))))))))))))))</f>
        <v>0</v>
      </c>
      <c r="AH139" s="171" t="b">
        <f>IF(AH137='Приложение к СУ'!$B$1,'Приложение к СУ'!$B$3,IF('01 CУ'!AH137='Приложение к СУ'!$C$1,'Приложение к СУ'!$C$3,IF('01 CУ'!AH137='Приложение к СУ'!$D$1,'Приложение к СУ'!$D$3,IF('01 CУ'!AH137='Приложение к СУ'!$E$1,'Приложение к СУ'!$E$3,IF(AH137='Приложение к СУ'!$F$1,'Приложение к СУ'!$F$3,IF(AH137='Приложение к СУ'!$G$1,'Приложение к СУ'!$G$3,IF('01 CУ'!AH137='Приложение к СУ'!$H$1,'Приложение к СУ'!$H$3,IF('01 CУ'!AH137='Приложение к СУ'!$I$1,'Приложение к СУ'!$I$3,IF('01 CУ'!AH137='Приложение к СУ'!$J$1,'Приложение к СУ'!$J$3,IF('01 CУ'!AH137='Приложение к СУ'!$K$1,'Приложение к СУ'!$K$3,IF('01 CУ'!AH137='Приложение к СУ'!$L$1,'Приложение к СУ'!$L$3,IF('01 CУ'!AH137='Приложение к СУ'!$M$1,'Приложение к СУ'!$M$3,IF('01 CУ'!AH137='Приложение к СУ'!$N$1,'Приложение к СУ'!$N$3,IF('01 CУ'!AH137='Приложение к СУ'!$O$1,'Приложение к СУ'!$O$3,IF('01 CУ'!AH137='Приложение к СУ'!$P$1,'Приложение к СУ'!$P$3,IF('01 CУ'!AH137='Приложение к СУ'!$Q$1,'Приложение к СУ'!$Q$3,IF('01 CУ'!AH137='Приложение к СУ'!$R$1,'Приложение к СУ'!$R$3,IF('01 CУ'!AH137='Приложение к СУ'!$S$1,'Приложение к СУ'!$S$3,IF('01 CУ'!AH137='Приложение к СУ'!$T$1,'Приложение к СУ'!$T$3,IF('01 CУ'!AH137='Приложение к СУ'!$AA$1,'Приложение к СУ'!$AA$3,IF('01 CУ'!AH137='Приложение к СУ'!$AB$1,'Приложение к СУ'!$AB$3,IF('01 CУ'!AH137='Приложение к СУ'!$AC$1,'Приложение к СУ'!$AC$3,IF('01 CУ'!AH137='Приложение к СУ'!$Z$1,'Приложение к СУ'!$Z$3,IF('01 CУ'!AH137='Приложение к СУ'!$Y$1,'Приложение к СУ'!$Y$3,IF('01 CУ'!AH137='Приложение к СУ'!$X$1,'Приложение к СУ'!$X$3,IF('01 CУ'!AH137='Приложение к СУ'!$W$1,'Приложение к СУ'!$W$3,IF('01 CУ'!AH137='Приложение к СУ'!$V$1,'Приложение к СУ'!$V$3,IF('01 CУ'!AH137='Приложение к СУ'!$U$1,'Приложение к СУ'!$U$3))))))))))))))))))))))))))))</f>
        <v>0</v>
      </c>
      <c r="AI139" s="171" t="str">
        <f>IF(AI137='Приложение к СУ'!$B$1,'Приложение к СУ'!$B$3,IF('01 CУ'!AI137='Приложение к СУ'!$C$1,'Приложение к СУ'!$C$3,IF('01 CУ'!AI137='Приложение к СУ'!$D$1,'Приложение к СУ'!$D$3,IF('01 CУ'!AI137='Приложение к СУ'!$E$1,'Приложение к СУ'!$E$3,IF(AI137='Приложение к СУ'!$F$1,'Приложение к СУ'!$F$3,IF(AI137='Приложение к СУ'!$G$1,'Приложение к СУ'!$G$3,IF('01 CУ'!AI137='Приложение к СУ'!$H$1,'Приложение к СУ'!$H$3,IF('01 CУ'!AI137='Приложение к СУ'!$I$1,'Приложение к СУ'!$I$3,IF('01 CУ'!AI137='Приложение к СУ'!$J$1,'Приложение к СУ'!$J$3,IF('01 CУ'!AI137='Приложение к СУ'!$K$1,'Приложение к СУ'!$K$3,IF('01 CУ'!AI137='Приложение к СУ'!$L$1,'Приложение к СУ'!$L$3,IF('01 CУ'!AI137='Приложение к СУ'!$M$1,'Приложение к СУ'!$M$3,IF('01 CУ'!AI137='Приложение к СУ'!$N$1,'Приложение к СУ'!$N$3,IF('01 CУ'!AI137='Приложение к СУ'!$O$1,'Приложение к СУ'!$O$3,IF('01 CУ'!AI137='Приложение к СУ'!$P$1,'Приложение к СУ'!$P$3,IF('01 CУ'!AI137='Приложение к СУ'!$Q$1,'Приложение к СУ'!$Q$3,IF('01 CУ'!AI137='Приложение к СУ'!$R$1,'Приложение к СУ'!$R$3,IF('01 CУ'!AI137='Приложение к СУ'!$S$1,'Приложение к СУ'!$S$3,IF('01 CУ'!AI137='Приложение к СУ'!$T$1,'Приложение к СУ'!$T$3,IF('01 CУ'!AI137='Приложение к СУ'!$AA$1,'Приложение к СУ'!$AA$3,IF('01 CУ'!AI137='Приложение к СУ'!$AB$1,'Приложение к СУ'!$AB$3,IF('01 CУ'!AI137='Приложение к СУ'!$AC$1,'Приложение к СУ'!$AC$3,IF('01 CУ'!AI137='Приложение к СУ'!$Z$1,'Приложение к СУ'!$Z$3,IF('01 CУ'!AI137='Приложение к СУ'!$Y$1,'Приложение к СУ'!$Y$3,IF('01 CУ'!AI137='Приложение к СУ'!$X$1,'Приложение к СУ'!$X$3,IF('01 CУ'!AI137='Приложение к СУ'!$W$1,'Приложение к СУ'!$W$3,IF('01 CУ'!AI137='Приложение к СУ'!$V$1,'Приложение к СУ'!$V$3,IF('01 CУ'!AI137='Приложение к СУ'!$U$1,'Приложение к СУ'!$U$3))))))))))))))))))))))))))))</f>
        <v xml:space="preserve">  </v>
      </c>
      <c r="AJ139" s="287"/>
      <c r="AK139" s="288"/>
      <c r="AL139" s="288"/>
      <c r="AM139" s="288"/>
      <c r="AN139" s="283"/>
      <c r="AO139" s="283"/>
      <c r="AP139" s="283"/>
      <c r="AQ139" s="142"/>
    </row>
    <row r="140" spans="1:43" ht="48.6" customHeight="1" x14ac:dyDescent="0.2">
      <c r="A140" s="284">
        <v>43</v>
      </c>
      <c r="B140" s="285" t="str">
        <f>'01 График'!B45</f>
        <v>Цыганков Д А</v>
      </c>
      <c r="C140" s="286" t="s">
        <v>161</v>
      </c>
      <c r="D140" s="163" t="s">
        <v>139</v>
      </c>
      <c r="E140" s="234">
        <f>'01 График'!C45</f>
        <v>0</v>
      </c>
      <c r="F140" s="234">
        <f>'01 График'!D45</f>
        <v>0</v>
      </c>
      <c r="G140" s="234">
        <f>'01 График'!E45</f>
        <v>0</v>
      </c>
      <c r="H140" s="234">
        <f>'01 График'!F45</f>
        <v>0</v>
      </c>
      <c r="I140" s="234">
        <f>'01 График'!G45</f>
        <v>0</v>
      </c>
      <c r="J140" s="234">
        <f>'01 График'!H45</f>
        <v>0</v>
      </c>
      <c r="K140" s="234">
        <f>'01 График'!I45</f>
        <v>0</v>
      </c>
      <c r="L140" s="234">
        <f>'01 График'!J45</f>
        <v>0</v>
      </c>
      <c r="M140" s="234">
        <f>'01 График'!K45</f>
        <v>0</v>
      </c>
      <c r="N140" s="234">
        <f>'01 График'!L45</f>
        <v>0</v>
      </c>
      <c r="O140" s="234">
        <f>'01 График'!M45</f>
        <v>0</v>
      </c>
      <c r="P140" s="234">
        <f>'01 График'!N45</f>
        <v>0</v>
      </c>
      <c r="Q140" s="234">
        <f>'01 График'!O45</f>
        <v>0</v>
      </c>
      <c r="R140" s="234">
        <f>'01 График'!P45</f>
        <v>0</v>
      </c>
      <c r="S140" s="234">
        <f>'01 График'!Q45</f>
        <v>0</v>
      </c>
      <c r="T140" s="234">
        <f>'01 График'!R45</f>
        <v>0</v>
      </c>
      <c r="U140" s="234">
        <f>'01 График'!S45</f>
        <v>0</v>
      </c>
      <c r="V140" s="234">
        <f>'01 График'!T45</f>
        <v>0</v>
      </c>
      <c r="W140" s="234">
        <f>'01 График'!U45</f>
        <v>0</v>
      </c>
      <c r="X140" s="234">
        <f>'01 График'!V45</f>
        <v>0</v>
      </c>
      <c r="Y140" s="234">
        <f>'01 График'!W45</f>
        <v>0</v>
      </c>
      <c r="Z140" s="234">
        <f>'01 График'!X45</f>
        <v>0</v>
      </c>
      <c r="AA140" s="234">
        <f>'01 График'!Y45</f>
        <v>0</v>
      </c>
      <c r="AB140" s="234">
        <f>'01 График'!Z45</f>
        <v>0</v>
      </c>
      <c r="AC140" s="234">
        <f>'01 График'!AA45</f>
        <v>0</v>
      </c>
      <c r="AD140" s="234">
        <f>'01 График'!AB45</f>
        <v>0</v>
      </c>
      <c r="AE140" s="234">
        <f>'01 График'!AC45</f>
        <v>0</v>
      </c>
      <c r="AF140" s="234">
        <f>'01 График'!AD45</f>
        <v>0</v>
      </c>
      <c r="AG140" s="234">
        <f>'01 График'!AE45</f>
        <v>0</v>
      </c>
      <c r="AH140" s="234">
        <f>'01 График'!AF45</f>
        <v>0</v>
      </c>
      <c r="AI140" s="234">
        <f>'01 График'!AG45</f>
        <v>0</v>
      </c>
      <c r="AJ140" s="287">
        <f>COUNT(E142:AI142)</f>
        <v>0</v>
      </c>
      <c r="AK140" s="288">
        <f>SUM(E142:AI142)</f>
        <v>0</v>
      </c>
      <c r="AL140" s="288">
        <f t="shared" ref="AL140" si="42">$AR$1</f>
        <v>7</v>
      </c>
      <c r="AM140" s="288">
        <f t="shared" ref="AM140" si="43">AK140-AL140</f>
        <v>-7</v>
      </c>
      <c r="AN140" s="285" t="s">
        <v>151</v>
      </c>
      <c r="AO140" s="283"/>
      <c r="AP140" s="283"/>
      <c r="AQ140" s="52"/>
    </row>
    <row r="141" spans="1:43" ht="95.25" customHeight="1" x14ac:dyDescent="0.2">
      <c r="A141" s="284"/>
      <c r="B141" s="285"/>
      <c r="C141" s="286"/>
      <c r="D141" s="163" t="s">
        <v>140</v>
      </c>
      <c r="E141" s="170" t="b">
        <f>IF(E140='Приложение к СУ'!$B$1,'Приложение к СУ'!$B$2,IF('01 CУ'!E140='Приложение к СУ'!$C$1,'Приложение к СУ'!$C$2,IF('01 CУ'!E140='Приложение к СУ'!$D$1,'Приложение к СУ'!$D$2,IF('01 CУ'!E140='Приложение к СУ'!$E$1,'Приложение к СУ'!$E$2,IF(E140='Приложение к СУ'!$F$1,'Приложение к СУ'!$F$2,IF('01 CУ'!E140='Приложение к СУ'!$G$1,'Приложение к СУ'!$G$2,IF('01 CУ'!E140='Приложение к СУ'!$H$1,'Приложение к СУ'!$H$2,IF('01 CУ'!E140='Приложение к СУ'!$I$1,'Приложение к СУ'!$I$2,IF('01 CУ'!E140='Приложение к СУ'!$J$1,'Приложение к СУ'!$J$2,IF('01 CУ'!E140='Приложение к СУ'!$K$1,'Приложение к СУ'!$K$2,IF('01 CУ'!E140='Приложение к СУ'!$L$1,'Приложение к СУ'!$L$2,IF('01 CУ'!E140='Приложение к СУ'!$M$1,'Приложение к СУ'!$M$2,IF('01 CУ'!E140='Приложение к СУ'!$N$1,'Приложение к СУ'!$N$2,IF('01 CУ'!E140='Приложение к СУ'!$O$1,'Приложение к СУ'!$O$2,IF('01 CУ'!E140='Приложение к СУ'!$P$1,'Приложение к СУ'!$P$2,IF('01 CУ'!E140='Приложение к СУ'!$Q$1,'Приложение к СУ'!$Q$2,IF('01 CУ'!E140='Приложение к СУ'!$R$1,'Приложение к СУ'!$R$2,IF('01 CУ'!E140='Приложение к СУ'!$S$1,'Приложение к СУ'!$S$2,IF('01 CУ'!E140='Приложение к СУ'!$T$1,'Приложение к СУ'!$T$2,IF('01 CУ'!E140='Приложение к СУ'!$AA$1,'Приложение к СУ'!$AA$2,IF('01 CУ'!E140='Приложение к СУ'!$AB$1,'Приложение к СУ'!$AB$2,IF('01 CУ'!E140='Приложение к СУ'!$AC$1,'Приложение к СУ'!$AC$2,IF('01 CУ'!E140='Приложение к СУ'!$Z$1,'Приложение к СУ'!$Z$2,IF('01 CУ'!E140='Приложение к СУ'!$Y$1,'Приложение к СУ'!$Y$2,IF('01 CУ'!E140='Приложение к СУ'!$X$1,'Приложение к СУ'!$X$2,IF('01 CУ'!E140='Приложение к СУ'!$W$1,'Приложение к СУ'!$W$2,IF('01 CУ'!E140='Приложение к СУ'!$V$1,'Приложение к СУ'!$V$2,IF('01 CУ'!E140='Приложение к СУ'!$U$1,'Приложение к СУ'!$U$2))))))))))))))))))))))))))))</f>
        <v>0</v>
      </c>
      <c r="F141" s="170" t="b">
        <f>IF(F140='Приложение к СУ'!$B$1,'Приложение к СУ'!$B$2,IF('01 CУ'!F140='Приложение к СУ'!$C$1,'Приложение к СУ'!$C$2,IF('01 CУ'!F140='Приложение к СУ'!$D$1,'Приложение к СУ'!$D$2,IF('01 CУ'!F140='Приложение к СУ'!$E$1,'Приложение к СУ'!$E$2,IF(F140='Приложение к СУ'!$F$1,'Приложение к СУ'!$F$2,IF('01 CУ'!F140='Приложение к СУ'!$G$1,'Приложение к СУ'!$G$2,IF('01 CУ'!F140='Приложение к СУ'!$H$1,'Приложение к СУ'!$H$2,IF('01 CУ'!F140='Приложение к СУ'!$I$1,'Приложение к СУ'!$I$2,IF('01 CУ'!F140='Приложение к СУ'!$J$1,'Приложение к СУ'!$J$2,IF('01 CУ'!F140='Приложение к СУ'!$K$1,'Приложение к СУ'!$K$2,IF('01 CУ'!F140='Приложение к СУ'!$L$1,'Приложение к СУ'!$L$2,IF('01 CУ'!F140='Приложение к СУ'!$M$1,'Приложение к СУ'!$M$2,IF('01 CУ'!F140='Приложение к СУ'!$N$1,'Приложение к СУ'!$N$2,IF('01 CУ'!F140='Приложение к СУ'!$O$1,'Приложение к СУ'!$O$2,IF('01 CУ'!F140='Приложение к СУ'!$P$1,'Приложение к СУ'!$P$2,IF('01 CУ'!F140='Приложение к СУ'!$Q$1,'Приложение к СУ'!$Q$2,IF('01 CУ'!F140='Приложение к СУ'!$R$1,'Приложение к СУ'!$R$2,IF('01 CУ'!F140='Приложение к СУ'!$S$1,'Приложение к СУ'!$S$2,IF('01 CУ'!F140='Приложение к СУ'!$T$1,'Приложение к СУ'!$T$2,IF('01 CУ'!F140='Приложение к СУ'!$AA$1,'Приложение к СУ'!$AA$2,IF('01 CУ'!F140='Приложение к СУ'!$AB$1,'Приложение к СУ'!$AB$2,IF('01 CУ'!F140='Приложение к СУ'!$AC$1,'Приложение к СУ'!$AC$2,IF('01 CУ'!F140='Приложение к СУ'!$Z$1,'Приложение к СУ'!$Z$2,IF('01 CУ'!F140='Приложение к СУ'!$Y$1,'Приложение к СУ'!$Y$2,IF('01 CУ'!F140='Приложение к СУ'!$X$1,'Приложение к СУ'!$X$2,IF('01 CУ'!F140='Приложение к СУ'!$W$1,'Приложение к СУ'!$W$2,IF('01 CУ'!F140='Приложение к СУ'!$V$1,'Приложение к СУ'!$V$2,IF('01 CУ'!F140='Приложение к СУ'!$U$1,'Приложение к СУ'!$U$2))))))))))))))))))))))))))))</f>
        <v>0</v>
      </c>
      <c r="G141" s="170" t="b">
        <f>IF(G140='Приложение к СУ'!$B$1,'Приложение к СУ'!$B$2,IF('01 CУ'!G140='Приложение к СУ'!$C$1,'Приложение к СУ'!$C$2,IF('01 CУ'!G140='Приложение к СУ'!$D$1,'Приложение к СУ'!$D$2,IF('01 CУ'!G140='Приложение к СУ'!$E$1,'Приложение к СУ'!$E$2,IF(G140='Приложение к СУ'!$F$1,'Приложение к СУ'!$F$2,IF('01 CУ'!G140='Приложение к СУ'!$G$1,'Приложение к СУ'!$G$2,IF('01 CУ'!G140='Приложение к СУ'!$H$1,'Приложение к СУ'!$H$2,IF('01 CУ'!G140='Приложение к СУ'!$I$1,'Приложение к СУ'!$I$2,IF('01 CУ'!G140='Приложение к СУ'!$J$1,'Приложение к СУ'!$J$2,IF('01 CУ'!G140='Приложение к СУ'!$K$1,'Приложение к СУ'!$K$2,IF('01 CУ'!G140='Приложение к СУ'!$L$1,'Приложение к СУ'!$L$2,IF('01 CУ'!G140='Приложение к СУ'!$M$1,'Приложение к СУ'!$M$2,IF('01 CУ'!G140='Приложение к СУ'!$N$1,'Приложение к СУ'!$N$2,IF('01 CУ'!G140='Приложение к СУ'!$O$1,'Приложение к СУ'!$O$2,IF('01 CУ'!G140='Приложение к СУ'!$P$1,'Приложение к СУ'!$P$2,IF('01 CУ'!G140='Приложение к СУ'!$Q$1,'Приложение к СУ'!$Q$2,IF('01 CУ'!G140='Приложение к СУ'!$R$1,'Приложение к СУ'!$R$2,IF('01 CУ'!G140='Приложение к СУ'!$S$1,'Приложение к СУ'!$S$2,IF('01 CУ'!G140='Приложение к СУ'!$T$1,'Приложение к СУ'!$T$2,IF('01 CУ'!G140='Приложение к СУ'!$AA$1,'Приложение к СУ'!$AA$2,IF('01 CУ'!G140='Приложение к СУ'!$AB$1,'Приложение к СУ'!$AB$2,IF('01 CУ'!G140='Приложение к СУ'!$AC$1,'Приложение к СУ'!$AC$2,IF('01 CУ'!G140='Приложение к СУ'!$Z$1,'Приложение к СУ'!$Z$2,IF('01 CУ'!G140='Приложение к СУ'!$Y$1,'Приложение к СУ'!$Y$2,IF('01 CУ'!G140='Приложение к СУ'!$X$1,'Приложение к СУ'!$X$2,IF('01 CУ'!G140='Приложение к СУ'!$W$1,'Приложение к СУ'!$W$2,IF('01 CУ'!G140='Приложение к СУ'!$V$1,'Приложение к СУ'!$V$2,IF('01 CУ'!G140='Приложение к СУ'!$U$1,'Приложение к СУ'!$U$2))))))))))))))))))))))))))))</f>
        <v>0</v>
      </c>
      <c r="H141" s="170" t="b">
        <f>IF(H140='Приложение к СУ'!$B$1,'Приложение к СУ'!$B$2,IF('01 CУ'!H140='Приложение к СУ'!$C$1,'Приложение к СУ'!$C$2,IF('01 CУ'!H140='Приложение к СУ'!$D$1,'Приложение к СУ'!$D$2,IF('01 CУ'!H140='Приложение к СУ'!$E$1,'Приложение к СУ'!$E$2,IF(H140='Приложение к СУ'!$F$1,'Приложение к СУ'!$F$2,IF('01 CУ'!H140='Приложение к СУ'!$G$1,'Приложение к СУ'!$G$2,IF('01 CУ'!H140='Приложение к СУ'!$H$1,'Приложение к СУ'!$H$2,IF('01 CУ'!H140='Приложение к СУ'!$I$1,'Приложение к СУ'!$I$2,IF('01 CУ'!H140='Приложение к СУ'!$J$1,'Приложение к СУ'!$J$2,IF('01 CУ'!H140='Приложение к СУ'!$K$1,'Приложение к СУ'!$K$2,IF('01 CУ'!H140='Приложение к СУ'!$L$1,'Приложение к СУ'!$L$2,IF('01 CУ'!H140='Приложение к СУ'!$M$1,'Приложение к СУ'!$M$2,IF('01 CУ'!H140='Приложение к СУ'!$N$1,'Приложение к СУ'!$N$2,IF('01 CУ'!H140='Приложение к СУ'!$O$1,'Приложение к СУ'!$O$2,IF('01 CУ'!H140='Приложение к СУ'!$P$1,'Приложение к СУ'!$P$2,IF('01 CУ'!H140='Приложение к СУ'!$Q$1,'Приложение к СУ'!$Q$2,IF('01 CУ'!H140='Приложение к СУ'!$R$1,'Приложение к СУ'!$R$2,IF('01 CУ'!H140='Приложение к СУ'!$S$1,'Приложение к СУ'!$S$2,IF('01 CУ'!H140='Приложение к СУ'!$T$1,'Приложение к СУ'!$T$2,IF('01 CУ'!H140='Приложение к СУ'!$AA$1,'Приложение к СУ'!$AA$2,IF('01 CУ'!H140='Приложение к СУ'!$AB$1,'Приложение к СУ'!$AB$2,IF('01 CУ'!H140='Приложение к СУ'!$AC$1,'Приложение к СУ'!$AC$2,IF('01 CУ'!H140='Приложение к СУ'!$Z$1,'Приложение к СУ'!$Z$2,IF('01 CУ'!H140='Приложение к СУ'!$Y$1,'Приложение к СУ'!$Y$2,IF('01 CУ'!H140='Приложение к СУ'!$X$1,'Приложение к СУ'!$X$2,IF('01 CУ'!H140='Приложение к СУ'!$W$1,'Приложение к СУ'!$W$2,IF('01 CУ'!H140='Приложение к СУ'!$V$1,'Приложение к СУ'!$V$2,IF('01 CУ'!H140='Приложение к СУ'!$U$1,'Приложение к СУ'!$U$2))))))))))))))))))))))))))))</f>
        <v>0</v>
      </c>
      <c r="I141" s="170" t="b">
        <f>IF(I140='Приложение к СУ'!$B$1,'Приложение к СУ'!$B$2,IF('01 CУ'!I140='Приложение к СУ'!$C$1,'Приложение к СУ'!$C$2,IF('01 CУ'!I140='Приложение к СУ'!$D$1,'Приложение к СУ'!$D$2,IF('01 CУ'!I140='Приложение к СУ'!$E$1,'Приложение к СУ'!$E$2,IF(I140='Приложение к СУ'!$F$1,'Приложение к СУ'!$F$2,IF('01 CУ'!I140='Приложение к СУ'!$G$1,'Приложение к СУ'!$G$2,IF('01 CУ'!I140='Приложение к СУ'!$H$1,'Приложение к СУ'!$H$2,IF('01 CУ'!I140='Приложение к СУ'!$I$1,'Приложение к СУ'!$I$2,IF('01 CУ'!I140='Приложение к СУ'!$J$1,'Приложение к СУ'!$J$2,IF('01 CУ'!I140='Приложение к СУ'!$K$1,'Приложение к СУ'!$K$2,IF('01 CУ'!I140='Приложение к СУ'!$L$1,'Приложение к СУ'!$L$2,IF('01 CУ'!I140='Приложение к СУ'!$M$1,'Приложение к СУ'!$M$2,IF('01 CУ'!I140='Приложение к СУ'!$N$1,'Приложение к СУ'!$N$2,IF('01 CУ'!I140='Приложение к СУ'!$O$1,'Приложение к СУ'!$O$2,IF('01 CУ'!I140='Приложение к СУ'!$P$1,'Приложение к СУ'!$P$2,IF('01 CУ'!I140='Приложение к СУ'!$Q$1,'Приложение к СУ'!$Q$2,IF('01 CУ'!I140='Приложение к СУ'!$R$1,'Приложение к СУ'!$R$2,IF('01 CУ'!I140='Приложение к СУ'!$S$1,'Приложение к СУ'!$S$2,IF('01 CУ'!I140='Приложение к СУ'!$T$1,'Приложение к СУ'!$T$2,IF('01 CУ'!I140='Приложение к СУ'!$AA$1,'Приложение к СУ'!$AA$2,IF('01 CУ'!I140='Приложение к СУ'!$AB$1,'Приложение к СУ'!$AB$2,IF('01 CУ'!I140='Приложение к СУ'!$AC$1,'Приложение к СУ'!$AC$2,IF('01 CУ'!I140='Приложение к СУ'!$Z$1,'Приложение к СУ'!$Z$2,IF('01 CУ'!I140='Приложение к СУ'!$Y$1,'Приложение к СУ'!$Y$2,IF('01 CУ'!I140='Приложение к СУ'!$X$1,'Приложение к СУ'!$X$2,IF('01 CУ'!I140='Приложение к СУ'!$W$1,'Приложение к СУ'!$W$2,IF('01 CУ'!I140='Приложение к СУ'!$V$1,'Приложение к СУ'!$V$2,IF('01 CУ'!I140='Приложение к СУ'!$U$1,'Приложение к СУ'!$U$2))))))))))))))))))))))))))))</f>
        <v>0</v>
      </c>
      <c r="J141" s="170" t="b">
        <f>IF(J140='Приложение к СУ'!$B$1,'Приложение к СУ'!$B$2,IF('01 CУ'!J140='Приложение к СУ'!$C$1,'Приложение к СУ'!$C$2,IF('01 CУ'!J140='Приложение к СУ'!$D$1,'Приложение к СУ'!$D$2,IF('01 CУ'!J140='Приложение к СУ'!$E$1,'Приложение к СУ'!$E$2,IF(J140='Приложение к СУ'!$F$1,'Приложение к СУ'!$F$2,IF('01 CУ'!J140='Приложение к СУ'!$G$1,'Приложение к СУ'!$G$2,IF('01 CУ'!J140='Приложение к СУ'!$H$1,'Приложение к СУ'!$H$2,IF('01 CУ'!J140='Приложение к СУ'!$I$1,'Приложение к СУ'!$I$2,IF('01 CУ'!J140='Приложение к СУ'!$J$1,'Приложение к СУ'!$J$2,IF('01 CУ'!J140='Приложение к СУ'!$K$1,'Приложение к СУ'!$K$2,IF('01 CУ'!J140='Приложение к СУ'!$L$1,'Приложение к СУ'!$L$2,IF('01 CУ'!J140='Приложение к СУ'!$M$1,'Приложение к СУ'!$M$2,IF('01 CУ'!J140='Приложение к СУ'!$N$1,'Приложение к СУ'!$N$2,IF('01 CУ'!J140='Приложение к СУ'!$O$1,'Приложение к СУ'!$O$2,IF('01 CУ'!J140='Приложение к СУ'!$P$1,'Приложение к СУ'!$P$2,IF('01 CУ'!J140='Приложение к СУ'!$Q$1,'Приложение к СУ'!$Q$2,IF('01 CУ'!J140='Приложение к СУ'!$R$1,'Приложение к СУ'!$R$2,IF('01 CУ'!J140='Приложение к СУ'!$S$1,'Приложение к СУ'!$S$2,IF('01 CУ'!J140='Приложение к СУ'!$T$1,'Приложение к СУ'!$T$2,IF('01 CУ'!J140='Приложение к СУ'!$AA$1,'Приложение к СУ'!$AA$2,IF('01 CУ'!J140='Приложение к СУ'!$AB$1,'Приложение к СУ'!$AB$2,IF('01 CУ'!J140='Приложение к СУ'!$AC$1,'Приложение к СУ'!$AC$2,IF('01 CУ'!J140='Приложение к СУ'!$Z$1,'Приложение к СУ'!$Z$2,IF('01 CУ'!J140='Приложение к СУ'!$Y$1,'Приложение к СУ'!$Y$2,IF('01 CУ'!J140='Приложение к СУ'!$X$1,'Приложение к СУ'!$X$2,IF('01 CУ'!J140='Приложение к СУ'!$W$1,'Приложение к СУ'!$W$2,IF('01 CУ'!J140='Приложение к СУ'!$V$1,'Приложение к СУ'!$V$2,IF('01 CУ'!J140='Приложение к СУ'!$U$1,'Приложение к СУ'!$U$2))))))))))))))))))))))))))))</f>
        <v>0</v>
      </c>
      <c r="K141" s="170" t="b">
        <f>IF(K140='Приложение к СУ'!$B$1,'Приложение к СУ'!$B$2,IF('01 CУ'!K140='Приложение к СУ'!$C$1,'Приложение к СУ'!$C$2,IF('01 CУ'!K140='Приложение к СУ'!$D$1,'Приложение к СУ'!$D$2,IF('01 CУ'!K140='Приложение к СУ'!$E$1,'Приложение к СУ'!$E$2,IF(K140='Приложение к СУ'!$F$1,'Приложение к СУ'!$F$2,IF('01 CУ'!K140='Приложение к СУ'!$G$1,'Приложение к СУ'!$G$2,IF('01 CУ'!K140='Приложение к СУ'!$H$1,'Приложение к СУ'!$H$2,IF('01 CУ'!K140='Приложение к СУ'!$I$1,'Приложение к СУ'!$I$2,IF('01 CУ'!K140='Приложение к СУ'!$J$1,'Приложение к СУ'!$J$2,IF('01 CУ'!K140='Приложение к СУ'!$K$1,'Приложение к СУ'!$K$2,IF('01 CУ'!K140='Приложение к СУ'!$L$1,'Приложение к СУ'!$L$2,IF('01 CУ'!K140='Приложение к СУ'!$M$1,'Приложение к СУ'!$M$2,IF('01 CУ'!K140='Приложение к СУ'!$N$1,'Приложение к СУ'!$N$2,IF('01 CУ'!K140='Приложение к СУ'!$O$1,'Приложение к СУ'!$O$2,IF('01 CУ'!K140='Приложение к СУ'!$P$1,'Приложение к СУ'!$P$2,IF('01 CУ'!K140='Приложение к СУ'!$Q$1,'Приложение к СУ'!$Q$2,IF('01 CУ'!K140='Приложение к СУ'!$R$1,'Приложение к СУ'!$R$2,IF('01 CУ'!K140='Приложение к СУ'!$S$1,'Приложение к СУ'!$S$2,IF('01 CУ'!K140='Приложение к СУ'!$T$1,'Приложение к СУ'!$T$2,IF('01 CУ'!K140='Приложение к СУ'!$AA$1,'Приложение к СУ'!$AA$2,IF('01 CУ'!K140='Приложение к СУ'!$AB$1,'Приложение к СУ'!$AB$2,IF('01 CУ'!K140='Приложение к СУ'!$AC$1,'Приложение к СУ'!$AC$2,IF('01 CУ'!K140='Приложение к СУ'!$Z$1,'Приложение к СУ'!$Z$2,IF('01 CУ'!K140='Приложение к СУ'!$Y$1,'Приложение к СУ'!$Y$2,IF('01 CУ'!K140='Приложение к СУ'!$X$1,'Приложение к СУ'!$X$2,IF('01 CУ'!K140='Приложение к СУ'!$W$1,'Приложение к СУ'!$W$2,IF('01 CУ'!K140='Приложение к СУ'!$V$1,'Приложение к СУ'!$V$2,IF('01 CУ'!K140='Приложение к СУ'!$U$1,'Приложение к СУ'!$U$2))))))))))))))))))))))))))))</f>
        <v>0</v>
      </c>
      <c r="L141" s="170" t="b">
        <f>IF(L140='Приложение к СУ'!$B$1,'Приложение к СУ'!$B$2,IF('01 CУ'!L140='Приложение к СУ'!$C$1,'Приложение к СУ'!$C$2,IF('01 CУ'!L140='Приложение к СУ'!$D$1,'Приложение к СУ'!$D$2,IF('01 CУ'!L140='Приложение к СУ'!$E$1,'Приложение к СУ'!$E$2,IF(L140='Приложение к СУ'!$F$1,'Приложение к СУ'!$F$2,IF('01 CУ'!L140='Приложение к СУ'!$G$1,'Приложение к СУ'!$G$2,IF('01 CУ'!L140='Приложение к СУ'!$H$1,'Приложение к СУ'!$H$2,IF('01 CУ'!L140='Приложение к СУ'!$I$1,'Приложение к СУ'!$I$2,IF('01 CУ'!L140='Приложение к СУ'!$J$1,'Приложение к СУ'!$J$2,IF('01 CУ'!L140='Приложение к СУ'!$K$1,'Приложение к СУ'!$K$2,IF('01 CУ'!L140='Приложение к СУ'!$L$1,'Приложение к СУ'!$L$2,IF('01 CУ'!L140='Приложение к СУ'!$M$1,'Приложение к СУ'!$M$2,IF('01 CУ'!L140='Приложение к СУ'!$N$1,'Приложение к СУ'!$N$2,IF('01 CУ'!L140='Приложение к СУ'!$O$1,'Приложение к СУ'!$O$2,IF('01 CУ'!L140='Приложение к СУ'!$P$1,'Приложение к СУ'!$P$2,IF('01 CУ'!L140='Приложение к СУ'!$Q$1,'Приложение к СУ'!$Q$2,IF('01 CУ'!L140='Приложение к СУ'!$R$1,'Приложение к СУ'!$R$2,IF('01 CУ'!L140='Приложение к СУ'!$S$1,'Приложение к СУ'!$S$2,IF('01 CУ'!L140='Приложение к СУ'!$T$1,'Приложение к СУ'!$T$2,IF('01 CУ'!L140='Приложение к СУ'!$AA$1,'Приложение к СУ'!$AA$2,IF('01 CУ'!L140='Приложение к СУ'!$AB$1,'Приложение к СУ'!$AB$2,IF('01 CУ'!L140='Приложение к СУ'!$AC$1,'Приложение к СУ'!$AC$2,IF('01 CУ'!L140='Приложение к СУ'!$Z$1,'Приложение к СУ'!$Z$2,IF('01 CУ'!L140='Приложение к СУ'!$Y$1,'Приложение к СУ'!$Y$2,IF('01 CУ'!L140='Приложение к СУ'!$X$1,'Приложение к СУ'!$X$2,IF('01 CУ'!L140='Приложение к СУ'!$W$1,'Приложение к СУ'!$W$2,IF('01 CУ'!L140='Приложение к СУ'!$V$1,'Приложение к СУ'!$V$2,IF('01 CУ'!L140='Приложение к СУ'!$U$1,'Приложение к СУ'!$U$2))))))))))))))))))))))))))))</f>
        <v>0</v>
      </c>
      <c r="M141" s="170" t="b">
        <f>IF(M140='Приложение к СУ'!$B$1,'Приложение к СУ'!$B$2,IF('01 CУ'!M140='Приложение к СУ'!$C$1,'Приложение к СУ'!$C$2,IF('01 CУ'!M140='Приложение к СУ'!$D$1,'Приложение к СУ'!$D$2,IF('01 CУ'!M140='Приложение к СУ'!$E$1,'Приложение к СУ'!$E$2,IF(M140='Приложение к СУ'!$F$1,'Приложение к СУ'!$F$2,IF('01 CУ'!M140='Приложение к СУ'!$G$1,'Приложение к СУ'!$G$2,IF('01 CУ'!M140='Приложение к СУ'!$H$1,'Приложение к СУ'!$H$2,IF('01 CУ'!M140='Приложение к СУ'!$I$1,'Приложение к СУ'!$I$2,IF('01 CУ'!M140='Приложение к СУ'!$J$1,'Приложение к СУ'!$J$2,IF('01 CУ'!M140='Приложение к СУ'!$K$1,'Приложение к СУ'!$K$2,IF('01 CУ'!M140='Приложение к СУ'!$L$1,'Приложение к СУ'!$L$2,IF('01 CУ'!M140='Приложение к СУ'!$M$1,'Приложение к СУ'!$M$2,IF('01 CУ'!M140='Приложение к СУ'!$N$1,'Приложение к СУ'!$N$2,IF('01 CУ'!M140='Приложение к СУ'!$O$1,'Приложение к СУ'!$O$2,IF('01 CУ'!M140='Приложение к СУ'!$P$1,'Приложение к СУ'!$P$2,IF('01 CУ'!M140='Приложение к СУ'!$Q$1,'Приложение к СУ'!$Q$2,IF('01 CУ'!M140='Приложение к СУ'!$R$1,'Приложение к СУ'!$R$2,IF('01 CУ'!M140='Приложение к СУ'!$S$1,'Приложение к СУ'!$S$2,IF('01 CУ'!M140='Приложение к СУ'!$T$1,'Приложение к СУ'!$T$2,IF('01 CУ'!M140='Приложение к СУ'!$AA$1,'Приложение к СУ'!$AA$2,IF('01 CУ'!M140='Приложение к СУ'!$AB$1,'Приложение к СУ'!$AB$2,IF('01 CУ'!M140='Приложение к СУ'!$AC$1,'Приложение к СУ'!$AC$2,IF('01 CУ'!M140='Приложение к СУ'!$Z$1,'Приложение к СУ'!$Z$2,IF('01 CУ'!M140='Приложение к СУ'!$Y$1,'Приложение к СУ'!$Y$2,IF('01 CУ'!M140='Приложение к СУ'!$X$1,'Приложение к СУ'!$X$2,IF('01 CУ'!M140='Приложение к СУ'!$W$1,'Приложение к СУ'!$W$2,IF('01 CУ'!M140='Приложение к СУ'!$V$1,'Приложение к СУ'!$V$2,IF('01 CУ'!M140='Приложение к СУ'!$U$1,'Приложение к СУ'!$U$2))))))))))))))))))))))))))))</f>
        <v>0</v>
      </c>
      <c r="N141" s="170" t="b">
        <f>IF(N140='Приложение к СУ'!$B$1,'Приложение к СУ'!$B$2,IF('01 CУ'!N140='Приложение к СУ'!$C$1,'Приложение к СУ'!$C$2,IF('01 CУ'!N140='Приложение к СУ'!$D$1,'Приложение к СУ'!$D$2,IF('01 CУ'!N140='Приложение к СУ'!$E$1,'Приложение к СУ'!$E$2,IF(N140='Приложение к СУ'!$F$1,'Приложение к СУ'!$F$2,IF('01 CУ'!N140='Приложение к СУ'!$G$1,'Приложение к СУ'!$G$2,IF('01 CУ'!N140='Приложение к СУ'!$H$1,'Приложение к СУ'!$H$2,IF('01 CУ'!N140='Приложение к СУ'!$I$1,'Приложение к СУ'!$I$2,IF('01 CУ'!N140='Приложение к СУ'!$J$1,'Приложение к СУ'!$J$2,IF('01 CУ'!N140='Приложение к СУ'!$K$1,'Приложение к СУ'!$K$2,IF('01 CУ'!N140='Приложение к СУ'!$L$1,'Приложение к СУ'!$L$2,IF('01 CУ'!N140='Приложение к СУ'!$M$1,'Приложение к СУ'!$M$2,IF('01 CУ'!N140='Приложение к СУ'!$N$1,'Приложение к СУ'!$N$2,IF('01 CУ'!N140='Приложение к СУ'!$O$1,'Приложение к СУ'!$O$2,IF('01 CУ'!N140='Приложение к СУ'!$P$1,'Приложение к СУ'!$P$2,IF('01 CУ'!N140='Приложение к СУ'!$Q$1,'Приложение к СУ'!$Q$2,IF('01 CУ'!N140='Приложение к СУ'!$R$1,'Приложение к СУ'!$R$2,IF('01 CУ'!N140='Приложение к СУ'!$S$1,'Приложение к СУ'!$S$2,IF('01 CУ'!N140='Приложение к СУ'!$T$1,'Приложение к СУ'!$T$2,IF('01 CУ'!N140='Приложение к СУ'!$AA$1,'Приложение к СУ'!$AA$2,IF('01 CУ'!N140='Приложение к СУ'!$AB$1,'Приложение к СУ'!$AB$2,IF('01 CУ'!N140='Приложение к СУ'!$AC$1,'Приложение к СУ'!$AC$2,IF('01 CУ'!N140='Приложение к СУ'!$Z$1,'Приложение к СУ'!$Z$2,IF('01 CУ'!N140='Приложение к СУ'!$Y$1,'Приложение к СУ'!$Y$2,IF('01 CУ'!N140='Приложение к СУ'!$X$1,'Приложение к СУ'!$X$2,IF('01 CУ'!N140='Приложение к СУ'!$W$1,'Приложение к СУ'!$W$2,IF('01 CУ'!N140='Приложение к СУ'!$V$1,'Приложение к СУ'!$V$2,IF('01 CУ'!N140='Приложение к СУ'!$U$1,'Приложение к СУ'!$U$2))))))))))))))))))))))))))))</f>
        <v>0</v>
      </c>
      <c r="O141" s="170" t="b">
        <f>IF(O140='Приложение к СУ'!$B$1,'Приложение к СУ'!$B$2,IF('01 CУ'!O140='Приложение к СУ'!$C$1,'Приложение к СУ'!$C$2,IF('01 CУ'!O140='Приложение к СУ'!$D$1,'Приложение к СУ'!$D$2,IF('01 CУ'!O140='Приложение к СУ'!$E$1,'Приложение к СУ'!$E$2,IF(O140='Приложение к СУ'!$F$1,'Приложение к СУ'!$F$2,IF('01 CУ'!O140='Приложение к СУ'!$G$1,'Приложение к СУ'!$G$2,IF('01 CУ'!O140='Приложение к СУ'!$H$1,'Приложение к СУ'!$H$2,IF('01 CУ'!O140='Приложение к СУ'!$I$1,'Приложение к СУ'!$I$2,IF('01 CУ'!O140='Приложение к СУ'!$J$1,'Приложение к СУ'!$J$2,IF('01 CУ'!O140='Приложение к СУ'!$K$1,'Приложение к СУ'!$K$2,IF('01 CУ'!O140='Приложение к СУ'!$L$1,'Приложение к СУ'!$L$2,IF('01 CУ'!O140='Приложение к СУ'!$M$1,'Приложение к СУ'!$M$2,IF('01 CУ'!O140='Приложение к СУ'!$N$1,'Приложение к СУ'!$N$2,IF('01 CУ'!O140='Приложение к СУ'!$O$1,'Приложение к СУ'!$O$2,IF('01 CУ'!O140='Приложение к СУ'!$P$1,'Приложение к СУ'!$P$2,IF('01 CУ'!O140='Приложение к СУ'!$Q$1,'Приложение к СУ'!$Q$2,IF('01 CУ'!O140='Приложение к СУ'!$R$1,'Приложение к СУ'!$R$2,IF('01 CУ'!O140='Приложение к СУ'!$S$1,'Приложение к СУ'!$S$2,IF('01 CУ'!O140='Приложение к СУ'!$T$1,'Приложение к СУ'!$T$2,IF('01 CУ'!O140='Приложение к СУ'!$AA$1,'Приложение к СУ'!$AA$2,IF('01 CУ'!O140='Приложение к СУ'!$AB$1,'Приложение к СУ'!$AB$2,IF('01 CУ'!O140='Приложение к СУ'!$AC$1,'Приложение к СУ'!$AC$2,IF('01 CУ'!O140='Приложение к СУ'!$Z$1,'Приложение к СУ'!$Z$2,IF('01 CУ'!O140='Приложение к СУ'!$Y$1,'Приложение к СУ'!$Y$2,IF('01 CУ'!O140='Приложение к СУ'!$X$1,'Приложение к СУ'!$X$2,IF('01 CУ'!O140='Приложение к СУ'!$W$1,'Приложение к СУ'!$W$2,IF('01 CУ'!O140='Приложение к СУ'!$V$1,'Приложение к СУ'!$V$2,IF('01 CУ'!O140='Приложение к СУ'!$U$1,'Приложение к СУ'!$U$2))))))))))))))))))))))))))))</f>
        <v>0</v>
      </c>
      <c r="P141" s="170" t="b">
        <f>IF(P140='Приложение к СУ'!$B$1,'Приложение к СУ'!$B$2,IF('01 CУ'!P140='Приложение к СУ'!$C$1,'Приложение к СУ'!$C$2,IF('01 CУ'!P140='Приложение к СУ'!$D$1,'Приложение к СУ'!$D$2,IF('01 CУ'!P140='Приложение к СУ'!$E$1,'Приложение к СУ'!$E$2,IF(P140='Приложение к СУ'!$F$1,'Приложение к СУ'!$F$2,IF('01 CУ'!P140='Приложение к СУ'!$G$1,'Приложение к СУ'!$G$2,IF('01 CУ'!P140='Приложение к СУ'!$H$1,'Приложение к СУ'!$H$2,IF('01 CУ'!P140='Приложение к СУ'!$I$1,'Приложение к СУ'!$I$2,IF('01 CУ'!P140='Приложение к СУ'!$J$1,'Приложение к СУ'!$J$2,IF('01 CУ'!P140='Приложение к СУ'!$K$1,'Приложение к СУ'!$K$2,IF('01 CУ'!P140='Приложение к СУ'!$L$1,'Приложение к СУ'!$L$2,IF('01 CУ'!P140='Приложение к СУ'!$M$1,'Приложение к СУ'!$M$2,IF('01 CУ'!P140='Приложение к СУ'!$N$1,'Приложение к СУ'!$N$2,IF('01 CУ'!P140='Приложение к СУ'!$O$1,'Приложение к СУ'!$O$2,IF('01 CУ'!P140='Приложение к СУ'!$P$1,'Приложение к СУ'!$P$2,IF('01 CУ'!P140='Приложение к СУ'!$Q$1,'Приложение к СУ'!$Q$2,IF('01 CУ'!P140='Приложение к СУ'!$R$1,'Приложение к СУ'!$R$2,IF('01 CУ'!P140='Приложение к СУ'!$S$1,'Приложение к СУ'!$S$2,IF('01 CУ'!P140='Приложение к СУ'!$T$1,'Приложение к СУ'!$T$2,IF('01 CУ'!P140='Приложение к СУ'!$AA$1,'Приложение к СУ'!$AA$2,IF('01 CУ'!P140='Приложение к СУ'!$AB$1,'Приложение к СУ'!$AB$2,IF('01 CУ'!P140='Приложение к СУ'!$AC$1,'Приложение к СУ'!$AC$2,IF('01 CУ'!P140='Приложение к СУ'!$Z$1,'Приложение к СУ'!$Z$2,IF('01 CУ'!P140='Приложение к СУ'!$Y$1,'Приложение к СУ'!$Y$2,IF('01 CУ'!P140='Приложение к СУ'!$X$1,'Приложение к СУ'!$X$2,IF('01 CУ'!P140='Приложение к СУ'!$W$1,'Приложение к СУ'!$W$2,IF('01 CУ'!P140='Приложение к СУ'!$V$1,'Приложение к СУ'!$V$2,IF('01 CУ'!P140='Приложение к СУ'!$U$1,'Приложение к СУ'!$U$2))))))))))))))))))))))))))))</f>
        <v>0</v>
      </c>
      <c r="Q141" s="170" t="b">
        <f>IF(Q140='Приложение к СУ'!$B$1,'Приложение к СУ'!$B$2,IF('01 CУ'!Q140='Приложение к СУ'!$C$1,'Приложение к СУ'!$C$2,IF('01 CУ'!Q140='Приложение к СУ'!$D$1,'Приложение к СУ'!$D$2,IF('01 CУ'!Q140='Приложение к СУ'!$E$1,'Приложение к СУ'!$E$2,IF(Q140='Приложение к СУ'!$F$1,'Приложение к СУ'!$F$2,IF('01 CУ'!Q140='Приложение к СУ'!$G$1,'Приложение к СУ'!$G$2,IF('01 CУ'!Q140='Приложение к СУ'!$H$1,'Приложение к СУ'!$H$2,IF('01 CУ'!Q140='Приложение к СУ'!$I$1,'Приложение к СУ'!$I$2,IF('01 CУ'!Q140='Приложение к СУ'!$J$1,'Приложение к СУ'!$J$2,IF('01 CУ'!Q140='Приложение к СУ'!$K$1,'Приложение к СУ'!$K$2,IF('01 CУ'!Q140='Приложение к СУ'!$L$1,'Приложение к СУ'!$L$2,IF('01 CУ'!Q140='Приложение к СУ'!$M$1,'Приложение к СУ'!$M$2,IF('01 CУ'!Q140='Приложение к СУ'!$N$1,'Приложение к СУ'!$N$2,IF('01 CУ'!Q140='Приложение к СУ'!$O$1,'Приложение к СУ'!$O$2,IF('01 CУ'!Q140='Приложение к СУ'!$P$1,'Приложение к СУ'!$P$2,IF('01 CУ'!Q140='Приложение к СУ'!$Q$1,'Приложение к СУ'!$Q$2,IF('01 CУ'!Q140='Приложение к СУ'!$R$1,'Приложение к СУ'!$R$2,IF('01 CУ'!Q140='Приложение к СУ'!$S$1,'Приложение к СУ'!$S$2,IF('01 CУ'!Q140='Приложение к СУ'!$T$1,'Приложение к СУ'!$T$2,IF('01 CУ'!Q140='Приложение к СУ'!$AA$1,'Приложение к СУ'!$AA$2,IF('01 CУ'!Q140='Приложение к СУ'!$AB$1,'Приложение к СУ'!$AB$2,IF('01 CУ'!Q140='Приложение к СУ'!$AC$1,'Приложение к СУ'!$AC$2,IF('01 CУ'!Q140='Приложение к СУ'!$Z$1,'Приложение к СУ'!$Z$2,IF('01 CУ'!Q140='Приложение к СУ'!$Y$1,'Приложение к СУ'!$Y$2,IF('01 CУ'!Q140='Приложение к СУ'!$X$1,'Приложение к СУ'!$X$2,IF('01 CУ'!Q140='Приложение к СУ'!$W$1,'Приложение к СУ'!$W$2,IF('01 CУ'!Q140='Приложение к СУ'!$V$1,'Приложение к СУ'!$V$2,IF('01 CУ'!Q140='Приложение к СУ'!$U$1,'Приложение к СУ'!$U$2))))))))))))))))))))))))))))</f>
        <v>0</v>
      </c>
      <c r="R141" s="170" t="b">
        <f>IF(R140='Приложение к СУ'!$B$1,'Приложение к СУ'!$B$2,IF('01 CУ'!R140='Приложение к СУ'!$C$1,'Приложение к СУ'!$C$2,IF('01 CУ'!R140='Приложение к СУ'!$D$1,'Приложение к СУ'!$D$2,IF('01 CУ'!R140='Приложение к СУ'!$E$1,'Приложение к СУ'!$E$2,IF(R140='Приложение к СУ'!$F$1,'Приложение к СУ'!$F$2,IF('01 CУ'!R140='Приложение к СУ'!$G$1,'Приложение к СУ'!$G$2,IF('01 CУ'!R140='Приложение к СУ'!$H$1,'Приложение к СУ'!$H$2,IF('01 CУ'!R140='Приложение к СУ'!$I$1,'Приложение к СУ'!$I$2,IF('01 CУ'!R140='Приложение к СУ'!$J$1,'Приложение к СУ'!$J$2,IF('01 CУ'!R140='Приложение к СУ'!$K$1,'Приложение к СУ'!$K$2,IF('01 CУ'!R140='Приложение к СУ'!$L$1,'Приложение к СУ'!$L$2,IF('01 CУ'!R140='Приложение к СУ'!$M$1,'Приложение к СУ'!$M$2,IF('01 CУ'!R140='Приложение к СУ'!$N$1,'Приложение к СУ'!$N$2,IF('01 CУ'!R140='Приложение к СУ'!$O$1,'Приложение к СУ'!$O$2,IF('01 CУ'!R140='Приложение к СУ'!$P$1,'Приложение к СУ'!$P$2,IF('01 CУ'!R140='Приложение к СУ'!$Q$1,'Приложение к СУ'!$Q$2,IF('01 CУ'!R140='Приложение к СУ'!$R$1,'Приложение к СУ'!$R$2,IF('01 CУ'!R140='Приложение к СУ'!$S$1,'Приложение к СУ'!$S$2,IF('01 CУ'!R140='Приложение к СУ'!$T$1,'Приложение к СУ'!$T$2,IF('01 CУ'!R140='Приложение к СУ'!$AA$1,'Приложение к СУ'!$AA$2,IF('01 CУ'!R140='Приложение к СУ'!$AB$1,'Приложение к СУ'!$AB$2,IF('01 CУ'!R140='Приложение к СУ'!$AC$1,'Приложение к СУ'!$AC$2,IF('01 CУ'!R140='Приложение к СУ'!$Z$1,'Приложение к СУ'!$Z$2,IF('01 CУ'!R140='Приложение к СУ'!$Y$1,'Приложение к СУ'!$Y$2,IF('01 CУ'!R140='Приложение к СУ'!$X$1,'Приложение к СУ'!$X$2,IF('01 CУ'!R140='Приложение к СУ'!$W$1,'Приложение к СУ'!$W$2,IF('01 CУ'!R140='Приложение к СУ'!$V$1,'Приложение к СУ'!$V$2,IF('01 CУ'!R140='Приложение к СУ'!$U$1,'Приложение к СУ'!$U$2))))))))))))))))))))))))))))</f>
        <v>0</v>
      </c>
      <c r="S141" s="170" t="b">
        <f>IF(S140='Приложение к СУ'!$B$1,'Приложение к СУ'!$B$2,IF('01 CУ'!S140='Приложение к СУ'!$C$1,'Приложение к СУ'!$C$2,IF('01 CУ'!S140='Приложение к СУ'!$D$1,'Приложение к СУ'!$D$2,IF('01 CУ'!S140='Приложение к СУ'!$E$1,'Приложение к СУ'!$E$2,IF(S140='Приложение к СУ'!$F$1,'Приложение к СУ'!$F$2,IF('01 CУ'!S140='Приложение к СУ'!$G$1,'Приложение к СУ'!$G$2,IF('01 CУ'!S140='Приложение к СУ'!$H$1,'Приложение к СУ'!$H$2,IF('01 CУ'!S140='Приложение к СУ'!$I$1,'Приложение к СУ'!$I$2,IF('01 CУ'!S140='Приложение к СУ'!$J$1,'Приложение к СУ'!$J$2,IF('01 CУ'!S140='Приложение к СУ'!$K$1,'Приложение к СУ'!$K$2,IF('01 CУ'!S140='Приложение к СУ'!$L$1,'Приложение к СУ'!$L$2,IF('01 CУ'!S140='Приложение к СУ'!$M$1,'Приложение к СУ'!$M$2,IF('01 CУ'!S140='Приложение к СУ'!$N$1,'Приложение к СУ'!$N$2,IF('01 CУ'!S140='Приложение к СУ'!$O$1,'Приложение к СУ'!$O$2,IF('01 CУ'!S140='Приложение к СУ'!$P$1,'Приложение к СУ'!$P$2,IF('01 CУ'!S140='Приложение к СУ'!$Q$1,'Приложение к СУ'!$Q$2,IF('01 CУ'!S140='Приложение к СУ'!$R$1,'Приложение к СУ'!$R$2,IF('01 CУ'!S140='Приложение к СУ'!$S$1,'Приложение к СУ'!$S$2,IF('01 CУ'!S140='Приложение к СУ'!$T$1,'Приложение к СУ'!$T$2,IF('01 CУ'!S140='Приложение к СУ'!$AA$1,'Приложение к СУ'!$AA$2,IF('01 CУ'!S140='Приложение к СУ'!$AB$1,'Приложение к СУ'!$AB$2,IF('01 CУ'!S140='Приложение к СУ'!$AC$1,'Приложение к СУ'!$AC$2,IF('01 CУ'!S140='Приложение к СУ'!$Z$1,'Приложение к СУ'!$Z$2,IF('01 CУ'!S140='Приложение к СУ'!$Y$1,'Приложение к СУ'!$Y$2,IF('01 CУ'!S140='Приложение к СУ'!$X$1,'Приложение к СУ'!$X$2,IF('01 CУ'!S140='Приложение к СУ'!$W$1,'Приложение к СУ'!$W$2,IF('01 CУ'!S140='Приложение к СУ'!$V$1,'Приложение к СУ'!$V$2,IF('01 CУ'!S140='Приложение к СУ'!$U$1,'Приложение к СУ'!$U$2))))))))))))))))))))))))))))</f>
        <v>0</v>
      </c>
      <c r="T141" s="170" t="b">
        <f>IF(T140='Приложение к СУ'!$B$1,'Приложение к СУ'!$B$2,IF('01 CУ'!T140='Приложение к СУ'!$C$1,'Приложение к СУ'!$C$2,IF('01 CУ'!T140='Приложение к СУ'!$D$1,'Приложение к СУ'!$D$2,IF('01 CУ'!T140='Приложение к СУ'!$E$1,'Приложение к СУ'!$E$2,IF(T140='Приложение к СУ'!$F$1,'Приложение к СУ'!$F$2,IF('01 CУ'!T140='Приложение к СУ'!$G$1,'Приложение к СУ'!$G$2,IF('01 CУ'!T140='Приложение к СУ'!$H$1,'Приложение к СУ'!$H$2,IF('01 CУ'!T140='Приложение к СУ'!$I$1,'Приложение к СУ'!$I$2,IF('01 CУ'!T140='Приложение к СУ'!$J$1,'Приложение к СУ'!$J$2,IF('01 CУ'!T140='Приложение к СУ'!$K$1,'Приложение к СУ'!$K$2,IF('01 CУ'!T140='Приложение к СУ'!$L$1,'Приложение к СУ'!$L$2,IF('01 CУ'!T140='Приложение к СУ'!$M$1,'Приложение к СУ'!$M$2,IF('01 CУ'!T140='Приложение к СУ'!$N$1,'Приложение к СУ'!$N$2,IF('01 CУ'!T140='Приложение к СУ'!$O$1,'Приложение к СУ'!$O$2,IF('01 CУ'!T140='Приложение к СУ'!$P$1,'Приложение к СУ'!$P$2,IF('01 CУ'!T140='Приложение к СУ'!$Q$1,'Приложение к СУ'!$Q$2,IF('01 CУ'!T140='Приложение к СУ'!$R$1,'Приложение к СУ'!$R$2,IF('01 CУ'!T140='Приложение к СУ'!$S$1,'Приложение к СУ'!$S$2,IF('01 CУ'!T140='Приложение к СУ'!$T$1,'Приложение к СУ'!$T$2,IF('01 CУ'!T140='Приложение к СУ'!$AA$1,'Приложение к СУ'!$AA$2,IF('01 CУ'!T140='Приложение к СУ'!$AB$1,'Приложение к СУ'!$AB$2,IF('01 CУ'!T140='Приложение к СУ'!$AC$1,'Приложение к СУ'!$AC$2,IF('01 CУ'!T140='Приложение к СУ'!$Z$1,'Приложение к СУ'!$Z$2,IF('01 CУ'!T140='Приложение к СУ'!$Y$1,'Приложение к СУ'!$Y$2,IF('01 CУ'!T140='Приложение к СУ'!$X$1,'Приложение к СУ'!$X$2,IF('01 CУ'!T140='Приложение к СУ'!$W$1,'Приложение к СУ'!$W$2,IF('01 CУ'!T140='Приложение к СУ'!$V$1,'Приложение к СУ'!$V$2,IF('01 CУ'!T140='Приложение к СУ'!$U$1,'Приложение к СУ'!$U$2))))))))))))))))))))))))))))</f>
        <v>0</v>
      </c>
      <c r="U141" s="170" t="b">
        <f>IF(U140='Приложение к СУ'!$B$1,'Приложение к СУ'!$B$2,IF('01 CУ'!U140='Приложение к СУ'!$C$1,'Приложение к СУ'!$C$2,IF('01 CУ'!U140='Приложение к СУ'!$D$1,'Приложение к СУ'!$D$2,IF('01 CУ'!U140='Приложение к СУ'!$E$1,'Приложение к СУ'!$E$2,IF(U140='Приложение к СУ'!$F$1,'Приложение к СУ'!$F$2,IF('01 CУ'!U140='Приложение к СУ'!$G$1,'Приложение к СУ'!$G$2,IF('01 CУ'!U140='Приложение к СУ'!$H$1,'Приложение к СУ'!$H$2,IF('01 CУ'!U140='Приложение к СУ'!$I$1,'Приложение к СУ'!$I$2,IF('01 CУ'!U140='Приложение к СУ'!$J$1,'Приложение к СУ'!$J$2,IF('01 CУ'!U140='Приложение к СУ'!$K$1,'Приложение к СУ'!$K$2,IF('01 CУ'!U140='Приложение к СУ'!$L$1,'Приложение к СУ'!$L$2,IF('01 CУ'!U140='Приложение к СУ'!$M$1,'Приложение к СУ'!$M$2,IF('01 CУ'!U140='Приложение к СУ'!$N$1,'Приложение к СУ'!$N$2,IF('01 CУ'!U140='Приложение к СУ'!$O$1,'Приложение к СУ'!$O$2,IF('01 CУ'!U140='Приложение к СУ'!$P$1,'Приложение к СУ'!$P$2,IF('01 CУ'!U140='Приложение к СУ'!$Q$1,'Приложение к СУ'!$Q$2,IF('01 CУ'!U140='Приложение к СУ'!$R$1,'Приложение к СУ'!$R$2,IF('01 CУ'!U140='Приложение к СУ'!$S$1,'Приложение к СУ'!$S$2,IF('01 CУ'!U140='Приложение к СУ'!$T$1,'Приложение к СУ'!$T$2,IF('01 CУ'!U140='Приложение к СУ'!$AA$1,'Приложение к СУ'!$AA$2,IF('01 CУ'!U140='Приложение к СУ'!$AB$1,'Приложение к СУ'!$AB$2,IF('01 CУ'!U140='Приложение к СУ'!$AC$1,'Приложение к СУ'!$AC$2,IF('01 CУ'!U140='Приложение к СУ'!$Z$1,'Приложение к СУ'!$Z$2,IF('01 CУ'!U140='Приложение к СУ'!$Y$1,'Приложение к СУ'!$Y$2,IF('01 CУ'!U140='Приложение к СУ'!$X$1,'Приложение к СУ'!$X$2,IF('01 CУ'!U140='Приложение к СУ'!$W$1,'Приложение к СУ'!$W$2,IF('01 CУ'!U140='Приложение к СУ'!$V$1,'Приложение к СУ'!$V$2,IF('01 CУ'!U140='Приложение к СУ'!$U$1,'Приложение к СУ'!$U$2))))))))))))))))))))))))))))</f>
        <v>0</v>
      </c>
      <c r="V141" s="170" t="b">
        <f>IF(V140='Приложение к СУ'!$B$1,'Приложение к СУ'!$B$2,IF('01 CУ'!V140='Приложение к СУ'!$C$1,'Приложение к СУ'!$C$2,IF('01 CУ'!V140='Приложение к СУ'!$D$1,'Приложение к СУ'!$D$2,IF('01 CУ'!V140='Приложение к СУ'!$E$1,'Приложение к СУ'!$E$2,IF(V140='Приложение к СУ'!$F$1,'Приложение к СУ'!$F$2,IF('01 CУ'!V140='Приложение к СУ'!$G$1,'Приложение к СУ'!$G$2,IF('01 CУ'!V140='Приложение к СУ'!$H$1,'Приложение к СУ'!$H$2,IF('01 CУ'!V140='Приложение к СУ'!$I$1,'Приложение к СУ'!$I$2,IF('01 CУ'!V140='Приложение к СУ'!$J$1,'Приложение к СУ'!$J$2,IF('01 CУ'!V140='Приложение к СУ'!$K$1,'Приложение к СУ'!$K$2,IF('01 CУ'!V140='Приложение к СУ'!$L$1,'Приложение к СУ'!$L$2,IF('01 CУ'!V140='Приложение к СУ'!$M$1,'Приложение к СУ'!$M$2,IF('01 CУ'!V140='Приложение к СУ'!$N$1,'Приложение к СУ'!$N$2,IF('01 CУ'!V140='Приложение к СУ'!$O$1,'Приложение к СУ'!$O$2,IF('01 CУ'!V140='Приложение к СУ'!$P$1,'Приложение к СУ'!$P$2,IF('01 CУ'!V140='Приложение к СУ'!$Q$1,'Приложение к СУ'!$Q$2,IF('01 CУ'!V140='Приложение к СУ'!$R$1,'Приложение к СУ'!$R$2,IF('01 CУ'!V140='Приложение к СУ'!$S$1,'Приложение к СУ'!$S$2,IF('01 CУ'!V140='Приложение к СУ'!$T$1,'Приложение к СУ'!$T$2,IF('01 CУ'!V140='Приложение к СУ'!$AA$1,'Приложение к СУ'!$AA$2,IF('01 CУ'!V140='Приложение к СУ'!$AB$1,'Приложение к СУ'!$AB$2,IF('01 CУ'!V140='Приложение к СУ'!$AC$1,'Приложение к СУ'!$AC$2,IF('01 CУ'!V140='Приложение к СУ'!$Z$1,'Приложение к СУ'!$Z$2,IF('01 CУ'!V140='Приложение к СУ'!$Y$1,'Приложение к СУ'!$Y$2,IF('01 CУ'!V140='Приложение к СУ'!$X$1,'Приложение к СУ'!$X$2,IF('01 CУ'!V140='Приложение к СУ'!$W$1,'Приложение к СУ'!$W$2,IF('01 CУ'!V140='Приложение к СУ'!$V$1,'Приложение к СУ'!$V$2,IF('01 CУ'!V140='Приложение к СУ'!$U$1,'Приложение к СУ'!$U$2))))))))))))))))))))))))))))</f>
        <v>0</v>
      </c>
      <c r="W141" s="170" t="b">
        <f>IF(W140='Приложение к СУ'!$B$1,'Приложение к СУ'!$B$2,IF('01 CУ'!W140='Приложение к СУ'!$C$1,'Приложение к СУ'!$C$2,IF('01 CУ'!W140='Приложение к СУ'!$D$1,'Приложение к СУ'!$D$2,IF('01 CУ'!W140='Приложение к СУ'!$E$1,'Приложение к СУ'!$E$2,IF(W140='Приложение к СУ'!$F$1,'Приложение к СУ'!$F$2,IF('01 CУ'!W140='Приложение к СУ'!$G$1,'Приложение к СУ'!$G$2,IF('01 CУ'!W140='Приложение к СУ'!$H$1,'Приложение к СУ'!$H$2,IF('01 CУ'!W140='Приложение к СУ'!$I$1,'Приложение к СУ'!$I$2,IF('01 CУ'!W140='Приложение к СУ'!$J$1,'Приложение к СУ'!$J$2,IF('01 CУ'!W140='Приложение к СУ'!$K$1,'Приложение к СУ'!$K$2,IF('01 CУ'!W140='Приложение к СУ'!$L$1,'Приложение к СУ'!$L$2,IF('01 CУ'!W140='Приложение к СУ'!$M$1,'Приложение к СУ'!$M$2,IF('01 CУ'!W140='Приложение к СУ'!$N$1,'Приложение к СУ'!$N$2,IF('01 CУ'!W140='Приложение к СУ'!$O$1,'Приложение к СУ'!$O$2,IF('01 CУ'!W140='Приложение к СУ'!$P$1,'Приложение к СУ'!$P$2,IF('01 CУ'!W140='Приложение к СУ'!$Q$1,'Приложение к СУ'!$Q$2,IF('01 CУ'!W140='Приложение к СУ'!$R$1,'Приложение к СУ'!$R$2,IF('01 CУ'!W140='Приложение к СУ'!$S$1,'Приложение к СУ'!$S$2,IF('01 CУ'!W140='Приложение к СУ'!$T$1,'Приложение к СУ'!$T$2,IF('01 CУ'!W140='Приложение к СУ'!$AA$1,'Приложение к СУ'!$AA$2,IF('01 CУ'!W140='Приложение к СУ'!$AB$1,'Приложение к СУ'!$AB$2,IF('01 CУ'!W140='Приложение к СУ'!$AC$1,'Приложение к СУ'!$AC$2,IF('01 CУ'!W140='Приложение к СУ'!$Z$1,'Приложение к СУ'!$Z$2,IF('01 CУ'!W140='Приложение к СУ'!$Y$1,'Приложение к СУ'!$Y$2,IF('01 CУ'!W140='Приложение к СУ'!$X$1,'Приложение к СУ'!$X$2,IF('01 CУ'!W140='Приложение к СУ'!$W$1,'Приложение к СУ'!$W$2,IF('01 CУ'!W140='Приложение к СУ'!$V$1,'Приложение к СУ'!$V$2,IF('01 CУ'!W140='Приложение к СУ'!$U$1,'Приложение к СУ'!$U$2))))))))))))))))))))))))))))</f>
        <v>0</v>
      </c>
      <c r="X141" s="170" t="b">
        <f>IF(X140='Приложение к СУ'!$B$1,'Приложение к СУ'!$B$2,IF('01 CУ'!X140='Приложение к СУ'!$C$1,'Приложение к СУ'!$C$2,IF('01 CУ'!X140='Приложение к СУ'!$D$1,'Приложение к СУ'!$D$2,IF('01 CУ'!X140='Приложение к СУ'!$E$1,'Приложение к СУ'!$E$2,IF(X140='Приложение к СУ'!$F$1,'Приложение к СУ'!$F$2,IF('01 CУ'!X140='Приложение к СУ'!$G$1,'Приложение к СУ'!$G$2,IF('01 CУ'!X140='Приложение к СУ'!$H$1,'Приложение к СУ'!$H$2,IF('01 CУ'!X140='Приложение к СУ'!$I$1,'Приложение к СУ'!$I$2,IF('01 CУ'!X140='Приложение к СУ'!$J$1,'Приложение к СУ'!$J$2,IF('01 CУ'!X140='Приложение к СУ'!$K$1,'Приложение к СУ'!$K$2,IF('01 CУ'!X140='Приложение к СУ'!$L$1,'Приложение к СУ'!$L$2,IF('01 CУ'!X140='Приложение к СУ'!$M$1,'Приложение к СУ'!$M$2,IF('01 CУ'!X140='Приложение к СУ'!$N$1,'Приложение к СУ'!$N$2,IF('01 CУ'!X140='Приложение к СУ'!$O$1,'Приложение к СУ'!$O$2,IF('01 CУ'!X140='Приложение к СУ'!$P$1,'Приложение к СУ'!$P$2,IF('01 CУ'!X140='Приложение к СУ'!$Q$1,'Приложение к СУ'!$Q$2,IF('01 CУ'!X140='Приложение к СУ'!$R$1,'Приложение к СУ'!$R$2,IF('01 CУ'!X140='Приложение к СУ'!$S$1,'Приложение к СУ'!$S$2,IF('01 CУ'!X140='Приложение к СУ'!$T$1,'Приложение к СУ'!$T$2,IF('01 CУ'!X140='Приложение к СУ'!$AA$1,'Приложение к СУ'!$AA$2,IF('01 CУ'!X140='Приложение к СУ'!$AB$1,'Приложение к СУ'!$AB$2,IF('01 CУ'!X140='Приложение к СУ'!$AC$1,'Приложение к СУ'!$AC$2,IF('01 CУ'!X140='Приложение к СУ'!$Z$1,'Приложение к СУ'!$Z$2,IF('01 CУ'!X140='Приложение к СУ'!$Y$1,'Приложение к СУ'!$Y$2,IF('01 CУ'!X140='Приложение к СУ'!$X$1,'Приложение к СУ'!$X$2,IF('01 CУ'!X140='Приложение к СУ'!$W$1,'Приложение к СУ'!$W$2,IF('01 CУ'!X140='Приложение к СУ'!$V$1,'Приложение к СУ'!$V$2,IF('01 CУ'!X140='Приложение к СУ'!$U$1,'Приложение к СУ'!$U$2))))))))))))))))))))))))))))</f>
        <v>0</v>
      </c>
      <c r="Y141" s="170" t="b">
        <f>IF(Y140='Приложение к СУ'!$B$1,'Приложение к СУ'!$B$2,IF('01 CУ'!Y140='Приложение к СУ'!$C$1,'Приложение к СУ'!$C$2,IF('01 CУ'!Y140='Приложение к СУ'!$D$1,'Приложение к СУ'!$D$2,IF('01 CУ'!Y140='Приложение к СУ'!$E$1,'Приложение к СУ'!$E$2,IF(Y140='Приложение к СУ'!$F$1,'Приложение к СУ'!$F$2,IF('01 CУ'!Y140='Приложение к СУ'!$G$1,'Приложение к СУ'!$G$2,IF('01 CУ'!Y140='Приложение к СУ'!$H$1,'Приложение к СУ'!$H$2,IF('01 CУ'!Y140='Приложение к СУ'!$I$1,'Приложение к СУ'!$I$2,IF('01 CУ'!Y140='Приложение к СУ'!$J$1,'Приложение к СУ'!$J$2,IF('01 CУ'!Y140='Приложение к СУ'!$K$1,'Приложение к СУ'!$K$2,IF('01 CУ'!Y140='Приложение к СУ'!$L$1,'Приложение к СУ'!$L$2,IF('01 CУ'!Y140='Приложение к СУ'!$M$1,'Приложение к СУ'!$M$2,IF('01 CУ'!Y140='Приложение к СУ'!$N$1,'Приложение к СУ'!$N$2,IF('01 CУ'!Y140='Приложение к СУ'!$O$1,'Приложение к СУ'!$O$2,IF('01 CУ'!Y140='Приложение к СУ'!$P$1,'Приложение к СУ'!$P$2,IF('01 CУ'!Y140='Приложение к СУ'!$Q$1,'Приложение к СУ'!$Q$2,IF('01 CУ'!Y140='Приложение к СУ'!$R$1,'Приложение к СУ'!$R$2,IF('01 CУ'!Y140='Приложение к СУ'!$S$1,'Приложение к СУ'!$S$2,IF('01 CУ'!Y140='Приложение к СУ'!$T$1,'Приложение к СУ'!$T$2,IF('01 CУ'!Y140='Приложение к СУ'!$AA$1,'Приложение к СУ'!$AA$2,IF('01 CУ'!Y140='Приложение к СУ'!$AB$1,'Приложение к СУ'!$AB$2,IF('01 CУ'!Y140='Приложение к СУ'!$AC$1,'Приложение к СУ'!$AC$2,IF('01 CУ'!Y140='Приложение к СУ'!$Z$1,'Приложение к СУ'!$Z$2,IF('01 CУ'!Y140='Приложение к СУ'!$Y$1,'Приложение к СУ'!$Y$2,IF('01 CУ'!Y140='Приложение к СУ'!$X$1,'Приложение к СУ'!$X$2,IF('01 CУ'!Y140='Приложение к СУ'!$W$1,'Приложение к СУ'!$W$2,IF('01 CУ'!Y140='Приложение к СУ'!$V$1,'Приложение к СУ'!$V$2,IF('01 CУ'!Y140='Приложение к СУ'!$U$1,'Приложение к СУ'!$U$2))))))))))))))))))))))))))))</f>
        <v>0</v>
      </c>
      <c r="Z141" s="170" t="b">
        <f>IF(Z140='Приложение к СУ'!$B$1,'Приложение к СУ'!$B$2,IF('01 CУ'!Z140='Приложение к СУ'!$C$1,'Приложение к СУ'!$C$2,IF('01 CУ'!Z140='Приложение к СУ'!$D$1,'Приложение к СУ'!$D$2,IF('01 CУ'!Z140='Приложение к СУ'!$E$1,'Приложение к СУ'!$E$2,IF(Z140='Приложение к СУ'!$F$1,'Приложение к СУ'!$F$2,IF('01 CУ'!Z140='Приложение к СУ'!$G$1,'Приложение к СУ'!$G$2,IF('01 CУ'!Z140='Приложение к СУ'!$H$1,'Приложение к СУ'!$H$2,IF('01 CУ'!Z140='Приложение к СУ'!$I$1,'Приложение к СУ'!$I$2,IF('01 CУ'!Z140='Приложение к СУ'!$J$1,'Приложение к СУ'!$J$2,IF('01 CУ'!Z140='Приложение к СУ'!$K$1,'Приложение к СУ'!$K$2,IF('01 CУ'!Z140='Приложение к СУ'!$L$1,'Приложение к СУ'!$L$2,IF('01 CУ'!Z140='Приложение к СУ'!$M$1,'Приложение к СУ'!$M$2,IF('01 CУ'!Z140='Приложение к СУ'!$N$1,'Приложение к СУ'!$N$2,IF('01 CУ'!Z140='Приложение к СУ'!$O$1,'Приложение к СУ'!$O$2,IF('01 CУ'!Z140='Приложение к СУ'!$P$1,'Приложение к СУ'!$P$2,IF('01 CУ'!Z140='Приложение к СУ'!$Q$1,'Приложение к СУ'!$Q$2,IF('01 CУ'!Z140='Приложение к СУ'!$R$1,'Приложение к СУ'!$R$2,IF('01 CУ'!Z140='Приложение к СУ'!$S$1,'Приложение к СУ'!$S$2,IF('01 CУ'!Z140='Приложение к СУ'!$T$1,'Приложение к СУ'!$T$2,IF('01 CУ'!Z140='Приложение к СУ'!$AA$1,'Приложение к СУ'!$AA$2,IF('01 CУ'!Z140='Приложение к СУ'!$AB$1,'Приложение к СУ'!$AB$2,IF('01 CУ'!Z140='Приложение к СУ'!$AC$1,'Приложение к СУ'!$AC$2,IF('01 CУ'!Z140='Приложение к СУ'!$Z$1,'Приложение к СУ'!$Z$2,IF('01 CУ'!Z140='Приложение к СУ'!$Y$1,'Приложение к СУ'!$Y$2,IF('01 CУ'!Z140='Приложение к СУ'!$X$1,'Приложение к СУ'!$X$2,IF('01 CУ'!Z140='Приложение к СУ'!$W$1,'Приложение к СУ'!$W$2,IF('01 CУ'!Z140='Приложение к СУ'!$V$1,'Приложение к СУ'!$V$2,IF('01 CУ'!Z140='Приложение к СУ'!$U$1,'Приложение к СУ'!$U$2))))))))))))))))))))))))))))</f>
        <v>0</v>
      </c>
      <c r="AA141" s="170" t="b">
        <f>IF(AA140='Приложение к СУ'!$B$1,'Приложение к СУ'!$B$2,IF('01 CУ'!AA140='Приложение к СУ'!$C$1,'Приложение к СУ'!$C$2,IF('01 CУ'!AA140='Приложение к СУ'!$D$1,'Приложение к СУ'!$D$2,IF('01 CУ'!AA140='Приложение к СУ'!$E$1,'Приложение к СУ'!$E$2,IF(AA140='Приложение к СУ'!$F$1,'Приложение к СУ'!$F$2,IF('01 CУ'!AA140='Приложение к СУ'!$G$1,'Приложение к СУ'!$G$2,IF('01 CУ'!AA140='Приложение к СУ'!$H$1,'Приложение к СУ'!$H$2,IF('01 CУ'!AA140='Приложение к СУ'!$I$1,'Приложение к СУ'!$I$2,IF('01 CУ'!AA140='Приложение к СУ'!$J$1,'Приложение к СУ'!$J$2,IF('01 CУ'!AA140='Приложение к СУ'!$K$1,'Приложение к СУ'!$K$2,IF('01 CУ'!AA140='Приложение к СУ'!$L$1,'Приложение к СУ'!$L$2,IF('01 CУ'!AA140='Приложение к СУ'!$M$1,'Приложение к СУ'!$M$2,IF('01 CУ'!AA140='Приложение к СУ'!$N$1,'Приложение к СУ'!$N$2,IF('01 CУ'!AA140='Приложение к СУ'!$O$1,'Приложение к СУ'!$O$2,IF('01 CУ'!AA140='Приложение к СУ'!$P$1,'Приложение к СУ'!$P$2,IF('01 CУ'!AA140='Приложение к СУ'!$Q$1,'Приложение к СУ'!$Q$2,IF('01 CУ'!AA140='Приложение к СУ'!$R$1,'Приложение к СУ'!$R$2,IF('01 CУ'!AA140='Приложение к СУ'!$S$1,'Приложение к СУ'!$S$2,IF('01 CУ'!AA140='Приложение к СУ'!$T$1,'Приложение к СУ'!$T$2,IF('01 CУ'!AA140='Приложение к СУ'!$AA$1,'Приложение к СУ'!$AA$2,IF('01 CУ'!AA140='Приложение к СУ'!$AB$1,'Приложение к СУ'!$AB$2,IF('01 CУ'!AA140='Приложение к СУ'!$AC$1,'Приложение к СУ'!$AC$2,IF('01 CУ'!AA140='Приложение к СУ'!$Z$1,'Приложение к СУ'!$Z$2,IF('01 CУ'!AA140='Приложение к СУ'!$Y$1,'Приложение к СУ'!$Y$2,IF('01 CУ'!AA140='Приложение к СУ'!$X$1,'Приложение к СУ'!$X$2,IF('01 CУ'!AA140='Приложение к СУ'!$W$1,'Приложение к СУ'!$W$2,IF('01 CУ'!AA140='Приложение к СУ'!$V$1,'Приложение к СУ'!$V$2,IF('01 CУ'!AA140='Приложение к СУ'!$U$1,'Приложение к СУ'!$U$2))))))))))))))))))))))))))))</f>
        <v>0</v>
      </c>
      <c r="AB141" s="170" t="b">
        <f>IF(AB140='Приложение к СУ'!$B$1,'Приложение к СУ'!$B$2,IF('01 CУ'!AB140='Приложение к СУ'!$C$1,'Приложение к СУ'!$C$2,IF('01 CУ'!AB140='Приложение к СУ'!$D$1,'Приложение к СУ'!$D$2,IF('01 CУ'!AB140='Приложение к СУ'!$E$1,'Приложение к СУ'!$E$2,IF(AB140='Приложение к СУ'!$F$1,'Приложение к СУ'!$F$2,IF('01 CУ'!AB140='Приложение к СУ'!$G$1,'Приложение к СУ'!$G$2,IF('01 CУ'!AB140='Приложение к СУ'!$H$1,'Приложение к СУ'!$H$2,IF('01 CУ'!AB140='Приложение к СУ'!$I$1,'Приложение к СУ'!$I$2,IF('01 CУ'!AB140='Приложение к СУ'!$J$1,'Приложение к СУ'!$J$2,IF('01 CУ'!AB140='Приложение к СУ'!$K$1,'Приложение к СУ'!$K$2,IF('01 CУ'!AB140='Приложение к СУ'!$L$1,'Приложение к СУ'!$L$2,IF('01 CУ'!AB140='Приложение к СУ'!$M$1,'Приложение к СУ'!$M$2,IF('01 CУ'!AB140='Приложение к СУ'!$N$1,'Приложение к СУ'!$N$2,IF('01 CУ'!AB140='Приложение к СУ'!$O$1,'Приложение к СУ'!$O$2,IF('01 CУ'!AB140='Приложение к СУ'!$P$1,'Приложение к СУ'!$P$2,IF('01 CУ'!AB140='Приложение к СУ'!$Q$1,'Приложение к СУ'!$Q$2,IF('01 CУ'!AB140='Приложение к СУ'!$R$1,'Приложение к СУ'!$R$2,IF('01 CУ'!AB140='Приложение к СУ'!$S$1,'Приложение к СУ'!$S$2,IF('01 CУ'!AB140='Приложение к СУ'!$T$1,'Приложение к СУ'!$T$2,IF('01 CУ'!AB140='Приложение к СУ'!$AA$1,'Приложение к СУ'!$AA$2,IF('01 CУ'!AB140='Приложение к СУ'!$AB$1,'Приложение к СУ'!$AB$2,IF('01 CУ'!AB140='Приложение к СУ'!$AC$1,'Приложение к СУ'!$AC$2,IF('01 CУ'!AB140='Приложение к СУ'!$Z$1,'Приложение к СУ'!$Z$2,IF('01 CУ'!AB140='Приложение к СУ'!$Y$1,'Приложение к СУ'!$Y$2,IF('01 CУ'!AB140='Приложение к СУ'!$X$1,'Приложение к СУ'!$X$2,IF('01 CУ'!AB140='Приложение к СУ'!$W$1,'Приложение к СУ'!$W$2,IF('01 CУ'!AB140='Приложение к СУ'!$V$1,'Приложение к СУ'!$V$2,IF('01 CУ'!AB140='Приложение к СУ'!$U$1,'Приложение к СУ'!$U$2))))))))))))))))))))))))))))</f>
        <v>0</v>
      </c>
      <c r="AC141" s="170" t="b">
        <f>IF(AC140='Приложение к СУ'!$B$1,'Приложение к СУ'!$B$2,IF('01 CУ'!AC140='Приложение к СУ'!$C$1,'Приложение к СУ'!$C$2,IF('01 CУ'!AC140='Приложение к СУ'!$D$1,'Приложение к СУ'!$D$2,IF('01 CУ'!AC140='Приложение к СУ'!$E$1,'Приложение к СУ'!$E$2,IF(AC140='Приложение к СУ'!$F$1,'Приложение к СУ'!$F$2,IF('01 CУ'!AC140='Приложение к СУ'!$G$1,'Приложение к СУ'!$G$2,IF('01 CУ'!AC140='Приложение к СУ'!$H$1,'Приложение к СУ'!$H$2,IF('01 CУ'!AC140='Приложение к СУ'!$I$1,'Приложение к СУ'!$I$2,IF('01 CУ'!AC140='Приложение к СУ'!$J$1,'Приложение к СУ'!$J$2,IF('01 CУ'!AC140='Приложение к СУ'!$K$1,'Приложение к СУ'!$K$2,IF('01 CУ'!AC140='Приложение к СУ'!$L$1,'Приложение к СУ'!$L$2,IF('01 CУ'!AC140='Приложение к СУ'!$M$1,'Приложение к СУ'!$M$2,IF('01 CУ'!AC140='Приложение к СУ'!$N$1,'Приложение к СУ'!$N$2,IF('01 CУ'!AC140='Приложение к СУ'!$O$1,'Приложение к СУ'!$O$2,IF('01 CУ'!AC140='Приложение к СУ'!$P$1,'Приложение к СУ'!$P$2,IF('01 CУ'!AC140='Приложение к СУ'!$Q$1,'Приложение к СУ'!$Q$2,IF('01 CУ'!AC140='Приложение к СУ'!$R$1,'Приложение к СУ'!$R$2,IF('01 CУ'!AC140='Приложение к СУ'!$S$1,'Приложение к СУ'!$S$2,IF('01 CУ'!AC140='Приложение к СУ'!$T$1,'Приложение к СУ'!$T$2,IF('01 CУ'!AC140='Приложение к СУ'!$AA$1,'Приложение к СУ'!$AA$2,IF('01 CУ'!AC140='Приложение к СУ'!$AB$1,'Приложение к СУ'!$AB$2,IF('01 CУ'!AC140='Приложение к СУ'!$AC$1,'Приложение к СУ'!$AC$2,IF('01 CУ'!AC140='Приложение к СУ'!$Z$1,'Приложение к СУ'!$Z$2,IF('01 CУ'!AC140='Приложение к СУ'!$Y$1,'Приложение к СУ'!$Y$2,IF('01 CУ'!AC140='Приложение к СУ'!$X$1,'Приложение к СУ'!$X$2,IF('01 CУ'!AC140='Приложение к СУ'!$W$1,'Приложение к СУ'!$W$2,IF('01 CУ'!AC140='Приложение к СУ'!$V$1,'Приложение к СУ'!$V$2,IF('01 CУ'!AC140='Приложение к СУ'!$U$1,'Приложение к СУ'!$U$2))))))))))))))))))))))))))))</f>
        <v>0</v>
      </c>
      <c r="AD141" s="170" t="b">
        <f>IF(AD140='Приложение к СУ'!$B$1,'Приложение к СУ'!$B$2,IF('01 CУ'!AD140='Приложение к СУ'!$C$1,'Приложение к СУ'!$C$2,IF('01 CУ'!AD140='Приложение к СУ'!$D$1,'Приложение к СУ'!$D$2,IF('01 CУ'!AD140='Приложение к СУ'!$E$1,'Приложение к СУ'!$E$2,IF(AD140='Приложение к СУ'!$F$1,'Приложение к СУ'!$F$2,IF('01 CУ'!AD140='Приложение к СУ'!$G$1,'Приложение к СУ'!$G$2,IF('01 CУ'!AD140='Приложение к СУ'!$H$1,'Приложение к СУ'!$H$2,IF('01 CУ'!AD140='Приложение к СУ'!$I$1,'Приложение к СУ'!$I$2,IF('01 CУ'!AD140='Приложение к СУ'!$J$1,'Приложение к СУ'!$J$2,IF('01 CУ'!AD140='Приложение к СУ'!$K$1,'Приложение к СУ'!$K$2,IF('01 CУ'!AD140='Приложение к СУ'!$L$1,'Приложение к СУ'!$L$2,IF('01 CУ'!AD140='Приложение к СУ'!$M$1,'Приложение к СУ'!$M$2,IF('01 CУ'!AD140='Приложение к СУ'!$N$1,'Приложение к СУ'!$N$2,IF('01 CУ'!AD140='Приложение к СУ'!$O$1,'Приложение к СУ'!$O$2,IF('01 CУ'!AD140='Приложение к СУ'!$P$1,'Приложение к СУ'!$P$2,IF('01 CУ'!AD140='Приложение к СУ'!$Q$1,'Приложение к СУ'!$Q$2,IF('01 CУ'!AD140='Приложение к СУ'!$R$1,'Приложение к СУ'!$R$2,IF('01 CУ'!AD140='Приложение к СУ'!$S$1,'Приложение к СУ'!$S$2,IF('01 CУ'!AD140='Приложение к СУ'!$T$1,'Приложение к СУ'!$T$2,IF('01 CУ'!AD140='Приложение к СУ'!$AA$1,'Приложение к СУ'!$AA$2,IF('01 CУ'!AD140='Приложение к СУ'!$AB$1,'Приложение к СУ'!$AB$2,IF('01 CУ'!AD140='Приложение к СУ'!$AC$1,'Приложение к СУ'!$AC$2,IF('01 CУ'!AD140='Приложение к СУ'!$Z$1,'Приложение к СУ'!$Z$2,IF('01 CУ'!AD140='Приложение к СУ'!$Y$1,'Приложение к СУ'!$Y$2,IF('01 CУ'!AD140='Приложение к СУ'!$X$1,'Приложение к СУ'!$X$2,IF('01 CУ'!AD140='Приложение к СУ'!$W$1,'Приложение к СУ'!$W$2,IF('01 CУ'!AD140='Приложение к СУ'!$V$1,'Приложение к СУ'!$V$2,IF('01 CУ'!AD140='Приложение к СУ'!$U$1,'Приложение к СУ'!$U$2))))))))))))))))))))))))))))</f>
        <v>0</v>
      </c>
      <c r="AE141" s="170" t="b">
        <f>IF(AE140='Приложение к СУ'!$B$1,'Приложение к СУ'!$B$2,IF('01 CУ'!AE140='Приложение к СУ'!$C$1,'Приложение к СУ'!$C$2,IF('01 CУ'!AE140='Приложение к СУ'!$D$1,'Приложение к СУ'!$D$2,IF('01 CУ'!AE140='Приложение к СУ'!$E$1,'Приложение к СУ'!$E$2,IF(AE140='Приложение к СУ'!$F$1,'Приложение к СУ'!$F$2,IF('01 CУ'!AE140='Приложение к СУ'!$G$1,'Приложение к СУ'!$G$2,IF('01 CУ'!AE140='Приложение к СУ'!$H$1,'Приложение к СУ'!$H$2,IF('01 CУ'!AE140='Приложение к СУ'!$I$1,'Приложение к СУ'!$I$2,IF('01 CУ'!AE140='Приложение к СУ'!$J$1,'Приложение к СУ'!$J$2,IF('01 CУ'!AE140='Приложение к СУ'!$K$1,'Приложение к СУ'!$K$2,IF('01 CУ'!AE140='Приложение к СУ'!$L$1,'Приложение к СУ'!$L$2,IF('01 CУ'!AE140='Приложение к СУ'!$M$1,'Приложение к СУ'!$M$2,IF('01 CУ'!AE140='Приложение к СУ'!$N$1,'Приложение к СУ'!$N$2,IF('01 CУ'!AE140='Приложение к СУ'!$O$1,'Приложение к СУ'!$O$2,IF('01 CУ'!AE140='Приложение к СУ'!$P$1,'Приложение к СУ'!$P$2,IF('01 CУ'!AE140='Приложение к СУ'!$Q$1,'Приложение к СУ'!$Q$2,IF('01 CУ'!AE140='Приложение к СУ'!$R$1,'Приложение к СУ'!$R$2,IF('01 CУ'!AE140='Приложение к СУ'!$S$1,'Приложение к СУ'!$S$2,IF('01 CУ'!AE140='Приложение к СУ'!$T$1,'Приложение к СУ'!$T$2,IF('01 CУ'!AE140='Приложение к СУ'!$AA$1,'Приложение к СУ'!$AA$2,IF('01 CУ'!AE140='Приложение к СУ'!$AB$1,'Приложение к СУ'!$AB$2,IF('01 CУ'!AE140='Приложение к СУ'!$AC$1,'Приложение к СУ'!$AC$2,IF('01 CУ'!AE140='Приложение к СУ'!$Z$1,'Приложение к СУ'!$Z$2,IF('01 CУ'!AE140='Приложение к СУ'!$Y$1,'Приложение к СУ'!$Y$2,IF('01 CУ'!AE140='Приложение к СУ'!$X$1,'Приложение к СУ'!$X$2,IF('01 CУ'!AE140='Приложение к СУ'!$W$1,'Приложение к СУ'!$W$2,IF('01 CУ'!AE140='Приложение к СУ'!$V$1,'Приложение к СУ'!$V$2,IF('01 CУ'!AE140='Приложение к СУ'!$U$1,'Приложение к СУ'!$U$2))))))))))))))))))))))))))))</f>
        <v>0</v>
      </c>
      <c r="AF141" s="170" t="b">
        <f>IF(AF140='Приложение к СУ'!$B$1,'Приложение к СУ'!$B$2,IF('01 CУ'!AF140='Приложение к СУ'!$C$1,'Приложение к СУ'!$C$2,IF('01 CУ'!AF140='Приложение к СУ'!$D$1,'Приложение к СУ'!$D$2,IF('01 CУ'!AF140='Приложение к СУ'!$E$1,'Приложение к СУ'!$E$2,IF(AF140='Приложение к СУ'!$F$1,'Приложение к СУ'!$F$2,IF('01 CУ'!AF140='Приложение к СУ'!$G$1,'Приложение к СУ'!$G$2,IF('01 CУ'!AF140='Приложение к СУ'!$H$1,'Приложение к СУ'!$H$2,IF('01 CУ'!AF140='Приложение к СУ'!$I$1,'Приложение к СУ'!$I$2,IF('01 CУ'!AF140='Приложение к СУ'!$J$1,'Приложение к СУ'!$J$2,IF('01 CУ'!AF140='Приложение к СУ'!$K$1,'Приложение к СУ'!$K$2,IF('01 CУ'!AF140='Приложение к СУ'!$L$1,'Приложение к СУ'!$L$2,IF('01 CУ'!AF140='Приложение к СУ'!$M$1,'Приложение к СУ'!$M$2,IF('01 CУ'!AF140='Приложение к СУ'!$N$1,'Приложение к СУ'!$N$2,IF('01 CУ'!AF140='Приложение к СУ'!$O$1,'Приложение к СУ'!$O$2,IF('01 CУ'!AF140='Приложение к СУ'!$P$1,'Приложение к СУ'!$P$2,IF('01 CУ'!AF140='Приложение к СУ'!$Q$1,'Приложение к СУ'!$Q$2,IF('01 CУ'!AF140='Приложение к СУ'!$R$1,'Приложение к СУ'!$R$2,IF('01 CУ'!AF140='Приложение к СУ'!$S$1,'Приложение к СУ'!$S$2,IF('01 CУ'!AF140='Приложение к СУ'!$T$1,'Приложение к СУ'!$T$2,IF('01 CУ'!AF140='Приложение к СУ'!$AA$1,'Приложение к СУ'!$AA$2,IF('01 CУ'!AF140='Приложение к СУ'!$AB$1,'Приложение к СУ'!$AB$2,IF('01 CУ'!AF140='Приложение к СУ'!$AC$1,'Приложение к СУ'!$AC$2,IF('01 CУ'!AF140='Приложение к СУ'!$Z$1,'Приложение к СУ'!$Z$2,IF('01 CУ'!AF140='Приложение к СУ'!$Y$1,'Приложение к СУ'!$Y$2,IF('01 CУ'!AF140='Приложение к СУ'!$X$1,'Приложение к СУ'!$X$2,IF('01 CУ'!AF140='Приложение к СУ'!$W$1,'Приложение к СУ'!$W$2,IF('01 CУ'!AF140='Приложение к СУ'!$V$1,'Приложение к СУ'!$V$2,IF('01 CУ'!AF140='Приложение к СУ'!$U$1,'Приложение к СУ'!$U$2))))))))))))))))))))))))))))</f>
        <v>0</v>
      </c>
      <c r="AG141" s="170" t="b">
        <f>IF(AG140='Приложение к СУ'!$B$1,'Приложение к СУ'!$B$2,IF('01 CУ'!AG140='Приложение к СУ'!$C$1,'Приложение к СУ'!$C$2,IF('01 CУ'!AG140='Приложение к СУ'!$D$1,'Приложение к СУ'!$D$2,IF('01 CУ'!AG140='Приложение к СУ'!$E$1,'Приложение к СУ'!$E$2,IF(AG140='Приложение к СУ'!$F$1,'Приложение к СУ'!$F$2,IF('01 CУ'!AG140='Приложение к СУ'!$G$1,'Приложение к СУ'!$G$2,IF('01 CУ'!AG140='Приложение к СУ'!$H$1,'Приложение к СУ'!$H$2,IF('01 CУ'!AG140='Приложение к СУ'!$I$1,'Приложение к СУ'!$I$2,IF('01 CУ'!AG140='Приложение к СУ'!$J$1,'Приложение к СУ'!$J$2,IF('01 CУ'!AG140='Приложение к СУ'!$K$1,'Приложение к СУ'!$K$2,IF('01 CУ'!AG140='Приложение к СУ'!$L$1,'Приложение к СУ'!$L$2,IF('01 CУ'!AG140='Приложение к СУ'!$M$1,'Приложение к СУ'!$M$2,IF('01 CУ'!AG140='Приложение к СУ'!$N$1,'Приложение к СУ'!$N$2,IF('01 CУ'!AG140='Приложение к СУ'!$O$1,'Приложение к СУ'!$O$2,IF('01 CУ'!AG140='Приложение к СУ'!$P$1,'Приложение к СУ'!$P$2,IF('01 CУ'!AG140='Приложение к СУ'!$Q$1,'Приложение к СУ'!$Q$2,IF('01 CУ'!AG140='Приложение к СУ'!$R$1,'Приложение к СУ'!$R$2,IF('01 CУ'!AG140='Приложение к СУ'!$S$1,'Приложение к СУ'!$S$2,IF('01 CУ'!AG140='Приложение к СУ'!$T$1,'Приложение к СУ'!$T$2,IF('01 CУ'!AG140='Приложение к СУ'!$AA$1,'Приложение к СУ'!$AA$2,IF('01 CУ'!AG140='Приложение к СУ'!$AB$1,'Приложение к СУ'!$AB$2,IF('01 CУ'!AG140='Приложение к СУ'!$AC$1,'Приложение к СУ'!$AC$2,IF('01 CУ'!AG140='Приложение к СУ'!$Z$1,'Приложение к СУ'!$Z$2,IF('01 CУ'!AG140='Приложение к СУ'!$Y$1,'Приложение к СУ'!$Y$2,IF('01 CУ'!AG140='Приложение к СУ'!$X$1,'Приложение к СУ'!$X$2,IF('01 CУ'!AG140='Приложение к СУ'!$W$1,'Приложение к СУ'!$W$2,IF('01 CУ'!AG140='Приложение к СУ'!$V$1,'Приложение к СУ'!$V$2,IF('01 CУ'!AG140='Приложение к СУ'!$U$1,'Приложение к СУ'!$U$2))))))))))))))))))))))))))))</f>
        <v>0</v>
      </c>
      <c r="AH141" s="170" t="b">
        <f>IF(AH140='Приложение к СУ'!$B$1,'Приложение к СУ'!$B$2,IF('01 CУ'!AH140='Приложение к СУ'!$C$1,'Приложение к СУ'!$C$2,IF('01 CУ'!AH140='Приложение к СУ'!$D$1,'Приложение к СУ'!$D$2,IF('01 CУ'!AH140='Приложение к СУ'!$E$1,'Приложение к СУ'!$E$2,IF(AH140='Приложение к СУ'!$F$1,'Приложение к СУ'!$F$2,IF('01 CУ'!AH140='Приложение к СУ'!$G$1,'Приложение к СУ'!$G$2,IF('01 CУ'!AH140='Приложение к СУ'!$H$1,'Приложение к СУ'!$H$2,IF('01 CУ'!AH140='Приложение к СУ'!$I$1,'Приложение к СУ'!$I$2,IF('01 CУ'!AH140='Приложение к СУ'!$J$1,'Приложение к СУ'!$J$2,IF('01 CУ'!AH140='Приложение к СУ'!$K$1,'Приложение к СУ'!$K$2,IF('01 CУ'!AH140='Приложение к СУ'!$L$1,'Приложение к СУ'!$L$2,IF('01 CУ'!AH140='Приложение к СУ'!$M$1,'Приложение к СУ'!$M$2,IF('01 CУ'!AH140='Приложение к СУ'!$N$1,'Приложение к СУ'!$N$2,IF('01 CУ'!AH140='Приложение к СУ'!$O$1,'Приложение к СУ'!$O$2,IF('01 CУ'!AH140='Приложение к СУ'!$P$1,'Приложение к СУ'!$P$2,IF('01 CУ'!AH140='Приложение к СУ'!$Q$1,'Приложение к СУ'!$Q$2,IF('01 CУ'!AH140='Приложение к СУ'!$R$1,'Приложение к СУ'!$R$2,IF('01 CУ'!AH140='Приложение к СУ'!$S$1,'Приложение к СУ'!$S$2,IF('01 CУ'!AH140='Приложение к СУ'!$T$1,'Приложение к СУ'!$T$2,IF('01 CУ'!AH140='Приложение к СУ'!$AA$1,'Приложение к СУ'!$AA$2,IF('01 CУ'!AH140='Приложение к СУ'!$AB$1,'Приложение к СУ'!$AB$2,IF('01 CУ'!AH140='Приложение к СУ'!$AC$1,'Приложение к СУ'!$AC$2,IF('01 CУ'!AH140='Приложение к СУ'!$Z$1,'Приложение к СУ'!$Z$2,IF('01 CУ'!AH140='Приложение к СУ'!$Y$1,'Приложение к СУ'!$Y$2,IF('01 CУ'!AH140='Приложение к СУ'!$X$1,'Приложение к СУ'!$X$2,IF('01 CУ'!AH140='Приложение к СУ'!$W$1,'Приложение к СУ'!$W$2,IF('01 CУ'!AH140='Приложение к СУ'!$V$1,'Приложение к СУ'!$V$2,IF('01 CУ'!AH140='Приложение к СУ'!$U$1,'Приложение к СУ'!$U$2))))))))))))))))))))))))))))</f>
        <v>0</v>
      </c>
      <c r="AI141" s="170" t="b">
        <f>IF(AI140='Приложение к СУ'!$B$1,'Приложение к СУ'!$B$2,IF('01 CУ'!AI140='Приложение к СУ'!$C$1,'Приложение к СУ'!$C$2,IF('01 CУ'!AI140='Приложение к СУ'!$D$1,'Приложение к СУ'!$D$2,IF('01 CУ'!AI140='Приложение к СУ'!$E$1,'Приложение к СУ'!$E$2,IF(AI140='Приложение к СУ'!$F$1,'Приложение к СУ'!$F$2,IF('01 CУ'!AI140='Приложение к СУ'!$G$1,'Приложение к СУ'!$G$2,IF('01 CУ'!AI140='Приложение к СУ'!$H$1,'Приложение к СУ'!$H$2,IF('01 CУ'!AI140='Приложение к СУ'!$I$1,'Приложение к СУ'!$I$2,IF('01 CУ'!AI140='Приложение к СУ'!$J$1,'Приложение к СУ'!$J$2,IF('01 CУ'!AI140='Приложение к СУ'!$K$1,'Приложение к СУ'!$K$2,IF('01 CУ'!AI140='Приложение к СУ'!$L$1,'Приложение к СУ'!$L$2,IF('01 CУ'!AI140='Приложение к СУ'!$M$1,'Приложение к СУ'!$M$2,IF('01 CУ'!AI140='Приложение к СУ'!$N$1,'Приложение к СУ'!$N$2,IF('01 CУ'!AI140='Приложение к СУ'!$O$1,'Приложение к СУ'!$O$2,IF('01 CУ'!AI140='Приложение к СУ'!$P$1,'Приложение к СУ'!$P$2,IF('01 CУ'!AI140='Приложение к СУ'!$Q$1,'Приложение к СУ'!$Q$2,IF('01 CУ'!AI140='Приложение к СУ'!$R$1,'Приложение к СУ'!$R$2,IF('01 CУ'!AI140='Приложение к СУ'!$S$1,'Приложение к СУ'!$S$2,IF('01 CУ'!AI140='Приложение к СУ'!$T$1,'Приложение к СУ'!$T$2,IF('01 CУ'!AI140='Приложение к СУ'!$AA$1,'Приложение к СУ'!$AA$2,IF('01 CУ'!AI140='Приложение к СУ'!$AB$1,'Приложение к СУ'!$AB$2,IF('01 CУ'!AI140='Приложение к СУ'!$AC$1,'Приложение к СУ'!$AC$2,IF('01 CУ'!AI140='Приложение к СУ'!$Z$1,'Приложение к СУ'!$Z$2,IF('01 CУ'!AI140='Приложение к СУ'!$Y$1,'Приложение к СУ'!$Y$2,IF('01 CУ'!AI140='Приложение к СУ'!$X$1,'Приложение к СУ'!$X$2,IF('01 CУ'!AI140='Приложение к СУ'!$W$1,'Приложение к СУ'!$W$2,IF('01 CУ'!AI140='Приложение к СУ'!$V$1,'Приложение к СУ'!$V$2,IF('01 CУ'!AI140='Приложение к СУ'!$U$1,'Приложение к СУ'!$U$2))))))))))))))))))))))))))))</f>
        <v>0</v>
      </c>
      <c r="AJ141" s="287"/>
      <c r="AK141" s="288"/>
      <c r="AL141" s="288"/>
      <c r="AM141" s="288"/>
      <c r="AN141" s="285"/>
      <c r="AO141" s="283"/>
      <c r="AP141" s="283"/>
      <c r="AQ141" s="52"/>
    </row>
    <row r="142" spans="1:43" ht="65.25" customHeight="1" x14ac:dyDescent="0.2">
      <c r="A142" s="284"/>
      <c r="B142" s="285"/>
      <c r="C142" s="286"/>
      <c r="D142" s="163" t="s">
        <v>141</v>
      </c>
      <c r="E142" s="171" t="b">
        <f>IF(E140='Приложение к СУ'!$B$1,'Приложение к СУ'!$B$3,IF('01 CУ'!E140='Приложение к СУ'!$C$1,'Приложение к СУ'!$C$3,IF('01 CУ'!E140='Приложение к СУ'!$D$1,'Приложение к СУ'!$D$3,IF('01 CУ'!E140='Приложение к СУ'!$E$1,'Приложение к СУ'!$E$3,IF(E140='Приложение к СУ'!$F$1,'Приложение к СУ'!$F$3,IF(E140='Приложение к СУ'!$G$1,'Приложение к СУ'!$G$3,IF('01 CУ'!E140='Приложение к СУ'!$H$1,'Приложение к СУ'!$H$3,IF('01 CУ'!E140='Приложение к СУ'!$I$1,'Приложение к СУ'!$I$3,IF('01 CУ'!E140='Приложение к СУ'!$J$1,'Приложение к СУ'!$J$3,IF('01 CУ'!E140='Приложение к СУ'!$K$1,'Приложение к СУ'!$K$3,IF('01 CУ'!E140='Приложение к СУ'!$L$1,'Приложение к СУ'!$L$3,IF('01 CУ'!E140='Приложение к СУ'!$M$1,'Приложение к СУ'!$M$3,IF('01 CУ'!E140='Приложение к СУ'!$N$1,'Приложение к СУ'!$N$3,IF('01 CУ'!E140='Приложение к СУ'!$O$1,'Приложение к СУ'!$O$3,IF('01 CУ'!E140='Приложение к СУ'!$P$1,'Приложение к СУ'!$P$3,IF('01 CУ'!E140='Приложение к СУ'!$Q$1,'Приложение к СУ'!$Q$3,IF('01 CУ'!E140='Приложение к СУ'!$R$1,'Приложение к СУ'!$R$3,IF('01 CУ'!E140='Приложение к СУ'!$S$1,'Приложение к СУ'!$S$3,IF('01 CУ'!E140='Приложение к СУ'!$T$1,'Приложение к СУ'!$T$3,IF('01 CУ'!E140='Приложение к СУ'!$AA$1,'Приложение к СУ'!$AA$3,IF('01 CУ'!E140='Приложение к СУ'!$AB$1,'Приложение к СУ'!$AB$3,IF('01 CУ'!E140='Приложение к СУ'!$AC$1,'Приложение к СУ'!$AC$3,IF('01 CУ'!E140='Приложение к СУ'!$Z$1,'Приложение к СУ'!$Z$3,IF('01 CУ'!E140='Приложение к СУ'!$Y$1,'Приложение к СУ'!$Y$3,IF('01 CУ'!E140='Приложение к СУ'!$X$1,'Приложение к СУ'!$X$3,IF('01 CУ'!E140='Приложение к СУ'!$W$1,'Приложение к СУ'!$W$3,IF('01 CУ'!E140='Приложение к СУ'!$V$1,'Приложение к СУ'!$V$3,IF('01 CУ'!E140='Приложение к СУ'!$U$1,'Приложение к СУ'!$U$3))))))))))))))))))))))))))))</f>
        <v>0</v>
      </c>
      <c r="F142" s="171" t="b">
        <f>IF(F140='Приложение к СУ'!$B$1,'Приложение к СУ'!$B$3,IF('01 CУ'!F140='Приложение к СУ'!$C$1,'Приложение к СУ'!$C$3,IF('01 CУ'!F140='Приложение к СУ'!$D$1,'Приложение к СУ'!$D$3,IF('01 CУ'!F140='Приложение к СУ'!$E$1,'Приложение к СУ'!$E$3,IF(F140='Приложение к СУ'!$F$1,'Приложение к СУ'!$F$3,IF(F140='Приложение к СУ'!$G$1,'Приложение к СУ'!$G$3,IF('01 CУ'!F140='Приложение к СУ'!$H$1,'Приложение к СУ'!$H$3,IF('01 CУ'!F140='Приложение к СУ'!$I$1,'Приложение к СУ'!$I$3,IF('01 CУ'!F140='Приложение к СУ'!$J$1,'Приложение к СУ'!$J$3,IF('01 CУ'!F140='Приложение к СУ'!$K$1,'Приложение к СУ'!$K$3,IF('01 CУ'!F140='Приложение к СУ'!$L$1,'Приложение к СУ'!$L$3,IF('01 CУ'!F140='Приложение к СУ'!$M$1,'Приложение к СУ'!$M$3,IF('01 CУ'!F140='Приложение к СУ'!$N$1,'Приложение к СУ'!$N$3,IF('01 CУ'!F140='Приложение к СУ'!$O$1,'Приложение к СУ'!$O$3,IF('01 CУ'!F140='Приложение к СУ'!$P$1,'Приложение к СУ'!$P$3,IF('01 CУ'!F140='Приложение к СУ'!$Q$1,'Приложение к СУ'!$Q$3,IF('01 CУ'!F140='Приложение к СУ'!$R$1,'Приложение к СУ'!$R$3,IF('01 CУ'!F140='Приложение к СУ'!$S$1,'Приложение к СУ'!$S$3,IF('01 CУ'!F140='Приложение к СУ'!$T$1,'Приложение к СУ'!$T$3,IF('01 CУ'!F140='Приложение к СУ'!$AA$1,'Приложение к СУ'!$AA$3,IF('01 CУ'!F140='Приложение к СУ'!$AB$1,'Приложение к СУ'!$AB$3,IF('01 CУ'!F140='Приложение к СУ'!$AC$1,'Приложение к СУ'!$AC$3,IF('01 CУ'!F140='Приложение к СУ'!$Z$1,'Приложение к СУ'!$Z$3,IF('01 CУ'!F140='Приложение к СУ'!$Y$1,'Приложение к СУ'!$Y$3,IF('01 CУ'!F140='Приложение к СУ'!$X$1,'Приложение к СУ'!$X$3,IF('01 CУ'!F140='Приложение к СУ'!$W$1,'Приложение к СУ'!$W$3,IF('01 CУ'!F140='Приложение к СУ'!$V$1,'Приложение к СУ'!$V$3,IF('01 CУ'!F140='Приложение к СУ'!$U$1,'Приложение к СУ'!$U$3))))))))))))))))))))))))))))</f>
        <v>0</v>
      </c>
      <c r="G142" s="171" t="b">
        <f>IF(G140='Приложение к СУ'!$B$1,'Приложение к СУ'!$B$3,IF('01 CУ'!G140='Приложение к СУ'!$C$1,'Приложение к СУ'!$C$3,IF('01 CУ'!G140='Приложение к СУ'!$D$1,'Приложение к СУ'!$D$3,IF('01 CУ'!G140='Приложение к СУ'!$E$1,'Приложение к СУ'!$E$3,IF(G140='Приложение к СУ'!$F$1,'Приложение к СУ'!$F$3,IF(G140='Приложение к СУ'!$G$1,'Приложение к СУ'!$G$3,IF('01 CУ'!G140='Приложение к СУ'!$H$1,'Приложение к СУ'!$H$3,IF('01 CУ'!G140='Приложение к СУ'!$I$1,'Приложение к СУ'!$I$3,IF('01 CУ'!G140='Приложение к СУ'!$J$1,'Приложение к СУ'!$J$3,IF('01 CУ'!G140='Приложение к СУ'!$K$1,'Приложение к СУ'!$K$3,IF('01 CУ'!G140='Приложение к СУ'!$L$1,'Приложение к СУ'!$L$3,IF('01 CУ'!G140='Приложение к СУ'!$M$1,'Приложение к СУ'!$M$3,IF('01 CУ'!G140='Приложение к СУ'!$N$1,'Приложение к СУ'!$N$3,IF('01 CУ'!G140='Приложение к СУ'!$O$1,'Приложение к СУ'!$O$3,IF('01 CУ'!G140='Приложение к СУ'!$P$1,'Приложение к СУ'!$P$3,IF('01 CУ'!G140='Приложение к СУ'!$Q$1,'Приложение к СУ'!$Q$3,IF('01 CУ'!G140='Приложение к СУ'!$R$1,'Приложение к СУ'!$R$3,IF('01 CУ'!G140='Приложение к СУ'!$S$1,'Приложение к СУ'!$S$3,IF('01 CУ'!G140='Приложение к СУ'!$T$1,'Приложение к СУ'!$T$3,IF('01 CУ'!G140='Приложение к СУ'!$AA$1,'Приложение к СУ'!$AA$3,IF('01 CУ'!G140='Приложение к СУ'!$AB$1,'Приложение к СУ'!$AB$3,IF('01 CУ'!G140='Приложение к СУ'!$AC$1,'Приложение к СУ'!$AC$3,IF('01 CУ'!G140='Приложение к СУ'!$Z$1,'Приложение к СУ'!$Z$3,IF('01 CУ'!G140='Приложение к СУ'!$Y$1,'Приложение к СУ'!$Y$3,IF('01 CУ'!G140='Приложение к СУ'!$X$1,'Приложение к СУ'!$X$3,IF('01 CУ'!G140='Приложение к СУ'!$W$1,'Приложение к СУ'!$W$3,IF('01 CУ'!G140='Приложение к СУ'!$V$1,'Приложение к СУ'!$V$3,IF('01 CУ'!G140='Приложение к СУ'!$U$1,'Приложение к СУ'!$U$3))))))))))))))))))))))))))))</f>
        <v>0</v>
      </c>
      <c r="H142" s="171" t="b">
        <f>IF(H140='Приложение к СУ'!$B$1,'Приложение к СУ'!$B$3,IF('01 CУ'!H140='Приложение к СУ'!$C$1,'Приложение к СУ'!$C$3,IF('01 CУ'!H140='Приложение к СУ'!$D$1,'Приложение к СУ'!$D$3,IF('01 CУ'!H140='Приложение к СУ'!$E$1,'Приложение к СУ'!$E$3,IF(H140='Приложение к СУ'!$F$1,'Приложение к СУ'!$F$3,IF(H140='Приложение к СУ'!$G$1,'Приложение к СУ'!$G$3,IF('01 CУ'!H140='Приложение к СУ'!$H$1,'Приложение к СУ'!$H$3,IF('01 CУ'!H140='Приложение к СУ'!$I$1,'Приложение к СУ'!$I$3,IF('01 CУ'!H140='Приложение к СУ'!$J$1,'Приложение к СУ'!$J$3,IF('01 CУ'!H140='Приложение к СУ'!$K$1,'Приложение к СУ'!$K$3,IF('01 CУ'!H140='Приложение к СУ'!$L$1,'Приложение к СУ'!$L$3,IF('01 CУ'!H140='Приложение к СУ'!$M$1,'Приложение к СУ'!$M$3,IF('01 CУ'!H140='Приложение к СУ'!$N$1,'Приложение к СУ'!$N$3,IF('01 CУ'!H140='Приложение к СУ'!$O$1,'Приложение к СУ'!$O$3,IF('01 CУ'!H140='Приложение к СУ'!$P$1,'Приложение к СУ'!$P$3,IF('01 CУ'!H140='Приложение к СУ'!$Q$1,'Приложение к СУ'!$Q$3,IF('01 CУ'!H140='Приложение к СУ'!$R$1,'Приложение к СУ'!$R$3,IF('01 CУ'!H140='Приложение к СУ'!$S$1,'Приложение к СУ'!$S$3,IF('01 CУ'!H140='Приложение к СУ'!$T$1,'Приложение к СУ'!$T$3,IF('01 CУ'!H140='Приложение к СУ'!$AA$1,'Приложение к СУ'!$AA$3,IF('01 CУ'!H140='Приложение к СУ'!$AB$1,'Приложение к СУ'!$AB$3,IF('01 CУ'!H140='Приложение к СУ'!$AC$1,'Приложение к СУ'!$AC$3,IF('01 CУ'!H140='Приложение к СУ'!$Z$1,'Приложение к СУ'!$Z$3,IF('01 CУ'!H140='Приложение к СУ'!$Y$1,'Приложение к СУ'!$Y$3,IF('01 CУ'!H140='Приложение к СУ'!$X$1,'Приложение к СУ'!$X$3,IF('01 CУ'!H140='Приложение к СУ'!$W$1,'Приложение к СУ'!$W$3,IF('01 CУ'!H140='Приложение к СУ'!$V$1,'Приложение к СУ'!$V$3,IF('01 CУ'!H140='Приложение к СУ'!$U$1,'Приложение к СУ'!$U$3))))))))))))))))))))))))))))</f>
        <v>0</v>
      </c>
      <c r="I142" s="171" t="b">
        <f>IF(I140='Приложение к СУ'!$B$1,'Приложение к СУ'!$B$3,IF('01 CУ'!I140='Приложение к СУ'!$C$1,'Приложение к СУ'!$C$3,IF('01 CУ'!I140='Приложение к СУ'!$D$1,'Приложение к СУ'!$D$3,IF('01 CУ'!I140='Приложение к СУ'!$E$1,'Приложение к СУ'!$E$3,IF(I140='Приложение к СУ'!$F$1,'Приложение к СУ'!$F$3,IF(I140='Приложение к СУ'!$G$1,'Приложение к СУ'!$G$3,IF('01 CУ'!I140='Приложение к СУ'!$H$1,'Приложение к СУ'!$H$3,IF('01 CУ'!I140='Приложение к СУ'!$I$1,'Приложение к СУ'!$I$3,IF('01 CУ'!I140='Приложение к СУ'!$J$1,'Приложение к СУ'!$J$3,IF('01 CУ'!I140='Приложение к СУ'!$K$1,'Приложение к СУ'!$K$3,IF('01 CУ'!I140='Приложение к СУ'!$L$1,'Приложение к СУ'!$L$3,IF('01 CУ'!I140='Приложение к СУ'!$M$1,'Приложение к СУ'!$M$3,IF('01 CУ'!I140='Приложение к СУ'!$N$1,'Приложение к СУ'!$N$3,IF('01 CУ'!I140='Приложение к СУ'!$O$1,'Приложение к СУ'!$O$3,IF('01 CУ'!I140='Приложение к СУ'!$P$1,'Приложение к СУ'!$P$3,IF('01 CУ'!I140='Приложение к СУ'!$Q$1,'Приложение к СУ'!$Q$3,IF('01 CУ'!I140='Приложение к СУ'!$R$1,'Приложение к СУ'!$R$3,IF('01 CУ'!I140='Приложение к СУ'!$S$1,'Приложение к СУ'!$S$3,IF('01 CУ'!I140='Приложение к СУ'!$T$1,'Приложение к СУ'!$T$3,IF('01 CУ'!I140='Приложение к СУ'!$AA$1,'Приложение к СУ'!$AA$3,IF('01 CУ'!I140='Приложение к СУ'!$AB$1,'Приложение к СУ'!$AB$3,IF('01 CУ'!I140='Приложение к СУ'!$AC$1,'Приложение к СУ'!$AC$3,IF('01 CУ'!I140='Приложение к СУ'!$Z$1,'Приложение к СУ'!$Z$3,IF('01 CУ'!I140='Приложение к СУ'!$Y$1,'Приложение к СУ'!$Y$3,IF('01 CУ'!I140='Приложение к СУ'!$X$1,'Приложение к СУ'!$X$3,IF('01 CУ'!I140='Приложение к СУ'!$W$1,'Приложение к СУ'!$W$3,IF('01 CУ'!I140='Приложение к СУ'!$V$1,'Приложение к СУ'!$V$3,IF('01 CУ'!I140='Приложение к СУ'!$U$1,'Приложение к СУ'!$U$3))))))))))))))))))))))))))))</f>
        <v>0</v>
      </c>
      <c r="J142" s="171" t="b">
        <f>IF(J140='Приложение к СУ'!$B$1,'Приложение к СУ'!$B$3,IF('01 CУ'!J140='Приложение к СУ'!$C$1,'Приложение к СУ'!$C$3,IF('01 CУ'!J140='Приложение к СУ'!$D$1,'Приложение к СУ'!$D$3,IF('01 CУ'!J140='Приложение к СУ'!$E$1,'Приложение к СУ'!$E$3,IF(J140='Приложение к СУ'!$F$1,'Приложение к СУ'!$F$3,IF(J140='Приложение к СУ'!$G$1,'Приложение к СУ'!$G$3,IF('01 CУ'!J140='Приложение к СУ'!$H$1,'Приложение к СУ'!$H$3,IF('01 CУ'!J140='Приложение к СУ'!$I$1,'Приложение к СУ'!$I$3,IF('01 CУ'!J140='Приложение к СУ'!$J$1,'Приложение к СУ'!$J$3,IF('01 CУ'!J140='Приложение к СУ'!$K$1,'Приложение к СУ'!$K$3,IF('01 CУ'!J140='Приложение к СУ'!$L$1,'Приложение к СУ'!$L$3,IF('01 CУ'!J140='Приложение к СУ'!$M$1,'Приложение к СУ'!$M$3,IF('01 CУ'!J140='Приложение к СУ'!$N$1,'Приложение к СУ'!$N$3,IF('01 CУ'!J140='Приложение к СУ'!$O$1,'Приложение к СУ'!$O$3,IF('01 CУ'!J140='Приложение к СУ'!$P$1,'Приложение к СУ'!$P$3,IF('01 CУ'!J140='Приложение к СУ'!$Q$1,'Приложение к СУ'!$Q$3,IF('01 CУ'!J140='Приложение к СУ'!$R$1,'Приложение к СУ'!$R$3,IF('01 CУ'!J140='Приложение к СУ'!$S$1,'Приложение к СУ'!$S$3,IF('01 CУ'!J140='Приложение к СУ'!$T$1,'Приложение к СУ'!$T$3,IF('01 CУ'!J140='Приложение к СУ'!$AA$1,'Приложение к СУ'!$AA$3,IF('01 CУ'!J140='Приложение к СУ'!$AB$1,'Приложение к СУ'!$AB$3,IF('01 CУ'!J140='Приложение к СУ'!$AC$1,'Приложение к СУ'!$AC$3,IF('01 CУ'!J140='Приложение к СУ'!$Z$1,'Приложение к СУ'!$Z$3,IF('01 CУ'!J140='Приложение к СУ'!$Y$1,'Приложение к СУ'!$Y$3,IF('01 CУ'!J140='Приложение к СУ'!$X$1,'Приложение к СУ'!$X$3,IF('01 CУ'!J140='Приложение к СУ'!$W$1,'Приложение к СУ'!$W$3,IF('01 CУ'!J140='Приложение к СУ'!$V$1,'Приложение к СУ'!$V$3,IF('01 CУ'!J140='Приложение к СУ'!$U$1,'Приложение к СУ'!$U$3))))))))))))))))))))))))))))</f>
        <v>0</v>
      </c>
      <c r="K142" s="171" t="b">
        <f>IF(K140='Приложение к СУ'!$B$1,'Приложение к СУ'!$B$3,IF('01 CУ'!K140='Приложение к СУ'!$C$1,'Приложение к СУ'!$C$3,IF('01 CУ'!K140='Приложение к СУ'!$D$1,'Приложение к СУ'!$D$3,IF('01 CУ'!K140='Приложение к СУ'!$E$1,'Приложение к СУ'!$E$3,IF(K140='Приложение к СУ'!$F$1,'Приложение к СУ'!$F$3,IF(K140='Приложение к СУ'!$G$1,'Приложение к СУ'!$G$3,IF('01 CУ'!K140='Приложение к СУ'!$H$1,'Приложение к СУ'!$H$3,IF('01 CУ'!K140='Приложение к СУ'!$I$1,'Приложение к СУ'!$I$3,IF('01 CУ'!K140='Приложение к СУ'!$J$1,'Приложение к СУ'!$J$3,IF('01 CУ'!K140='Приложение к СУ'!$K$1,'Приложение к СУ'!$K$3,IF('01 CУ'!K140='Приложение к СУ'!$L$1,'Приложение к СУ'!$L$3,IF('01 CУ'!K140='Приложение к СУ'!$M$1,'Приложение к СУ'!$M$3,IF('01 CУ'!K140='Приложение к СУ'!$N$1,'Приложение к СУ'!$N$3,IF('01 CУ'!K140='Приложение к СУ'!$O$1,'Приложение к СУ'!$O$3,IF('01 CУ'!K140='Приложение к СУ'!$P$1,'Приложение к СУ'!$P$3,IF('01 CУ'!K140='Приложение к СУ'!$Q$1,'Приложение к СУ'!$Q$3,IF('01 CУ'!K140='Приложение к СУ'!$R$1,'Приложение к СУ'!$R$3,IF('01 CУ'!K140='Приложение к СУ'!$S$1,'Приложение к СУ'!$S$3,IF('01 CУ'!K140='Приложение к СУ'!$T$1,'Приложение к СУ'!$T$3,IF('01 CУ'!K140='Приложение к СУ'!$AA$1,'Приложение к СУ'!$AA$3,IF('01 CУ'!K140='Приложение к СУ'!$AB$1,'Приложение к СУ'!$AB$3,IF('01 CУ'!K140='Приложение к СУ'!$AC$1,'Приложение к СУ'!$AC$3,IF('01 CУ'!K140='Приложение к СУ'!$Z$1,'Приложение к СУ'!$Z$3,IF('01 CУ'!K140='Приложение к СУ'!$Y$1,'Приложение к СУ'!$Y$3,IF('01 CУ'!K140='Приложение к СУ'!$X$1,'Приложение к СУ'!$X$3,IF('01 CУ'!K140='Приложение к СУ'!$W$1,'Приложение к СУ'!$W$3,IF('01 CУ'!K140='Приложение к СУ'!$V$1,'Приложение к СУ'!$V$3,IF('01 CУ'!K140='Приложение к СУ'!$U$1,'Приложение к СУ'!$U$3))))))))))))))))))))))))))))</f>
        <v>0</v>
      </c>
      <c r="L142" s="171" t="b">
        <f>IF(L140='Приложение к СУ'!$B$1,'Приложение к СУ'!$B$3,IF('01 CУ'!L140='Приложение к СУ'!$C$1,'Приложение к СУ'!$C$3,IF('01 CУ'!L140='Приложение к СУ'!$D$1,'Приложение к СУ'!$D$3,IF('01 CУ'!L140='Приложение к СУ'!$E$1,'Приложение к СУ'!$E$3,IF(L140='Приложение к СУ'!$F$1,'Приложение к СУ'!$F$3,IF(L140='Приложение к СУ'!$G$1,'Приложение к СУ'!$G$3,IF('01 CУ'!L140='Приложение к СУ'!$H$1,'Приложение к СУ'!$H$3,IF('01 CУ'!L140='Приложение к СУ'!$I$1,'Приложение к СУ'!$I$3,IF('01 CУ'!L140='Приложение к СУ'!$J$1,'Приложение к СУ'!$J$3,IF('01 CУ'!L140='Приложение к СУ'!$K$1,'Приложение к СУ'!$K$3,IF('01 CУ'!L140='Приложение к СУ'!$L$1,'Приложение к СУ'!$L$3,IF('01 CУ'!L140='Приложение к СУ'!$M$1,'Приложение к СУ'!$M$3,IF('01 CУ'!L140='Приложение к СУ'!$N$1,'Приложение к СУ'!$N$3,IF('01 CУ'!L140='Приложение к СУ'!$O$1,'Приложение к СУ'!$O$3,IF('01 CУ'!L140='Приложение к СУ'!$P$1,'Приложение к СУ'!$P$3,IF('01 CУ'!L140='Приложение к СУ'!$Q$1,'Приложение к СУ'!$Q$3,IF('01 CУ'!L140='Приложение к СУ'!$R$1,'Приложение к СУ'!$R$3,IF('01 CУ'!L140='Приложение к СУ'!$S$1,'Приложение к СУ'!$S$3,IF('01 CУ'!L140='Приложение к СУ'!$T$1,'Приложение к СУ'!$T$3,IF('01 CУ'!L140='Приложение к СУ'!$AA$1,'Приложение к СУ'!$AA$3,IF('01 CУ'!L140='Приложение к СУ'!$AB$1,'Приложение к СУ'!$AB$3,IF('01 CУ'!L140='Приложение к СУ'!$AC$1,'Приложение к СУ'!$AC$3,IF('01 CУ'!L140='Приложение к СУ'!$Z$1,'Приложение к СУ'!$Z$3,IF('01 CУ'!L140='Приложение к СУ'!$Y$1,'Приложение к СУ'!$Y$3,IF('01 CУ'!L140='Приложение к СУ'!$X$1,'Приложение к СУ'!$X$3,IF('01 CУ'!L140='Приложение к СУ'!$W$1,'Приложение к СУ'!$W$3,IF('01 CУ'!L140='Приложение к СУ'!$V$1,'Приложение к СУ'!$V$3,IF('01 CУ'!L140='Приложение к СУ'!$U$1,'Приложение к СУ'!$U$3))))))))))))))))))))))))))))</f>
        <v>0</v>
      </c>
      <c r="M142" s="171" t="b">
        <f>IF(M140='Приложение к СУ'!$B$1,'Приложение к СУ'!$B$3,IF('01 CУ'!M140='Приложение к СУ'!$C$1,'Приложение к СУ'!$C$3,IF('01 CУ'!M140='Приложение к СУ'!$D$1,'Приложение к СУ'!$D$3,IF('01 CУ'!M140='Приложение к СУ'!$E$1,'Приложение к СУ'!$E$3,IF(M140='Приложение к СУ'!$F$1,'Приложение к СУ'!$F$3,IF(M140='Приложение к СУ'!$G$1,'Приложение к СУ'!$G$3,IF('01 CУ'!M140='Приложение к СУ'!$H$1,'Приложение к СУ'!$H$3,IF('01 CУ'!M140='Приложение к СУ'!$I$1,'Приложение к СУ'!$I$3,IF('01 CУ'!M140='Приложение к СУ'!$J$1,'Приложение к СУ'!$J$3,IF('01 CУ'!M140='Приложение к СУ'!$K$1,'Приложение к СУ'!$K$3,IF('01 CУ'!M140='Приложение к СУ'!$L$1,'Приложение к СУ'!$L$3,IF('01 CУ'!M140='Приложение к СУ'!$M$1,'Приложение к СУ'!$M$3,IF('01 CУ'!M140='Приложение к СУ'!$N$1,'Приложение к СУ'!$N$3,IF('01 CУ'!M140='Приложение к СУ'!$O$1,'Приложение к СУ'!$O$3,IF('01 CУ'!M140='Приложение к СУ'!$P$1,'Приложение к СУ'!$P$3,IF('01 CУ'!M140='Приложение к СУ'!$Q$1,'Приложение к СУ'!$Q$3,IF('01 CУ'!M140='Приложение к СУ'!$R$1,'Приложение к СУ'!$R$3,IF('01 CУ'!M140='Приложение к СУ'!$S$1,'Приложение к СУ'!$S$3,IF('01 CУ'!M140='Приложение к СУ'!$T$1,'Приложение к СУ'!$T$3,IF('01 CУ'!M140='Приложение к СУ'!$AA$1,'Приложение к СУ'!$AA$3,IF('01 CУ'!M140='Приложение к СУ'!$AB$1,'Приложение к СУ'!$AB$3,IF('01 CУ'!M140='Приложение к СУ'!$AC$1,'Приложение к СУ'!$AC$3,IF('01 CУ'!M140='Приложение к СУ'!$Z$1,'Приложение к СУ'!$Z$3,IF('01 CУ'!M140='Приложение к СУ'!$Y$1,'Приложение к СУ'!$Y$3,IF('01 CУ'!M140='Приложение к СУ'!$X$1,'Приложение к СУ'!$X$3,IF('01 CУ'!M140='Приложение к СУ'!$W$1,'Приложение к СУ'!$W$3,IF('01 CУ'!M140='Приложение к СУ'!$V$1,'Приложение к СУ'!$V$3,IF('01 CУ'!M140='Приложение к СУ'!$U$1,'Приложение к СУ'!$U$3))))))))))))))))))))))))))))</f>
        <v>0</v>
      </c>
      <c r="N142" s="171" t="b">
        <f>IF(N140='Приложение к СУ'!$B$1,'Приложение к СУ'!$B$3,IF('01 CУ'!N140='Приложение к СУ'!$C$1,'Приложение к СУ'!$C$3,IF('01 CУ'!N140='Приложение к СУ'!$D$1,'Приложение к СУ'!$D$3,IF('01 CУ'!N140='Приложение к СУ'!$E$1,'Приложение к СУ'!$E$3,IF(N140='Приложение к СУ'!$F$1,'Приложение к СУ'!$F$3,IF(N140='Приложение к СУ'!$G$1,'Приложение к СУ'!$G$3,IF('01 CУ'!N140='Приложение к СУ'!$H$1,'Приложение к СУ'!$H$3,IF('01 CУ'!N140='Приложение к СУ'!$I$1,'Приложение к СУ'!$I$3,IF('01 CУ'!N140='Приложение к СУ'!$J$1,'Приложение к СУ'!$J$3,IF('01 CУ'!N140='Приложение к СУ'!$K$1,'Приложение к СУ'!$K$3,IF('01 CУ'!N140='Приложение к СУ'!$L$1,'Приложение к СУ'!$L$3,IF('01 CУ'!N140='Приложение к СУ'!$M$1,'Приложение к СУ'!$M$3,IF('01 CУ'!N140='Приложение к СУ'!$N$1,'Приложение к СУ'!$N$3,IF('01 CУ'!N140='Приложение к СУ'!$O$1,'Приложение к СУ'!$O$3,IF('01 CУ'!N140='Приложение к СУ'!$P$1,'Приложение к СУ'!$P$3,IF('01 CУ'!N140='Приложение к СУ'!$Q$1,'Приложение к СУ'!$Q$3,IF('01 CУ'!N140='Приложение к СУ'!$R$1,'Приложение к СУ'!$R$3,IF('01 CУ'!N140='Приложение к СУ'!$S$1,'Приложение к СУ'!$S$3,IF('01 CУ'!N140='Приложение к СУ'!$T$1,'Приложение к СУ'!$T$3,IF('01 CУ'!N140='Приложение к СУ'!$AA$1,'Приложение к СУ'!$AA$3,IF('01 CУ'!N140='Приложение к СУ'!$AB$1,'Приложение к СУ'!$AB$3,IF('01 CУ'!N140='Приложение к СУ'!$AC$1,'Приложение к СУ'!$AC$3,IF('01 CУ'!N140='Приложение к СУ'!$Z$1,'Приложение к СУ'!$Z$3,IF('01 CУ'!N140='Приложение к СУ'!$Y$1,'Приложение к СУ'!$Y$3,IF('01 CУ'!N140='Приложение к СУ'!$X$1,'Приложение к СУ'!$X$3,IF('01 CУ'!N140='Приложение к СУ'!$W$1,'Приложение к СУ'!$W$3,IF('01 CУ'!N140='Приложение к СУ'!$V$1,'Приложение к СУ'!$V$3,IF('01 CУ'!N140='Приложение к СУ'!$U$1,'Приложение к СУ'!$U$3))))))))))))))))))))))))))))</f>
        <v>0</v>
      </c>
      <c r="O142" s="171" t="b">
        <f>IF(O140='Приложение к СУ'!$B$1,'Приложение к СУ'!$B$3,IF('01 CУ'!O140='Приложение к СУ'!$C$1,'Приложение к СУ'!$C$3,IF('01 CУ'!O140='Приложение к СУ'!$D$1,'Приложение к СУ'!$D$3,IF('01 CУ'!O140='Приложение к СУ'!$E$1,'Приложение к СУ'!$E$3,IF(O140='Приложение к СУ'!$F$1,'Приложение к СУ'!$F$3,IF(O140='Приложение к СУ'!$G$1,'Приложение к СУ'!$G$3,IF('01 CУ'!O140='Приложение к СУ'!$H$1,'Приложение к СУ'!$H$3,IF('01 CУ'!O140='Приложение к СУ'!$I$1,'Приложение к СУ'!$I$3,IF('01 CУ'!O140='Приложение к СУ'!$J$1,'Приложение к СУ'!$J$3,IF('01 CУ'!O140='Приложение к СУ'!$K$1,'Приложение к СУ'!$K$3,IF('01 CУ'!O140='Приложение к СУ'!$L$1,'Приложение к СУ'!$L$3,IF('01 CУ'!O140='Приложение к СУ'!$M$1,'Приложение к СУ'!$M$3,IF('01 CУ'!O140='Приложение к СУ'!$N$1,'Приложение к СУ'!$N$3,IF('01 CУ'!O140='Приложение к СУ'!$O$1,'Приложение к СУ'!$O$3,IF('01 CУ'!O140='Приложение к СУ'!$P$1,'Приложение к СУ'!$P$3,IF('01 CУ'!O140='Приложение к СУ'!$Q$1,'Приложение к СУ'!$Q$3,IF('01 CУ'!O140='Приложение к СУ'!$R$1,'Приложение к СУ'!$R$3,IF('01 CУ'!O140='Приложение к СУ'!$S$1,'Приложение к СУ'!$S$3,IF('01 CУ'!O140='Приложение к СУ'!$T$1,'Приложение к СУ'!$T$3,IF('01 CУ'!O140='Приложение к СУ'!$AA$1,'Приложение к СУ'!$AA$3,IF('01 CУ'!O140='Приложение к СУ'!$AB$1,'Приложение к СУ'!$AB$3,IF('01 CУ'!O140='Приложение к СУ'!$AC$1,'Приложение к СУ'!$AC$3,IF('01 CУ'!O140='Приложение к СУ'!$Z$1,'Приложение к СУ'!$Z$3,IF('01 CУ'!O140='Приложение к СУ'!$Y$1,'Приложение к СУ'!$Y$3,IF('01 CУ'!O140='Приложение к СУ'!$X$1,'Приложение к СУ'!$X$3,IF('01 CУ'!O140='Приложение к СУ'!$W$1,'Приложение к СУ'!$W$3,IF('01 CУ'!O140='Приложение к СУ'!$V$1,'Приложение к СУ'!$V$3,IF('01 CУ'!O140='Приложение к СУ'!$U$1,'Приложение к СУ'!$U$3))))))))))))))))))))))))))))</f>
        <v>0</v>
      </c>
      <c r="P142" s="171" t="b">
        <f>IF(P140='Приложение к СУ'!$B$1,'Приложение к СУ'!$B$3,IF('01 CУ'!P140='Приложение к СУ'!$C$1,'Приложение к СУ'!$C$3,IF('01 CУ'!P140='Приложение к СУ'!$D$1,'Приложение к СУ'!$D$3,IF('01 CУ'!P140='Приложение к СУ'!$E$1,'Приложение к СУ'!$E$3,IF(P140='Приложение к СУ'!$F$1,'Приложение к СУ'!$F$3,IF(P140='Приложение к СУ'!$G$1,'Приложение к СУ'!$G$3,IF('01 CУ'!P140='Приложение к СУ'!$H$1,'Приложение к СУ'!$H$3,IF('01 CУ'!P140='Приложение к СУ'!$I$1,'Приложение к СУ'!$I$3,IF('01 CУ'!P140='Приложение к СУ'!$J$1,'Приложение к СУ'!$J$3,IF('01 CУ'!P140='Приложение к СУ'!$K$1,'Приложение к СУ'!$K$3,IF('01 CУ'!P140='Приложение к СУ'!$L$1,'Приложение к СУ'!$L$3,IF('01 CУ'!P140='Приложение к СУ'!$M$1,'Приложение к СУ'!$M$3,IF('01 CУ'!P140='Приложение к СУ'!$N$1,'Приложение к СУ'!$N$3,IF('01 CУ'!P140='Приложение к СУ'!$O$1,'Приложение к СУ'!$O$3,IF('01 CУ'!P140='Приложение к СУ'!$P$1,'Приложение к СУ'!$P$3,IF('01 CУ'!P140='Приложение к СУ'!$Q$1,'Приложение к СУ'!$Q$3,IF('01 CУ'!P140='Приложение к СУ'!$R$1,'Приложение к СУ'!$R$3,IF('01 CУ'!P140='Приложение к СУ'!$S$1,'Приложение к СУ'!$S$3,IF('01 CУ'!P140='Приложение к СУ'!$T$1,'Приложение к СУ'!$T$3,IF('01 CУ'!P140='Приложение к СУ'!$AA$1,'Приложение к СУ'!$AA$3,IF('01 CУ'!P140='Приложение к СУ'!$AB$1,'Приложение к СУ'!$AB$3,IF('01 CУ'!P140='Приложение к СУ'!$AC$1,'Приложение к СУ'!$AC$3,IF('01 CУ'!P140='Приложение к СУ'!$Z$1,'Приложение к СУ'!$Z$3,IF('01 CУ'!P140='Приложение к СУ'!$Y$1,'Приложение к СУ'!$Y$3,IF('01 CУ'!P140='Приложение к СУ'!$X$1,'Приложение к СУ'!$X$3,IF('01 CУ'!P140='Приложение к СУ'!$W$1,'Приложение к СУ'!$W$3,IF('01 CУ'!P140='Приложение к СУ'!$V$1,'Приложение к СУ'!$V$3,IF('01 CУ'!P140='Приложение к СУ'!$U$1,'Приложение к СУ'!$U$3))))))))))))))))))))))))))))</f>
        <v>0</v>
      </c>
      <c r="Q142" s="171" t="b">
        <f>IF(Q140='Приложение к СУ'!$B$1,'Приложение к СУ'!$B$3,IF('01 CУ'!Q140='Приложение к СУ'!$C$1,'Приложение к СУ'!$C$3,IF('01 CУ'!Q140='Приложение к СУ'!$D$1,'Приложение к СУ'!$D$3,IF('01 CУ'!Q140='Приложение к СУ'!$E$1,'Приложение к СУ'!$E$3,IF(Q140='Приложение к СУ'!$F$1,'Приложение к СУ'!$F$3,IF(Q140='Приложение к СУ'!$G$1,'Приложение к СУ'!$G$3,IF('01 CУ'!Q140='Приложение к СУ'!$H$1,'Приложение к СУ'!$H$3,IF('01 CУ'!Q140='Приложение к СУ'!$I$1,'Приложение к СУ'!$I$3,IF('01 CУ'!Q140='Приложение к СУ'!$J$1,'Приложение к СУ'!$J$3,IF('01 CУ'!Q140='Приложение к СУ'!$K$1,'Приложение к СУ'!$K$3,IF('01 CУ'!Q140='Приложение к СУ'!$L$1,'Приложение к СУ'!$L$3,IF('01 CУ'!Q140='Приложение к СУ'!$M$1,'Приложение к СУ'!$M$3,IF('01 CУ'!Q140='Приложение к СУ'!$N$1,'Приложение к СУ'!$N$3,IF('01 CУ'!Q140='Приложение к СУ'!$O$1,'Приложение к СУ'!$O$3,IF('01 CУ'!Q140='Приложение к СУ'!$P$1,'Приложение к СУ'!$P$3,IF('01 CУ'!Q140='Приложение к СУ'!$Q$1,'Приложение к СУ'!$Q$3,IF('01 CУ'!Q140='Приложение к СУ'!$R$1,'Приложение к СУ'!$R$3,IF('01 CУ'!Q140='Приложение к СУ'!$S$1,'Приложение к СУ'!$S$3,IF('01 CУ'!Q140='Приложение к СУ'!$T$1,'Приложение к СУ'!$T$3,IF('01 CУ'!Q140='Приложение к СУ'!$AA$1,'Приложение к СУ'!$AA$3,IF('01 CУ'!Q140='Приложение к СУ'!$AB$1,'Приложение к СУ'!$AB$3,IF('01 CУ'!Q140='Приложение к СУ'!$AC$1,'Приложение к СУ'!$AC$3,IF('01 CУ'!Q140='Приложение к СУ'!$Z$1,'Приложение к СУ'!$Z$3,IF('01 CУ'!Q140='Приложение к СУ'!$Y$1,'Приложение к СУ'!$Y$3,IF('01 CУ'!Q140='Приложение к СУ'!$X$1,'Приложение к СУ'!$X$3,IF('01 CУ'!Q140='Приложение к СУ'!$W$1,'Приложение к СУ'!$W$3,IF('01 CУ'!Q140='Приложение к СУ'!$V$1,'Приложение к СУ'!$V$3,IF('01 CУ'!Q140='Приложение к СУ'!$U$1,'Приложение к СУ'!$U$3))))))))))))))))))))))))))))</f>
        <v>0</v>
      </c>
      <c r="R142" s="171" t="b">
        <f>IF(R140='Приложение к СУ'!$B$1,'Приложение к СУ'!$B$3,IF('01 CУ'!R140='Приложение к СУ'!$C$1,'Приложение к СУ'!$C$3,IF('01 CУ'!R140='Приложение к СУ'!$D$1,'Приложение к СУ'!$D$3,IF('01 CУ'!R140='Приложение к СУ'!$E$1,'Приложение к СУ'!$E$3,IF(R140='Приложение к СУ'!$F$1,'Приложение к СУ'!$F$3,IF(R140='Приложение к СУ'!$G$1,'Приложение к СУ'!$G$3,IF('01 CУ'!R140='Приложение к СУ'!$H$1,'Приложение к СУ'!$H$3,IF('01 CУ'!R140='Приложение к СУ'!$I$1,'Приложение к СУ'!$I$3,IF('01 CУ'!R140='Приложение к СУ'!$J$1,'Приложение к СУ'!$J$3,IF('01 CУ'!R140='Приложение к СУ'!$K$1,'Приложение к СУ'!$K$3,IF('01 CУ'!R140='Приложение к СУ'!$L$1,'Приложение к СУ'!$L$3,IF('01 CУ'!R140='Приложение к СУ'!$M$1,'Приложение к СУ'!$M$3,IF('01 CУ'!R140='Приложение к СУ'!$N$1,'Приложение к СУ'!$N$3,IF('01 CУ'!R140='Приложение к СУ'!$O$1,'Приложение к СУ'!$O$3,IF('01 CУ'!R140='Приложение к СУ'!$P$1,'Приложение к СУ'!$P$3,IF('01 CУ'!R140='Приложение к СУ'!$Q$1,'Приложение к СУ'!$Q$3,IF('01 CУ'!R140='Приложение к СУ'!$R$1,'Приложение к СУ'!$R$3,IF('01 CУ'!R140='Приложение к СУ'!$S$1,'Приложение к СУ'!$S$3,IF('01 CУ'!R140='Приложение к СУ'!$T$1,'Приложение к СУ'!$T$3,IF('01 CУ'!R140='Приложение к СУ'!$AA$1,'Приложение к СУ'!$AA$3,IF('01 CУ'!R140='Приложение к СУ'!$AB$1,'Приложение к СУ'!$AB$3,IF('01 CУ'!R140='Приложение к СУ'!$AC$1,'Приложение к СУ'!$AC$3,IF('01 CУ'!R140='Приложение к СУ'!$Z$1,'Приложение к СУ'!$Z$3,IF('01 CУ'!R140='Приложение к СУ'!$Y$1,'Приложение к СУ'!$Y$3,IF('01 CУ'!R140='Приложение к СУ'!$X$1,'Приложение к СУ'!$X$3,IF('01 CУ'!R140='Приложение к СУ'!$W$1,'Приложение к СУ'!$W$3,IF('01 CУ'!R140='Приложение к СУ'!$V$1,'Приложение к СУ'!$V$3,IF('01 CУ'!R140='Приложение к СУ'!$U$1,'Приложение к СУ'!$U$3))))))))))))))))))))))))))))</f>
        <v>0</v>
      </c>
      <c r="S142" s="171" t="b">
        <f>IF(S140='Приложение к СУ'!$B$1,'Приложение к СУ'!$B$3,IF('01 CУ'!S140='Приложение к СУ'!$C$1,'Приложение к СУ'!$C$3,IF('01 CУ'!S140='Приложение к СУ'!$D$1,'Приложение к СУ'!$D$3,IF('01 CУ'!S140='Приложение к СУ'!$E$1,'Приложение к СУ'!$E$3,IF(S140='Приложение к СУ'!$F$1,'Приложение к СУ'!$F$3,IF(S140='Приложение к СУ'!$G$1,'Приложение к СУ'!$G$3,IF('01 CУ'!S140='Приложение к СУ'!$H$1,'Приложение к СУ'!$H$3,IF('01 CУ'!S140='Приложение к СУ'!$I$1,'Приложение к СУ'!$I$3,IF('01 CУ'!S140='Приложение к СУ'!$J$1,'Приложение к СУ'!$J$3,IF('01 CУ'!S140='Приложение к СУ'!$K$1,'Приложение к СУ'!$K$3,IF('01 CУ'!S140='Приложение к СУ'!$L$1,'Приложение к СУ'!$L$3,IF('01 CУ'!S140='Приложение к СУ'!$M$1,'Приложение к СУ'!$M$3,IF('01 CУ'!S140='Приложение к СУ'!$N$1,'Приложение к СУ'!$N$3,IF('01 CУ'!S140='Приложение к СУ'!$O$1,'Приложение к СУ'!$O$3,IF('01 CУ'!S140='Приложение к СУ'!$P$1,'Приложение к СУ'!$P$3,IF('01 CУ'!S140='Приложение к СУ'!$Q$1,'Приложение к СУ'!$Q$3,IF('01 CУ'!S140='Приложение к СУ'!$R$1,'Приложение к СУ'!$R$3,IF('01 CУ'!S140='Приложение к СУ'!$S$1,'Приложение к СУ'!$S$3,IF('01 CУ'!S140='Приложение к СУ'!$T$1,'Приложение к СУ'!$T$3,IF('01 CУ'!S140='Приложение к СУ'!$AA$1,'Приложение к СУ'!$AA$3,IF('01 CУ'!S140='Приложение к СУ'!$AB$1,'Приложение к СУ'!$AB$3,IF('01 CУ'!S140='Приложение к СУ'!$AC$1,'Приложение к СУ'!$AC$3,IF('01 CУ'!S140='Приложение к СУ'!$Z$1,'Приложение к СУ'!$Z$3,IF('01 CУ'!S140='Приложение к СУ'!$Y$1,'Приложение к СУ'!$Y$3,IF('01 CУ'!S140='Приложение к СУ'!$X$1,'Приложение к СУ'!$X$3,IF('01 CУ'!S140='Приложение к СУ'!$W$1,'Приложение к СУ'!$W$3,IF('01 CУ'!S140='Приложение к СУ'!$V$1,'Приложение к СУ'!$V$3,IF('01 CУ'!S140='Приложение к СУ'!$U$1,'Приложение к СУ'!$U$3))))))))))))))))))))))))))))</f>
        <v>0</v>
      </c>
      <c r="T142" s="171" t="b">
        <f>IF(T140='Приложение к СУ'!$B$1,'Приложение к СУ'!$B$3,IF('01 CУ'!T140='Приложение к СУ'!$C$1,'Приложение к СУ'!$C$3,IF('01 CУ'!T140='Приложение к СУ'!$D$1,'Приложение к СУ'!$D$3,IF('01 CУ'!T140='Приложение к СУ'!$E$1,'Приложение к СУ'!$E$3,IF(T140='Приложение к СУ'!$F$1,'Приложение к СУ'!$F$3,IF(T140='Приложение к СУ'!$G$1,'Приложение к СУ'!$G$3,IF('01 CУ'!T140='Приложение к СУ'!$H$1,'Приложение к СУ'!$H$3,IF('01 CУ'!T140='Приложение к СУ'!$I$1,'Приложение к СУ'!$I$3,IF('01 CУ'!T140='Приложение к СУ'!$J$1,'Приложение к СУ'!$J$3,IF('01 CУ'!T140='Приложение к СУ'!$K$1,'Приложение к СУ'!$K$3,IF('01 CУ'!T140='Приложение к СУ'!$L$1,'Приложение к СУ'!$L$3,IF('01 CУ'!T140='Приложение к СУ'!$M$1,'Приложение к СУ'!$M$3,IF('01 CУ'!T140='Приложение к СУ'!$N$1,'Приложение к СУ'!$N$3,IF('01 CУ'!T140='Приложение к СУ'!$O$1,'Приложение к СУ'!$O$3,IF('01 CУ'!T140='Приложение к СУ'!$P$1,'Приложение к СУ'!$P$3,IF('01 CУ'!T140='Приложение к СУ'!$Q$1,'Приложение к СУ'!$Q$3,IF('01 CУ'!T140='Приложение к СУ'!$R$1,'Приложение к СУ'!$R$3,IF('01 CУ'!T140='Приложение к СУ'!$S$1,'Приложение к СУ'!$S$3,IF('01 CУ'!T140='Приложение к СУ'!$T$1,'Приложение к СУ'!$T$3,IF('01 CУ'!T140='Приложение к СУ'!$AA$1,'Приложение к СУ'!$AA$3,IF('01 CУ'!T140='Приложение к СУ'!$AB$1,'Приложение к СУ'!$AB$3,IF('01 CУ'!T140='Приложение к СУ'!$AC$1,'Приложение к СУ'!$AC$3,IF('01 CУ'!T140='Приложение к СУ'!$Z$1,'Приложение к СУ'!$Z$3,IF('01 CУ'!T140='Приложение к СУ'!$Y$1,'Приложение к СУ'!$Y$3,IF('01 CУ'!T140='Приложение к СУ'!$X$1,'Приложение к СУ'!$X$3,IF('01 CУ'!T140='Приложение к СУ'!$W$1,'Приложение к СУ'!$W$3,IF('01 CУ'!T140='Приложение к СУ'!$V$1,'Приложение к СУ'!$V$3,IF('01 CУ'!T140='Приложение к СУ'!$U$1,'Приложение к СУ'!$U$3))))))))))))))))))))))))))))</f>
        <v>0</v>
      </c>
      <c r="U142" s="171" t="b">
        <f>IF(U140='Приложение к СУ'!$B$1,'Приложение к СУ'!$B$3,IF('01 CУ'!U140='Приложение к СУ'!$C$1,'Приложение к СУ'!$C$3,IF('01 CУ'!U140='Приложение к СУ'!$D$1,'Приложение к СУ'!$D$3,IF('01 CУ'!U140='Приложение к СУ'!$E$1,'Приложение к СУ'!$E$3,IF(U140='Приложение к СУ'!$F$1,'Приложение к СУ'!$F$3,IF(U140='Приложение к СУ'!$G$1,'Приложение к СУ'!$G$3,IF('01 CУ'!U140='Приложение к СУ'!$H$1,'Приложение к СУ'!$H$3,IF('01 CУ'!U140='Приложение к СУ'!$I$1,'Приложение к СУ'!$I$3,IF('01 CУ'!U140='Приложение к СУ'!$J$1,'Приложение к СУ'!$J$3,IF('01 CУ'!U140='Приложение к СУ'!$K$1,'Приложение к СУ'!$K$3,IF('01 CУ'!U140='Приложение к СУ'!$L$1,'Приложение к СУ'!$L$3,IF('01 CУ'!U140='Приложение к СУ'!$M$1,'Приложение к СУ'!$M$3,IF('01 CУ'!U140='Приложение к СУ'!$N$1,'Приложение к СУ'!$N$3,IF('01 CУ'!U140='Приложение к СУ'!$O$1,'Приложение к СУ'!$O$3,IF('01 CУ'!U140='Приложение к СУ'!$P$1,'Приложение к СУ'!$P$3,IF('01 CУ'!U140='Приложение к СУ'!$Q$1,'Приложение к СУ'!$Q$3,IF('01 CУ'!U140='Приложение к СУ'!$R$1,'Приложение к СУ'!$R$3,IF('01 CУ'!U140='Приложение к СУ'!$S$1,'Приложение к СУ'!$S$3,IF('01 CУ'!U140='Приложение к СУ'!$T$1,'Приложение к СУ'!$T$3,IF('01 CУ'!U140='Приложение к СУ'!$AA$1,'Приложение к СУ'!$AA$3,IF('01 CУ'!U140='Приложение к СУ'!$AB$1,'Приложение к СУ'!$AB$3,IF('01 CУ'!U140='Приложение к СУ'!$AC$1,'Приложение к СУ'!$AC$3,IF('01 CУ'!U140='Приложение к СУ'!$Z$1,'Приложение к СУ'!$Z$3,IF('01 CУ'!U140='Приложение к СУ'!$Y$1,'Приложение к СУ'!$Y$3,IF('01 CУ'!U140='Приложение к СУ'!$X$1,'Приложение к СУ'!$X$3,IF('01 CУ'!U140='Приложение к СУ'!$W$1,'Приложение к СУ'!$W$3,IF('01 CУ'!U140='Приложение к СУ'!$V$1,'Приложение к СУ'!$V$3,IF('01 CУ'!U140='Приложение к СУ'!$U$1,'Приложение к СУ'!$U$3))))))))))))))))))))))))))))</f>
        <v>0</v>
      </c>
      <c r="V142" s="171" t="b">
        <f>IF(V140='Приложение к СУ'!$B$1,'Приложение к СУ'!$B$3,IF('01 CУ'!V140='Приложение к СУ'!$C$1,'Приложение к СУ'!$C$3,IF('01 CУ'!V140='Приложение к СУ'!$D$1,'Приложение к СУ'!$D$3,IF('01 CУ'!V140='Приложение к СУ'!$E$1,'Приложение к СУ'!$E$3,IF(V140='Приложение к СУ'!$F$1,'Приложение к СУ'!$F$3,IF(V140='Приложение к СУ'!$G$1,'Приложение к СУ'!$G$3,IF('01 CУ'!V140='Приложение к СУ'!$H$1,'Приложение к СУ'!$H$3,IF('01 CУ'!V140='Приложение к СУ'!$I$1,'Приложение к СУ'!$I$3,IF('01 CУ'!V140='Приложение к СУ'!$J$1,'Приложение к СУ'!$J$3,IF('01 CУ'!V140='Приложение к СУ'!$K$1,'Приложение к СУ'!$K$3,IF('01 CУ'!V140='Приложение к СУ'!$L$1,'Приложение к СУ'!$L$3,IF('01 CУ'!V140='Приложение к СУ'!$M$1,'Приложение к СУ'!$M$3,IF('01 CУ'!V140='Приложение к СУ'!$N$1,'Приложение к СУ'!$N$3,IF('01 CУ'!V140='Приложение к СУ'!$O$1,'Приложение к СУ'!$O$3,IF('01 CУ'!V140='Приложение к СУ'!$P$1,'Приложение к СУ'!$P$3,IF('01 CУ'!V140='Приложение к СУ'!$Q$1,'Приложение к СУ'!$Q$3,IF('01 CУ'!V140='Приложение к СУ'!$R$1,'Приложение к СУ'!$R$3,IF('01 CУ'!V140='Приложение к СУ'!$S$1,'Приложение к СУ'!$S$3,IF('01 CУ'!V140='Приложение к СУ'!$T$1,'Приложение к СУ'!$T$3,IF('01 CУ'!V140='Приложение к СУ'!$AA$1,'Приложение к СУ'!$AA$3,IF('01 CУ'!V140='Приложение к СУ'!$AB$1,'Приложение к СУ'!$AB$3,IF('01 CУ'!V140='Приложение к СУ'!$AC$1,'Приложение к СУ'!$AC$3,IF('01 CУ'!V140='Приложение к СУ'!$Z$1,'Приложение к СУ'!$Z$3,IF('01 CУ'!V140='Приложение к СУ'!$Y$1,'Приложение к СУ'!$Y$3,IF('01 CУ'!V140='Приложение к СУ'!$X$1,'Приложение к СУ'!$X$3,IF('01 CУ'!V140='Приложение к СУ'!$W$1,'Приложение к СУ'!$W$3,IF('01 CУ'!V140='Приложение к СУ'!$V$1,'Приложение к СУ'!$V$3,IF('01 CУ'!V140='Приложение к СУ'!$U$1,'Приложение к СУ'!$U$3))))))))))))))))))))))))))))</f>
        <v>0</v>
      </c>
      <c r="W142" s="171" t="b">
        <f>IF(W140='Приложение к СУ'!$B$1,'Приложение к СУ'!$B$3,IF('01 CУ'!W140='Приложение к СУ'!$C$1,'Приложение к СУ'!$C$3,IF('01 CУ'!W140='Приложение к СУ'!$D$1,'Приложение к СУ'!$D$3,IF('01 CУ'!W140='Приложение к СУ'!$E$1,'Приложение к СУ'!$E$3,IF(W140='Приложение к СУ'!$F$1,'Приложение к СУ'!$F$3,IF(W140='Приложение к СУ'!$G$1,'Приложение к СУ'!$G$3,IF('01 CУ'!W140='Приложение к СУ'!$H$1,'Приложение к СУ'!$H$3,IF('01 CУ'!W140='Приложение к СУ'!$I$1,'Приложение к СУ'!$I$3,IF('01 CУ'!W140='Приложение к СУ'!$J$1,'Приложение к СУ'!$J$3,IF('01 CУ'!W140='Приложение к СУ'!$K$1,'Приложение к СУ'!$K$3,IF('01 CУ'!W140='Приложение к СУ'!$L$1,'Приложение к СУ'!$L$3,IF('01 CУ'!W140='Приложение к СУ'!$M$1,'Приложение к СУ'!$M$3,IF('01 CУ'!W140='Приложение к СУ'!$N$1,'Приложение к СУ'!$N$3,IF('01 CУ'!W140='Приложение к СУ'!$O$1,'Приложение к СУ'!$O$3,IF('01 CУ'!W140='Приложение к СУ'!$P$1,'Приложение к СУ'!$P$3,IF('01 CУ'!W140='Приложение к СУ'!$Q$1,'Приложение к СУ'!$Q$3,IF('01 CУ'!W140='Приложение к СУ'!$R$1,'Приложение к СУ'!$R$3,IF('01 CУ'!W140='Приложение к СУ'!$S$1,'Приложение к СУ'!$S$3,IF('01 CУ'!W140='Приложение к СУ'!$T$1,'Приложение к СУ'!$T$3,IF('01 CУ'!W140='Приложение к СУ'!$AA$1,'Приложение к СУ'!$AA$3,IF('01 CУ'!W140='Приложение к СУ'!$AB$1,'Приложение к СУ'!$AB$3,IF('01 CУ'!W140='Приложение к СУ'!$AC$1,'Приложение к СУ'!$AC$3,IF('01 CУ'!W140='Приложение к СУ'!$Z$1,'Приложение к СУ'!$Z$3,IF('01 CУ'!W140='Приложение к СУ'!$Y$1,'Приложение к СУ'!$Y$3,IF('01 CУ'!W140='Приложение к СУ'!$X$1,'Приложение к СУ'!$X$3,IF('01 CУ'!W140='Приложение к СУ'!$W$1,'Приложение к СУ'!$W$3,IF('01 CУ'!W140='Приложение к СУ'!$V$1,'Приложение к СУ'!$V$3,IF('01 CУ'!W140='Приложение к СУ'!$U$1,'Приложение к СУ'!$U$3))))))))))))))))))))))))))))</f>
        <v>0</v>
      </c>
      <c r="X142" s="171" t="b">
        <f>IF(X140='Приложение к СУ'!$B$1,'Приложение к СУ'!$B$3,IF('01 CУ'!X140='Приложение к СУ'!$C$1,'Приложение к СУ'!$C$3,IF('01 CУ'!X140='Приложение к СУ'!$D$1,'Приложение к СУ'!$D$3,IF('01 CУ'!X140='Приложение к СУ'!$E$1,'Приложение к СУ'!$E$3,IF(X140='Приложение к СУ'!$F$1,'Приложение к СУ'!$F$3,IF(X140='Приложение к СУ'!$G$1,'Приложение к СУ'!$G$3,IF('01 CУ'!X140='Приложение к СУ'!$H$1,'Приложение к СУ'!$H$3,IF('01 CУ'!X140='Приложение к СУ'!$I$1,'Приложение к СУ'!$I$3,IF('01 CУ'!X140='Приложение к СУ'!$J$1,'Приложение к СУ'!$J$3,IF('01 CУ'!X140='Приложение к СУ'!$K$1,'Приложение к СУ'!$K$3,IF('01 CУ'!X140='Приложение к СУ'!$L$1,'Приложение к СУ'!$L$3,IF('01 CУ'!X140='Приложение к СУ'!$M$1,'Приложение к СУ'!$M$3,IF('01 CУ'!X140='Приложение к СУ'!$N$1,'Приложение к СУ'!$N$3,IF('01 CУ'!X140='Приложение к СУ'!$O$1,'Приложение к СУ'!$O$3,IF('01 CУ'!X140='Приложение к СУ'!$P$1,'Приложение к СУ'!$P$3,IF('01 CУ'!X140='Приложение к СУ'!$Q$1,'Приложение к СУ'!$Q$3,IF('01 CУ'!X140='Приложение к СУ'!$R$1,'Приложение к СУ'!$R$3,IF('01 CУ'!X140='Приложение к СУ'!$S$1,'Приложение к СУ'!$S$3,IF('01 CУ'!X140='Приложение к СУ'!$T$1,'Приложение к СУ'!$T$3,IF('01 CУ'!X140='Приложение к СУ'!$AA$1,'Приложение к СУ'!$AA$3,IF('01 CУ'!X140='Приложение к СУ'!$AB$1,'Приложение к СУ'!$AB$3,IF('01 CУ'!X140='Приложение к СУ'!$AC$1,'Приложение к СУ'!$AC$3,IF('01 CУ'!X140='Приложение к СУ'!$Z$1,'Приложение к СУ'!$Z$3,IF('01 CУ'!X140='Приложение к СУ'!$Y$1,'Приложение к СУ'!$Y$3,IF('01 CУ'!X140='Приложение к СУ'!$X$1,'Приложение к СУ'!$X$3,IF('01 CУ'!X140='Приложение к СУ'!$W$1,'Приложение к СУ'!$W$3,IF('01 CУ'!X140='Приложение к СУ'!$V$1,'Приложение к СУ'!$V$3,IF('01 CУ'!X140='Приложение к СУ'!$U$1,'Приложение к СУ'!$U$3))))))))))))))))))))))))))))</f>
        <v>0</v>
      </c>
      <c r="Y142" s="171" t="b">
        <f>IF(Y140='Приложение к СУ'!$B$1,'Приложение к СУ'!$B$3,IF('01 CУ'!Y140='Приложение к СУ'!$C$1,'Приложение к СУ'!$C$3,IF('01 CУ'!Y140='Приложение к СУ'!$D$1,'Приложение к СУ'!$D$3,IF('01 CУ'!Y140='Приложение к СУ'!$E$1,'Приложение к СУ'!$E$3,IF(Y140='Приложение к СУ'!$F$1,'Приложение к СУ'!$F$3,IF(Y140='Приложение к СУ'!$G$1,'Приложение к СУ'!$G$3,IF('01 CУ'!Y140='Приложение к СУ'!$H$1,'Приложение к СУ'!$H$3,IF('01 CУ'!Y140='Приложение к СУ'!$I$1,'Приложение к СУ'!$I$3,IF('01 CУ'!Y140='Приложение к СУ'!$J$1,'Приложение к СУ'!$J$3,IF('01 CУ'!Y140='Приложение к СУ'!$K$1,'Приложение к СУ'!$K$3,IF('01 CУ'!Y140='Приложение к СУ'!$L$1,'Приложение к СУ'!$L$3,IF('01 CУ'!Y140='Приложение к СУ'!$M$1,'Приложение к СУ'!$M$3,IF('01 CУ'!Y140='Приложение к СУ'!$N$1,'Приложение к СУ'!$N$3,IF('01 CУ'!Y140='Приложение к СУ'!$O$1,'Приложение к СУ'!$O$3,IF('01 CУ'!Y140='Приложение к СУ'!$P$1,'Приложение к СУ'!$P$3,IF('01 CУ'!Y140='Приложение к СУ'!$Q$1,'Приложение к СУ'!$Q$3,IF('01 CУ'!Y140='Приложение к СУ'!$R$1,'Приложение к СУ'!$R$3,IF('01 CУ'!Y140='Приложение к СУ'!$S$1,'Приложение к СУ'!$S$3,IF('01 CУ'!Y140='Приложение к СУ'!$T$1,'Приложение к СУ'!$T$3,IF('01 CУ'!Y140='Приложение к СУ'!$AA$1,'Приложение к СУ'!$AA$3,IF('01 CУ'!Y140='Приложение к СУ'!$AB$1,'Приложение к СУ'!$AB$3,IF('01 CУ'!Y140='Приложение к СУ'!$AC$1,'Приложение к СУ'!$AC$3,IF('01 CУ'!Y140='Приложение к СУ'!$Z$1,'Приложение к СУ'!$Z$3,IF('01 CУ'!Y140='Приложение к СУ'!$Y$1,'Приложение к СУ'!$Y$3,IF('01 CУ'!Y140='Приложение к СУ'!$X$1,'Приложение к СУ'!$X$3,IF('01 CУ'!Y140='Приложение к СУ'!$W$1,'Приложение к СУ'!$W$3,IF('01 CУ'!Y140='Приложение к СУ'!$V$1,'Приложение к СУ'!$V$3,IF('01 CУ'!Y140='Приложение к СУ'!$U$1,'Приложение к СУ'!$U$3))))))))))))))))))))))))))))</f>
        <v>0</v>
      </c>
      <c r="Z142" s="171" t="b">
        <f>IF(Z140='Приложение к СУ'!$B$1,'Приложение к СУ'!$B$3,IF('01 CУ'!Z140='Приложение к СУ'!$C$1,'Приложение к СУ'!$C$3,IF('01 CУ'!Z140='Приложение к СУ'!$D$1,'Приложение к СУ'!$D$3,IF('01 CУ'!Z140='Приложение к СУ'!$E$1,'Приложение к СУ'!$E$3,IF(Z140='Приложение к СУ'!$F$1,'Приложение к СУ'!$F$3,IF(Z140='Приложение к СУ'!$G$1,'Приложение к СУ'!$G$3,IF('01 CУ'!Z140='Приложение к СУ'!$H$1,'Приложение к СУ'!$H$3,IF('01 CУ'!Z140='Приложение к СУ'!$I$1,'Приложение к СУ'!$I$3,IF('01 CУ'!Z140='Приложение к СУ'!$J$1,'Приложение к СУ'!$J$3,IF('01 CУ'!Z140='Приложение к СУ'!$K$1,'Приложение к СУ'!$K$3,IF('01 CУ'!Z140='Приложение к СУ'!$L$1,'Приложение к СУ'!$L$3,IF('01 CУ'!Z140='Приложение к СУ'!$M$1,'Приложение к СУ'!$M$3,IF('01 CУ'!Z140='Приложение к СУ'!$N$1,'Приложение к СУ'!$N$3,IF('01 CУ'!Z140='Приложение к СУ'!$O$1,'Приложение к СУ'!$O$3,IF('01 CУ'!Z140='Приложение к СУ'!$P$1,'Приложение к СУ'!$P$3,IF('01 CУ'!Z140='Приложение к СУ'!$Q$1,'Приложение к СУ'!$Q$3,IF('01 CУ'!Z140='Приложение к СУ'!$R$1,'Приложение к СУ'!$R$3,IF('01 CУ'!Z140='Приложение к СУ'!$S$1,'Приложение к СУ'!$S$3,IF('01 CУ'!Z140='Приложение к СУ'!$T$1,'Приложение к СУ'!$T$3,IF('01 CУ'!Z140='Приложение к СУ'!$AA$1,'Приложение к СУ'!$AA$3,IF('01 CУ'!Z140='Приложение к СУ'!$AB$1,'Приложение к СУ'!$AB$3,IF('01 CУ'!Z140='Приложение к СУ'!$AC$1,'Приложение к СУ'!$AC$3,IF('01 CУ'!Z140='Приложение к СУ'!$Z$1,'Приложение к СУ'!$Z$3,IF('01 CУ'!Z140='Приложение к СУ'!$Y$1,'Приложение к СУ'!$Y$3,IF('01 CУ'!Z140='Приложение к СУ'!$X$1,'Приложение к СУ'!$X$3,IF('01 CУ'!Z140='Приложение к СУ'!$W$1,'Приложение к СУ'!$W$3,IF('01 CУ'!Z140='Приложение к СУ'!$V$1,'Приложение к СУ'!$V$3,IF('01 CУ'!Z140='Приложение к СУ'!$U$1,'Приложение к СУ'!$U$3))))))))))))))))))))))))))))</f>
        <v>0</v>
      </c>
      <c r="AA142" s="171" t="b">
        <f>IF(AA140='Приложение к СУ'!$B$1,'Приложение к СУ'!$B$3,IF('01 CУ'!AA140='Приложение к СУ'!$C$1,'Приложение к СУ'!$C$3,IF('01 CУ'!AA140='Приложение к СУ'!$D$1,'Приложение к СУ'!$D$3,IF('01 CУ'!AA140='Приложение к СУ'!$E$1,'Приложение к СУ'!$E$3,IF(AA140='Приложение к СУ'!$F$1,'Приложение к СУ'!$F$3,IF(AA140='Приложение к СУ'!$G$1,'Приложение к СУ'!$G$3,IF('01 CУ'!AA140='Приложение к СУ'!$H$1,'Приложение к СУ'!$H$3,IF('01 CУ'!AA140='Приложение к СУ'!$I$1,'Приложение к СУ'!$I$3,IF('01 CУ'!AA140='Приложение к СУ'!$J$1,'Приложение к СУ'!$J$3,IF('01 CУ'!AA140='Приложение к СУ'!$K$1,'Приложение к СУ'!$K$3,IF('01 CУ'!AA140='Приложение к СУ'!$L$1,'Приложение к СУ'!$L$3,IF('01 CУ'!AA140='Приложение к СУ'!$M$1,'Приложение к СУ'!$M$3,IF('01 CУ'!AA140='Приложение к СУ'!$N$1,'Приложение к СУ'!$N$3,IF('01 CУ'!AA140='Приложение к СУ'!$O$1,'Приложение к СУ'!$O$3,IF('01 CУ'!AA140='Приложение к СУ'!$P$1,'Приложение к СУ'!$P$3,IF('01 CУ'!AA140='Приложение к СУ'!$Q$1,'Приложение к СУ'!$Q$3,IF('01 CУ'!AA140='Приложение к СУ'!$R$1,'Приложение к СУ'!$R$3,IF('01 CУ'!AA140='Приложение к СУ'!$S$1,'Приложение к СУ'!$S$3,IF('01 CУ'!AA140='Приложение к СУ'!$T$1,'Приложение к СУ'!$T$3,IF('01 CУ'!AA140='Приложение к СУ'!$AA$1,'Приложение к СУ'!$AA$3,IF('01 CУ'!AA140='Приложение к СУ'!$AB$1,'Приложение к СУ'!$AB$3,IF('01 CУ'!AA140='Приложение к СУ'!$AC$1,'Приложение к СУ'!$AC$3,IF('01 CУ'!AA140='Приложение к СУ'!$Z$1,'Приложение к СУ'!$Z$3,IF('01 CУ'!AA140='Приложение к СУ'!$Y$1,'Приложение к СУ'!$Y$3,IF('01 CУ'!AA140='Приложение к СУ'!$X$1,'Приложение к СУ'!$X$3,IF('01 CУ'!AA140='Приложение к СУ'!$W$1,'Приложение к СУ'!$W$3,IF('01 CУ'!AA140='Приложение к СУ'!$V$1,'Приложение к СУ'!$V$3,IF('01 CУ'!AA140='Приложение к СУ'!$U$1,'Приложение к СУ'!$U$3))))))))))))))))))))))))))))</f>
        <v>0</v>
      </c>
      <c r="AB142" s="171" t="b">
        <f>IF(AB140='Приложение к СУ'!$B$1,'Приложение к СУ'!$B$3,IF('01 CУ'!AB140='Приложение к СУ'!$C$1,'Приложение к СУ'!$C$3,IF('01 CУ'!AB140='Приложение к СУ'!$D$1,'Приложение к СУ'!$D$3,IF('01 CУ'!AB140='Приложение к СУ'!$E$1,'Приложение к СУ'!$E$3,IF(AB140='Приложение к СУ'!$F$1,'Приложение к СУ'!$F$3,IF(AB140='Приложение к СУ'!$G$1,'Приложение к СУ'!$G$3,IF('01 CУ'!AB140='Приложение к СУ'!$H$1,'Приложение к СУ'!$H$3,IF('01 CУ'!AB140='Приложение к СУ'!$I$1,'Приложение к СУ'!$I$3,IF('01 CУ'!AB140='Приложение к СУ'!$J$1,'Приложение к СУ'!$J$3,IF('01 CУ'!AB140='Приложение к СУ'!$K$1,'Приложение к СУ'!$K$3,IF('01 CУ'!AB140='Приложение к СУ'!$L$1,'Приложение к СУ'!$L$3,IF('01 CУ'!AB140='Приложение к СУ'!$M$1,'Приложение к СУ'!$M$3,IF('01 CУ'!AB140='Приложение к СУ'!$N$1,'Приложение к СУ'!$N$3,IF('01 CУ'!AB140='Приложение к СУ'!$O$1,'Приложение к СУ'!$O$3,IF('01 CУ'!AB140='Приложение к СУ'!$P$1,'Приложение к СУ'!$P$3,IF('01 CУ'!AB140='Приложение к СУ'!$Q$1,'Приложение к СУ'!$Q$3,IF('01 CУ'!AB140='Приложение к СУ'!$R$1,'Приложение к СУ'!$R$3,IF('01 CУ'!AB140='Приложение к СУ'!$S$1,'Приложение к СУ'!$S$3,IF('01 CУ'!AB140='Приложение к СУ'!$T$1,'Приложение к СУ'!$T$3,IF('01 CУ'!AB140='Приложение к СУ'!$AA$1,'Приложение к СУ'!$AA$3,IF('01 CУ'!AB140='Приложение к СУ'!$AB$1,'Приложение к СУ'!$AB$3,IF('01 CУ'!AB140='Приложение к СУ'!$AC$1,'Приложение к СУ'!$AC$3,IF('01 CУ'!AB140='Приложение к СУ'!$Z$1,'Приложение к СУ'!$Z$3,IF('01 CУ'!AB140='Приложение к СУ'!$Y$1,'Приложение к СУ'!$Y$3,IF('01 CУ'!AB140='Приложение к СУ'!$X$1,'Приложение к СУ'!$X$3,IF('01 CУ'!AB140='Приложение к СУ'!$W$1,'Приложение к СУ'!$W$3,IF('01 CУ'!AB140='Приложение к СУ'!$V$1,'Приложение к СУ'!$V$3,IF('01 CУ'!AB140='Приложение к СУ'!$U$1,'Приложение к СУ'!$U$3))))))))))))))))))))))))))))</f>
        <v>0</v>
      </c>
      <c r="AC142" s="171" t="b">
        <f>IF(AC140='Приложение к СУ'!$B$1,'Приложение к СУ'!$B$3,IF('01 CУ'!AC140='Приложение к СУ'!$C$1,'Приложение к СУ'!$C$3,IF('01 CУ'!AC140='Приложение к СУ'!$D$1,'Приложение к СУ'!$D$3,IF('01 CУ'!AC140='Приложение к СУ'!$E$1,'Приложение к СУ'!$E$3,IF(AC140='Приложение к СУ'!$F$1,'Приложение к СУ'!$F$3,IF(AC140='Приложение к СУ'!$G$1,'Приложение к СУ'!$G$3,IF('01 CУ'!AC140='Приложение к СУ'!$H$1,'Приложение к СУ'!$H$3,IF('01 CУ'!AC140='Приложение к СУ'!$I$1,'Приложение к СУ'!$I$3,IF('01 CУ'!AC140='Приложение к СУ'!$J$1,'Приложение к СУ'!$J$3,IF('01 CУ'!AC140='Приложение к СУ'!$K$1,'Приложение к СУ'!$K$3,IF('01 CУ'!AC140='Приложение к СУ'!$L$1,'Приложение к СУ'!$L$3,IF('01 CУ'!AC140='Приложение к СУ'!$M$1,'Приложение к СУ'!$M$3,IF('01 CУ'!AC140='Приложение к СУ'!$N$1,'Приложение к СУ'!$N$3,IF('01 CУ'!AC140='Приложение к СУ'!$O$1,'Приложение к СУ'!$O$3,IF('01 CУ'!AC140='Приложение к СУ'!$P$1,'Приложение к СУ'!$P$3,IF('01 CУ'!AC140='Приложение к СУ'!$Q$1,'Приложение к СУ'!$Q$3,IF('01 CУ'!AC140='Приложение к СУ'!$R$1,'Приложение к СУ'!$R$3,IF('01 CУ'!AC140='Приложение к СУ'!$S$1,'Приложение к СУ'!$S$3,IF('01 CУ'!AC140='Приложение к СУ'!$T$1,'Приложение к СУ'!$T$3,IF('01 CУ'!AC140='Приложение к СУ'!$AA$1,'Приложение к СУ'!$AA$3,IF('01 CУ'!AC140='Приложение к СУ'!$AB$1,'Приложение к СУ'!$AB$3,IF('01 CУ'!AC140='Приложение к СУ'!$AC$1,'Приложение к СУ'!$AC$3,IF('01 CУ'!AC140='Приложение к СУ'!$Z$1,'Приложение к СУ'!$Z$3,IF('01 CУ'!AC140='Приложение к СУ'!$Y$1,'Приложение к СУ'!$Y$3,IF('01 CУ'!AC140='Приложение к СУ'!$X$1,'Приложение к СУ'!$X$3,IF('01 CУ'!AC140='Приложение к СУ'!$W$1,'Приложение к СУ'!$W$3,IF('01 CУ'!AC140='Приложение к СУ'!$V$1,'Приложение к СУ'!$V$3,IF('01 CУ'!AC140='Приложение к СУ'!$U$1,'Приложение к СУ'!$U$3))))))))))))))))))))))))))))</f>
        <v>0</v>
      </c>
      <c r="AD142" s="171" t="b">
        <f>IF(AD140='Приложение к СУ'!$B$1,'Приложение к СУ'!$B$3,IF('01 CУ'!AD140='Приложение к СУ'!$C$1,'Приложение к СУ'!$C$3,IF('01 CУ'!AD140='Приложение к СУ'!$D$1,'Приложение к СУ'!$D$3,IF('01 CУ'!AD140='Приложение к СУ'!$E$1,'Приложение к СУ'!$E$3,IF(AD140='Приложение к СУ'!$F$1,'Приложение к СУ'!$F$3,IF(AD140='Приложение к СУ'!$G$1,'Приложение к СУ'!$G$3,IF('01 CУ'!AD140='Приложение к СУ'!$H$1,'Приложение к СУ'!$H$3,IF('01 CУ'!AD140='Приложение к СУ'!$I$1,'Приложение к СУ'!$I$3,IF('01 CУ'!AD140='Приложение к СУ'!$J$1,'Приложение к СУ'!$J$3,IF('01 CУ'!AD140='Приложение к СУ'!$K$1,'Приложение к СУ'!$K$3,IF('01 CУ'!AD140='Приложение к СУ'!$L$1,'Приложение к СУ'!$L$3,IF('01 CУ'!AD140='Приложение к СУ'!$M$1,'Приложение к СУ'!$M$3,IF('01 CУ'!AD140='Приложение к СУ'!$N$1,'Приложение к СУ'!$N$3,IF('01 CУ'!AD140='Приложение к СУ'!$O$1,'Приложение к СУ'!$O$3,IF('01 CУ'!AD140='Приложение к СУ'!$P$1,'Приложение к СУ'!$P$3,IF('01 CУ'!AD140='Приложение к СУ'!$Q$1,'Приложение к СУ'!$Q$3,IF('01 CУ'!AD140='Приложение к СУ'!$R$1,'Приложение к СУ'!$R$3,IF('01 CУ'!AD140='Приложение к СУ'!$S$1,'Приложение к СУ'!$S$3,IF('01 CУ'!AD140='Приложение к СУ'!$T$1,'Приложение к СУ'!$T$3,IF('01 CУ'!AD140='Приложение к СУ'!$AA$1,'Приложение к СУ'!$AA$3,IF('01 CУ'!AD140='Приложение к СУ'!$AB$1,'Приложение к СУ'!$AB$3,IF('01 CУ'!AD140='Приложение к СУ'!$AC$1,'Приложение к СУ'!$AC$3,IF('01 CУ'!AD140='Приложение к СУ'!$Z$1,'Приложение к СУ'!$Z$3,IF('01 CУ'!AD140='Приложение к СУ'!$Y$1,'Приложение к СУ'!$Y$3,IF('01 CУ'!AD140='Приложение к СУ'!$X$1,'Приложение к СУ'!$X$3,IF('01 CУ'!AD140='Приложение к СУ'!$W$1,'Приложение к СУ'!$W$3,IF('01 CУ'!AD140='Приложение к СУ'!$V$1,'Приложение к СУ'!$V$3,IF('01 CУ'!AD140='Приложение к СУ'!$U$1,'Приложение к СУ'!$U$3))))))))))))))))))))))))))))</f>
        <v>0</v>
      </c>
      <c r="AE142" s="171" t="b">
        <f>IF(AE140='Приложение к СУ'!$B$1,'Приложение к СУ'!$B$3,IF('01 CУ'!AE140='Приложение к СУ'!$C$1,'Приложение к СУ'!$C$3,IF('01 CУ'!AE140='Приложение к СУ'!$D$1,'Приложение к СУ'!$D$3,IF('01 CУ'!AE140='Приложение к СУ'!$E$1,'Приложение к СУ'!$E$3,IF(AE140='Приложение к СУ'!$F$1,'Приложение к СУ'!$F$3,IF(AE140='Приложение к СУ'!$G$1,'Приложение к СУ'!$G$3,IF('01 CУ'!AE140='Приложение к СУ'!$H$1,'Приложение к СУ'!$H$3,IF('01 CУ'!AE140='Приложение к СУ'!$I$1,'Приложение к СУ'!$I$3,IF('01 CУ'!AE140='Приложение к СУ'!$J$1,'Приложение к СУ'!$J$3,IF('01 CУ'!AE140='Приложение к СУ'!$K$1,'Приложение к СУ'!$K$3,IF('01 CУ'!AE140='Приложение к СУ'!$L$1,'Приложение к СУ'!$L$3,IF('01 CУ'!AE140='Приложение к СУ'!$M$1,'Приложение к СУ'!$M$3,IF('01 CУ'!AE140='Приложение к СУ'!$N$1,'Приложение к СУ'!$N$3,IF('01 CУ'!AE140='Приложение к СУ'!$O$1,'Приложение к СУ'!$O$3,IF('01 CУ'!AE140='Приложение к СУ'!$P$1,'Приложение к СУ'!$P$3,IF('01 CУ'!AE140='Приложение к СУ'!$Q$1,'Приложение к СУ'!$Q$3,IF('01 CУ'!AE140='Приложение к СУ'!$R$1,'Приложение к СУ'!$R$3,IF('01 CУ'!AE140='Приложение к СУ'!$S$1,'Приложение к СУ'!$S$3,IF('01 CУ'!AE140='Приложение к СУ'!$T$1,'Приложение к СУ'!$T$3,IF('01 CУ'!AE140='Приложение к СУ'!$AA$1,'Приложение к СУ'!$AA$3,IF('01 CУ'!AE140='Приложение к СУ'!$AB$1,'Приложение к СУ'!$AB$3,IF('01 CУ'!AE140='Приложение к СУ'!$AC$1,'Приложение к СУ'!$AC$3,IF('01 CУ'!AE140='Приложение к СУ'!$Z$1,'Приложение к СУ'!$Z$3,IF('01 CУ'!AE140='Приложение к СУ'!$Y$1,'Приложение к СУ'!$Y$3,IF('01 CУ'!AE140='Приложение к СУ'!$X$1,'Приложение к СУ'!$X$3,IF('01 CУ'!AE140='Приложение к СУ'!$W$1,'Приложение к СУ'!$W$3,IF('01 CУ'!AE140='Приложение к СУ'!$V$1,'Приложение к СУ'!$V$3,IF('01 CУ'!AE140='Приложение к СУ'!$U$1,'Приложение к СУ'!$U$3))))))))))))))))))))))))))))</f>
        <v>0</v>
      </c>
      <c r="AF142" s="171" t="b">
        <f>IF(AF140='Приложение к СУ'!$B$1,'Приложение к СУ'!$B$3,IF('01 CУ'!AF140='Приложение к СУ'!$C$1,'Приложение к СУ'!$C$3,IF('01 CУ'!AF140='Приложение к СУ'!$D$1,'Приложение к СУ'!$D$3,IF('01 CУ'!AF140='Приложение к СУ'!$E$1,'Приложение к СУ'!$E$3,IF(AF140='Приложение к СУ'!$F$1,'Приложение к СУ'!$F$3,IF(AF140='Приложение к СУ'!$G$1,'Приложение к СУ'!$G$3,IF('01 CУ'!AF140='Приложение к СУ'!$H$1,'Приложение к СУ'!$H$3,IF('01 CУ'!AF140='Приложение к СУ'!$I$1,'Приложение к СУ'!$I$3,IF('01 CУ'!AF140='Приложение к СУ'!$J$1,'Приложение к СУ'!$J$3,IF('01 CУ'!AF140='Приложение к СУ'!$K$1,'Приложение к СУ'!$K$3,IF('01 CУ'!AF140='Приложение к СУ'!$L$1,'Приложение к СУ'!$L$3,IF('01 CУ'!AF140='Приложение к СУ'!$M$1,'Приложение к СУ'!$M$3,IF('01 CУ'!AF140='Приложение к СУ'!$N$1,'Приложение к СУ'!$N$3,IF('01 CУ'!AF140='Приложение к СУ'!$O$1,'Приложение к СУ'!$O$3,IF('01 CУ'!AF140='Приложение к СУ'!$P$1,'Приложение к СУ'!$P$3,IF('01 CУ'!AF140='Приложение к СУ'!$Q$1,'Приложение к СУ'!$Q$3,IF('01 CУ'!AF140='Приложение к СУ'!$R$1,'Приложение к СУ'!$R$3,IF('01 CУ'!AF140='Приложение к СУ'!$S$1,'Приложение к СУ'!$S$3,IF('01 CУ'!AF140='Приложение к СУ'!$T$1,'Приложение к СУ'!$T$3,IF('01 CУ'!AF140='Приложение к СУ'!$AA$1,'Приложение к СУ'!$AA$3,IF('01 CУ'!AF140='Приложение к СУ'!$AB$1,'Приложение к СУ'!$AB$3,IF('01 CУ'!AF140='Приложение к СУ'!$AC$1,'Приложение к СУ'!$AC$3,IF('01 CУ'!AF140='Приложение к СУ'!$Z$1,'Приложение к СУ'!$Z$3,IF('01 CУ'!AF140='Приложение к СУ'!$Y$1,'Приложение к СУ'!$Y$3,IF('01 CУ'!AF140='Приложение к СУ'!$X$1,'Приложение к СУ'!$X$3,IF('01 CУ'!AF140='Приложение к СУ'!$W$1,'Приложение к СУ'!$W$3,IF('01 CУ'!AF140='Приложение к СУ'!$V$1,'Приложение к СУ'!$V$3,IF('01 CУ'!AF140='Приложение к СУ'!$U$1,'Приложение к СУ'!$U$3))))))))))))))))))))))))))))</f>
        <v>0</v>
      </c>
      <c r="AG142" s="171" t="b">
        <f>IF(AG140='Приложение к СУ'!$B$1,'Приложение к СУ'!$B$3,IF('01 CУ'!AG140='Приложение к СУ'!$C$1,'Приложение к СУ'!$C$3,IF('01 CУ'!AG140='Приложение к СУ'!$D$1,'Приложение к СУ'!$D$3,IF('01 CУ'!AG140='Приложение к СУ'!$E$1,'Приложение к СУ'!$E$3,IF(AG140='Приложение к СУ'!$F$1,'Приложение к СУ'!$F$3,IF(AG140='Приложение к СУ'!$G$1,'Приложение к СУ'!$G$3,IF('01 CУ'!AG140='Приложение к СУ'!$H$1,'Приложение к СУ'!$H$3,IF('01 CУ'!AG140='Приложение к СУ'!$I$1,'Приложение к СУ'!$I$3,IF('01 CУ'!AG140='Приложение к СУ'!$J$1,'Приложение к СУ'!$J$3,IF('01 CУ'!AG140='Приложение к СУ'!$K$1,'Приложение к СУ'!$K$3,IF('01 CУ'!AG140='Приложение к СУ'!$L$1,'Приложение к СУ'!$L$3,IF('01 CУ'!AG140='Приложение к СУ'!$M$1,'Приложение к СУ'!$M$3,IF('01 CУ'!AG140='Приложение к СУ'!$N$1,'Приложение к СУ'!$N$3,IF('01 CУ'!AG140='Приложение к СУ'!$O$1,'Приложение к СУ'!$O$3,IF('01 CУ'!AG140='Приложение к СУ'!$P$1,'Приложение к СУ'!$P$3,IF('01 CУ'!AG140='Приложение к СУ'!$Q$1,'Приложение к СУ'!$Q$3,IF('01 CУ'!AG140='Приложение к СУ'!$R$1,'Приложение к СУ'!$R$3,IF('01 CУ'!AG140='Приложение к СУ'!$S$1,'Приложение к СУ'!$S$3,IF('01 CУ'!AG140='Приложение к СУ'!$T$1,'Приложение к СУ'!$T$3,IF('01 CУ'!AG140='Приложение к СУ'!$AA$1,'Приложение к СУ'!$AA$3,IF('01 CУ'!AG140='Приложение к СУ'!$AB$1,'Приложение к СУ'!$AB$3,IF('01 CУ'!AG140='Приложение к СУ'!$AC$1,'Приложение к СУ'!$AC$3,IF('01 CУ'!AG140='Приложение к СУ'!$Z$1,'Приложение к СУ'!$Z$3,IF('01 CУ'!AG140='Приложение к СУ'!$Y$1,'Приложение к СУ'!$Y$3,IF('01 CУ'!AG140='Приложение к СУ'!$X$1,'Приложение к СУ'!$X$3,IF('01 CУ'!AG140='Приложение к СУ'!$W$1,'Приложение к СУ'!$W$3,IF('01 CУ'!AG140='Приложение к СУ'!$V$1,'Приложение к СУ'!$V$3,IF('01 CУ'!AG140='Приложение к СУ'!$U$1,'Приложение к СУ'!$U$3))))))))))))))))))))))))))))</f>
        <v>0</v>
      </c>
      <c r="AH142" s="171" t="b">
        <f>IF(AH140='Приложение к СУ'!$B$1,'Приложение к СУ'!$B$3,IF('01 CУ'!AH140='Приложение к СУ'!$C$1,'Приложение к СУ'!$C$3,IF('01 CУ'!AH140='Приложение к СУ'!$D$1,'Приложение к СУ'!$D$3,IF('01 CУ'!AH140='Приложение к СУ'!$E$1,'Приложение к СУ'!$E$3,IF(AH140='Приложение к СУ'!$F$1,'Приложение к СУ'!$F$3,IF(AH140='Приложение к СУ'!$G$1,'Приложение к СУ'!$G$3,IF('01 CУ'!AH140='Приложение к СУ'!$H$1,'Приложение к СУ'!$H$3,IF('01 CУ'!AH140='Приложение к СУ'!$I$1,'Приложение к СУ'!$I$3,IF('01 CУ'!AH140='Приложение к СУ'!$J$1,'Приложение к СУ'!$J$3,IF('01 CУ'!AH140='Приложение к СУ'!$K$1,'Приложение к СУ'!$K$3,IF('01 CУ'!AH140='Приложение к СУ'!$L$1,'Приложение к СУ'!$L$3,IF('01 CУ'!AH140='Приложение к СУ'!$M$1,'Приложение к СУ'!$M$3,IF('01 CУ'!AH140='Приложение к СУ'!$N$1,'Приложение к СУ'!$N$3,IF('01 CУ'!AH140='Приложение к СУ'!$O$1,'Приложение к СУ'!$O$3,IF('01 CУ'!AH140='Приложение к СУ'!$P$1,'Приложение к СУ'!$P$3,IF('01 CУ'!AH140='Приложение к СУ'!$Q$1,'Приложение к СУ'!$Q$3,IF('01 CУ'!AH140='Приложение к СУ'!$R$1,'Приложение к СУ'!$R$3,IF('01 CУ'!AH140='Приложение к СУ'!$S$1,'Приложение к СУ'!$S$3,IF('01 CУ'!AH140='Приложение к СУ'!$T$1,'Приложение к СУ'!$T$3,IF('01 CУ'!AH140='Приложение к СУ'!$AA$1,'Приложение к СУ'!$AA$3,IF('01 CУ'!AH140='Приложение к СУ'!$AB$1,'Приложение к СУ'!$AB$3,IF('01 CУ'!AH140='Приложение к СУ'!$AC$1,'Приложение к СУ'!$AC$3,IF('01 CУ'!AH140='Приложение к СУ'!$Z$1,'Приложение к СУ'!$Z$3,IF('01 CУ'!AH140='Приложение к СУ'!$Y$1,'Приложение к СУ'!$Y$3,IF('01 CУ'!AH140='Приложение к СУ'!$X$1,'Приложение к СУ'!$X$3,IF('01 CУ'!AH140='Приложение к СУ'!$W$1,'Приложение к СУ'!$W$3,IF('01 CУ'!AH140='Приложение к СУ'!$V$1,'Приложение к СУ'!$V$3,IF('01 CУ'!AH140='Приложение к СУ'!$U$1,'Приложение к СУ'!$U$3))))))))))))))))))))))))))))</f>
        <v>0</v>
      </c>
      <c r="AI142" s="171" t="b">
        <f>IF(AI140='Приложение к СУ'!$B$1,'Приложение к СУ'!$B$3,IF('01 CУ'!AI140='Приложение к СУ'!$C$1,'Приложение к СУ'!$C$3,IF('01 CУ'!AI140='Приложение к СУ'!$D$1,'Приложение к СУ'!$D$3,IF('01 CУ'!AI140='Приложение к СУ'!$E$1,'Приложение к СУ'!$E$3,IF(AI140='Приложение к СУ'!$F$1,'Приложение к СУ'!$F$3,IF(AI140='Приложение к СУ'!$G$1,'Приложение к СУ'!$G$3,IF('01 CУ'!AI140='Приложение к СУ'!$H$1,'Приложение к СУ'!$H$3,IF('01 CУ'!AI140='Приложение к СУ'!$I$1,'Приложение к СУ'!$I$3,IF('01 CУ'!AI140='Приложение к СУ'!$J$1,'Приложение к СУ'!$J$3,IF('01 CУ'!AI140='Приложение к СУ'!$K$1,'Приложение к СУ'!$K$3,IF('01 CУ'!AI140='Приложение к СУ'!$L$1,'Приложение к СУ'!$L$3,IF('01 CУ'!AI140='Приложение к СУ'!$M$1,'Приложение к СУ'!$M$3,IF('01 CУ'!AI140='Приложение к СУ'!$N$1,'Приложение к СУ'!$N$3,IF('01 CУ'!AI140='Приложение к СУ'!$O$1,'Приложение к СУ'!$O$3,IF('01 CУ'!AI140='Приложение к СУ'!$P$1,'Приложение к СУ'!$P$3,IF('01 CУ'!AI140='Приложение к СУ'!$Q$1,'Приложение к СУ'!$Q$3,IF('01 CУ'!AI140='Приложение к СУ'!$R$1,'Приложение к СУ'!$R$3,IF('01 CУ'!AI140='Приложение к СУ'!$S$1,'Приложение к СУ'!$S$3,IF('01 CУ'!AI140='Приложение к СУ'!$T$1,'Приложение к СУ'!$T$3,IF('01 CУ'!AI140='Приложение к СУ'!$AA$1,'Приложение к СУ'!$AA$3,IF('01 CУ'!AI140='Приложение к СУ'!$AB$1,'Приложение к СУ'!$AB$3,IF('01 CУ'!AI140='Приложение к СУ'!$AC$1,'Приложение к СУ'!$AC$3,IF('01 CУ'!AI140='Приложение к СУ'!$Z$1,'Приложение к СУ'!$Z$3,IF('01 CУ'!AI140='Приложение к СУ'!$Y$1,'Приложение к СУ'!$Y$3,IF('01 CУ'!AI140='Приложение к СУ'!$X$1,'Приложение к СУ'!$X$3,IF('01 CУ'!AI140='Приложение к СУ'!$W$1,'Приложение к СУ'!$W$3,IF('01 CУ'!AI140='Приложение к СУ'!$V$1,'Приложение к СУ'!$V$3,IF('01 CУ'!AI140='Приложение к СУ'!$U$1,'Приложение к СУ'!$U$3))))))))))))))))))))))))))))</f>
        <v>0</v>
      </c>
      <c r="AJ142" s="287"/>
      <c r="AK142" s="288"/>
      <c r="AL142" s="288"/>
      <c r="AM142" s="288"/>
      <c r="AN142" s="285"/>
      <c r="AO142" s="283"/>
      <c r="AP142" s="283"/>
      <c r="AQ142" s="52"/>
    </row>
    <row r="143" spans="1:43" ht="48.6" customHeight="1" x14ac:dyDescent="0.2">
      <c r="A143" s="284">
        <v>44</v>
      </c>
      <c r="B143" s="285" t="str">
        <f>'01 График'!B46</f>
        <v>Варибрус Н Н</v>
      </c>
      <c r="C143" s="286" t="s">
        <v>161</v>
      </c>
      <c r="D143" s="163" t="s">
        <v>139</v>
      </c>
      <c r="E143" s="234" t="str">
        <f>'01 График'!C46</f>
        <v>в</v>
      </c>
      <c r="F143" s="234" t="str">
        <f>'01 График'!D46</f>
        <v>в</v>
      </c>
      <c r="G143" s="234" t="str">
        <f>'01 График'!E46</f>
        <v>в</v>
      </c>
      <c r="H143" s="234">
        <f>'01 График'!F46</f>
        <v>0</v>
      </c>
      <c r="I143" s="234" t="str">
        <f>'01 График'!G46</f>
        <v>р2</v>
      </c>
      <c r="J143" s="234" t="str">
        <f>'01 График'!H46</f>
        <v>р1</v>
      </c>
      <c r="K143" s="234">
        <f>'01 График'!I46</f>
        <v>0</v>
      </c>
      <c r="L143" s="234">
        <f>'01 График'!J46</f>
        <v>0</v>
      </c>
      <c r="M143" s="234">
        <f>'01 График'!K46</f>
        <v>0</v>
      </c>
      <c r="N143" s="234">
        <f>'01 График'!L46</f>
        <v>0</v>
      </c>
      <c r="O143" s="234" t="str">
        <f>'01 График'!M46</f>
        <v>в</v>
      </c>
      <c r="P143" s="234">
        <f>'01 График'!N46</f>
        <v>0</v>
      </c>
      <c r="Q143" s="234">
        <f>'01 График'!O46</f>
        <v>0</v>
      </c>
      <c r="R143" s="234">
        <f>'01 График'!P46</f>
        <v>0</v>
      </c>
      <c r="S143" s="234">
        <f>'01 График'!Q46</f>
        <v>0</v>
      </c>
      <c r="T143" s="234">
        <f>'01 График'!R46</f>
        <v>0</v>
      </c>
      <c r="U143" s="234">
        <f>'01 График'!S46</f>
        <v>0</v>
      </c>
      <c r="V143" s="234">
        <f>'01 График'!T46</f>
        <v>0</v>
      </c>
      <c r="W143" s="234" t="str">
        <f>'01 График'!U46</f>
        <v>р2</v>
      </c>
      <c r="X143" s="234" t="str">
        <f>'01 График'!V46</f>
        <v>р1</v>
      </c>
      <c r="Y143" s="234">
        <f>'01 График'!W46</f>
        <v>0</v>
      </c>
      <c r="Z143" s="234" t="str">
        <f>'01 График'!X46</f>
        <v>р2</v>
      </c>
      <c r="AA143" s="234" t="str">
        <f>'01 График'!Y46</f>
        <v>р1</v>
      </c>
      <c r="AB143" s="234">
        <f>'01 График'!Z46</f>
        <v>0</v>
      </c>
      <c r="AC143" s="234">
        <f>'01 График'!AA46</f>
        <v>0</v>
      </c>
      <c r="AD143" s="234">
        <f>'01 График'!AB46</f>
        <v>0</v>
      </c>
      <c r="AE143" s="234" t="str">
        <f>'01 График'!AC46</f>
        <v>в</v>
      </c>
      <c r="AF143" s="234" t="str">
        <f>'01 График'!AD46</f>
        <v>в</v>
      </c>
      <c r="AG143" s="234" t="str">
        <f>'01 График'!AE46</f>
        <v>в</v>
      </c>
      <c r="AH143" s="234" t="str">
        <f>'01 График'!AF46</f>
        <v>в</v>
      </c>
      <c r="AI143" s="234">
        <f>'01 График'!AG46</f>
        <v>0</v>
      </c>
      <c r="AJ143" s="287">
        <f>COUNT(E145:AI145)</f>
        <v>6</v>
      </c>
      <c r="AK143" s="288">
        <f>SUM(E145:AI145)</f>
        <v>1.25</v>
      </c>
      <c r="AL143" s="288">
        <v>6.333333333333333</v>
      </c>
      <c r="AM143" s="288">
        <f t="shared" ref="AM143" si="44">AK143-AL143</f>
        <v>-5.083333333333333</v>
      </c>
      <c r="AN143" s="285" t="s">
        <v>152</v>
      </c>
      <c r="AO143" s="283"/>
      <c r="AP143" s="283"/>
      <c r="AQ143" s="52"/>
    </row>
    <row r="144" spans="1:43" ht="76.5" customHeight="1" x14ac:dyDescent="0.2">
      <c r="A144" s="284"/>
      <c r="B144" s="285"/>
      <c r="C144" s="286"/>
      <c r="D144" s="163" t="s">
        <v>140</v>
      </c>
      <c r="E144" s="170" t="str">
        <f>IF(E143='Приложение к СУ'!$B$1,'Приложение к СУ'!$B$2,IF('01 CУ'!E143='Приложение к СУ'!$C$1,'Приложение к СУ'!$C$2,IF('01 CУ'!E143='Приложение к СУ'!$D$1,'Приложение к СУ'!$D$2,IF('01 CУ'!E143='Приложение к СУ'!$E$1,'Приложение к СУ'!$E$2,IF(E143='Приложение к СУ'!$F$1,'Приложение к СУ'!$F$2,IF('01 CУ'!E143='Приложение к СУ'!$G$1,'Приложение к СУ'!$G$2,IF('01 CУ'!E143='Приложение к СУ'!$H$1,'Приложение к СУ'!$H$2,IF('01 CУ'!E143='Приложение к СУ'!$I$1,'Приложение к СУ'!$I$2,IF('01 CУ'!E143='Приложение к СУ'!$J$1,'Приложение к СУ'!$J$2,IF('01 CУ'!E143='Приложение к СУ'!$K$1,'Приложение к СУ'!$K$2,IF('01 CУ'!E143='Приложение к СУ'!$L$1,'Приложение к СУ'!$L$2,IF('01 CУ'!E143='Приложение к СУ'!$M$1,'Приложение к СУ'!$M$2,IF('01 CУ'!E143='Приложение к СУ'!$N$1,'Приложение к СУ'!$N$2,IF('01 CУ'!E143='Приложение к СУ'!$O$1,'Приложение к СУ'!$O$2,IF('01 CУ'!E143='Приложение к СУ'!$P$1,'Приложение к СУ'!$P$2,IF('01 CУ'!E143='Приложение к СУ'!$Q$1,'Приложение к СУ'!$Q$2,IF('01 CУ'!E143='Приложение к СУ'!$R$1,'Приложение к СУ'!$R$2,IF('01 CУ'!E143='Приложение к СУ'!$S$1,'Приложение к СУ'!$S$2,IF('01 CУ'!E143='Приложение к СУ'!$T$1,'Приложение к СУ'!$T$2,IF('01 CУ'!E143='Приложение к СУ'!$AA$1,'Приложение к СУ'!$AA$2,IF('01 CУ'!E143='Приложение к СУ'!$AB$1,'Приложение к СУ'!$AB$2,IF('01 CУ'!E143='Приложение к СУ'!$AC$1,'Приложение к СУ'!$AC$2,IF('01 CУ'!E143='Приложение к СУ'!$Z$1,'Приложение к СУ'!$Z$2,IF('01 CУ'!E143='Приложение к СУ'!$Y$1,'Приложение к СУ'!$Y$2,IF('01 CУ'!E143='Приложение к СУ'!$X$1,'Приложение к СУ'!$X$2,IF('01 CУ'!E143='Приложение к СУ'!$W$1,'Приложение к СУ'!$W$2,IF('01 CУ'!E143='Приложение к СУ'!$V$1,'Приложение к СУ'!$V$2,IF('01 CУ'!E143='Приложение к СУ'!$U$1,'Приложение к СУ'!$U$2))))))))))))))))))))))))))))</f>
        <v xml:space="preserve">   </v>
      </c>
      <c r="F144" s="170" t="str">
        <f>IF(F143='Приложение к СУ'!$B$1,'Приложение к СУ'!$B$2,IF('01 CУ'!F143='Приложение к СУ'!$C$1,'Приложение к СУ'!$C$2,IF('01 CУ'!F143='Приложение к СУ'!$D$1,'Приложение к СУ'!$D$2,IF('01 CУ'!F143='Приложение к СУ'!$E$1,'Приложение к СУ'!$E$2,IF(F143='Приложение к СУ'!$F$1,'Приложение к СУ'!$F$2,IF('01 CУ'!F143='Приложение к СУ'!$G$1,'Приложение к СУ'!$G$2,IF('01 CУ'!F143='Приложение к СУ'!$H$1,'Приложение к СУ'!$H$2,IF('01 CУ'!F143='Приложение к СУ'!$I$1,'Приложение к СУ'!$I$2,IF('01 CУ'!F143='Приложение к СУ'!$J$1,'Приложение к СУ'!$J$2,IF('01 CУ'!F143='Приложение к СУ'!$K$1,'Приложение к СУ'!$K$2,IF('01 CУ'!F143='Приложение к СУ'!$L$1,'Приложение к СУ'!$L$2,IF('01 CУ'!F143='Приложение к СУ'!$M$1,'Приложение к СУ'!$M$2,IF('01 CУ'!F143='Приложение к СУ'!$N$1,'Приложение к СУ'!$N$2,IF('01 CУ'!F143='Приложение к СУ'!$O$1,'Приложение к СУ'!$O$2,IF('01 CУ'!F143='Приложение к СУ'!$P$1,'Приложение к СУ'!$P$2,IF('01 CУ'!F143='Приложение к СУ'!$Q$1,'Приложение к СУ'!$Q$2,IF('01 CУ'!F143='Приложение к СУ'!$R$1,'Приложение к СУ'!$R$2,IF('01 CУ'!F143='Приложение к СУ'!$S$1,'Приложение к СУ'!$S$2,IF('01 CУ'!F143='Приложение к СУ'!$T$1,'Приложение к СУ'!$T$2,IF('01 CУ'!F143='Приложение к СУ'!$AA$1,'Приложение к СУ'!$AA$2,IF('01 CУ'!F143='Приложение к СУ'!$AB$1,'Приложение к СУ'!$AB$2,IF('01 CУ'!F143='Приложение к СУ'!$AC$1,'Приложение к СУ'!$AC$2,IF('01 CУ'!F143='Приложение к СУ'!$Z$1,'Приложение к СУ'!$Z$2,IF('01 CУ'!F143='Приложение к СУ'!$Y$1,'Приложение к СУ'!$Y$2,IF('01 CУ'!F143='Приложение к СУ'!$X$1,'Приложение к СУ'!$X$2,IF('01 CУ'!F143='Приложение к СУ'!$W$1,'Приложение к СУ'!$W$2,IF('01 CУ'!F143='Приложение к СУ'!$V$1,'Приложение к СУ'!$V$2,IF('01 CУ'!F143='Приложение к СУ'!$U$1,'Приложение к СУ'!$U$2))))))))))))))))))))))))))))</f>
        <v xml:space="preserve">   </v>
      </c>
      <c r="G144" s="170" t="str">
        <f>IF(G143='Приложение к СУ'!$B$1,'Приложение к СУ'!$B$2,IF('01 CУ'!G143='Приложение к СУ'!$C$1,'Приложение к СУ'!$C$2,IF('01 CУ'!G143='Приложение к СУ'!$D$1,'Приложение к СУ'!$D$2,IF('01 CУ'!G143='Приложение к СУ'!$E$1,'Приложение к СУ'!$E$2,IF(G143='Приложение к СУ'!$F$1,'Приложение к СУ'!$F$2,IF('01 CУ'!G143='Приложение к СУ'!$G$1,'Приложение к СУ'!$G$2,IF('01 CУ'!G143='Приложение к СУ'!$H$1,'Приложение к СУ'!$H$2,IF('01 CУ'!G143='Приложение к СУ'!$I$1,'Приложение к СУ'!$I$2,IF('01 CУ'!G143='Приложение к СУ'!$J$1,'Приложение к СУ'!$J$2,IF('01 CУ'!G143='Приложение к СУ'!$K$1,'Приложение к СУ'!$K$2,IF('01 CУ'!G143='Приложение к СУ'!$L$1,'Приложение к СУ'!$L$2,IF('01 CУ'!G143='Приложение к СУ'!$M$1,'Приложение к СУ'!$M$2,IF('01 CУ'!G143='Приложение к СУ'!$N$1,'Приложение к СУ'!$N$2,IF('01 CУ'!G143='Приложение к СУ'!$O$1,'Приложение к СУ'!$O$2,IF('01 CУ'!G143='Приложение к СУ'!$P$1,'Приложение к СУ'!$P$2,IF('01 CУ'!G143='Приложение к СУ'!$Q$1,'Приложение к СУ'!$Q$2,IF('01 CУ'!G143='Приложение к СУ'!$R$1,'Приложение к СУ'!$R$2,IF('01 CУ'!G143='Приложение к СУ'!$S$1,'Приложение к СУ'!$S$2,IF('01 CУ'!G143='Приложение к СУ'!$T$1,'Приложение к СУ'!$T$2,IF('01 CУ'!G143='Приложение к СУ'!$AA$1,'Приложение к СУ'!$AA$2,IF('01 CУ'!G143='Приложение к СУ'!$AB$1,'Приложение к СУ'!$AB$2,IF('01 CУ'!G143='Приложение к СУ'!$AC$1,'Приложение к СУ'!$AC$2,IF('01 CУ'!G143='Приложение к СУ'!$Z$1,'Приложение к СУ'!$Z$2,IF('01 CУ'!G143='Приложение к СУ'!$Y$1,'Приложение к СУ'!$Y$2,IF('01 CУ'!G143='Приложение к СУ'!$X$1,'Приложение к СУ'!$X$2,IF('01 CУ'!G143='Приложение к СУ'!$W$1,'Приложение к СУ'!$W$2,IF('01 CУ'!G143='Приложение к СУ'!$V$1,'Приложение к СУ'!$V$2,IF('01 CУ'!G143='Приложение к СУ'!$U$1,'Приложение к СУ'!$U$2))))))))))))))))))))))))))))</f>
        <v xml:space="preserve">   </v>
      </c>
      <c r="H144" s="170" t="b">
        <f>IF(H143='Приложение к СУ'!$B$1,'Приложение к СУ'!$B$2,IF('01 CУ'!H143='Приложение к СУ'!$C$1,'Приложение к СУ'!$C$2,IF('01 CУ'!H143='Приложение к СУ'!$D$1,'Приложение к СУ'!$D$2,IF('01 CУ'!H143='Приложение к СУ'!$E$1,'Приложение к СУ'!$E$2,IF(H143='Приложение к СУ'!$F$1,'Приложение к СУ'!$F$2,IF('01 CУ'!H143='Приложение к СУ'!$G$1,'Приложение к СУ'!$G$2,IF('01 CУ'!H143='Приложение к СУ'!$H$1,'Приложение к СУ'!$H$2,IF('01 CУ'!H143='Приложение к СУ'!$I$1,'Приложение к СУ'!$I$2,IF('01 CУ'!H143='Приложение к СУ'!$J$1,'Приложение к СУ'!$J$2,IF('01 CУ'!H143='Приложение к СУ'!$K$1,'Приложение к СУ'!$K$2,IF('01 CУ'!H143='Приложение к СУ'!$L$1,'Приложение к СУ'!$L$2,IF('01 CУ'!H143='Приложение к СУ'!$M$1,'Приложение к СУ'!$M$2,IF('01 CУ'!H143='Приложение к СУ'!$N$1,'Приложение к СУ'!$N$2,IF('01 CУ'!H143='Приложение к СУ'!$O$1,'Приложение к СУ'!$O$2,IF('01 CУ'!H143='Приложение к СУ'!$P$1,'Приложение к СУ'!$P$2,IF('01 CУ'!H143='Приложение к СУ'!$Q$1,'Приложение к СУ'!$Q$2,IF('01 CУ'!H143='Приложение к СУ'!$R$1,'Приложение к СУ'!$R$2,IF('01 CУ'!H143='Приложение к СУ'!$S$1,'Приложение к СУ'!$S$2,IF('01 CУ'!H143='Приложение к СУ'!$T$1,'Приложение к СУ'!$T$2,IF('01 CУ'!H143='Приложение к СУ'!$AA$1,'Приложение к СУ'!$AA$2,IF('01 CУ'!H143='Приложение к СУ'!$AB$1,'Приложение к СУ'!$AB$2,IF('01 CУ'!H143='Приложение к СУ'!$AC$1,'Приложение к СУ'!$AC$2,IF('01 CУ'!H143='Приложение к СУ'!$Z$1,'Приложение к СУ'!$Z$2,IF('01 CУ'!H143='Приложение к СУ'!$Y$1,'Приложение к СУ'!$Y$2,IF('01 CУ'!H143='Приложение к СУ'!$X$1,'Приложение к СУ'!$X$2,IF('01 CУ'!H143='Приложение к СУ'!$W$1,'Приложение к СУ'!$W$2,IF('01 CУ'!H143='Приложение к СУ'!$V$1,'Приложение к СУ'!$V$2,IF('01 CУ'!H143='Приложение к СУ'!$U$1,'Приложение к СУ'!$U$2))))))))))))))))))))))))))))</f>
        <v>0</v>
      </c>
      <c r="I144" s="170" t="str">
        <f>IF(I143='Приложение к СУ'!$B$1,'Приложение к СУ'!$B$2,IF('01 CУ'!I143='Приложение к СУ'!$C$1,'Приложение к СУ'!$C$2,IF('01 CУ'!I143='Приложение к СУ'!$D$1,'Приложение к СУ'!$D$2,IF('01 CУ'!I143='Приложение к СУ'!$E$1,'Приложение к СУ'!$E$2,IF(I143='Приложение к СУ'!$F$1,'Приложение к СУ'!$F$2,IF('01 CУ'!I143='Приложение к СУ'!$G$1,'Приложение к СУ'!$G$2,IF('01 CУ'!I143='Приложение к СУ'!$H$1,'Приложение к СУ'!$H$2,IF('01 CУ'!I143='Приложение к СУ'!$I$1,'Приложение к СУ'!$I$2,IF('01 CУ'!I143='Приложение к СУ'!$J$1,'Приложение к СУ'!$J$2,IF('01 CУ'!I143='Приложение к СУ'!$K$1,'Приложение к СУ'!$K$2,IF('01 CУ'!I143='Приложение к СУ'!$L$1,'Приложение к СУ'!$L$2,IF('01 CУ'!I143='Приложение к СУ'!$M$1,'Приложение к СУ'!$M$2,IF('01 CУ'!I143='Приложение к СУ'!$N$1,'Приложение к СУ'!$N$2,IF('01 CУ'!I143='Приложение к СУ'!$O$1,'Приложение к СУ'!$O$2,IF('01 CУ'!I143='Приложение к СУ'!$P$1,'Приложение к СУ'!$P$2,IF('01 CУ'!I143='Приложение к СУ'!$Q$1,'Приложение к СУ'!$Q$2,IF('01 CУ'!I143='Приложение к СУ'!$R$1,'Приложение к СУ'!$R$2,IF('01 CУ'!I143='Приложение к СУ'!$S$1,'Приложение к СУ'!$S$2,IF('01 CУ'!I143='Приложение к СУ'!$T$1,'Приложение к СУ'!$T$2,IF('01 CУ'!I143='Приложение к СУ'!$AA$1,'Приложение к СУ'!$AA$2,IF('01 CУ'!I143='Приложение к СУ'!$AB$1,'Приложение к СУ'!$AB$2,IF('01 CУ'!I143='Приложение к СУ'!$AC$1,'Приложение к СУ'!$AC$2,IF('01 CУ'!I143='Приложение к СУ'!$Z$1,'Приложение к СУ'!$Z$2,IF('01 CУ'!I143='Приложение к СУ'!$Y$1,'Приложение к СУ'!$Y$2,IF('01 CУ'!I143='Приложение к СУ'!$X$1,'Приложение к СУ'!$X$2,IF('01 CУ'!I143='Приложение к СУ'!$W$1,'Приложение к СУ'!$W$2,IF('01 CУ'!I143='Приложение к СУ'!$V$1,'Приложение к СУ'!$V$2,IF('01 CУ'!I143='Приложение к СУ'!$U$1,'Приложение к СУ'!$U$2))))))))))))))))))))))))))))</f>
        <v>14.00-20.00, 14.00-14.20*</v>
      </c>
      <c r="J144" s="170" t="str">
        <f>IF(J143='Приложение к СУ'!$B$1,'Приложение к СУ'!$B$2,IF('01 CУ'!J143='Приложение к СУ'!$C$1,'Приложение к СУ'!$C$2,IF('01 CУ'!J143='Приложение к СУ'!$D$1,'Приложение к СУ'!$D$2,IF('01 CУ'!J143='Приложение к СУ'!$E$1,'Приложение к СУ'!$E$2,IF(J143='Приложение к СУ'!$F$1,'Приложение к СУ'!$F$2,IF('01 CУ'!J143='Приложение к СУ'!$G$1,'Приложение к СУ'!$G$2,IF('01 CУ'!J143='Приложение к СУ'!$H$1,'Приложение к СУ'!$H$2,IF('01 CУ'!J143='Приложение к СУ'!$I$1,'Приложение к СУ'!$I$2,IF('01 CУ'!J143='Приложение к СУ'!$J$1,'Приложение к СУ'!$J$2,IF('01 CУ'!J143='Приложение к СУ'!$K$1,'Приложение к СУ'!$K$2,IF('01 CУ'!J143='Приложение к СУ'!$L$1,'Приложение к СУ'!$L$2,IF('01 CУ'!J143='Приложение к СУ'!$M$1,'Приложение к СУ'!$M$2,IF('01 CУ'!J143='Приложение к СУ'!$N$1,'Приложение к СУ'!$N$2,IF('01 CУ'!J143='Приложение к СУ'!$O$1,'Приложение к СУ'!$O$2,IF('01 CУ'!J143='Приложение к СУ'!$P$1,'Приложение к СУ'!$P$2,IF('01 CУ'!J143='Приложение к СУ'!$Q$1,'Приложение к СУ'!$Q$2,IF('01 CУ'!J143='Приложение к СУ'!$R$1,'Приложение к СУ'!$R$2,IF('01 CУ'!J143='Приложение к СУ'!$S$1,'Приложение к СУ'!$S$2,IF('01 CУ'!J143='Приложение к СУ'!$T$1,'Приложение к СУ'!$T$2,IF('01 CУ'!J143='Приложение к СУ'!$AA$1,'Приложение к СУ'!$AA$2,IF('01 CУ'!J143='Приложение к СУ'!$AB$1,'Приложение к СУ'!$AB$2,IF('01 CУ'!J143='Приложение к СУ'!$AC$1,'Приложение к СУ'!$AC$2,IF('01 CУ'!J143='Приложение к СУ'!$Z$1,'Приложение к СУ'!$Z$2,IF('01 CУ'!J143='Приложение к СУ'!$Y$1,'Приложение к СУ'!$Y$2,IF('01 CУ'!J143='Приложение к СУ'!$X$1,'Приложение к СУ'!$X$2,IF('01 CУ'!J143='Приложение к СУ'!$W$1,'Приложение к СУ'!$W$2,IF('01 CУ'!J143='Приложение к СУ'!$V$1,'Приложение к СУ'!$V$2,IF('01 CУ'!J143='Приложение к СУ'!$U$1,'Приложение к СУ'!$U$2))))))))))))))))))))))))))))</f>
        <v>10.00-14.00</v>
      </c>
      <c r="K144" s="170" t="b">
        <f>IF(K143='Приложение к СУ'!$B$1,'Приложение к СУ'!$B$2,IF('01 CУ'!K143='Приложение к СУ'!$C$1,'Приложение к СУ'!$C$2,IF('01 CУ'!K143='Приложение к СУ'!$D$1,'Приложение к СУ'!$D$2,IF('01 CУ'!K143='Приложение к СУ'!$E$1,'Приложение к СУ'!$E$2,IF(K143='Приложение к СУ'!$F$1,'Приложение к СУ'!$F$2,IF('01 CУ'!K143='Приложение к СУ'!$G$1,'Приложение к СУ'!$G$2,IF('01 CУ'!K143='Приложение к СУ'!$H$1,'Приложение к СУ'!$H$2,IF('01 CУ'!K143='Приложение к СУ'!$I$1,'Приложение к СУ'!$I$2,IF('01 CУ'!K143='Приложение к СУ'!$J$1,'Приложение к СУ'!$J$2,IF('01 CУ'!K143='Приложение к СУ'!$K$1,'Приложение к СУ'!$K$2,IF('01 CУ'!K143='Приложение к СУ'!$L$1,'Приложение к СУ'!$L$2,IF('01 CУ'!K143='Приложение к СУ'!$M$1,'Приложение к СУ'!$M$2,IF('01 CУ'!K143='Приложение к СУ'!$N$1,'Приложение к СУ'!$N$2,IF('01 CУ'!K143='Приложение к СУ'!$O$1,'Приложение к СУ'!$O$2,IF('01 CУ'!K143='Приложение к СУ'!$P$1,'Приложение к СУ'!$P$2,IF('01 CУ'!K143='Приложение к СУ'!$Q$1,'Приложение к СУ'!$Q$2,IF('01 CУ'!K143='Приложение к СУ'!$R$1,'Приложение к СУ'!$R$2,IF('01 CУ'!K143='Приложение к СУ'!$S$1,'Приложение к СУ'!$S$2,IF('01 CУ'!K143='Приложение к СУ'!$T$1,'Приложение к СУ'!$T$2,IF('01 CУ'!K143='Приложение к СУ'!$AA$1,'Приложение к СУ'!$AA$2,IF('01 CУ'!K143='Приложение к СУ'!$AB$1,'Приложение к СУ'!$AB$2,IF('01 CУ'!K143='Приложение к СУ'!$AC$1,'Приложение к СУ'!$AC$2,IF('01 CУ'!K143='Приложение к СУ'!$Z$1,'Приложение к СУ'!$Z$2,IF('01 CУ'!K143='Приложение к СУ'!$Y$1,'Приложение к СУ'!$Y$2,IF('01 CУ'!K143='Приложение к СУ'!$X$1,'Приложение к СУ'!$X$2,IF('01 CУ'!K143='Приложение к СУ'!$W$1,'Приложение к СУ'!$W$2,IF('01 CУ'!K143='Приложение к СУ'!$V$1,'Приложение к СУ'!$V$2,IF('01 CУ'!K143='Приложение к СУ'!$U$1,'Приложение к СУ'!$U$2))))))))))))))))))))))))))))</f>
        <v>0</v>
      </c>
      <c r="L144" s="170" t="b">
        <f>IF(L143='Приложение к СУ'!$B$1,'Приложение к СУ'!$B$2,IF('01 CУ'!L143='Приложение к СУ'!$C$1,'Приложение к СУ'!$C$2,IF('01 CУ'!L143='Приложение к СУ'!$D$1,'Приложение к СУ'!$D$2,IF('01 CУ'!L143='Приложение к СУ'!$E$1,'Приложение к СУ'!$E$2,IF(L143='Приложение к СУ'!$F$1,'Приложение к СУ'!$F$2,IF('01 CУ'!L143='Приложение к СУ'!$G$1,'Приложение к СУ'!$G$2,IF('01 CУ'!L143='Приложение к СУ'!$H$1,'Приложение к СУ'!$H$2,IF('01 CУ'!L143='Приложение к СУ'!$I$1,'Приложение к СУ'!$I$2,IF('01 CУ'!L143='Приложение к СУ'!$J$1,'Приложение к СУ'!$J$2,IF('01 CУ'!L143='Приложение к СУ'!$K$1,'Приложение к СУ'!$K$2,IF('01 CУ'!L143='Приложение к СУ'!$L$1,'Приложение к СУ'!$L$2,IF('01 CУ'!L143='Приложение к СУ'!$M$1,'Приложение к СУ'!$M$2,IF('01 CУ'!L143='Приложение к СУ'!$N$1,'Приложение к СУ'!$N$2,IF('01 CУ'!L143='Приложение к СУ'!$O$1,'Приложение к СУ'!$O$2,IF('01 CУ'!L143='Приложение к СУ'!$P$1,'Приложение к СУ'!$P$2,IF('01 CУ'!L143='Приложение к СУ'!$Q$1,'Приложение к СУ'!$Q$2,IF('01 CУ'!L143='Приложение к СУ'!$R$1,'Приложение к СУ'!$R$2,IF('01 CУ'!L143='Приложение к СУ'!$S$1,'Приложение к СУ'!$S$2,IF('01 CУ'!L143='Приложение к СУ'!$T$1,'Приложение к СУ'!$T$2,IF('01 CУ'!L143='Приложение к СУ'!$AA$1,'Приложение к СУ'!$AA$2,IF('01 CУ'!L143='Приложение к СУ'!$AB$1,'Приложение к СУ'!$AB$2,IF('01 CУ'!L143='Приложение к СУ'!$AC$1,'Приложение к СУ'!$AC$2,IF('01 CУ'!L143='Приложение к СУ'!$Z$1,'Приложение к СУ'!$Z$2,IF('01 CУ'!L143='Приложение к СУ'!$Y$1,'Приложение к СУ'!$Y$2,IF('01 CУ'!L143='Приложение к СУ'!$X$1,'Приложение к СУ'!$X$2,IF('01 CУ'!L143='Приложение к СУ'!$W$1,'Приложение к СУ'!$W$2,IF('01 CУ'!L143='Приложение к СУ'!$V$1,'Приложение к СУ'!$V$2,IF('01 CУ'!L143='Приложение к СУ'!$U$1,'Приложение к СУ'!$U$2))))))))))))))))))))))))))))</f>
        <v>0</v>
      </c>
      <c r="M144" s="170" t="b">
        <f>IF(M143='Приложение к СУ'!$B$1,'Приложение к СУ'!$B$2,IF('01 CУ'!M143='Приложение к СУ'!$C$1,'Приложение к СУ'!$C$2,IF('01 CУ'!M143='Приложение к СУ'!$D$1,'Приложение к СУ'!$D$2,IF('01 CУ'!M143='Приложение к СУ'!$E$1,'Приложение к СУ'!$E$2,IF(M143='Приложение к СУ'!$F$1,'Приложение к СУ'!$F$2,IF('01 CУ'!M143='Приложение к СУ'!$G$1,'Приложение к СУ'!$G$2,IF('01 CУ'!M143='Приложение к СУ'!$H$1,'Приложение к СУ'!$H$2,IF('01 CУ'!M143='Приложение к СУ'!$I$1,'Приложение к СУ'!$I$2,IF('01 CУ'!M143='Приложение к СУ'!$J$1,'Приложение к СУ'!$J$2,IF('01 CУ'!M143='Приложение к СУ'!$K$1,'Приложение к СУ'!$K$2,IF('01 CУ'!M143='Приложение к СУ'!$L$1,'Приложение к СУ'!$L$2,IF('01 CУ'!M143='Приложение к СУ'!$M$1,'Приложение к СУ'!$M$2,IF('01 CУ'!M143='Приложение к СУ'!$N$1,'Приложение к СУ'!$N$2,IF('01 CУ'!M143='Приложение к СУ'!$O$1,'Приложение к СУ'!$O$2,IF('01 CУ'!M143='Приложение к СУ'!$P$1,'Приложение к СУ'!$P$2,IF('01 CУ'!M143='Приложение к СУ'!$Q$1,'Приложение к СУ'!$Q$2,IF('01 CУ'!M143='Приложение к СУ'!$R$1,'Приложение к СУ'!$R$2,IF('01 CУ'!M143='Приложение к СУ'!$S$1,'Приложение к СУ'!$S$2,IF('01 CУ'!M143='Приложение к СУ'!$T$1,'Приложение к СУ'!$T$2,IF('01 CУ'!M143='Приложение к СУ'!$AA$1,'Приложение к СУ'!$AA$2,IF('01 CУ'!M143='Приложение к СУ'!$AB$1,'Приложение к СУ'!$AB$2,IF('01 CУ'!M143='Приложение к СУ'!$AC$1,'Приложение к СУ'!$AC$2,IF('01 CУ'!M143='Приложение к СУ'!$Z$1,'Приложение к СУ'!$Z$2,IF('01 CУ'!M143='Приложение к СУ'!$Y$1,'Приложение к СУ'!$Y$2,IF('01 CУ'!M143='Приложение к СУ'!$X$1,'Приложение к СУ'!$X$2,IF('01 CУ'!M143='Приложение к СУ'!$W$1,'Приложение к СУ'!$W$2,IF('01 CУ'!M143='Приложение к СУ'!$V$1,'Приложение к СУ'!$V$2,IF('01 CУ'!M143='Приложение к СУ'!$U$1,'Приложение к СУ'!$U$2))))))))))))))))))))))))))))</f>
        <v>0</v>
      </c>
      <c r="N144" s="170" t="b">
        <f>IF(N143='Приложение к СУ'!$B$1,'Приложение к СУ'!$B$2,IF('01 CУ'!N143='Приложение к СУ'!$C$1,'Приложение к СУ'!$C$2,IF('01 CУ'!N143='Приложение к СУ'!$D$1,'Приложение к СУ'!$D$2,IF('01 CУ'!N143='Приложение к СУ'!$E$1,'Приложение к СУ'!$E$2,IF(N143='Приложение к СУ'!$F$1,'Приложение к СУ'!$F$2,IF('01 CУ'!N143='Приложение к СУ'!$G$1,'Приложение к СУ'!$G$2,IF('01 CУ'!N143='Приложение к СУ'!$H$1,'Приложение к СУ'!$H$2,IF('01 CУ'!N143='Приложение к СУ'!$I$1,'Приложение к СУ'!$I$2,IF('01 CУ'!N143='Приложение к СУ'!$J$1,'Приложение к СУ'!$J$2,IF('01 CУ'!N143='Приложение к СУ'!$K$1,'Приложение к СУ'!$K$2,IF('01 CУ'!N143='Приложение к СУ'!$L$1,'Приложение к СУ'!$L$2,IF('01 CУ'!N143='Приложение к СУ'!$M$1,'Приложение к СУ'!$M$2,IF('01 CУ'!N143='Приложение к СУ'!$N$1,'Приложение к СУ'!$N$2,IF('01 CУ'!N143='Приложение к СУ'!$O$1,'Приложение к СУ'!$O$2,IF('01 CУ'!N143='Приложение к СУ'!$P$1,'Приложение к СУ'!$P$2,IF('01 CУ'!N143='Приложение к СУ'!$Q$1,'Приложение к СУ'!$Q$2,IF('01 CУ'!N143='Приложение к СУ'!$R$1,'Приложение к СУ'!$R$2,IF('01 CУ'!N143='Приложение к СУ'!$S$1,'Приложение к СУ'!$S$2,IF('01 CУ'!N143='Приложение к СУ'!$T$1,'Приложение к СУ'!$T$2,IF('01 CУ'!N143='Приложение к СУ'!$AA$1,'Приложение к СУ'!$AA$2,IF('01 CУ'!N143='Приложение к СУ'!$AB$1,'Приложение к СУ'!$AB$2,IF('01 CУ'!N143='Приложение к СУ'!$AC$1,'Приложение к СУ'!$AC$2,IF('01 CУ'!N143='Приложение к СУ'!$Z$1,'Приложение к СУ'!$Z$2,IF('01 CУ'!N143='Приложение к СУ'!$Y$1,'Приложение к СУ'!$Y$2,IF('01 CУ'!N143='Приложение к СУ'!$X$1,'Приложение к СУ'!$X$2,IF('01 CУ'!N143='Приложение к СУ'!$W$1,'Приложение к СУ'!$W$2,IF('01 CУ'!N143='Приложение к СУ'!$V$1,'Приложение к СУ'!$V$2,IF('01 CУ'!N143='Приложение к СУ'!$U$1,'Приложение к СУ'!$U$2))))))))))))))))))))))))))))</f>
        <v>0</v>
      </c>
      <c r="O144" s="170" t="str">
        <f>IF(O143='Приложение к СУ'!$B$1,'Приложение к СУ'!$B$2,IF('01 CУ'!O143='Приложение к СУ'!$C$1,'Приложение к СУ'!$C$2,IF('01 CУ'!O143='Приложение к СУ'!$D$1,'Приложение к СУ'!$D$2,IF('01 CУ'!O143='Приложение к СУ'!$E$1,'Приложение к СУ'!$E$2,IF(O143='Приложение к СУ'!$F$1,'Приложение к СУ'!$F$2,IF('01 CУ'!O143='Приложение к СУ'!$G$1,'Приложение к СУ'!$G$2,IF('01 CУ'!O143='Приложение к СУ'!$H$1,'Приложение к СУ'!$H$2,IF('01 CУ'!O143='Приложение к СУ'!$I$1,'Приложение к СУ'!$I$2,IF('01 CУ'!O143='Приложение к СУ'!$J$1,'Приложение к СУ'!$J$2,IF('01 CУ'!O143='Приложение к СУ'!$K$1,'Приложение к СУ'!$K$2,IF('01 CУ'!O143='Приложение к СУ'!$L$1,'Приложение к СУ'!$L$2,IF('01 CУ'!O143='Приложение к СУ'!$M$1,'Приложение к СУ'!$M$2,IF('01 CУ'!O143='Приложение к СУ'!$N$1,'Приложение к СУ'!$N$2,IF('01 CУ'!O143='Приложение к СУ'!$O$1,'Приложение к СУ'!$O$2,IF('01 CУ'!O143='Приложение к СУ'!$P$1,'Приложение к СУ'!$P$2,IF('01 CУ'!O143='Приложение к СУ'!$Q$1,'Приложение к СУ'!$Q$2,IF('01 CУ'!O143='Приложение к СУ'!$R$1,'Приложение к СУ'!$R$2,IF('01 CУ'!O143='Приложение к СУ'!$S$1,'Приложение к СУ'!$S$2,IF('01 CУ'!O143='Приложение к СУ'!$T$1,'Приложение к СУ'!$T$2,IF('01 CУ'!O143='Приложение к СУ'!$AA$1,'Приложение к СУ'!$AA$2,IF('01 CУ'!O143='Приложение к СУ'!$AB$1,'Приложение к СУ'!$AB$2,IF('01 CУ'!O143='Приложение к СУ'!$AC$1,'Приложение к СУ'!$AC$2,IF('01 CУ'!O143='Приложение к СУ'!$Z$1,'Приложение к СУ'!$Z$2,IF('01 CУ'!O143='Приложение к СУ'!$Y$1,'Приложение к СУ'!$Y$2,IF('01 CУ'!O143='Приложение к СУ'!$X$1,'Приложение к СУ'!$X$2,IF('01 CУ'!O143='Приложение к СУ'!$W$1,'Приложение к СУ'!$W$2,IF('01 CУ'!O143='Приложение к СУ'!$V$1,'Приложение к СУ'!$V$2,IF('01 CУ'!O143='Приложение к СУ'!$U$1,'Приложение к СУ'!$U$2))))))))))))))))))))))))))))</f>
        <v xml:space="preserve">   </v>
      </c>
      <c r="P144" s="170" t="b">
        <f>IF(P143='Приложение к СУ'!$B$1,'Приложение к СУ'!$B$2,IF('01 CУ'!P143='Приложение к СУ'!$C$1,'Приложение к СУ'!$C$2,IF('01 CУ'!P143='Приложение к СУ'!$D$1,'Приложение к СУ'!$D$2,IF('01 CУ'!P143='Приложение к СУ'!$E$1,'Приложение к СУ'!$E$2,IF(P143='Приложение к СУ'!$F$1,'Приложение к СУ'!$F$2,IF('01 CУ'!P143='Приложение к СУ'!$G$1,'Приложение к СУ'!$G$2,IF('01 CУ'!P143='Приложение к СУ'!$H$1,'Приложение к СУ'!$H$2,IF('01 CУ'!P143='Приложение к СУ'!$I$1,'Приложение к СУ'!$I$2,IF('01 CУ'!P143='Приложение к СУ'!$J$1,'Приложение к СУ'!$J$2,IF('01 CУ'!P143='Приложение к СУ'!$K$1,'Приложение к СУ'!$K$2,IF('01 CУ'!P143='Приложение к СУ'!$L$1,'Приложение к СУ'!$L$2,IF('01 CУ'!P143='Приложение к СУ'!$M$1,'Приложение к СУ'!$M$2,IF('01 CУ'!P143='Приложение к СУ'!$N$1,'Приложение к СУ'!$N$2,IF('01 CУ'!P143='Приложение к СУ'!$O$1,'Приложение к СУ'!$O$2,IF('01 CУ'!P143='Приложение к СУ'!$P$1,'Приложение к СУ'!$P$2,IF('01 CУ'!P143='Приложение к СУ'!$Q$1,'Приложение к СУ'!$Q$2,IF('01 CУ'!P143='Приложение к СУ'!$R$1,'Приложение к СУ'!$R$2,IF('01 CУ'!P143='Приложение к СУ'!$S$1,'Приложение к СУ'!$S$2,IF('01 CУ'!P143='Приложение к СУ'!$T$1,'Приложение к СУ'!$T$2,IF('01 CУ'!P143='Приложение к СУ'!$AA$1,'Приложение к СУ'!$AA$2,IF('01 CУ'!P143='Приложение к СУ'!$AB$1,'Приложение к СУ'!$AB$2,IF('01 CУ'!P143='Приложение к СУ'!$AC$1,'Приложение к СУ'!$AC$2,IF('01 CУ'!P143='Приложение к СУ'!$Z$1,'Приложение к СУ'!$Z$2,IF('01 CУ'!P143='Приложение к СУ'!$Y$1,'Приложение к СУ'!$Y$2,IF('01 CУ'!P143='Приложение к СУ'!$X$1,'Приложение к СУ'!$X$2,IF('01 CУ'!P143='Приложение к СУ'!$W$1,'Приложение к СУ'!$W$2,IF('01 CУ'!P143='Приложение к СУ'!$V$1,'Приложение к СУ'!$V$2,IF('01 CУ'!P143='Приложение к СУ'!$U$1,'Приложение к СУ'!$U$2))))))))))))))))))))))))))))</f>
        <v>0</v>
      </c>
      <c r="Q144" s="170" t="b">
        <f>IF(Q143='Приложение к СУ'!$B$1,'Приложение к СУ'!$B$2,IF('01 CУ'!Q143='Приложение к СУ'!$C$1,'Приложение к СУ'!$C$2,IF('01 CУ'!Q143='Приложение к СУ'!$D$1,'Приложение к СУ'!$D$2,IF('01 CУ'!Q143='Приложение к СУ'!$E$1,'Приложение к СУ'!$E$2,IF(Q143='Приложение к СУ'!$F$1,'Приложение к СУ'!$F$2,IF('01 CУ'!Q143='Приложение к СУ'!$G$1,'Приложение к СУ'!$G$2,IF('01 CУ'!Q143='Приложение к СУ'!$H$1,'Приложение к СУ'!$H$2,IF('01 CУ'!Q143='Приложение к СУ'!$I$1,'Приложение к СУ'!$I$2,IF('01 CУ'!Q143='Приложение к СУ'!$J$1,'Приложение к СУ'!$J$2,IF('01 CУ'!Q143='Приложение к СУ'!$K$1,'Приложение к СУ'!$K$2,IF('01 CУ'!Q143='Приложение к СУ'!$L$1,'Приложение к СУ'!$L$2,IF('01 CУ'!Q143='Приложение к СУ'!$M$1,'Приложение к СУ'!$M$2,IF('01 CУ'!Q143='Приложение к СУ'!$N$1,'Приложение к СУ'!$N$2,IF('01 CУ'!Q143='Приложение к СУ'!$O$1,'Приложение к СУ'!$O$2,IF('01 CУ'!Q143='Приложение к СУ'!$P$1,'Приложение к СУ'!$P$2,IF('01 CУ'!Q143='Приложение к СУ'!$Q$1,'Приложение к СУ'!$Q$2,IF('01 CУ'!Q143='Приложение к СУ'!$R$1,'Приложение к СУ'!$R$2,IF('01 CУ'!Q143='Приложение к СУ'!$S$1,'Приложение к СУ'!$S$2,IF('01 CУ'!Q143='Приложение к СУ'!$T$1,'Приложение к СУ'!$T$2,IF('01 CУ'!Q143='Приложение к СУ'!$AA$1,'Приложение к СУ'!$AA$2,IF('01 CУ'!Q143='Приложение к СУ'!$AB$1,'Приложение к СУ'!$AB$2,IF('01 CУ'!Q143='Приложение к СУ'!$AC$1,'Приложение к СУ'!$AC$2,IF('01 CУ'!Q143='Приложение к СУ'!$Z$1,'Приложение к СУ'!$Z$2,IF('01 CУ'!Q143='Приложение к СУ'!$Y$1,'Приложение к СУ'!$Y$2,IF('01 CУ'!Q143='Приложение к СУ'!$X$1,'Приложение к СУ'!$X$2,IF('01 CУ'!Q143='Приложение к СУ'!$W$1,'Приложение к СУ'!$W$2,IF('01 CУ'!Q143='Приложение к СУ'!$V$1,'Приложение к СУ'!$V$2,IF('01 CУ'!Q143='Приложение к СУ'!$U$1,'Приложение к СУ'!$U$2))))))))))))))))))))))))))))</f>
        <v>0</v>
      </c>
      <c r="R144" s="170" t="b">
        <f>IF(R143='Приложение к СУ'!$B$1,'Приложение к СУ'!$B$2,IF('01 CУ'!R143='Приложение к СУ'!$C$1,'Приложение к СУ'!$C$2,IF('01 CУ'!R143='Приложение к СУ'!$D$1,'Приложение к СУ'!$D$2,IF('01 CУ'!R143='Приложение к СУ'!$E$1,'Приложение к СУ'!$E$2,IF(R143='Приложение к СУ'!$F$1,'Приложение к СУ'!$F$2,IF('01 CУ'!R143='Приложение к СУ'!$G$1,'Приложение к СУ'!$G$2,IF('01 CУ'!R143='Приложение к СУ'!$H$1,'Приложение к СУ'!$H$2,IF('01 CУ'!R143='Приложение к СУ'!$I$1,'Приложение к СУ'!$I$2,IF('01 CУ'!R143='Приложение к СУ'!$J$1,'Приложение к СУ'!$J$2,IF('01 CУ'!R143='Приложение к СУ'!$K$1,'Приложение к СУ'!$K$2,IF('01 CУ'!R143='Приложение к СУ'!$L$1,'Приложение к СУ'!$L$2,IF('01 CУ'!R143='Приложение к СУ'!$M$1,'Приложение к СУ'!$M$2,IF('01 CУ'!R143='Приложение к СУ'!$N$1,'Приложение к СУ'!$N$2,IF('01 CУ'!R143='Приложение к СУ'!$O$1,'Приложение к СУ'!$O$2,IF('01 CУ'!R143='Приложение к СУ'!$P$1,'Приложение к СУ'!$P$2,IF('01 CУ'!R143='Приложение к СУ'!$Q$1,'Приложение к СУ'!$Q$2,IF('01 CУ'!R143='Приложение к СУ'!$R$1,'Приложение к СУ'!$R$2,IF('01 CУ'!R143='Приложение к СУ'!$S$1,'Приложение к СУ'!$S$2,IF('01 CУ'!R143='Приложение к СУ'!$T$1,'Приложение к СУ'!$T$2,IF('01 CУ'!R143='Приложение к СУ'!$AA$1,'Приложение к СУ'!$AA$2,IF('01 CУ'!R143='Приложение к СУ'!$AB$1,'Приложение к СУ'!$AB$2,IF('01 CУ'!R143='Приложение к СУ'!$AC$1,'Приложение к СУ'!$AC$2,IF('01 CУ'!R143='Приложение к СУ'!$Z$1,'Приложение к СУ'!$Z$2,IF('01 CУ'!R143='Приложение к СУ'!$Y$1,'Приложение к СУ'!$Y$2,IF('01 CУ'!R143='Приложение к СУ'!$X$1,'Приложение к СУ'!$X$2,IF('01 CУ'!R143='Приложение к СУ'!$W$1,'Приложение к СУ'!$W$2,IF('01 CУ'!R143='Приложение к СУ'!$V$1,'Приложение к СУ'!$V$2,IF('01 CУ'!R143='Приложение к СУ'!$U$1,'Приложение к СУ'!$U$2))))))))))))))))))))))))))))</f>
        <v>0</v>
      </c>
      <c r="S144" s="170" t="b">
        <f>IF(S143='Приложение к СУ'!$B$1,'Приложение к СУ'!$B$2,IF('01 CУ'!S143='Приложение к СУ'!$C$1,'Приложение к СУ'!$C$2,IF('01 CУ'!S143='Приложение к СУ'!$D$1,'Приложение к СУ'!$D$2,IF('01 CУ'!S143='Приложение к СУ'!$E$1,'Приложение к СУ'!$E$2,IF(S143='Приложение к СУ'!$F$1,'Приложение к СУ'!$F$2,IF('01 CУ'!S143='Приложение к СУ'!$G$1,'Приложение к СУ'!$G$2,IF('01 CУ'!S143='Приложение к СУ'!$H$1,'Приложение к СУ'!$H$2,IF('01 CУ'!S143='Приложение к СУ'!$I$1,'Приложение к СУ'!$I$2,IF('01 CУ'!S143='Приложение к СУ'!$J$1,'Приложение к СУ'!$J$2,IF('01 CУ'!S143='Приложение к СУ'!$K$1,'Приложение к СУ'!$K$2,IF('01 CУ'!S143='Приложение к СУ'!$L$1,'Приложение к СУ'!$L$2,IF('01 CУ'!S143='Приложение к СУ'!$M$1,'Приложение к СУ'!$M$2,IF('01 CУ'!S143='Приложение к СУ'!$N$1,'Приложение к СУ'!$N$2,IF('01 CУ'!S143='Приложение к СУ'!$O$1,'Приложение к СУ'!$O$2,IF('01 CУ'!S143='Приложение к СУ'!$P$1,'Приложение к СУ'!$P$2,IF('01 CУ'!S143='Приложение к СУ'!$Q$1,'Приложение к СУ'!$Q$2,IF('01 CУ'!S143='Приложение к СУ'!$R$1,'Приложение к СУ'!$R$2,IF('01 CУ'!S143='Приложение к СУ'!$S$1,'Приложение к СУ'!$S$2,IF('01 CУ'!S143='Приложение к СУ'!$T$1,'Приложение к СУ'!$T$2,IF('01 CУ'!S143='Приложение к СУ'!$AA$1,'Приложение к СУ'!$AA$2,IF('01 CУ'!S143='Приложение к СУ'!$AB$1,'Приложение к СУ'!$AB$2,IF('01 CУ'!S143='Приложение к СУ'!$AC$1,'Приложение к СУ'!$AC$2,IF('01 CУ'!S143='Приложение к СУ'!$Z$1,'Приложение к СУ'!$Z$2,IF('01 CУ'!S143='Приложение к СУ'!$Y$1,'Приложение к СУ'!$Y$2,IF('01 CУ'!S143='Приложение к СУ'!$X$1,'Приложение к СУ'!$X$2,IF('01 CУ'!S143='Приложение к СУ'!$W$1,'Приложение к СУ'!$W$2,IF('01 CУ'!S143='Приложение к СУ'!$V$1,'Приложение к СУ'!$V$2,IF('01 CУ'!S143='Приложение к СУ'!$U$1,'Приложение к СУ'!$U$2))))))))))))))))))))))))))))</f>
        <v>0</v>
      </c>
      <c r="T144" s="170" t="b">
        <f>IF(T143='Приложение к СУ'!$B$1,'Приложение к СУ'!$B$2,IF('01 CУ'!T143='Приложение к СУ'!$C$1,'Приложение к СУ'!$C$2,IF('01 CУ'!T143='Приложение к СУ'!$D$1,'Приложение к СУ'!$D$2,IF('01 CУ'!T143='Приложение к СУ'!$E$1,'Приложение к СУ'!$E$2,IF(T143='Приложение к СУ'!$F$1,'Приложение к СУ'!$F$2,IF('01 CУ'!T143='Приложение к СУ'!$G$1,'Приложение к СУ'!$G$2,IF('01 CУ'!T143='Приложение к СУ'!$H$1,'Приложение к СУ'!$H$2,IF('01 CУ'!T143='Приложение к СУ'!$I$1,'Приложение к СУ'!$I$2,IF('01 CУ'!T143='Приложение к СУ'!$J$1,'Приложение к СУ'!$J$2,IF('01 CУ'!T143='Приложение к СУ'!$K$1,'Приложение к СУ'!$K$2,IF('01 CУ'!T143='Приложение к СУ'!$L$1,'Приложение к СУ'!$L$2,IF('01 CУ'!T143='Приложение к СУ'!$M$1,'Приложение к СУ'!$M$2,IF('01 CУ'!T143='Приложение к СУ'!$N$1,'Приложение к СУ'!$N$2,IF('01 CУ'!T143='Приложение к СУ'!$O$1,'Приложение к СУ'!$O$2,IF('01 CУ'!T143='Приложение к СУ'!$P$1,'Приложение к СУ'!$P$2,IF('01 CУ'!T143='Приложение к СУ'!$Q$1,'Приложение к СУ'!$Q$2,IF('01 CУ'!T143='Приложение к СУ'!$R$1,'Приложение к СУ'!$R$2,IF('01 CУ'!T143='Приложение к СУ'!$S$1,'Приложение к СУ'!$S$2,IF('01 CУ'!T143='Приложение к СУ'!$T$1,'Приложение к СУ'!$T$2,IF('01 CУ'!T143='Приложение к СУ'!$AA$1,'Приложение к СУ'!$AA$2,IF('01 CУ'!T143='Приложение к СУ'!$AB$1,'Приложение к СУ'!$AB$2,IF('01 CУ'!T143='Приложение к СУ'!$AC$1,'Приложение к СУ'!$AC$2,IF('01 CУ'!T143='Приложение к СУ'!$Z$1,'Приложение к СУ'!$Z$2,IF('01 CУ'!T143='Приложение к СУ'!$Y$1,'Приложение к СУ'!$Y$2,IF('01 CУ'!T143='Приложение к СУ'!$X$1,'Приложение к СУ'!$X$2,IF('01 CУ'!T143='Приложение к СУ'!$W$1,'Приложение к СУ'!$W$2,IF('01 CУ'!T143='Приложение к СУ'!$V$1,'Приложение к СУ'!$V$2,IF('01 CУ'!T143='Приложение к СУ'!$U$1,'Приложение к СУ'!$U$2))))))))))))))))))))))))))))</f>
        <v>0</v>
      </c>
      <c r="U144" s="170" t="b">
        <f>IF(U143='Приложение к СУ'!$B$1,'Приложение к СУ'!$B$2,IF('01 CУ'!U143='Приложение к СУ'!$C$1,'Приложение к СУ'!$C$2,IF('01 CУ'!U143='Приложение к СУ'!$D$1,'Приложение к СУ'!$D$2,IF('01 CУ'!U143='Приложение к СУ'!$E$1,'Приложение к СУ'!$E$2,IF(U143='Приложение к СУ'!$F$1,'Приложение к СУ'!$F$2,IF('01 CУ'!U143='Приложение к СУ'!$G$1,'Приложение к СУ'!$G$2,IF('01 CУ'!U143='Приложение к СУ'!$H$1,'Приложение к СУ'!$H$2,IF('01 CУ'!U143='Приложение к СУ'!$I$1,'Приложение к СУ'!$I$2,IF('01 CУ'!U143='Приложение к СУ'!$J$1,'Приложение к СУ'!$J$2,IF('01 CУ'!U143='Приложение к СУ'!$K$1,'Приложение к СУ'!$K$2,IF('01 CУ'!U143='Приложение к СУ'!$L$1,'Приложение к СУ'!$L$2,IF('01 CУ'!U143='Приложение к СУ'!$M$1,'Приложение к СУ'!$M$2,IF('01 CУ'!U143='Приложение к СУ'!$N$1,'Приложение к СУ'!$N$2,IF('01 CУ'!U143='Приложение к СУ'!$O$1,'Приложение к СУ'!$O$2,IF('01 CУ'!U143='Приложение к СУ'!$P$1,'Приложение к СУ'!$P$2,IF('01 CУ'!U143='Приложение к СУ'!$Q$1,'Приложение к СУ'!$Q$2,IF('01 CУ'!U143='Приложение к СУ'!$R$1,'Приложение к СУ'!$R$2,IF('01 CУ'!U143='Приложение к СУ'!$S$1,'Приложение к СУ'!$S$2,IF('01 CУ'!U143='Приложение к СУ'!$T$1,'Приложение к СУ'!$T$2,IF('01 CУ'!U143='Приложение к СУ'!$AA$1,'Приложение к СУ'!$AA$2,IF('01 CУ'!U143='Приложение к СУ'!$AB$1,'Приложение к СУ'!$AB$2,IF('01 CУ'!U143='Приложение к СУ'!$AC$1,'Приложение к СУ'!$AC$2,IF('01 CУ'!U143='Приложение к СУ'!$Z$1,'Приложение к СУ'!$Z$2,IF('01 CУ'!U143='Приложение к СУ'!$Y$1,'Приложение к СУ'!$Y$2,IF('01 CУ'!U143='Приложение к СУ'!$X$1,'Приложение к СУ'!$X$2,IF('01 CУ'!U143='Приложение к СУ'!$W$1,'Приложение к СУ'!$W$2,IF('01 CУ'!U143='Приложение к СУ'!$V$1,'Приложение к СУ'!$V$2,IF('01 CУ'!U143='Приложение к СУ'!$U$1,'Приложение к СУ'!$U$2))))))))))))))))))))))))))))</f>
        <v>0</v>
      </c>
      <c r="V144" s="170" t="b">
        <f>IF(V143='Приложение к СУ'!$B$1,'Приложение к СУ'!$B$2,IF('01 CУ'!V143='Приложение к СУ'!$C$1,'Приложение к СУ'!$C$2,IF('01 CУ'!V143='Приложение к СУ'!$D$1,'Приложение к СУ'!$D$2,IF('01 CУ'!V143='Приложение к СУ'!$E$1,'Приложение к СУ'!$E$2,IF(V143='Приложение к СУ'!$F$1,'Приложение к СУ'!$F$2,IF('01 CУ'!V143='Приложение к СУ'!$G$1,'Приложение к СУ'!$G$2,IF('01 CУ'!V143='Приложение к СУ'!$H$1,'Приложение к СУ'!$H$2,IF('01 CУ'!V143='Приложение к СУ'!$I$1,'Приложение к СУ'!$I$2,IF('01 CУ'!V143='Приложение к СУ'!$J$1,'Приложение к СУ'!$J$2,IF('01 CУ'!V143='Приложение к СУ'!$K$1,'Приложение к СУ'!$K$2,IF('01 CУ'!V143='Приложение к СУ'!$L$1,'Приложение к СУ'!$L$2,IF('01 CУ'!V143='Приложение к СУ'!$M$1,'Приложение к СУ'!$M$2,IF('01 CУ'!V143='Приложение к СУ'!$N$1,'Приложение к СУ'!$N$2,IF('01 CУ'!V143='Приложение к СУ'!$O$1,'Приложение к СУ'!$O$2,IF('01 CУ'!V143='Приложение к СУ'!$P$1,'Приложение к СУ'!$P$2,IF('01 CУ'!V143='Приложение к СУ'!$Q$1,'Приложение к СУ'!$Q$2,IF('01 CУ'!V143='Приложение к СУ'!$R$1,'Приложение к СУ'!$R$2,IF('01 CУ'!V143='Приложение к СУ'!$S$1,'Приложение к СУ'!$S$2,IF('01 CУ'!V143='Приложение к СУ'!$T$1,'Приложение к СУ'!$T$2,IF('01 CУ'!V143='Приложение к СУ'!$AA$1,'Приложение к СУ'!$AA$2,IF('01 CУ'!V143='Приложение к СУ'!$AB$1,'Приложение к СУ'!$AB$2,IF('01 CУ'!V143='Приложение к СУ'!$AC$1,'Приложение к СУ'!$AC$2,IF('01 CУ'!V143='Приложение к СУ'!$Z$1,'Приложение к СУ'!$Z$2,IF('01 CУ'!V143='Приложение к СУ'!$Y$1,'Приложение к СУ'!$Y$2,IF('01 CУ'!V143='Приложение к СУ'!$X$1,'Приложение к СУ'!$X$2,IF('01 CУ'!V143='Приложение к СУ'!$W$1,'Приложение к СУ'!$W$2,IF('01 CУ'!V143='Приложение к СУ'!$V$1,'Приложение к СУ'!$V$2,IF('01 CУ'!V143='Приложение к СУ'!$U$1,'Приложение к СУ'!$U$2))))))))))))))))))))))))))))</f>
        <v>0</v>
      </c>
      <c r="W144" s="170" t="str">
        <f>IF(W143='Приложение к СУ'!$B$1,'Приложение к СУ'!$B$2,IF('01 CУ'!W143='Приложение к СУ'!$C$1,'Приложение к СУ'!$C$2,IF('01 CУ'!W143='Приложение к СУ'!$D$1,'Приложение к СУ'!$D$2,IF('01 CУ'!W143='Приложение к СУ'!$E$1,'Приложение к СУ'!$E$2,IF(W143='Приложение к СУ'!$F$1,'Приложение к СУ'!$F$2,IF('01 CУ'!W143='Приложение к СУ'!$G$1,'Приложение к СУ'!$G$2,IF('01 CУ'!W143='Приложение к СУ'!$H$1,'Приложение к СУ'!$H$2,IF('01 CУ'!W143='Приложение к СУ'!$I$1,'Приложение к СУ'!$I$2,IF('01 CУ'!W143='Приложение к СУ'!$J$1,'Приложение к СУ'!$J$2,IF('01 CУ'!W143='Приложение к СУ'!$K$1,'Приложение к СУ'!$K$2,IF('01 CУ'!W143='Приложение к СУ'!$L$1,'Приложение к СУ'!$L$2,IF('01 CУ'!W143='Приложение к СУ'!$M$1,'Приложение к СУ'!$M$2,IF('01 CУ'!W143='Приложение к СУ'!$N$1,'Приложение к СУ'!$N$2,IF('01 CУ'!W143='Приложение к СУ'!$O$1,'Приложение к СУ'!$O$2,IF('01 CУ'!W143='Приложение к СУ'!$P$1,'Приложение к СУ'!$P$2,IF('01 CУ'!W143='Приложение к СУ'!$Q$1,'Приложение к СУ'!$Q$2,IF('01 CУ'!W143='Приложение к СУ'!$R$1,'Приложение к СУ'!$R$2,IF('01 CУ'!W143='Приложение к СУ'!$S$1,'Приложение к СУ'!$S$2,IF('01 CУ'!W143='Приложение к СУ'!$T$1,'Приложение к СУ'!$T$2,IF('01 CУ'!W143='Приложение к СУ'!$AA$1,'Приложение к СУ'!$AA$2,IF('01 CУ'!W143='Приложение к СУ'!$AB$1,'Приложение к СУ'!$AB$2,IF('01 CУ'!W143='Приложение к СУ'!$AC$1,'Приложение к СУ'!$AC$2,IF('01 CУ'!W143='Приложение к СУ'!$Z$1,'Приложение к СУ'!$Z$2,IF('01 CУ'!W143='Приложение к СУ'!$Y$1,'Приложение к СУ'!$Y$2,IF('01 CУ'!W143='Приложение к СУ'!$X$1,'Приложение к СУ'!$X$2,IF('01 CУ'!W143='Приложение к СУ'!$W$1,'Приложение к СУ'!$W$2,IF('01 CУ'!W143='Приложение к СУ'!$V$1,'Приложение к СУ'!$V$2,IF('01 CУ'!W143='Приложение к СУ'!$U$1,'Приложение к СУ'!$U$2))))))))))))))))))))))))))))</f>
        <v>14.00-20.00, 14.00-14.20*</v>
      </c>
      <c r="X144" s="170" t="str">
        <f>IF(X143='Приложение к СУ'!$B$1,'Приложение к СУ'!$B$2,IF('01 CУ'!X143='Приложение к СУ'!$C$1,'Приложение к СУ'!$C$2,IF('01 CУ'!X143='Приложение к СУ'!$D$1,'Приложение к СУ'!$D$2,IF('01 CУ'!X143='Приложение к СУ'!$E$1,'Приложение к СУ'!$E$2,IF(X143='Приложение к СУ'!$F$1,'Приложение к СУ'!$F$2,IF('01 CУ'!X143='Приложение к СУ'!$G$1,'Приложение к СУ'!$G$2,IF('01 CУ'!X143='Приложение к СУ'!$H$1,'Приложение к СУ'!$H$2,IF('01 CУ'!X143='Приложение к СУ'!$I$1,'Приложение к СУ'!$I$2,IF('01 CУ'!X143='Приложение к СУ'!$J$1,'Приложение к СУ'!$J$2,IF('01 CУ'!X143='Приложение к СУ'!$K$1,'Приложение к СУ'!$K$2,IF('01 CУ'!X143='Приложение к СУ'!$L$1,'Приложение к СУ'!$L$2,IF('01 CУ'!X143='Приложение к СУ'!$M$1,'Приложение к СУ'!$M$2,IF('01 CУ'!X143='Приложение к СУ'!$N$1,'Приложение к СУ'!$N$2,IF('01 CУ'!X143='Приложение к СУ'!$O$1,'Приложение к СУ'!$O$2,IF('01 CУ'!X143='Приложение к СУ'!$P$1,'Приложение к СУ'!$P$2,IF('01 CУ'!X143='Приложение к СУ'!$Q$1,'Приложение к СУ'!$Q$2,IF('01 CУ'!X143='Приложение к СУ'!$R$1,'Приложение к СУ'!$R$2,IF('01 CУ'!X143='Приложение к СУ'!$S$1,'Приложение к СУ'!$S$2,IF('01 CУ'!X143='Приложение к СУ'!$T$1,'Приложение к СУ'!$T$2,IF('01 CУ'!X143='Приложение к СУ'!$AA$1,'Приложение к СУ'!$AA$2,IF('01 CУ'!X143='Приложение к СУ'!$AB$1,'Приложение к СУ'!$AB$2,IF('01 CУ'!X143='Приложение к СУ'!$AC$1,'Приложение к СУ'!$AC$2,IF('01 CУ'!X143='Приложение к СУ'!$Z$1,'Приложение к СУ'!$Z$2,IF('01 CУ'!X143='Приложение к СУ'!$Y$1,'Приложение к СУ'!$Y$2,IF('01 CУ'!X143='Приложение к СУ'!$X$1,'Приложение к СУ'!$X$2,IF('01 CУ'!X143='Приложение к СУ'!$W$1,'Приложение к СУ'!$W$2,IF('01 CУ'!X143='Приложение к СУ'!$V$1,'Приложение к СУ'!$V$2,IF('01 CУ'!X143='Приложение к СУ'!$U$1,'Приложение к СУ'!$U$2))))))))))))))))))))))))))))</f>
        <v>10.00-14.00</v>
      </c>
      <c r="Y144" s="170" t="b">
        <f>IF(Y143='Приложение к СУ'!$B$1,'Приложение к СУ'!$B$2,IF('01 CУ'!Y143='Приложение к СУ'!$C$1,'Приложение к СУ'!$C$2,IF('01 CУ'!Y143='Приложение к СУ'!$D$1,'Приложение к СУ'!$D$2,IF('01 CУ'!Y143='Приложение к СУ'!$E$1,'Приложение к СУ'!$E$2,IF(Y143='Приложение к СУ'!$F$1,'Приложение к СУ'!$F$2,IF('01 CУ'!Y143='Приложение к СУ'!$G$1,'Приложение к СУ'!$G$2,IF('01 CУ'!Y143='Приложение к СУ'!$H$1,'Приложение к СУ'!$H$2,IF('01 CУ'!Y143='Приложение к СУ'!$I$1,'Приложение к СУ'!$I$2,IF('01 CУ'!Y143='Приложение к СУ'!$J$1,'Приложение к СУ'!$J$2,IF('01 CУ'!Y143='Приложение к СУ'!$K$1,'Приложение к СУ'!$K$2,IF('01 CУ'!Y143='Приложение к СУ'!$L$1,'Приложение к СУ'!$L$2,IF('01 CУ'!Y143='Приложение к СУ'!$M$1,'Приложение к СУ'!$M$2,IF('01 CУ'!Y143='Приложение к СУ'!$N$1,'Приложение к СУ'!$N$2,IF('01 CУ'!Y143='Приложение к СУ'!$O$1,'Приложение к СУ'!$O$2,IF('01 CУ'!Y143='Приложение к СУ'!$P$1,'Приложение к СУ'!$P$2,IF('01 CУ'!Y143='Приложение к СУ'!$Q$1,'Приложение к СУ'!$Q$2,IF('01 CУ'!Y143='Приложение к СУ'!$R$1,'Приложение к СУ'!$R$2,IF('01 CУ'!Y143='Приложение к СУ'!$S$1,'Приложение к СУ'!$S$2,IF('01 CУ'!Y143='Приложение к СУ'!$T$1,'Приложение к СУ'!$T$2,IF('01 CУ'!Y143='Приложение к СУ'!$AA$1,'Приложение к СУ'!$AA$2,IF('01 CУ'!Y143='Приложение к СУ'!$AB$1,'Приложение к СУ'!$AB$2,IF('01 CУ'!Y143='Приложение к СУ'!$AC$1,'Приложение к СУ'!$AC$2,IF('01 CУ'!Y143='Приложение к СУ'!$Z$1,'Приложение к СУ'!$Z$2,IF('01 CУ'!Y143='Приложение к СУ'!$Y$1,'Приложение к СУ'!$Y$2,IF('01 CУ'!Y143='Приложение к СУ'!$X$1,'Приложение к СУ'!$X$2,IF('01 CУ'!Y143='Приложение к СУ'!$W$1,'Приложение к СУ'!$W$2,IF('01 CУ'!Y143='Приложение к СУ'!$V$1,'Приложение к СУ'!$V$2,IF('01 CУ'!Y143='Приложение к СУ'!$U$1,'Приложение к СУ'!$U$2))))))))))))))))))))))))))))</f>
        <v>0</v>
      </c>
      <c r="Z144" s="170" t="str">
        <f>IF(Z143='Приложение к СУ'!$B$1,'Приложение к СУ'!$B$2,IF('01 CУ'!Z143='Приложение к СУ'!$C$1,'Приложение к СУ'!$C$2,IF('01 CУ'!Z143='Приложение к СУ'!$D$1,'Приложение к СУ'!$D$2,IF('01 CУ'!Z143='Приложение к СУ'!$E$1,'Приложение к СУ'!$E$2,IF(Z143='Приложение к СУ'!$F$1,'Приложение к СУ'!$F$2,IF('01 CУ'!Z143='Приложение к СУ'!$G$1,'Приложение к СУ'!$G$2,IF('01 CУ'!Z143='Приложение к СУ'!$H$1,'Приложение к СУ'!$H$2,IF('01 CУ'!Z143='Приложение к СУ'!$I$1,'Приложение к СУ'!$I$2,IF('01 CУ'!Z143='Приложение к СУ'!$J$1,'Приложение к СУ'!$J$2,IF('01 CУ'!Z143='Приложение к СУ'!$K$1,'Приложение к СУ'!$K$2,IF('01 CУ'!Z143='Приложение к СУ'!$L$1,'Приложение к СУ'!$L$2,IF('01 CУ'!Z143='Приложение к СУ'!$M$1,'Приложение к СУ'!$M$2,IF('01 CУ'!Z143='Приложение к СУ'!$N$1,'Приложение к СУ'!$N$2,IF('01 CУ'!Z143='Приложение к СУ'!$O$1,'Приложение к СУ'!$O$2,IF('01 CУ'!Z143='Приложение к СУ'!$P$1,'Приложение к СУ'!$P$2,IF('01 CУ'!Z143='Приложение к СУ'!$Q$1,'Приложение к СУ'!$Q$2,IF('01 CУ'!Z143='Приложение к СУ'!$R$1,'Приложение к СУ'!$R$2,IF('01 CУ'!Z143='Приложение к СУ'!$S$1,'Приложение к СУ'!$S$2,IF('01 CУ'!Z143='Приложение к СУ'!$T$1,'Приложение к СУ'!$T$2,IF('01 CУ'!Z143='Приложение к СУ'!$AA$1,'Приложение к СУ'!$AA$2,IF('01 CУ'!Z143='Приложение к СУ'!$AB$1,'Приложение к СУ'!$AB$2,IF('01 CУ'!Z143='Приложение к СУ'!$AC$1,'Приложение к СУ'!$AC$2,IF('01 CУ'!Z143='Приложение к СУ'!$Z$1,'Приложение к СУ'!$Z$2,IF('01 CУ'!Z143='Приложение к СУ'!$Y$1,'Приложение к СУ'!$Y$2,IF('01 CУ'!Z143='Приложение к СУ'!$X$1,'Приложение к СУ'!$X$2,IF('01 CУ'!Z143='Приложение к СУ'!$W$1,'Приложение к СУ'!$W$2,IF('01 CУ'!Z143='Приложение к СУ'!$V$1,'Приложение к СУ'!$V$2,IF('01 CУ'!Z143='Приложение к СУ'!$U$1,'Приложение к СУ'!$U$2))))))))))))))))))))))))))))</f>
        <v>14.00-20.00, 14.00-14.20*</v>
      </c>
      <c r="AA144" s="170" t="str">
        <f>IF(AA143='Приложение к СУ'!$B$1,'Приложение к СУ'!$B$2,IF('01 CУ'!AA143='Приложение к СУ'!$C$1,'Приложение к СУ'!$C$2,IF('01 CУ'!AA143='Приложение к СУ'!$D$1,'Приложение к СУ'!$D$2,IF('01 CУ'!AA143='Приложение к СУ'!$E$1,'Приложение к СУ'!$E$2,IF(AA143='Приложение к СУ'!$F$1,'Приложение к СУ'!$F$2,IF('01 CУ'!AA143='Приложение к СУ'!$G$1,'Приложение к СУ'!$G$2,IF('01 CУ'!AA143='Приложение к СУ'!$H$1,'Приложение к СУ'!$H$2,IF('01 CУ'!AA143='Приложение к СУ'!$I$1,'Приложение к СУ'!$I$2,IF('01 CУ'!AA143='Приложение к СУ'!$J$1,'Приложение к СУ'!$J$2,IF('01 CУ'!AA143='Приложение к СУ'!$K$1,'Приложение к СУ'!$K$2,IF('01 CУ'!AA143='Приложение к СУ'!$L$1,'Приложение к СУ'!$L$2,IF('01 CУ'!AA143='Приложение к СУ'!$M$1,'Приложение к СУ'!$M$2,IF('01 CУ'!AA143='Приложение к СУ'!$N$1,'Приложение к СУ'!$N$2,IF('01 CУ'!AA143='Приложение к СУ'!$O$1,'Приложение к СУ'!$O$2,IF('01 CУ'!AA143='Приложение к СУ'!$P$1,'Приложение к СУ'!$P$2,IF('01 CУ'!AA143='Приложение к СУ'!$Q$1,'Приложение к СУ'!$Q$2,IF('01 CУ'!AA143='Приложение к СУ'!$R$1,'Приложение к СУ'!$R$2,IF('01 CУ'!AA143='Приложение к СУ'!$S$1,'Приложение к СУ'!$S$2,IF('01 CУ'!AA143='Приложение к СУ'!$T$1,'Приложение к СУ'!$T$2,IF('01 CУ'!AA143='Приложение к СУ'!$AA$1,'Приложение к СУ'!$AA$2,IF('01 CУ'!AA143='Приложение к СУ'!$AB$1,'Приложение к СУ'!$AB$2,IF('01 CУ'!AA143='Приложение к СУ'!$AC$1,'Приложение к СУ'!$AC$2,IF('01 CУ'!AA143='Приложение к СУ'!$Z$1,'Приложение к СУ'!$Z$2,IF('01 CУ'!AA143='Приложение к СУ'!$Y$1,'Приложение к СУ'!$Y$2,IF('01 CУ'!AA143='Приложение к СУ'!$X$1,'Приложение к СУ'!$X$2,IF('01 CУ'!AA143='Приложение к СУ'!$W$1,'Приложение к СУ'!$W$2,IF('01 CУ'!AA143='Приложение к СУ'!$V$1,'Приложение к СУ'!$V$2,IF('01 CУ'!AA143='Приложение к СУ'!$U$1,'Приложение к СУ'!$U$2))))))))))))))))))))))))))))</f>
        <v>10.00-14.00</v>
      </c>
      <c r="AB144" s="170" t="b">
        <f>IF(AB143='Приложение к СУ'!$B$1,'Приложение к СУ'!$B$2,IF('01 CУ'!AB143='Приложение к СУ'!$C$1,'Приложение к СУ'!$C$2,IF('01 CУ'!AB143='Приложение к СУ'!$D$1,'Приложение к СУ'!$D$2,IF('01 CУ'!AB143='Приложение к СУ'!$E$1,'Приложение к СУ'!$E$2,IF(AB143='Приложение к СУ'!$F$1,'Приложение к СУ'!$F$2,IF('01 CУ'!AB143='Приложение к СУ'!$G$1,'Приложение к СУ'!$G$2,IF('01 CУ'!AB143='Приложение к СУ'!$H$1,'Приложение к СУ'!$H$2,IF('01 CУ'!AB143='Приложение к СУ'!$I$1,'Приложение к СУ'!$I$2,IF('01 CУ'!AB143='Приложение к СУ'!$J$1,'Приложение к СУ'!$J$2,IF('01 CУ'!AB143='Приложение к СУ'!$K$1,'Приложение к СУ'!$K$2,IF('01 CУ'!AB143='Приложение к СУ'!$L$1,'Приложение к СУ'!$L$2,IF('01 CУ'!AB143='Приложение к СУ'!$M$1,'Приложение к СУ'!$M$2,IF('01 CУ'!AB143='Приложение к СУ'!$N$1,'Приложение к СУ'!$N$2,IF('01 CУ'!AB143='Приложение к СУ'!$O$1,'Приложение к СУ'!$O$2,IF('01 CУ'!AB143='Приложение к СУ'!$P$1,'Приложение к СУ'!$P$2,IF('01 CУ'!AB143='Приложение к СУ'!$Q$1,'Приложение к СУ'!$Q$2,IF('01 CУ'!AB143='Приложение к СУ'!$R$1,'Приложение к СУ'!$R$2,IF('01 CУ'!AB143='Приложение к СУ'!$S$1,'Приложение к СУ'!$S$2,IF('01 CУ'!AB143='Приложение к СУ'!$T$1,'Приложение к СУ'!$T$2,IF('01 CУ'!AB143='Приложение к СУ'!$AA$1,'Приложение к СУ'!$AA$2,IF('01 CУ'!AB143='Приложение к СУ'!$AB$1,'Приложение к СУ'!$AB$2,IF('01 CУ'!AB143='Приложение к СУ'!$AC$1,'Приложение к СУ'!$AC$2,IF('01 CУ'!AB143='Приложение к СУ'!$Z$1,'Приложение к СУ'!$Z$2,IF('01 CУ'!AB143='Приложение к СУ'!$Y$1,'Приложение к СУ'!$Y$2,IF('01 CУ'!AB143='Приложение к СУ'!$X$1,'Приложение к СУ'!$X$2,IF('01 CУ'!AB143='Приложение к СУ'!$W$1,'Приложение к СУ'!$W$2,IF('01 CУ'!AB143='Приложение к СУ'!$V$1,'Приложение к СУ'!$V$2,IF('01 CУ'!AB143='Приложение к СУ'!$U$1,'Приложение к СУ'!$U$2))))))))))))))))))))))))))))</f>
        <v>0</v>
      </c>
      <c r="AC144" s="170" t="b">
        <f>IF(AC143='Приложение к СУ'!$B$1,'Приложение к СУ'!$B$2,IF('01 CУ'!AC143='Приложение к СУ'!$C$1,'Приложение к СУ'!$C$2,IF('01 CУ'!AC143='Приложение к СУ'!$D$1,'Приложение к СУ'!$D$2,IF('01 CУ'!AC143='Приложение к СУ'!$E$1,'Приложение к СУ'!$E$2,IF(AC143='Приложение к СУ'!$F$1,'Приложение к СУ'!$F$2,IF('01 CУ'!AC143='Приложение к СУ'!$G$1,'Приложение к СУ'!$G$2,IF('01 CУ'!AC143='Приложение к СУ'!$H$1,'Приложение к СУ'!$H$2,IF('01 CУ'!AC143='Приложение к СУ'!$I$1,'Приложение к СУ'!$I$2,IF('01 CУ'!AC143='Приложение к СУ'!$J$1,'Приложение к СУ'!$J$2,IF('01 CУ'!AC143='Приложение к СУ'!$K$1,'Приложение к СУ'!$K$2,IF('01 CУ'!AC143='Приложение к СУ'!$L$1,'Приложение к СУ'!$L$2,IF('01 CУ'!AC143='Приложение к СУ'!$M$1,'Приложение к СУ'!$M$2,IF('01 CУ'!AC143='Приложение к СУ'!$N$1,'Приложение к СУ'!$N$2,IF('01 CУ'!AC143='Приложение к СУ'!$O$1,'Приложение к СУ'!$O$2,IF('01 CУ'!AC143='Приложение к СУ'!$P$1,'Приложение к СУ'!$P$2,IF('01 CУ'!AC143='Приложение к СУ'!$Q$1,'Приложение к СУ'!$Q$2,IF('01 CУ'!AC143='Приложение к СУ'!$R$1,'Приложение к СУ'!$R$2,IF('01 CУ'!AC143='Приложение к СУ'!$S$1,'Приложение к СУ'!$S$2,IF('01 CУ'!AC143='Приложение к СУ'!$T$1,'Приложение к СУ'!$T$2,IF('01 CУ'!AC143='Приложение к СУ'!$AA$1,'Приложение к СУ'!$AA$2,IF('01 CУ'!AC143='Приложение к СУ'!$AB$1,'Приложение к СУ'!$AB$2,IF('01 CУ'!AC143='Приложение к СУ'!$AC$1,'Приложение к СУ'!$AC$2,IF('01 CУ'!AC143='Приложение к СУ'!$Z$1,'Приложение к СУ'!$Z$2,IF('01 CУ'!AC143='Приложение к СУ'!$Y$1,'Приложение к СУ'!$Y$2,IF('01 CУ'!AC143='Приложение к СУ'!$X$1,'Приложение к СУ'!$X$2,IF('01 CУ'!AC143='Приложение к СУ'!$W$1,'Приложение к СУ'!$W$2,IF('01 CУ'!AC143='Приложение к СУ'!$V$1,'Приложение к СУ'!$V$2,IF('01 CУ'!AC143='Приложение к СУ'!$U$1,'Приложение к СУ'!$U$2))))))))))))))))))))))))))))</f>
        <v>0</v>
      </c>
      <c r="AD144" s="170" t="b">
        <f>IF(AD143='Приложение к СУ'!$B$1,'Приложение к СУ'!$B$2,IF('01 CУ'!AD143='Приложение к СУ'!$C$1,'Приложение к СУ'!$C$2,IF('01 CУ'!AD143='Приложение к СУ'!$D$1,'Приложение к СУ'!$D$2,IF('01 CУ'!AD143='Приложение к СУ'!$E$1,'Приложение к СУ'!$E$2,IF(AD143='Приложение к СУ'!$F$1,'Приложение к СУ'!$F$2,IF('01 CУ'!AD143='Приложение к СУ'!$G$1,'Приложение к СУ'!$G$2,IF('01 CУ'!AD143='Приложение к СУ'!$H$1,'Приложение к СУ'!$H$2,IF('01 CУ'!AD143='Приложение к СУ'!$I$1,'Приложение к СУ'!$I$2,IF('01 CУ'!AD143='Приложение к СУ'!$J$1,'Приложение к СУ'!$J$2,IF('01 CУ'!AD143='Приложение к СУ'!$K$1,'Приложение к СУ'!$K$2,IF('01 CУ'!AD143='Приложение к СУ'!$L$1,'Приложение к СУ'!$L$2,IF('01 CУ'!AD143='Приложение к СУ'!$M$1,'Приложение к СУ'!$M$2,IF('01 CУ'!AD143='Приложение к СУ'!$N$1,'Приложение к СУ'!$N$2,IF('01 CУ'!AD143='Приложение к СУ'!$O$1,'Приложение к СУ'!$O$2,IF('01 CУ'!AD143='Приложение к СУ'!$P$1,'Приложение к СУ'!$P$2,IF('01 CУ'!AD143='Приложение к СУ'!$Q$1,'Приложение к СУ'!$Q$2,IF('01 CУ'!AD143='Приложение к СУ'!$R$1,'Приложение к СУ'!$R$2,IF('01 CУ'!AD143='Приложение к СУ'!$S$1,'Приложение к СУ'!$S$2,IF('01 CУ'!AD143='Приложение к СУ'!$T$1,'Приложение к СУ'!$T$2,IF('01 CУ'!AD143='Приложение к СУ'!$AA$1,'Приложение к СУ'!$AA$2,IF('01 CУ'!AD143='Приложение к СУ'!$AB$1,'Приложение к СУ'!$AB$2,IF('01 CУ'!AD143='Приложение к СУ'!$AC$1,'Приложение к СУ'!$AC$2,IF('01 CУ'!AD143='Приложение к СУ'!$Z$1,'Приложение к СУ'!$Z$2,IF('01 CУ'!AD143='Приложение к СУ'!$Y$1,'Приложение к СУ'!$Y$2,IF('01 CУ'!AD143='Приложение к СУ'!$X$1,'Приложение к СУ'!$X$2,IF('01 CУ'!AD143='Приложение к СУ'!$W$1,'Приложение к СУ'!$W$2,IF('01 CУ'!AD143='Приложение к СУ'!$V$1,'Приложение к СУ'!$V$2,IF('01 CУ'!AD143='Приложение к СУ'!$U$1,'Приложение к СУ'!$U$2))))))))))))))))))))))))))))</f>
        <v>0</v>
      </c>
      <c r="AE144" s="170" t="str">
        <f>IF(AE143='Приложение к СУ'!$B$1,'Приложение к СУ'!$B$2,IF('01 CУ'!AE143='Приложение к СУ'!$C$1,'Приложение к СУ'!$C$2,IF('01 CУ'!AE143='Приложение к СУ'!$D$1,'Приложение к СУ'!$D$2,IF('01 CУ'!AE143='Приложение к СУ'!$E$1,'Приложение к СУ'!$E$2,IF(AE143='Приложение к СУ'!$F$1,'Приложение к СУ'!$F$2,IF('01 CУ'!AE143='Приложение к СУ'!$G$1,'Приложение к СУ'!$G$2,IF('01 CУ'!AE143='Приложение к СУ'!$H$1,'Приложение к СУ'!$H$2,IF('01 CУ'!AE143='Приложение к СУ'!$I$1,'Приложение к СУ'!$I$2,IF('01 CУ'!AE143='Приложение к СУ'!$J$1,'Приложение к СУ'!$J$2,IF('01 CУ'!AE143='Приложение к СУ'!$K$1,'Приложение к СУ'!$K$2,IF('01 CУ'!AE143='Приложение к СУ'!$L$1,'Приложение к СУ'!$L$2,IF('01 CУ'!AE143='Приложение к СУ'!$M$1,'Приложение к СУ'!$M$2,IF('01 CУ'!AE143='Приложение к СУ'!$N$1,'Приложение к СУ'!$N$2,IF('01 CУ'!AE143='Приложение к СУ'!$O$1,'Приложение к СУ'!$O$2,IF('01 CУ'!AE143='Приложение к СУ'!$P$1,'Приложение к СУ'!$P$2,IF('01 CУ'!AE143='Приложение к СУ'!$Q$1,'Приложение к СУ'!$Q$2,IF('01 CУ'!AE143='Приложение к СУ'!$R$1,'Приложение к СУ'!$R$2,IF('01 CУ'!AE143='Приложение к СУ'!$S$1,'Приложение к СУ'!$S$2,IF('01 CУ'!AE143='Приложение к СУ'!$T$1,'Приложение к СУ'!$T$2,IF('01 CУ'!AE143='Приложение к СУ'!$AA$1,'Приложение к СУ'!$AA$2,IF('01 CУ'!AE143='Приложение к СУ'!$AB$1,'Приложение к СУ'!$AB$2,IF('01 CУ'!AE143='Приложение к СУ'!$AC$1,'Приложение к СУ'!$AC$2,IF('01 CУ'!AE143='Приложение к СУ'!$Z$1,'Приложение к СУ'!$Z$2,IF('01 CУ'!AE143='Приложение к СУ'!$Y$1,'Приложение к СУ'!$Y$2,IF('01 CУ'!AE143='Приложение к СУ'!$X$1,'Приложение к СУ'!$X$2,IF('01 CУ'!AE143='Приложение к СУ'!$W$1,'Приложение к СУ'!$W$2,IF('01 CУ'!AE143='Приложение к СУ'!$V$1,'Приложение к СУ'!$V$2,IF('01 CУ'!AE143='Приложение к СУ'!$U$1,'Приложение к СУ'!$U$2))))))))))))))))))))))))))))</f>
        <v xml:space="preserve">   </v>
      </c>
      <c r="AF144" s="170" t="str">
        <f>IF(AF143='Приложение к СУ'!$B$1,'Приложение к СУ'!$B$2,IF('01 CУ'!AF143='Приложение к СУ'!$C$1,'Приложение к СУ'!$C$2,IF('01 CУ'!AF143='Приложение к СУ'!$D$1,'Приложение к СУ'!$D$2,IF('01 CУ'!AF143='Приложение к СУ'!$E$1,'Приложение к СУ'!$E$2,IF(AF143='Приложение к СУ'!$F$1,'Приложение к СУ'!$F$2,IF('01 CУ'!AF143='Приложение к СУ'!$G$1,'Приложение к СУ'!$G$2,IF('01 CУ'!AF143='Приложение к СУ'!$H$1,'Приложение к СУ'!$H$2,IF('01 CУ'!AF143='Приложение к СУ'!$I$1,'Приложение к СУ'!$I$2,IF('01 CУ'!AF143='Приложение к СУ'!$J$1,'Приложение к СУ'!$J$2,IF('01 CУ'!AF143='Приложение к СУ'!$K$1,'Приложение к СУ'!$K$2,IF('01 CУ'!AF143='Приложение к СУ'!$L$1,'Приложение к СУ'!$L$2,IF('01 CУ'!AF143='Приложение к СУ'!$M$1,'Приложение к СУ'!$M$2,IF('01 CУ'!AF143='Приложение к СУ'!$N$1,'Приложение к СУ'!$N$2,IF('01 CУ'!AF143='Приложение к СУ'!$O$1,'Приложение к СУ'!$O$2,IF('01 CУ'!AF143='Приложение к СУ'!$P$1,'Приложение к СУ'!$P$2,IF('01 CУ'!AF143='Приложение к СУ'!$Q$1,'Приложение к СУ'!$Q$2,IF('01 CУ'!AF143='Приложение к СУ'!$R$1,'Приложение к СУ'!$R$2,IF('01 CУ'!AF143='Приложение к СУ'!$S$1,'Приложение к СУ'!$S$2,IF('01 CУ'!AF143='Приложение к СУ'!$T$1,'Приложение к СУ'!$T$2,IF('01 CУ'!AF143='Приложение к СУ'!$AA$1,'Приложение к СУ'!$AA$2,IF('01 CУ'!AF143='Приложение к СУ'!$AB$1,'Приложение к СУ'!$AB$2,IF('01 CУ'!AF143='Приложение к СУ'!$AC$1,'Приложение к СУ'!$AC$2,IF('01 CУ'!AF143='Приложение к СУ'!$Z$1,'Приложение к СУ'!$Z$2,IF('01 CУ'!AF143='Приложение к СУ'!$Y$1,'Приложение к СУ'!$Y$2,IF('01 CУ'!AF143='Приложение к СУ'!$X$1,'Приложение к СУ'!$X$2,IF('01 CУ'!AF143='Приложение к СУ'!$W$1,'Приложение к СУ'!$W$2,IF('01 CУ'!AF143='Приложение к СУ'!$V$1,'Приложение к СУ'!$V$2,IF('01 CУ'!AF143='Приложение к СУ'!$U$1,'Приложение к СУ'!$U$2))))))))))))))))))))))))))))</f>
        <v xml:space="preserve">   </v>
      </c>
      <c r="AG144" s="170" t="str">
        <f>IF(AG143='Приложение к СУ'!$B$1,'Приложение к СУ'!$B$2,IF('01 CУ'!AG143='Приложение к СУ'!$C$1,'Приложение к СУ'!$C$2,IF('01 CУ'!AG143='Приложение к СУ'!$D$1,'Приложение к СУ'!$D$2,IF('01 CУ'!AG143='Приложение к СУ'!$E$1,'Приложение к СУ'!$E$2,IF(AG143='Приложение к СУ'!$F$1,'Приложение к СУ'!$F$2,IF('01 CУ'!AG143='Приложение к СУ'!$G$1,'Приложение к СУ'!$G$2,IF('01 CУ'!AG143='Приложение к СУ'!$H$1,'Приложение к СУ'!$H$2,IF('01 CУ'!AG143='Приложение к СУ'!$I$1,'Приложение к СУ'!$I$2,IF('01 CУ'!AG143='Приложение к СУ'!$J$1,'Приложение к СУ'!$J$2,IF('01 CУ'!AG143='Приложение к СУ'!$K$1,'Приложение к СУ'!$K$2,IF('01 CУ'!AG143='Приложение к СУ'!$L$1,'Приложение к СУ'!$L$2,IF('01 CУ'!AG143='Приложение к СУ'!$M$1,'Приложение к СУ'!$M$2,IF('01 CУ'!AG143='Приложение к СУ'!$N$1,'Приложение к СУ'!$N$2,IF('01 CУ'!AG143='Приложение к СУ'!$O$1,'Приложение к СУ'!$O$2,IF('01 CУ'!AG143='Приложение к СУ'!$P$1,'Приложение к СУ'!$P$2,IF('01 CУ'!AG143='Приложение к СУ'!$Q$1,'Приложение к СУ'!$Q$2,IF('01 CУ'!AG143='Приложение к СУ'!$R$1,'Приложение к СУ'!$R$2,IF('01 CУ'!AG143='Приложение к СУ'!$S$1,'Приложение к СУ'!$S$2,IF('01 CУ'!AG143='Приложение к СУ'!$T$1,'Приложение к СУ'!$T$2,IF('01 CУ'!AG143='Приложение к СУ'!$AA$1,'Приложение к СУ'!$AA$2,IF('01 CУ'!AG143='Приложение к СУ'!$AB$1,'Приложение к СУ'!$AB$2,IF('01 CУ'!AG143='Приложение к СУ'!$AC$1,'Приложение к СУ'!$AC$2,IF('01 CУ'!AG143='Приложение к СУ'!$Z$1,'Приложение к СУ'!$Z$2,IF('01 CУ'!AG143='Приложение к СУ'!$Y$1,'Приложение к СУ'!$Y$2,IF('01 CУ'!AG143='Приложение к СУ'!$X$1,'Приложение к СУ'!$X$2,IF('01 CУ'!AG143='Приложение к СУ'!$W$1,'Приложение к СУ'!$W$2,IF('01 CУ'!AG143='Приложение к СУ'!$V$1,'Приложение к СУ'!$V$2,IF('01 CУ'!AG143='Приложение к СУ'!$U$1,'Приложение к СУ'!$U$2))))))))))))))))))))))))))))</f>
        <v xml:space="preserve">   </v>
      </c>
      <c r="AH144" s="170" t="str">
        <f>IF(AH143='Приложение к СУ'!$B$1,'Приложение к СУ'!$B$2,IF('01 CУ'!AH143='Приложение к СУ'!$C$1,'Приложение к СУ'!$C$2,IF('01 CУ'!AH143='Приложение к СУ'!$D$1,'Приложение к СУ'!$D$2,IF('01 CУ'!AH143='Приложение к СУ'!$E$1,'Приложение к СУ'!$E$2,IF(AH143='Приложение к СУ'!$F$1,'Приложение к СУ'!$F$2,IF('01 CУ'!AH143='Приложение к СУ'!$G$1,'Приложение к СУ'!$G$2,IF('01 CУ'!AH143='Приложение к СУ'!$H$1,'Приложение к СУ'!$H$2,IF('01 CУ'!AH143='Приложение к СУ'!$I$1,'Приложение к СУ'!$I$2,IF('01 CУ'!AH143='Приложение к СУ'!$J$1,'Приложение к СУ'!$J$2,IF('01 CУ'!AH143='Приложение к СУ'!$K$1,'Приложение к СУ'!$K$2,IF('01 CУ'!AH143='Приложение к СУ'!$L$1,'Приложение к СУ'!$L$2,IF('01 CУ'!AH143='Приложение к СУ'!$M$1,'Приложение к СУ'!$M$2,IF('01 CУ'!AH143='Приложение к СУ'!$N$1,'Приложение к СУ'!$N$2,IF('01 CУ'!AH143='Приложение к СУ'!$O$1,'Приложение к СУ'!$O$2,IF('01 CУ'!AH143='Приложение к СУ'!$P$1,'Приложение к СУ'!$P$2,IF('01 CУ'!AH143='Приложение к СУ'!$Q$1,'Приложение к СУ'!$Q$2,IF('01 CУ'!AH143='Приложение к СУ'!$R$1,'Приложение к СУ'!$R$2,IF('01 CУ'!AH143='Приложение к СУ'!$S$1,'Приложение к СУ'!$S$2,IF('01 CУ'!AH143='Приложение к СУ'!$T$1,'Приложение к СУ'!$T$2,IF('01 CУ'!AH143='Приложение к СУ'!$AA$1,'Приложение к СУ'!$AA$2,IF('01 CУ'!AH143='Приложение к СУ'!$AB$1,'Приложение к СУ'!$AB$2,IF('01 CУ'!AH143='Приложение к СУ'!$AC$1,'Приложение к СУ'!$AC$2,IF('01 CУ'!AH143='Приложение к СУ'!$Z$1,'Приложение к СУ'!$Z$2,IF('01 CУ'!AH143='Приложение к СУ'!$Y$1,'Приложение к СУ'!$Y$2,IF('01 CУ'!AH143='Приложение к СУ'!$X$1,'Приложение к СУ'!$X$2,IF('01 CУ'!AH143='Приложение к СУ'!$W$1,'Приложение к СУ'!$W$2,IF('01 CУ'!AH143='Приложение к СУ'!$V$1,'Приложение к СУ'!$V$2,IF('01 CУ'!AH143='Приложение к СУ'!$U$1,'Приложение к СУ'!$U$2))))))))))))))))))))))))))))</f>
        <v xml:space="preserve">   </v>
      </c>
      <c r="AI144" s="170" t="b">
        <f>IF(AI143='Приложение к СУ'!$B$1,'Приложение к СУ'!$B$2,IF('01 CУ'!AI143='Приложение к СУ'!$C$1,'Приложение к СУ'!$C$2,IF('01 CУ'!AI143='Приложение к СУ'!$D$1,'Приложение к СУ'!$D$2,IF('01 CУ'!AI143='Приложение к СУ'!$E$1,'Приложение к СУ'!$E$2,IF(AI143='Приложение к СУ'!$F$1,'Приложение к СУ'!$F$2,IF('01 CУ'!AI143='Приложение к СУ'!$G$1,'Приложение к СУ'!$G$2,IF('01 CУ'!AI143='Приложение к СУ'!$H$1,'Приложение к СУ'!$H$2,IF('01 CУ'!AI143='Приложение к СУ'!$I$1,'Приложение к СУ'!$I$2,IF('01 CУ'!AI143='Приложение к СУ'!$J$1,'Приложение к СУ'!$J$2,IF('01 CУ'!AI143='Приложение к СУ'!$K$1,'Приложение к СУ'!$K$2,IF('01 CУ'!AI143='Приложение к СУ'!$L$1,'Приложение к СУ'!$L$2,IF('01 CУ'!AI143='Приложение к СУ'!$M$1,'Приложение к СУ'!$M$2,IF('01 CУ'!AI143='Приложение к СУ'!$N$1,'Приложение к СУ'!$N$2,IF('01 CУ'!AI143='Приложение к СУ'!$O$1,'Приложение к СУ'!$O$2,IF('01 CУ'!AI143='Приложение к СУ'!$P$1,'Приложение к СУ'!$P$2,IF('01 CУ'!AI143='Приложение к СУ'!$Q$1,'Приложение к СУ'!$Q$2,IF('01 CУ'!AI143='Приложение к СУ'!$R$1,'Приложение к СУ'!$R$2,IF('01 CУ'!AI143='Приложение к СУ'!$S$1,'Приложение к СУ'!$S$2,IF('01 CУ'!AI143='Приложение к СУ'!$T$1,'Приложение к СУ'!$T$2,IF('01 CУ'!AI143='Приложение к СУ'!$AA$1,'Приложение к СУ'!$AA$2,IF('01 CУ'!AI143='Приложение к СУ'!$AB$1,'Приложение к СУ'!$AB$2,IF('01 CУ'!AI143='Приложение к СУ'!$AC$1,'Приложение к СУ'!$AC$2,IF('01 CУ'!AI143='Приложение к СУ'!$Z$1,'Приложение к СУ'!$Z$2,IF('01 CУ'!AI143='Приложение к СУ'!$Y$1,'Приложение к СУ'!$Y$2,IF('01 CУ'!AI143='Приложение к СУ'!$X$1,'Приложение к СУ'!$X$2,IF('01 CУ'!AI143='Приложение к СУ'!$W$1,'Приложение к СУ'!$W$2,IF('01 CУ'!AI143='Приложение к СУ'!$V$1,'Приложение к СУ'!$V$2,IF('01 CУ'!AI143='Приложение к СУ'!$U$1,'Приложение к СУ'!$U$2))))))))))))))))))))))))))))</f>
        <v>0</v>
      </c>
      <c r="AJ144" s="287"/>
      <c r="AK144" s="288"/>
      <c r="AL144" s="288"/>
      <c r="AM144" s="288"/>
      <c r="AN144" s="285"/>
      <c r="AO144" s="283"/>
      <c r="AP144" s="283"/>
      <c r="AQ144" s="52"/>
    </row>
    <row r="145" spans="1:44" ht="70.5" customHeight="1" x14ac:dyDescent="0.2">
      <c r="A145" s="284"/>
      <c r="B145" s="285"/>
      <c r="C145" s="286"/>
      <c r="D145" s="163" t="s">
        <v>141</v>
      </c>
      <c r="E145" s="171" t="str">
        <f>IF(E143='Приложение к СУ'!$B$1,'Приложение к СУ'!$B$3,IF('01 CУ'!E143='Приложение к СУ'!$C$1,'Приложение к СУ'!$C$3,IF('01 CУ'!E143='Приложение к СУ'!$D$1,'Приложение к СУ'!$D$3,IF('01 CУ'!E143='Приложение к СУ'!$E$1,'Приложение к СУ'!$E$3,IF(E143='Приложение к СУ'!$F$1,'Приложение к СУ'!$F$3,IF(E143='Приложение к СУ'!$G$1,'Приложение к СУ'!$G$3,IF('01 CУ'!E143='Приложение к СУ'!$H$1,'Приложение к СУ'!$H$3,IF('01 CУ'!E143='Приложение к СУ'!$I$1,'Приложение к СУ'!$I$3,IF('01 CУ'!E143='Приложение к СУ'!$J$1,'Приложение к СУ'!$J$3,IF('01 CУ'!E143='Приложение к СУ'!$K$1,'Приложение к СУ'!$K$3,IF('01 CУ'!E143='Приложение к СУ'!$L$1,'Приложение к СУ'!$L$3,IF('01 CУ'!E143='Приложение к СУ'!$M$1,'Приложение к СУ'!$M$3,IF('01 CУ'!E143='Приложение к СУ'!$N$1,'Приложение к СУ'!$N$3,IF('01 CУ'!E143='Приложение к СУ'!$O$1,'Приложение к СУ'!$O$3,IF('01 CУ'!E143='Приложение к СУ'!$P$1,'Приложение к СУ'!$P$3,IF('01 CУ'!E143='Приложение к СУ'!$Q$1,'Приложение к СУ'!$Q$3,IF('01 CУ'!E143='Приложение к СУ'!$R$1,'Приложение к СУ'!$R$3,IF('01 CУ'!E143='Приложение к СУ'!$S$1,'Приложение к СУ'!$S$3,IF('01 CУ'!E143='Приложение к СУ'!$T$1,'Приложение к СУ'!$T$3,IF('01 CУ'!E143='Приложение к СУ'!$AA$1,'Приложение к СУ'!$AA$3,IF('01 CУ'!E143='Приложение к СУ'!$AB$1,'Приложение к СУ'!$AB$3,IF('01 CУ'!E143='Приложение к СУ'!$AC$1,'Приложение к СУ'!$AC$3,IF('01 CУ'!E143='Приложение к СУ'!$Z$1,'Приложение к СУ'!$Z$3,IF('01 CУ'!E143='Приложение к СУ'!$Y$1,'Приложение к СУ'!$Y$3,IF('01 CУ'!E143='Приложение к СУ'!$X$1,'Приложение к СУ'!$X$3,IF('01 CУ'!E143='Приложение к СУ'!$W$1,'Приложение к СУ'!$W$3,IF('01 CУ'!E143='Приложение к СУ'!$V$1,'Приложение к СУ'!$V$3,IF('01 CУ'!E143='Приложение к СУ'!$U$1,'Приложение к СУ'!$U$3))))))))))))))))))))))))))))</f>
        <v xml:space="preserve">  </v>
      </c>
      <c r="F145" s="171" t="str">
        <f>IF(F143='Приложение к СУ'!$B$1,'Приложение к СУ'!$B$3,IF('01 CУ'!F143='Приложение к СУ'!$C$1,'Приложение к СУ'!$C$3,IF('01 CУ'!F143='Приложение к СУ'!$D$1,'Приложение к СУ'!$D$3,IF('01 CУ'!F143='Приложение к СУ'!$E$1,'Приложение к СУ'!$E$3,IF(F143='Приложение к СУ'!$F$1,'Приложение к СУ'!$F$3,IF(F143='Приложение к СУ'!$G$1,'Приложение к СУ'!$G$3,IF('01 CУ'!F143='Приложение к СУ'!$H$1,'Приложение к СУ'!$H$3,IF('01 CУ'!F143='Приложение к СУ'!$I$1,'Приложение к СУ'!$I$3,IF('01 CУ'!F143='Приложение к СУ'!$J$1,'Приложение к СУ'!$J$3,IF('01 CУ'!F143='Приложение к СУ'!$K$1,'Приложение к СУ'!$K$3,IF('01 CУ'!F143='Приложение к СУ'!$L$1,'Приложение к СУ'!$L$3,IF('01 CУ'!F143='Приложение к СУ'!$M$1,'Приложение к СУ'!$M$3,IF('01 CУ'!F143='Приложение к СУ'!$N$1,'Приложение к СУ'!$N$3,IF('01 CУ'!F143='Приложение к СУ'!$O$1,'Приложение к СУ'!$O$3,IF('01 CУ'!F143='Приложение к СУ'!$P$1,'Приложение к СУ'!$P$3,IF('01 CУ'!F143='Приложение к СУ'!$Q$1,'Приложение к СУ'!$Q$3,IF('01 CУ'!F143='Приложение к СУ'!$R$1,'Приложение к СУ'!$R$3,IF('01 CУ'!F143='Приложение к СУ'!$S$1,'Приложение к СУ'!$S$3,IF('01 CУ'!F143='Приложение к СУ'!$T$1,'Приложение к СУ'!$T$3,IF('01 CУ'!F143='Приложение к СУ'!$AA$1,'Приложение к СУ'!$AA$3,IF('01 CУ'!F143='Приложение к СУ'!$AB$1,'Приложение к СУ'!$AB$3,IF('01 CУ'!F143='Приложение к СУ'!$AC$1,'Приложение к СУ'!$AC$3,IF('01 CУ'!F143='Приложение к СУ'!$Z$1,'Приложение к СУ'!$Z$3,IF('01 CУ'!F143='Приложение к СУ'!$Y$1,'Приложение к СУ'!$Y$3,IF('01 CУ'!F143='Приложение к СУ'!$X$1,'Приложение к СУ'!$X$3,IF('01 CУ'!F143='Приложение к СУ'!$W$1,'Приложение к СУ'!$W$3,IF('01 CУ'!F143='Приложение к СУ'!$V$1,'Приложение к СУ'!$V$3,IF('01 CУ'!F143='Приложение к СУ'!$U$1,'Приложение к СУ'!$U$3))))))))))))))))))))))))))))</f>
        <v xml:space="preserve">  </v>
      </c>
      <c r="G145" s="171" t="str">
        <f>IF(G143='Приложение к СУ'!$B$1,'Приложение к СУ'!$B$3,IF('01 CУ'!G143='Приложение к СУ'!$C$1,'Приложение к СУ'!$C$3,IF('01 CУ'!G143='Приложение к СУ'!$D$1,'Приложение к СУ'!$D$3,IF('01 CУ'!G143='Приложение к СУ'!$E$1,'Приложение к СУ'!$E$3,IF(G143='Приложение к СУ'!$F$1,'Приложение к СУ'!$F$3,IF(G143='Приложение к СУ'!$G$1,'Приложение к СУ'!$G$3,IF('01 CУ'!G143='Приложение к СУ'!$H$1,'Приложение к СУ'!$H$3,IF('01 CУ'!G143='Приложение к СУ'!$I$1,'Приложение к СУ'!$I$3,IF('01 CУ'!G143='Приложение к СУ'!$J$1,'Приложение к СУ'!$J$3,IF('01 CУ'!G143='Приложение к СУ'!$K$1,'Приложение к СУ'!$K$3,IF('01 CУ'!G143='Приложение к СУ'!$L$1,'Приложение к СУ'!$L$3,IF('01 CУ'!G143='Приложение к СУ'!$M$1,'Приложение к СУ'!$M$3,IF('01 CУ'!G143='Приложение к СУ'!$N$1,'Приложение к СУ'!$N$3,IF('01 CУ'!G143='Приложение к СУ'!$O$1,'Приложение к СУ'!$O$3,IF('01 CУ'!G143='Приложение к СУ'!$P$1,'Приложение к СУ'!$P$3,IF('01 CУ'!G143='Приложение к СУ'!$Q$1,'Приложение к СУ'!$Q$3,IF('01 CУ'!G143='Приложение к СУ'!$R$1,'Приложение к СУ'!$R$3,IF('01 CУ'!G143='Приложение к СУ'!$S$1,'Приложение к СУ'!$S$3,IF('01 CУ'!G143='Приложение к СУ'!$T$1,'Приложение к СУ'!$T$3,IF('01 CУ'!G143='Приложение к СУ'!$AA$1,'Приложение к СУ'!$AA$3,IF('01 CУ'!G143='Приложение к СУ'!$AB$1,'Приложение к СУ'!$AB$3,IF('01 CУ'!G143='Приложение к СУ'!$AC$1,'Приложение к СУ'!$AC$3,IF('01 CУ'!G143='Приложение к СУ'!$Z$1,'Приложение к СУ'!$Z$3,IF('01 CУ'!G143='Приложение к СУ'!$Y$1,'Приложение к СУ'!$Y$3,IF('01 CУ'!G143='Приложение к СУ'!$X$1,'Приложение к СУ'!$X$3,IF('01 CУ'!G143='Приложение к СУ'!$W$1,'Приложение к СУ'!$W$3,IF('01 CУ'!G143='Приложение к СУ'!$V$1,'Приложение к СУ'!$V$3,IF('01 CУ'!G143='Приложение к СУ'!$U$1,'Приложение к СУ'!$U$3))))))))))))))))))))))))))))</f>
        <v xml:space="preserve">  </v>
      </c>
      <c r="H145" s="171" t="b">
        <f>IF(H143='Приложение к СУ'!$B$1,'Приложение к СУ'!$B$3,IF('01 CУ'!H143='Приложение к СУ'!$C$1,'Приложение к СУ'!$C$3,IF('01 CУ'!H143='Приложение к СУ'!$D$1,'Приложение к СУ'!$D$3,IF('01 CУ'!H143='Приложение к СУ'!$E$1,'Приложение к СУ'!$E$3,IF(H143='Приложение к СУ'!$F$1,'Приложение к СУ'!$F$3,IF(H143='Приложение к СУ'!$G$1,'Приложение к СУ'!$G$3,IF('01 CУ'!H143='Приложение к СУ'!$H$1,'Приложение к СУ'!$H$3,IF('01 CУ'!H143='Приложение к СУ'!$I$1,'Приложение к СУ'!$I$3,IF('01 CУ'!H143='Приложение к СУ'!$J$1,'Приложение к СУ'!$J$3,IF('01 CУ'!H143='Приложение к СУ'!$K$1,'Приложение к СУ'!$K$3,IF('01 CУ'!H143='Приложение к СУ'!$L$1,'Приложение к СУ'!$L$3,IF('01 CУ'!H143='Приложение к СУ'!$M$1,'Приложение к СУ'!$M$3,IF('01 CУ'!H143='Приложение к СУ'!$N$1,'Приложение к СУ'!$N$3,IF('01 CУ'!H143='Приложение к СУ'!$O$1,'Приложение к СУ'!$O$3,IF('01 CУ'!H143='Приложение к СУ'!$P$1,'Приложение к СУ'!$P$3,IF('01 CУ'!H143='Приложение к СУ'!$Q$1,'Приложение к СУ'!$Q$3,IF('01 CУ'!H143='Приложение к СУ'!$R$1,'Приложение к СУ'!$R$3,IF('01 CУ'!H143='Приложение к СУ'!$S$1,'Приложение к СУ'!$S$3,IF('01 CУ'!H143='Приложение к СУ'!$T$1,'Приложение к СУ'!$T$3,IF('01 CУ'!H143='Приложение к СУ'!$AA$1,'Приложение к СУ'!$AA$3,IF('01 CУ'!H143='Приложение к СУ'!$AB$1,'Приложение к СУ'!$AB$3,IF('01 CУ'!H143='Приложение к СУ'!$AC$1,'Приложение к СУ'!$AC$3,IF('01 CУ'!H143='Приложение к СУ'!$Z$1,'Приложение к СУ'!$Z$3,IF('01 CУ'!H143='Приложение к СУ'!$Y$1,'Приложение к СУ'!$Y$3,IF('01 CУ'!H143='Приложение к СУ'!$X$1,'Приложение к СУ'!$X$3,IF('01 CУ'!H143='Приложение к СУ'!$W$1,'Приложение к СУ'!$W$3,IF('01 CУ'!H143='Приложение к СУ'!$V$1,'Приложение к СУ'!$V$3,IF('01 CУ'!H143='Приложение к СУ'!$U$1,'Приложение к СУ'!$U$3))))))))))))))))))))))))))))</f>
        <v>0</v>
      </c>
      <c r="I145" s="171">
        <f>IF(I143='Приложение к СУ'!$B$1,'Приложение к СУ'!$B$3,IF('01 CУ'!I143='Приложение к СУ'!$C$1,'Приложение к СУ'!$C$3,IF('01 CУ'!I143='Приложение к СУ'!$D$1,'Приложение к СУ'!$D$3,IF('01 CУ'!I143='Приложение к СУ'!$E$1,'Приложение к СУ'!$E$3,IF(I143='Приложение к СУ'!$F$1,'Приложение к СУ'!$F$3,IF(I143='Приложение к СУ'!$G$1,'Приложение к СУ'!$G$3,IF('01 CУ'!I143='Приложение к СУ'!$H$1,'Приложение к СУ'!$H$3,IF('01 CУ'!I143='Приложение к СУ'!$I$1,'Приложение к СУ'!$I$3,IF('01 CУ'!I143='Приложение к СУ'!$J$1,'Приложение к СУ'!$J$3,IF('01 CУ'!I143='Приложение к СУ'!$K$1,'Приложение к СУ'!$K$3,IF('01 CУ'!I143='Приложение к СУ'!$L$1,'Приложение к СУ'!$L$3,IF('01 CУ'!I143='Приложение к СУ'!$M$1,'Приложение к СУ'!$M$3,IF('01 CУ'!I143='Приложение к СУ'!$N$1,'Приложение к СУ'!$N$3,IF('01 CУ'!I143='Приложение к СУ'!$O$1,'Приложение к СУ'!$O$3,IF('01 CУ'!I143='Приложение к СУ'!$P$1,'Приложение к СУ'!$P$3,IF('01 CУ'!I143='Приложение к СУ'!$Q$1,'Приложение к СУ'!$Q$3,IF('01 CУ'!I143='Приложение к СУ'!$R$1,'Приложение к СУ'!$R$3,IF('01 CУ'!I143='Приложение к СУ'!$S$1,'Приложение к СУ'!$S$3,IF('01 CУ'!I143='Приложение к СУ'!$T$1,'Приложение к СУ'!$T$3,IF('01 CУ'!I143='Приложение к СУ'!$AA$1,'Приложение к СУ'!$AA$3,IF('01 CУ'!I143='Приложение к СУ'!$AB$1,'Приложение к СУ'!$AB$3,IF('01 CУ'!I143='Приложение к СУ'!$AC$1,'Приложение к СУ'!$AC$3,IF('01 CУ'!I143='Приложение к СУ'!$Z$1,'Приложение к СУ'!$Z$3,IF('01 CУ'!I143='Приложение к СУ'!$Y$1,'Приложение к СУ'!$Y$3,IF('01 CУ'!I143='Приложение к СУ'!$X$1,'Приложение к СУ'!$X$3,IF('01 CУ'!I143='Приложение к СУ'!$W$1,'Приложение к СУ'!$W$3,IF('01 CУ'!I143='Приложение к СУ'!$V$1,'Приложение к СУ'!$V$3,IF('01 CУ'!I143='Приложение к СУ'!$U$1,'Приложение к СУ'!$U$3))))))))))))))))))))))))))))</f>
        <v>0.25</v>
      </c>
      <c r="J145" s="171">
        <f>IF(J143='Приложение к СУ'!$B$1,'Приложение к СУ'!$B$3,IF('01 CУ'!J143='Приложение к СУ'!$C$1,'Приложение к СУ'!$C$3,IF('01 CУ'!J143='Приложение к СУ'!$D$1,'Приложение к СУ'!$D$3,IF('01 CУ'!J143='Приложение к СУ'!$E$1,'Приложение к СУ'!$E$3,IF(J143='Приложение к СУ'!$F$1,'Приложение к СУ'!$F$3,IF(J143='Приложение к СУ'!$G$1,'Приложение к СУ'!$G$3,IF('01 CУ'!J143='Приложение к СУ'!$H$1,'Приложение к СУ'!$H$3,IF('01 CУ'!J143='Приложение к СУ'!$I$1,'Приложение к СУ'!$I$3,IF('01 CУ'!J143='Приложение к СУ'!$J$1,'Приложение к СУ'!$J$3,IF('01 CУ'!J143='Приложение к СУ'!$K$1,'Приложение к СУ'!$K$3,IF('01 CУ'!J143='Приложение к СУ'!$L$1,'Приложение к СУ'!$L$3,IF('01 CУ'!J143='Приложение к СУ'!$M$1,'Приложение к СУ'!$M$3,IF('01 CУ'!J143='Приложение к СУ'!$N$1,'Приложение к СУ'!$N$3,IF('01 CУ'!J143='Приложение к СУ'!$O$1,'Приложение к СУ'!$O$3,IF('01 CУ'!J143='Приложение к СУ'!$P$1,'Приложение к СУ'!$P$3,IF('01 CУ'!J143='Приложение к СУ'!$Q$1,'Приложение к СУ'!$Q$3,IF('01 CУ'!J143='Приложение к СУ'!$R$1,'Приложение к СУ'!$R$3,IF('01 CУ'!J143='Приложение к СУ'!$S$1,'Приложение к СУ'!$S$3,IF('01 CУ'!J143='Приложение к СУ'!$T$1,'Приложение к СУ'!$T$3,IF('01 CУ'!J143='Приложение к СУ'!$AA$1,'Приложение к СУ'!$AA$3,IF('01 CУ'!J143='Приложение к СУ'!$AB$1,'Приложение к СУ'!$AB$3,IF('01 CУ'!J143='Приложение к СУ'!$AC$1,'Приложение к СУ'!$AC$3,IF('01 CУ'!J143='Приложение к СУ'!$Z$1,'Приложение к СУ'!$Z$3,IF('01 CУ'!J143='Приложение к СУ'!$Y$1,'Приложение к СУ'!$Y$3,IF('01 CУ'!J143='Приложение к СУ'!$X$1,'Приложение к СУ'!$X$3,IF('01 CУ'!J143='Приложение к СУ'!$W$1,'Приложение к СУ'!$W$3,IF('01 CУ'!J143='Приложение к СУ'!$V$1,'Приложение к СУ'!$V$3,IF('01 CУ'!J143='Приложение к СУ'!$U$1,'Приложение к СУ'!$U$3))))))))))))))))))))))))))))</f>
        <v>0.16666666666666666</v>
      </c>
      <c r="K145" s="171" t="b">
        <f>IF(K143='Приложение к СУ'!$B$1,'Приложение к СУ'!$B$3,IF('01 CУ'!K143='Приложение к СУ'!$C$1,'Приложение к СУ'!$C$3,IF('01 CУ'!K143='Приложение к СУ'!$D$1,'Приложение к СУ'!$D$3,IF('01 CУ'!K143='Приложение к СУ'!$E$1,'Приложение к СУ'!$E$3,IF(K143='Приложение к СУ'!$F$1,'Приложение к СУ'!$F$3,IF(K143='Приложение к СУ'!$G$1,'Приложение к СУ'!$G$3,IF('01 CУ'!K143='Приложение к СУ'!$H$1,'Приложение к СУ'!$H$3,IF('01 CУ'!K143='Приложение к СУ'!$I$1,'Приложение к СУ'!$I$3,IF('01 CУ'!K143='Приложение к СУ'!$J$1,'Приложение к СУ'!$J$3,IF('01 CУ'!K143='Приложение к СУ'!$K$1,'Приложение к СУ'!$K$3,IF('01 CУ'!K143='Приложение к СУ'!$L$1,'Приложение к СУ'!$L$3,IF('01 CУ'!K143='Приложение к СУ'!$M$1,'Приложение к СУ'!$M$3,IF('01 CУ'!K143='Приложение к СУ'!$N$1,'Приложение к СУ'!$N$3,IF('01 CУ'!K143='Приложение к СУ'!$O$1,'Приложение к СУ'!$O$3,IF('01 CУ'!K143='Приложение к СУ'!$P$1,'Приложение к СУ'!$P$3,IF('01 CУ'!K143='Приложение к СУ'!$Q$1,'Приложение к СУ'!$Q$3,IF('01 CУ'!K143='Приложение к СУ'!$R$1,'Приложение к СУ'!$R$3,IF('01 CУ'!K143='Приложение к СУ'!$S$1,'Приложение к СУ'!$S$3,IF('01 CУ'!K143='Приложение к СУ'!$T$1,'Приложение к СУ'!$T$3,IF('01 CУ'!K143='Приложение к СУ'!$AA$1,'Приложение к СУ'!$AA$3,IF('01 CУ'!K143='Приложение к СУ'!$AB$1,'Приложение к СУ'!$AB$3,IF('01 CУ'!K143='Приложение к СУ'!$AC$1,'Приложение к СУ'!$AC$3,IF('01 CУ'!K143='Приложение к СУ'!$Z$1,'Приложение к СУ'!$Z$3,IF('01 CУ'!K143='Приложение к СУ'!$Y$1,'Приложение к СУ'!$Y$3,IF('01 CУ'!K143='Приложение к СУ'!$X$1,'Приложение к СУ'!$X$3,IF('01 CУ'!K143='Приложение к СУ'!$W$1,'Приложение к СУ'!$W$3,IF('01 CУ'!K143='Приложение к СУ'!$V$1,'Приложение к СУ'!$V$3,IF('01 CУ'!K143='Приложение к СУ'!$U$1,'Приложение к СУ'!$U$3))))))))))))))))))))))))))))</f>
        <v>0</v>
      </c>
      <c r="L145" s="171" t="b">
        <f>IF(L143='Приложение к СУ'!$B$1,'Приложение к СУ'!$B$3,IF('01 CУ'!L143='Приложение к СУ'!$C$1,'Приложение к СУ'!$C$3,IF('01 CУ'!L143='Приложение к СУ'!$D$1,'Приложение к СУ'!$D$3,IF('01 CУ'!L143='Приложение к СУ'!$E$1,'Приложение к СУ'!$E$3,IF(L143='Приложение к СУ'!$F$1,'Приложение к СУ'!$F$3,IF(L143='Приложение к СУ'!$G$1,'Приложение к СУ'!$G$3,IF('01 CУ'!L143='Приложение к СУ'!$H$1,'Приложение к СУ'!$H$3,IF('01 CУ'!L143='Приложение к СУ'!$I$1,'Приложение к СУ'!$I$3,IF('01 CУ'!L143='Приложение к СУ'!$J$1,'Приложение к СУ'!$J$3,IF('01 CУ'!L143='Приложение к СУ'!$K$1,'Приложение к СУ'!$K$3,IF('01 CУ'!L143='Приложение к СУ'!$L$1,'Приложение к СУ'!$L$3,IF('01 CУ'!L143='Приложение к СУ'!$M$1,'Приложение к СУ'!$M$3,IF('01 CУ'!L143='Приложение к СУ'!$N$1,'Приложение к СУ'!$N$3,IF('01 CУ'!L143='Приложение к СУ'!$O$1,'Приложение к СУ'!$O$3,IF('01 CУ'!L143='Приложение к СУ'!$P$1,'Приложение к СУ'!$P$3,IF('01 CУ'!L143='Приложение к СУ'!$Q$1,'Приложение к СУ'!$Q$3,IF('01 CУ'!L143='Приложение к СУ'!$R$1,'Приложение к СУ'!$R$3,IF('01 CУ'!L143='Приложение к СУ'!$S$1,'Приложение к СУ'!$S$3,IF('01 CУ'!L143='Приложение к СУ'!$T$1,'Приложение к СУ'!$T$3,IF('01 CУ'!L143='Приложение к СУ'!$AA$1,'Приложение к СУ'!$AA$3,IF('01 CУ'!L143='Приложение к СУ'!$AB$1,'Приложение к СУ'!$AB$3,IF('01 CУ'!L143='Приложение к СУ'!$AC$1,'Приложение к СУ'!$AC$3,IF('01 CУ'!L143='Приложение к СУ'!$Z$1,'Приложение к СУ'!$Z$3,IF('01 CУ'!L143='Приложение к СУ'!$Y$1,'Приложение к СУ'!$Y$3,IF('01 CУ'!L143='Приложение к СУ'!$X$1,'Приложение к СУ'!$X$3,IF('01 CУ'!L143='Приложение к СУ'!$W$1,'Приложение к СУ'!$W$3,IF('01 CУ'!L143='Приложение к СУ'!$V$1,'Приложение к СУ'!$V$3,IF('01 CУ'!L143='Приложение к СУ'!$U$1,'Приложение к СУ'!$U$3))))))))))))))))))))))))))))</f>
        <v>0</v>
      </c>
      <c r="M145" s="171" t="b">
        <f>IF(M143='Приложение к СУ'!$B$1,'Приложение к СУ'!$B$3,IF('01 CУ'!M143='Приложение к СУ'!$C$1,'Приложение к СУ'!$C$3,IF('01 CУ'!M143='Приложение к СУ'!$D$1,'Приложение к СУ'!$D$3,IF('01 CУ'!M143='Приложение к СУ'!$E$1,'Приложение к СУ'!$E$3,IF(M143='Приложение к СУ'!$F$1,'Приложение к СУ'!$F$3,IF(M143='Приложение к СУ'!$G$1,'Приложение к СУ'!$G$3,IF('01 CУ'!M143='Приложение к СУ'!$H$1,'Приложение к СУ'!$H$3,IF('01 CУ'!M143='Приложение к СУ'!$I$1,'Приложение к СУ'!$I$3,IF('01 CУ'!M143='Приложение к СУ'!$J$1,'Приложение к СУ'!$J$3,IF('01 CУ'!M143='Приложение к СУ'!$K$1,'Приложение к СУ'!$K$3,IF('01 CУ'!M143='Приложение к СУ'!$L$1,'Приложение к СУ'!$L$3,IF('01 CУ'!M143='Приложение к СУ'!$M$1,'Приложение к СУ'!$M$3,IF('01 CУ'!M143='Приложение к СУ'!$N$1,'Приложение к СУ'!$N$3,IF('01 CУ'!M143='Приложение к СУ'!$O$1,'Приложение к СУ'!$O$3,IF('01 CУ'!M143='Приложение к СУ'!$P$1,'Приложение к СУ'!$P$3,IF('01 CУ'!M143='Приложение к СУ'!$Q$1,'Приложение к СУ'!$Q$3,IF('01 CУ'!M143='Приложение к СУ'!$R$1,'Приложение к СУ'!$R$3,IF('01 CУ'!M143='Приложение к СУ'!$S$1,'Приложение к СУ'!$S$3,IF('01 CУ'!M143='Приложение к СУ'!$T$1,'Приложение к СУ'!$T$3,IF('01 CУ'!M143='Приложение к СУ'!$AA$1,'Приложение к СУ'!$AA$3,IF('01 CУ'!M143='Приложение к СУ'!$AB$1,'Приложение к СУ'!$AB$3,IF('01 CУ'!M143='Приложение к СУ'!$AC$1,'Приложение к СУ'!$AC$3,IF('01 CУ'!M143='Приложение к СУ'!$Z$1,'Приложение к СУ'!$Z$3,IF('01 CУ'!M143='Приложение к СУ'!$Y$1,'Приложение к СУ'!$Y$3,IF('01 CУ'!M143='Приложение к СУ'!$X$1,'Приложение к СУ'!$X$3,IF('01 CУ'!M143='Приложение к СУ'!$W$1,'Приложение к СУ'!$W$3,IF('01 CУ'!M143='Приложение к СУ'!$V$1,'Приложение к СУ'!$V$3,IF('01 CУ'!M143='Приложение к СУ'!$U$1,'Приложение к СУ'!$U$3))))))))))))))))))))))))))))</f>
        <v>0</v>
      </c>
      <c r="N145" s="171" t="b">
        <f>IF(N143='Приложение к СУ'!$B$1,'Приложение к СУ'!$B$3,IF('01 CУ'!N143='Приложение к СУ'!$C$1,'Приложение к СУ'!$C$3,IF('01 CУ'!N143='Приложение к СУ'!$D$1,'Приложение к СУ'!$D$3,IF('01 CУ'!N143='Приложение к СУ'!$E$1,'Приложение к СУ'!$E$3,IF(N143='Приложение к СУ'!$F$1,'Приложение к СУ'!$F$3,IF(N143='Приложение к СУ'!$G$1,'Приложение к СУ'!$G$3,IF('01 CУ'!N143='Приложение к СУ'!$H$1,'Приложение к СУ'!$H$3,IF('01 CУ'!N143='Приложение к СУ'!$I$1,'Приложение к СУ'!$I$3,IF('01 CУ'!N143='Приложение к СУ'!$J$1,'Приложение к СУ'!$J$3,IF('01 CУ'!N143='Приложение к СУ'!$K$1,'Приложение к СУ'!$K$3,IF('01 CУ'!N143='Приложение к СУ'!$L$1,'Приложение к СУ'!$L$3,IF('01 CУ'!N143='Приложение к СУ'!$M$1,'Приложение к СУ'!$M$3,IF('01 CУ'!N143='Приложение к СУ'!$N$1,'Приложение к СУ'!$N$3,IF('01 CУ'!N143='Приложение к СУ'!$O$1,'Приложение к СУ'!$O$3,IF('01 CУ'!N143='Приложение к СУ'!$P$1,'Приложение к СУ'!$P$3,IF('01 CУ'!N143='Приложение к СУ'!$Q$1,'Приложение к СУ'!$Q$3,IF('01 CУ'!N143='Приложение к СУ'!$R$1,'Приложение к СУ'!$R$3,IF('01 CУ'!N143='Приложение к СУ'!$S$1,'Приложение к СУ'!$S$3,IF('01 CУ'!N143='Приложение к СУ'!$T$1,'Приложение к СУ'!$T$3,IF('01 CУ'!N143='Приложение к СУ'!$AA$1,'Приложение к СУ'!$AA$3,IF('01 CУ'!N143='Приложение к СУ'!$AB$1,'Приложение к СУ'!$AB$3,IF('01 CУ'!N143='Приложение к СУ'!$AC$1,'Приложение к СУ'!$AC$3,IF('01 CУ'!N143='Приложение к СУ'!$Z$1,'Приложение к СУ'!$Z$3,IF('01 CУ'!N143='Приложение к СУ'!$Y$1,'Приложение к СУ'!$Y$3,IF('01 CУ'!N143='Приложение к СУ'!$X$1,'Приложение к СУ'!$X$3,IF('01 CУ'!N143='Приложение к СУ'!$W$1,'Приложение к СУ'!$W$3,IF('01 CУ'!N143='Приложение к СУ'!$V$1,'Приложение к СУ'!$V$3,IF('01 CУ'!N143='Приложение к СУ'!$U$1,'Приложение к СУ'!$U$3))))))))))))))))))))))))))))</f>
        <v>0</v>
      </c>
      <c r="O145" s="171" t="str">
        <f>IF(O143='Приложение к СУ'!$B$1,'Приложение к СУ'!$B$3,IF('01 CУ'!O143='Приложение к СУ'!$C$1,'Приложение к СУ'!$C$3,IF('01 CУ'!O143='Приложение к СУ'!$D$1,'Приложение к СУ'!$D$3,IF('01 CУ'!O143='Приложение к СУ'!$E$1,'Приложение к СУ'!$E$3,IF(O143='Приложение к СУ'!$F$1,'Приложение к СУ'!$F$3,IF(O143='Приложение к СУ'!$G$1,'Приложение к СУ'!$G$3,IF('01 CУ'!O143='Приложение к СУ'!$H$1,'Приложение к СУ'!$H$3,IF('01 CУ'!O143='Приложение к СУ'!$I$1,'Приложение к СУ'!$I$3,IF('01 CУ'!O143='Приложение к СУ'!$J$1,'Приложение к СУ'!$J$3,IF('01 CУ'!O143='Приложение к СУ'!$K$1,'Приложение к СУ'!$K$3,IF('01 CУ'!O143='Приложение к СУ'!$L$1,'Приложение к СУ'!$L$3,IF('01 CУ'!O143='Приложение к СУ'!$M$1,'Приложение к СУ'!$M$3,IF('01 CУ'!O143='Приложение к СУ'!$N$1,'Приложение к СУ'!$N$3,IF('01 CУ'!O143='Приложение к СУ'!$O$1,'Приложение к СУ'!$O$3,IF('01 CУ'!O143='Приложение к СУ'!$P$1,'Приложение к СУ'!$P$3,IF('01 CУ'!O143='Приложение к СУ'!$Q$1,'Приложение к СУ'!$Q$3,IF('01 CУ'!O143='Приложение к СУ'!$R$1,'Приложение к СУ'!$R$3,IF('01 CУ'!O143='Приложение к СУ'!$S$1,'Приложение к СУ'!$S$3,IF('01 CУ'!O143='Приложение к СУ'!$T$1,'Приложение к СУ'!$T$3,IF('01 CУ'!O143='Приложение к СУ'!$AA$1,'Приложение к СУ'!$AA$3,IF('01 CУ'!O143='Приложение к СУ'!$AB$1,'Приложение к СУ'!$AB$3,IF('01 CУ'!O143='Приложение к СУ'!$AC$1,'Приложение к СУ'!$AC$3,IF('01 CУ'!O143='Приложение к СУ'!$Z$1,'Приложение к СУ'!$Z$3,IF('01 CУ'!O143='Приложение к СУ'!$Y$1,'Приложение к СУ'!$Y$3,IF('01 CУ'!O143='Приложение к СУ'!$X$1,'Приложение к СУ'!$X$3,IF('01 CУ'!O143='Приложение к СУ'!$W$1,'Приложение к СУ'!$W$3,IF('01 CУ'!O143='Приложение к СУ'!$V$1,'Приложение к СУ'!$V$3,IF('01 CУ'!O143='Приложение к СУ'!$U$1,'Приложение к СУ'!$U$3))))))))))))))))))))))))))))</f>
        <v xml:space="preserve">  </v>
      </c>
      <c r="P145" s="171" t="b">
        <f>IF(P143='Приложение к СУ'!$B$1,'Приложение к СУ'!$B$3,IF('01 CУ'!P143='Приложение к СУ'!$C$1,'Приложение к СУ'!$C$3,IF('01 CУ'!P143='Приложение к СУ'!$D$1,'Приложение к СУ'!$D$3,IF('01 CУ'!P143='Приложение к СУ'!$E$1,'Приложение к СУ'!$E$3,IF(P143='Приложение к СУ'!$F$1,'Приложение к СУ'!$F$3,IF(P143='Приложение к СУ'!$G$1,'Приложение к СУ'!$G$3,IF('01 CУ'!P143='Приложение к СУ'!$H$1,'Приложение к СУ'!$H$3,IF('01 CУ'!P143='Приложение к СУ'!$I$1,'Приложение к СУ'!$I$3,IF('01 CУ'!P143='Приложение к СУ'!$J$1,'Приложение к СУ'!$J$3,IF('01 CУ'!P143='Приложение к СУ'!$K$1,'Приложение к СУ'!$K$3,IF('01 CУ'!P143='Приложение к СУ'!$L$1,'Приложение к СУ'!$L$3,IF('01 CУ'!P143='Приложение к СУ'!$M$1,'Приложение к СУ'!$M$3,IF('01 CУ'!P143='Приложение к СУ'!$N$1,'Приложение к СУ'!$N$3,IF('01 CУ'!P143='Приложение к СУ'!$O$1,'Приложение к СУ'!$O$3,IF('01 CУ'!P143='Приложение к СУ'!$P$1,'Приложение к СУ'!$P$3,IF('01 CУ'!P143='Приложение к СУ'!$Q$1,'Приложение к СУ'!$Q$3,IF('01 CУ'!P143='Приложение к СУ'!$R$1,'Приложение к СУ'!$R$3,IF('01 CУ'!P143='Приложение к СУ'!$S$1,'Приложение к СУ'!$S$3,IF('01 CУ'!P143='Приложение к СУ'!$T$1,'Приложение к СУ'!$T$3,IF('01 CУ'!P143='Приложение к СУ'!$AA$1,'Приложение к СУ'!$AA$3,IF('01 CУ'!P143='Приложение к СУ'!$AB$1,'Приложение к СУ'!$AB$3,IF('01 CУ'!P143='Приложение к СУ'!$AC$1,'Приложение к СУ'!$AC$3,IF('01 CУ'!P143='Приложение к СУ'!$Z$1,'Приложение к СУ'!$Z$3,IF('01 CУ'!P143='Приложение к СУ'!$Y$1,'Приложение к СУ'!$Y$3,IF('01 CУ'!P143='Приложение к СУ'!$X$1,'Приложение к СУ'!$X$3,IF('01 CУ'!P143='Приложение к СУ'!$W$1,'Приложение к СУ'!$W$3,IF('01 CУ'!P143='Приложение к СУ'!$V$1,'Приложение к СУ'!$V$3,IF('01 CУ'!P143='Приложение к СУ'!$U$1,'Приложение к СУ'!$U$3))))))))))))))))))))))))))))</f>
        <v>0</v>
      </c>
      <c r="Q145" s="171" t="b">
        <f>IF(Q143='Приложение к СУ'!$B$1,'Приложение к СУ'!$B$3,IF('01 CУ'!Q143='Приложение к СУ'!$C$1,'Приложение к СУ'!$C$3,IF('01 CУ'!Q143='Приложение к СУ'!$D$1,'Приложение к СУ'!$D$3,IF('01 CУ'!Q143='Приложение к СУ'!$E$1,'Приложение к СУ'!$E$3,IF(Q143='Приложение к СУ'!$F$1,'Приложение к СУ'!$F$3,IF(Q143='Приложение к СУ'!$G$1,'Приложение к СУ'!$G$3,IF('01 CУ'!Q143='Приложение к СУ'!$H$1,'Приложение к СУ'!$H$3,IF('01 CУ'!Q143='Приложение к СУ'!$I$1,'Приложение к СУ'!$I$3,IF('01 CУ'!Q143='Приложение к СУ'!$J$1,'Приложение к СУ'!$J$3,IF('01 CУ'!Q143='Приложение к СУ'!$K$1,'Приложение к СУ'!$K$3,IF('01 CУ'!Q143='Приложение к СУ'!$L$1,'Приложение к СУ'!$L$3,IF('01 CУ'!Q143='Приложение к СУ'!$M$1,'Приложение к СУ'!$M$3,IF('01 CУ'!Q143='Приложение к СУ'!$N$1,'Приложение к СУ'!$N$3,IF('01 CУ'!Q143='Приложение к СУ'!$O$1,'Приложение к СУ'!$O$3,IF('01 CУ'!Q143='Приложение к СУ'!$P$1,'Приложение к СУ'!$P$3,IF('01 CУ'!Q143='Приложение к СУ'!$Q$1,'Приложение к СУ'!$Q$3,IF('01 CУ'!Q143='Приложение к СУ'!$R$1,'Приложение к СУ'!$R$3,IF('01 CУ'!Q143='Приложение к СУ'!$S$1,'Приложение к СУ'!$S$3,IF('01 CУ'!Q143='Приложение к СУ'!$T$1,'Приложение к СУ'!$T$3,IF('01 CУ'!Q143='Приложение к СУ'!$AA$1,'Приложение к СУ'!$AA$3,IF('01 CУ'!Q143='Приложение к СУ'!$AB$1,'Приложение к СУ'!$AB$3,IF('01 CУ'!Q143='Приложение к СУ'!$AC$1,'Приложение к СУ'!$AC$3,IF('01 CУ'!Q143='Приложение к СУ'!$Z$1,'Приложение к СУ'!$Z$3,IF('01 CУ'!Q143='Приложение к СУ'!$Y$1,'Приложение к СУ'!$Y$3,IF('01 CУ'!Q143='Приложение к СУ'!$X$1,'Приложение к СУ'!$X$3,IF('01 CУ'!Q143='Приложение к СУ'!$W$1,'Приложение к СУ'!$W$3,IF('01 CУ'!Q143='Приложение к СУ'!$V$1,'Приложение к СУ'!$V$3,IF('01 CУ'!Q143='Приложение к СУ'!$U$1,'Приложение к СУ'!$U$3))))))))))))))))))))))))))))</f>
        <v>0</v>
      </c>
      <c r="R145" s="171" t="b">
        <f>IF(R143='Приложение к СУ'!$B$1,'Приложение к СУ'!$B$3,IF('01 CУ'!R143='Приложение к СУ'!$C$1,'Приложение к СУ'!$C$3,IF('01 CУ'!R143='Приложение к СУ'!$D$1,'Приложение к СУ'!$D$3,IF('01 CУ'!R143='Приложение к СУ'!$E$1,'Приложение к СУ'!$E$3,IF(R143='Приложение к СУ'!$F$1,'Приложение к СУ'!$F$3,IF(R143='Приложение к СУ'!$G$1,'Приложение к СУ'!$G$3,IF('01 CУ'!R143='Приложение к СУ'!$H$1,'Приложение к СУ'!$H$3,IF('01 CУ'!R143='Приложение к СУ'!$I$1,'Приложение к СУ'!$I$3,IF('01 CУ'!R143='Приложение к СУ'!$J$1,'Приложение к СУ'!$J$3,IF('01 CУ'!R143='Приложение к СУ'!$K$1,'Приложение к СУ'!$K$3,IF('01 CУ'!R143='Приложение к СУ'!$L$1,'Приложение к СУ'!$L$3,IF('01 CУ'!R143='Приложение к СУ'!$M$1,'Приложение к СУ'!$M$3,IF('01 CУ'!R143='Приложение к СУ'!$N$1,'Приложение к СУ'!$N$3,IF('01 CУ'!R143='Приложение к СУ'!$O$1,'Приложение к СУ'!$O$3,IF('01 CУ'!R143='Приложение к СУ'!$P$1,'Приложение к СУ'!$P$3,IF('01 CУ'!R143='Приложение к СУ'!$Q$1,'Приложение к СУ'!$Q$3,IF('01 CУ'!R143='Приложение к СУ'!$R$1,'Приложение к СУ'!$R$3,IF('01 CУ'!R143='Приложение к СУ'!$S$1,'Приложение к СУ'!$S$3,IF('01 CУ'!R143='Приложение к СУ'!$T$1,'Приложение к СУ'!$T$3,IF('01 CУ'!R143='Приложение к СУ'!$AA$1,'Приложение к СУ'!$AA$3,IF('01 CУ'!R143='Приложение к СУ'!$AB$1,'Приложение к СУ'!$AB$3,IF('01 CУ'!R143='Приложение к СУ'!$AC$1,'Приложение к СУ'!$AC$3,IF('01 CУ'!R143='Приложение к СУ'!$Z$1,'Приложение к СУ'!$Z$3,IF('01 CУ'!R143='Приложение к СУ'!$Y$1,'Приложение к СУ'!$Y$3,IF('01 CУ'!R143='Приложение к СУ'!$X$1,'Приложение к СУ'!$X$3,IF('01 CУ'!R143='Приложение к СУ'!$W$1,'Приложение к СУ'!$W$3,IF('01 CУ'!R143='Приложение к СУ'!$V$1,'Приложение к СУ'!$V$3,IF('01 CУ'!R143='Приложение к СУ'!$U$1,'Приложение к СУ'!$U$3))))))))))))))))))))))))))))</f>
        <v>0</v>
      </c>
      <c r="S145" s="171" t="b">
        <f>IF(S143='Приложение к СУ'!$B$1,'Приложение к СУ'!$B$3,IF('01 CУ'!S143='Приложение к СУ'!$C$1,'Приложение к СУ'!$C$3,IF('01 CУ'!S143='Приложение к СУ'!$D$1,'Приложение к СУ'!$D$3,IF('01 CУ'!S143='Приложение к СУ'!$E$1,'Приложение к СУ'!$E$3,IF(S143='Приложение к СУ'!$F$1,'Приложение к СУ'!$F$3,IF(S143='Приложение к СУ'!$G$1,'Приложение к СУ'!$G$3,IF('01 CУ'!S143='Приложение к СУ'!$H$1,'Приложение к СУ'!$H$3,IF('01 CУ'!S143='Приложение к СУ'!$I$1,'Приложение к СУ'!$I$3,IF('01 CУ'!S143='Приложение к СУ'!$J$1,'Приложение к СУ'!$J$3,IF('01 CУ'!S143='Приложение к СУ'!$K$1,'Приложение к СУ'!$K$3,IF('01 CУ'!S143='Приложение к СУ'!$L$1,'Приложение к СУ'!$L$3,IF('01 CУ'!S143='Приложение к СУ'!$M$1,'Приложение к СУ'!$M$3,IF('01 CУ'!S143='Приложение к СУ'!$N$1,'Приложение к СУ'!$N$3,IF('01 CУ'!S143='Приложение к СУ'!$O$1,'Приложение к СУ'!$O$3,IF('01 CУ'!S143='Приложение к СУ'!$P$1,'Приложение к СУ'!$P$3,IF('01 CУ'!S143='Приложение к СУ'!$Q$1,'Приложение к СУ'!$Q$3,IF('01 CУ'!S143='Приложение к СУ'!$R$1,'Приложение к СУ'!$R$3,IF('01 CУ'!S143='Приложение к СУ'!$S$1,'Приложение к СУ'!$S$3,IF('01 CУ'!S143='Приложение к СУ'!$T$1,'Приложение к СУ'!$T$3,IF('01 CУ'!S143='Приложение к СУ'!$AA$1,'Приложение к СУ'!$AA$3,IF('01 CУ'!S143='Приложение к СУ'!$AB$1,'Приложение к СУ'!$AB$3,IF('01 CУ'!S143='Приложение к СУ'!$AC$1,'Приложение к СУ'!$AC$3,IF('01 CУ'!S143='Приложение к СУ'!$Z$1,'Приложение к СУ'!$Z$3,IF('01 CУ'!S143='Приложение к СУ'!$Y$1,'Приложение к СУ'!$Y$3,IF('01 CУ'!S143='Приложение к СУ'!$X$1,'Приложение к СУ'!$X$3,IF('01 CУ'!S143='Приложение к СУ'!$W$1,'Приложение к СУ'!$W$3,IF('01 CУ'!S143='Приложение к СУ'!$V$1,'Приложение к СУ'!$V$3,IF('01 CУ'!S143='Приложение к СУ'!$U$1,'Приложение к СУ'!$U$3))))))))))))))))))))))))))))</f>
        <v>0</v>
      </c>
      <c r="T145" s="171" t="b">
        <f>IF(T143='Приложение к СУ'!$B$1,'Приложение к СУ'!$B$3,IF('01 CУ'!T143='Приложение к СУ'!$C$1,'Приложение к СУ'!$C$3,IF('01 CУ'!T143='Приложение к СУ'!$D$1,'Приложение к СУ'!$D$3,IF('01 CУ'!T143='Приложение к СУ'!$E$1,'Приложение к СУ'!$E$3,IF(T143='Приложение к СУ'!$F$1,'Приложение к СУ'!$F$3,IF(T143='Приложение к СУ'!$G$1,'Приложение к СУ'!$G$3,IF('01 CУ'!T143='Приложение к СУ'!$H$1,'Приложение к СУ'!$H$3,IF('01 CУ'!T143='Приложение к СУ'!$I$1,'Приложение к СУ'!$I$3,IF('01 CУ'!T143='Приложение к СУ'!$J$1,'Приложение к СУ'!$J$3,IF('01 CУ'!T143='Приложение к СУ'!$K$1,'Приложение к СУ'!$K$3,IF('01 CУ'!T143='Приложение к СУ'!$L$1,'Приложение к СУ'!$L$3,IF('01 CУ'!T143='Приложение к СУ'!$M$1,'Приложение к СУ'!$M$3,IF('01 CУ'!T143='Приложение к СУ'!$N$1,'Приложение к СУ'!$N$3,IF('01 CУ'!T143='Приложение к СУ'!$O$1,'Приложение к СУ'!$O$3,IF('01 CУ'!T143='Приложение к СУ'!$P$1,'Приложение к СУ'!$P$3,IF('01 CУ'!T143='Приложение к СУ'!$Q$1,'Приложение к СУ'!$Q$3,IF('01 CУ'!T143='Приложение к СУ'!$R$1,'Приложение к СУ'!$R$3,IF('01 CУ'!T143='Приложение к СУ'!$S$1,'Приложение к СУ'!$S$3,IF('01 CУ'!T143='Приложение к СУ'!$T$1,'Приложение к СУ'!$T$3,IF('01 CУ'!T143='Приложение к СУ'!$AA$1,'Приложение к СУ'!$AA$3,IF('01 CУ'!T143='Приложение к СУ'!$AB$1,'Приложение к СУ'!$AB$3,IF('01 CУ'!T143='Приложение к СУ'!$AC$1,'Приложение к СУ'!$AC$3,IF('01 CУ'!T143='Приложение к СУ'!$Z$1,'Приложение к СУ'!$Z$3,IF('01 CУ'!T143='Приложение к СУ'!$Y$1,'Приложение к СУ'!$Y$3,IF('01 CУ'!T143='Приложение к СУ'!$X$1,'Приложение к СУ'!$X$3,IF('01 CУ'!T143='Приложение к СУ'!$W$1,'Приложение к СУ'!$W$3,IF('01 CУ'!T143='Приложение к СУ'!$V$1,'Приложение к СУ'!$V$3,IF('01 CУ'!T143='Приложение к СУ'!$U$1,'Приложение к СУ'!$U$3))))))))))))))))))))))))))))</f>
        <v>0</v>
      </c>
      <c r="U145" s="171" t="b">
        <f>IF(U143='Приложение к СУ'!$B$1,'Приложение к СУ'!$B$3,IF('01 CУ'!U143='Приложение к СУ'!$C$1,'Приложение к СУ'!$C$3,IF('01 CУ'!U143='Приложение к СУ'!$D$1,'Приложение к СУ'!$D$3,IF('01 CУ'!U143='Приложение к СУ'!$E$1,'Приложение к СУ'!$E$3,IF(U143='Приложение к СУ'!$F$1,'Приложение к СУ'!$F$3,IF(U143='Приложение к СУ'!$G$1,'Приложение к СУ'!$G$3,IF('01 CУ'!U143='Приложение к СУ'!$H$1,'Приложение к СУ'!$H$3,IF('01 CУ'!U143='Приложение к СУ'!$I$1,'Приложение к СУ'!$I$3,IF('01 CУ'!U143='Приложение к СУ'!$J$1,'Приложение к СУ'!$J$3,IF('01 CУ'!U143='Приложение к СУ'!$K$1,'Приложение к СУ'!$K$3,IF('01 CУ'!U143='Приложение к СУ'!$L$1,'Приложение к СУ'!$L$3,IF('01 CУ'!U143='Приложение к СУ'!$M$1,'Приложение к СУ'!$M$3,IF('01 CУ'!U143='Приложение к СУ'!$N$1,'Приложение к СУ'!$N$3,IF('01 CУ'!U143='Приложение к СУ'!$O$1,'Приложение к СУ'!$O$3,IF('01 CУ'!U143='Приложение к СУ'!$P$1,'Приложение к СУ'!$P$3,IF('01 CУ'!U143='Приложение к СУ'!$Q$1,'Приложение к СУ'!$Q$3,IF('01 CУ'!U143='Приложение к СУ'!$R$1,'Приложение к СУ'!$R$3,IF('01 CУ'!U143='Приложение к СУ'!$S$1,'Приложение к СУ'!$S$3,IF('01 CУ'!U143='Приложение к СУ'!$T$1,'Приложение к СУ'!$T$3,IF('01 CУ'!U143='Приложение к СУ'!$AA$1,'Приложение к СУ'!$AA$3,IF('01 CУ'!U143='Приложение к СУ'!$AB$1,'Приложение к СУ'!$AB$3,IF('01 CУ'!U143='Приложение к СУ'!$AC$1,'Приложение к СУ'!$AC$3,IF('01 CУ'!U143='Приложение к СУ'!$Z$1,'Приложение к СУ'!$Z$3,IF('01 CУ'!U143='Приложение к СУ'!$Y$1,'Приложение к СУ'!$Y$3,IF('01 CУ'!U143='Приложение к СУ'!$X$1,'Приложение к СУ'!$X$3,IF('01 CУ'!U143='Приложение к СУ'!$W$1,'Приложение к СУ'!$W$3,IF('01 CУ'!U143='Приложение к СУ'!$V$1,'Приложение к СУ'!$V$3,IF('01 CУ'!U143='Приложение к СУ'!$U$1,'Приложение к СУ'!$U$3))))))))))))))))))))))))))))</f>
        <v>0</v>
      </c>
      <c r="V145" s="171" t="b">
        <f>IF(V143='Приложение к СУ'!$B$1,'Приложение к СУ'!$B$3,IF('01 CУ'!V143='Приложение к СУ'!$C$1,'Приложение к СУ'!$C$3,IF('01 CУ'!V143='Приложение к СУ'!$D$1,'Приложение к СУ'!$D$3,IF('01 CУ'!V143='Приложение к СУ'!$E$1,'Приложение к СУ'!$E$3,IF(V143='Приложение к СУ'!$F$1,'Приложение к СУ'!$F$3,IF(V143='Приложение к СУ'!$G$1,'Приложение к СУ'!$G$3,IF('01 CУ'!V143='Приложение к СУ'!$H$1,'Приложение к СУ'!$H$3,IF('01 CУ'!V143='Приложение к СУ'!$I$1,'Приложение к СУ'!$I$3,IF('01 CУ'!V143='Приложение к СУ'!$J$1,'Приложение к СУ'!$J$3,IF('01 CУ'!V143='Приложение к СУ'!$K$1,'Приложение к СУ'!$K$3,IF('01 CУ'!V143='Приложение к СУ'!$L$1,'Приложение к СУ'!$L$3,IF('01 CУ'!V143='Приложение к СУ'!$M$1,'Приложение к СУ'!$M$3,IF('01 CУ'!V143='Приложение к СУ'!$N$1,'Приложение к СУ'!$N$3,IF('01 CУ'!V143='Приложение к СУ'!$O$1,'Приложение к СУ'!$O$3,IF('01 CУ'!V143='Приложение к СУ'!$P$1,'Приложение к СУ'!$P$3,IF('01 CУ'!V143='Приложение к СУ'!$Q$1,'Приложение к СУ'!$Q$3,IF('01 CУ'!V143='Приложение к СУ'!$R$1,'Приложение к СУ'!$R$3,IF('01 CУ'!V143='Приложение к СУ'!$S$1,'Приложение к СУ'!$S$3,IF('01 CУ'!V143='Приложение к СУ'!$T$1,'Приложение к СУ'!$T$3,IF('01 CУ'!V143='Приложение к СУ'!$AA$1,'Приложение к СУ'!$AA$3,IF('01 CУ'!V143='Приложение к СУ'!$AB$1,'Приложение к СУ'!$AB$3,IF('01 CУ'!V143='Приложение к СУ'!$AC$1,'Приложение к СУ'!$AC$3,IF('01 CУ'!V143='Приложение к СУ'!$Z$1,'Приложение к СУ'!$Z$3,IF('01 CУ'!V143='Приложение к СУ'!$Y$1,'Приложение к СУ'!$Y$3,IF('01 CУ'!V143='Приложение к СУ'!$X$1,'Приложение к СУ'!$X$3,IF('01 CУ'!V143='Приложение к СУ'!$W$1,'Приложение к СУ'!$W$3,IF('01 CУ'!V143='Приложение к СУ'!$V$1,'Приложение к СУ'!$V$3,IF('01 CУ'!V143='Приложение к СУ'!$U$1,'Приложение к СУ'!$U$3))))))))))))))))))))))))))))</f>
        <v>0</v>
      </c>
      <c r="W145" s="171">
        <f>IF(W143='Приложение к СУ'!$B$1,'Приложение к СУ'!$B$3,IF('01 CУ'!W143='Приложение к СУ'!$C$1,'Приложение к СУ'!$C$3,IF('01 CУ'!W143='Приложение к СУ'!$D$1,'Приложение к СУ'!$D$3,IF('01 CУ'!W143='Приложение к СУ'!$E$1,'Приложение к СУ'!$E$3,IF(W143='Приложение к СУ'!$F$1,'Приложение к СУ'!$F$3,IF(W143='Приложение к СУ'!$G$1,'Приложение к СУ'!$G$3,IF('01 CУ'!W143='Приложение к СУ'!$H$1,'Приложение к СУ'!$H$3,IF('01 CУ'!W143='Приложение к СУ'!$I$1,'Приложение к СУ'!$I$3,IF('01 CУ'!W143='Приложение к СУ'!$J$1,'Приложение к СУ'!$J$3,IF('01 CУ'!W143='Приложение к СУ'!$K$1,'Приложение к СУ'!$K$3,IF('01 CУ'!W143='Приложение к СУ'!$L$1,'Приложение к СУ'!$L$3,IF('01 CУ'!W143='Приложение к СУ'!$M$1,'Приложение к СУ'!$M$3,IF('01 CУ'!W143='Приложение к СУ'!$N$1,'Приложение к СУ'!$N$3,IF('01 CУ'!W143='Приложение к СУ'!$O$1,'Приложение к СУ'!$O$3,IF('01 CУ'!W143='Приложение к СУ'!$P$1,'Приложение к СУ'!$P$3,IF('01 CУ'!W143='Приложение к СУ'!$Q$1,'Приложение к СУ'!$Q$3,IF('01 CУ'!W143='Приложение к СУ'!$R$1,'Приложение к СУ'!$R$3,IF('01 CУ'!W143='Приложение к СУ'!$S$1,'Приложение к СУ'!$S$3,IF('01 CУ'!W143='Приложение к СУ'!$T$1,'Приложение к СУ'!$T$3,IF('01 CУ'!W143='Приложение к СУ'!$AA$1,'Приложение к СУ'!$AA$3,IF('01 CУ'!W143='Приложение к СУ'!$AB$1,'Приложение к СУ'!$AB$3,IF('01 CУ'!W143='Приложение к СУ'!$AC$1,'Приложение к СУ'!$AC$3,IF('01 CУ'!W143='Приложение к СУ'!$Z$1,'Приложение к СУ'!$Z$3,IF('01 CУ'!W143='Приложение к СУ'!$Y$1,'Приложение к СУ'!$Y$3,IF('01 CУ'!W143='Приложение к СУ'!$X$1,'Приложение к СУ'!$X$3,IF('01 CУ'!W143='Приложение к СУ'!$W$1,'Приложение к СУ'!$W$3,IF('01 CУ'!W143='Приложение к СУ'!$V$1,'Приложение к СУ'!$V$3,IF('01 CУ'!W143='Приложение к СУ'!$U$1,'Приложение к СУ'!$U$3))))))))))))))))))))))))))))</f>
        <v>0.25</v>
      </c>
      <c r="X145" s="171">
        <f>IF(X143='Приложение к СУ'!$B$1,'Приложение к СУ'!$B$3,IF('01 CУ'!X143='Приложение к СУ'!$C$1,'Приложение к СУ'!$C$3,IF('01 CУ'!X143='Приложение к СУ'!$D$1,'Приложение к СУ'!$D$3,IF('01 CУ'!X143='Приложение к СУ'!$E$1,'Приложение к СУ'!$E$3,IF(X143='Приложение к СУ'!$F$1,'Приложение к СУ'!$F$3,IF(X143='Приложение к СУ'!$G$1,'Приложение к СУ'!$G$3,IF('01 CУ'!X143='Приложение к СУ'!$H$1,'Приложение к СУ'!$H$3,IF('01 CУ'!X143='Приложение к СУ'!$I$1,'Приложение к СУ'!$I$3,IF('01 CУ'!X143='Приложение к СУ'!$J$1,'Приложение к СУ'!$J$3,IF('01 CУ'!X143='Приложение к СУ'!$K$1,'Приложение к СУ'!$K$3,IF('01 CУ'!X143='Приложение к СУ'!$L$1,'Приложение к СУ'!$L$3,IF('01 CУ'!X143='Приложение к СУ'!$M$1,'Приложение к СУ'!$M$3,IF('01 CУ'!X143='Приложение к СУ'!$N$1,'Приложение к СУ'!$N$3,IF('01 CУ'!X143='Приложение к СУ'!$O$1,'Приложение к СУ'!$O$3,IF('01 CУ'!X143='Приложение к СУ'!$P$1,'Приложение к СУ'!$P$3,IF('01 CУ'!X143='Приложение к СУ'!$Q$1,'Приложение к СУ'!$Q$3,IF('01 CУ'!X143='Приложение к СУ'!$R$1,'Приложение к СУ'!$R$3,IF('01 CУ'!X143='Приложение к СУ'!$S$1,'Приложение к СУ'!$S$3,IF('01 CУ'!X143='Приложение к СУ'!$T$1,'Приложение к СУ'!$T$3,IF('01 CУ'!X143='Приложение к СУ'!$AA$1,'Приложение к СУ'!$AA$3,IF('01 CУ'!X143='Приложение к СУ'!$AB$1,'Приложение к СУ'!$AB$3,IF('01 CУ'!X143='Приложение к СУ'!$AC$1,'Приложение к СУ'!$AC$3,IF('01 CУ'!X143='Приложение к СУ'!$Z$1,'Приложение к СУ'!$Z$3,IF('01 CУ'!X143='Приложение к СУ'!$Y$1,'Приложение к СУ'!$Y$3,IF('01 CУ'!X143='Приложение к СУ'!$X$1,'Приложение к СУ'!$X$3,IF('01 CУ'!X143='Приложение к СУ'!$W$1,'Приложение к СУ'!$W$3,IF('01 CУ'!X143='Приложение к СУ'!$V$1,'Приложение к СУ'!$V$3,IF('01 CУ'!X143='Приложение к СУ'!$U$1,'Приложение к СУ'!$U$3))))))))))))))))))))))))))))</f>
        <v>0.16666666666666666</v>
      </c>
      <c r="Y145" s="171" t="b">
        <f>IF(Y143='Приложение к СУ'!$B$1,'Приложение к СУ'!$B$3,IF('01 CУ'!Y143='Приложение к СУ'!$C$1,'Приложение к СУ'!$C$3,IF('01 CУ'!Y143='Приложение к СУ'!$D$1,'Приложение к СУ'!$D$3,IF('01 CУ'!Y143='Приложение к СУ'!$E$1,'Приложение к СУ'!$E$3,IF(Y143='Приложение к СУ'!$F$1,'Приложение к СУ'!$F$3,IF(Y143='Приложение к СУ'!$G$1,'Приложение к СУ'!$G$3,IF('01 CУ'!Y143='Приложение к СУ'!$H$1,'Приложение к СУ'!$H$3,IF('01 CУ'!Y143='Приложение к СУ'!$I$1,'Приложение к СУ'!$I$3,IF('01 CУ'!Y143='Приложение к СУ'!$J$1,'Приложение к СУ'!$J$3,IF('01 CУ'!Y143='Приложение к СУ'!$K$1,'Приложение к СУ'!$K$3,IF('01 CУ'!Y143='Приложение к СУ'!$L$1,'Приложение к СУ'!$L$3,IF('01 CУ'!Y143='Приложение к СУ'!$M$1,'Приложение к СУ'!$M$3,IF('01 CУ'!Y143='Приложение к СУ'!$N$1,'Приложение к СУ'!$N$3,IF('01 CУ'!Y143='Приложение к СУ'!$O$1,'Приложение к СУ'!$O$3,IF('01 CУ'!Y143='Приложение к СУ'!$P$1,'Приложение к СУ'!$P$3,IF('01 CУ'!Y143='Приложение к СУ'!$Q$1,'Приложение к СУ'!$Q$3,IF('01 CУ'!Y143='Приложение к СУ'!$R$1,'Приложение к СУ'!$R$3,IF('01 CУ'!Y143='Приложение к СУ'!$S$1,'Приложение к СУ'!$S$3,IF('01 CУ'!Y143='Приложение к СУ'!$T$1,'Приложение к СУ'!$T$3,IF('01 CУ'!Y143='Приложение к СУ'!$AA$1,'Приложение к СУ'!$AA$3,IF('01 CУ'!Y143='Приложение к СУ'!$AB$1,'Приложение к СУ'!$AB$3,IF('01 CУ'!Y143='Приложение к СУ'!$AC$1,'Приложение к СУ'!$AC$3,IF('01 CУ'!Y143='Приложение к СУ'!$Z$1,'Приложение к СУ'!$Z$3,IF('01 CУ'!Y143='Приложение к СУ'!$Y$1,'Приложение к СУ'!$Y$3,IF('01 CУ'!Y143='Приложение к СУ'!$X$1,'Приложение к СУ'!$X$3,IF('01 CУ'!Y143='Приложение к СУ'!$W$1,'Приложение к СУ'!$W$3,IF('01 CУ'!Y143='Приложение к СУ'!$V$1,'Приложение к СУ'!$V$3,IF('01 CУ'!Y143='Приложение к СУ'!$U$1,'Приложение к СУ'!$U$3))))))))))))))))))))))))))))</f>
        <v>0</v>
      </c>
      <c r="Z145" s="171">
        <f>IF(Z143='Приложение к СУ'!$B$1,'Приложение к СУ'!$B$3,IF('01 CУ'!Z143='Приложение к СУ'!$C$1,'Приложение к СУ'!$C$3,IF('01 CУ'!Z143='Приложение к СУ'!$D$1,'Приложение к СУ'!$D$3,IF('01 CУ'!Z143='Приложение к СУ'!$E$1,'Приложение к СУ'!$E$3,IF(Z143='Приложение к СУ'!$F$1,'Приложение к СУ'!$F$3,IF(Z143='Приложение к СУ'!$G$1,'Приложение к СУ'!$G$3,IF('01 CУ'!Z143='Приложение к СУ'!$H$1,'Приложение к СУ'!$H$3,IF('01 CУ'!Z143='Приложение к СУ'!$I$1,'Приложение к СУ'!$I$3,IF('01 CУ'!Z143='Приложение к СУ'!$J$1,'Приложение к СУ'!$J$3,IF('01 CУ'!Z143='Приложение к СУ'!$K$1,'Приложение к СУ'!$K$3,IF('01 CУ'!Z143='Приложение к СУ'!$L$1,'Приложение к СУ'!$L$3,IF('01 CУ'!Z143='Приложение к СУ'!$M$1,'Приложение к СУ'!$M$3,IF('01 CУ'!Z143='Приложение к СУ'!$N$1,'Приложение к СУ'!$N$3,IF('01 CУ'!Z143='Приложение к СУ'!$O$1,'Приложение к СУ'!$O$3,IF('01 CУ'!Z143='Приложение к СУ'!$P$1,'Приложение к СУ'!$P$3,IF('01 CУ'!Z143='Приложение к СУ'!$Q$1,'Приложение к СУ'!$Q$3,IF('01 CУ'!Z143='Приложение к СУ'!$R$1,'Приложение к СУ'!$R$3,IF('01 CУ'!Z143='Приложение к СУ'!$S$1,'Приложение к СУ'!$S$3,IF('01 CУ'!Z143='Приложение к СУ'!$T$1,'Приложение к СУ'!$T$3,IF('01 CУ'!Z143='Приложение к СУ'!$AA$1,'Приложение к СУ'!$AA$3,IF('01 CУ'!Z143='Приложение к СУ'!$AB$1,'Приложение к СУ'!$AB$3,IF('01 CУ'!Z143='Приложение к СУ'!$AC$1,'Приложение к СУ'!$AC$3,IF('01 CУ'!Z143='Приложение к СУ'!$Z$1,'Приложение к СУ'!$Z$3,IF('01 CУ'!Z143='Приложение к СУ'!$Y$1,'Приложение к СУ'!$Y$3,IF('01 CУ'!Z143='Приложение к СУ'!$X$1,'Приложение к СУ'!$X$3,IF('01 CУ'!Z143='Приложение к СУ'!$W$1,'Приложение к СУ'!$W$3,IF('01 CУ'!Z143='Приложение к СУ'!$V$1,'Приложение к СУ'!$V$3,IF('01 CУ'!Z143='Приложение к СУ'!$U$1,'Приложение к СУ'!$U$3))))))))))))))))))))))))))))</f>
        <v>0.25</v>
      </c>
      <c r="AA145" s="171">
        <f>IF(AA143='Приложение к СУ'!$B$1,'Приложение к СУ'!$B$3,IF('01 CУ'!AA143='Приложение к СУ'!$C$1,'Приложение к СУ'!$C$3,IF('01 CУ'!AA143='Приложение к СУ'!$D$1,'Приложение к СУ'!$D$3,IF('01 CУ'!AA143='Приложение к СУ'!$E$1,'Приложение к СУ'!$E$3,IF(AA143='Приложение к СУ'!$F$1,'Приложение к СУ'!$F$3,IF(AA143='Приложение к СУ'!$G$1,'Приложение к СУ'!$G$3,IF('01 CУ'!AA143='Приложение к СУ'!$H$1,'Приложение к СУ'!$H$3,IF('01 CУ'!AA143='Приложение к СУ'!$I$1,'Приложение к СУ'!$I$3,IF('01 CУ'!AA143='Приложение к СУ'!$J$1,'Приложение к СУ'!$J$3,IF('01 CУ'!AA143='Приложение к СУ'!$K$1,'Приложение к СУ'!$K$3,IF('01 CУ'!AA143='Приложение к СУ'!$L$1,'Приложение к СУ'!$L$3,IF('01 CУ'!AA143='Приложение к СУ'!$M$1,'Приложение к СУ'!$M$3,IF('01 CУ'!AA143='Приложение к СУ'!$N$1,'Приложение к СУ'!$N$3,IF('01 CУ'!AA143='Приложение к СУ'!$O$1,'Приложение к СУ'!$O$3,IF('01 CУ'!AA143='Приложение к СУ'!$P$1,'Приложение к СУ'!$P$3,IF('01 CУ'!AA143='Приложение к СУ'!$Q$1,'Приложение к СУ'!$Q$3,IF('01 CУ'!AA143='Приложение к СУ'!$R$1,'Приложение к СУ'!$R$3,IF('01 CУ'!AA143='Приложение к СУ'!$S$1,'Приложение к СУ'!$S$3,IF('01 CУ'!AA143='Приложение к СУ'!$T$1,'Приложение к СУ'!$T$3,IF('01 CУ'!AA143='Приложение к СУ'!$AA$1,'Приложение к СУ'!$AA$3,IF('01 CУ'!AA143='Приложение к СУ'!$AB$1,'Приложение к СУ'!$AB$3,IF('01 CУ'!AA143='Приложение к СУ'!$AC$1,'Приложение к СУ'!$AC$3,IF('01 CУ'!AA143='Приложение к СУ'!$Z$1,'Приложение к СУ'!$Z$3,IF('01 CУ'!AA143='Приложение к СУ'!$Y$1,'Приложение к СУ'!$Y$3,IF('01 CУ'!AA143='Приложение к СУ'!$X$1,'Приложение к СУ'!$X$3,IF('01 CУ'!AA143='Приложение к СУ'!$W$1,'Приложение к СУ'!$W$3,IF('01 CУ'!AA143='Приложение к СУ'!$V$1,'Приложение к СУ'!$V$3,IF('01 CУ'!AA143='Приложение к СУ'!$U$1,'Приложение к СУ'!$U$3))))))))))))))))))))))))))))</f>
        <v>0.16666666666666666</v>
      </c>
      <c r="AB145" s="171" t="b">
        <f>IF(AB143='Приложение к СУ'!$B$1,'Приложение к СУ'!$B$3,IF('01 CУ'!AB143='Приложение к СУ'!$C$1,'Приложение к СУ'!$C$3,IF('01 CУ'!AB143='Приложение к СУ'!$D$1,'Приложение к СУ'!$D$3,IF('01 CУ'!AB143='Приложение к СУ'!$E$1,'Приложение к СУ'!$E$3,IF(AB143='Приложение к СУ'!$F$1,'Приложение к СУ'!$F$3,IF(AB143='Приложение к СУ'!$G$1,'Приложение к СУ'!$G$3,IF('01 CУ'!AB143='Приложение к СУ'!$H$1,'Приложение к СУ'!$H$3,IF('01 CУ'!AB143='Приложение к СУ'!$I$1,'Приложение к СУ'!$I$3,IF('01 CУ'!AB143='Приложение к СУ'!$J$1,'Приложение к СУ'!$J$3,IF('01 CУ'!AB143='Приложение к СУ'!$K$1,'Приложение к СУ'!$K$3,IF('01 CУ'!AB143='Приложение к СУ'!$L$1,'Приложение к СУ'!$L$3,IF('01 CУ'!AB143='Приложение к СУ'!$M$1,'Приложение к СУ'!$M$3,IF('01 CУ'!AB143='Приложение к СУ'!$N$1,'Приложение к СУ'!$N$3,IF('01 CУ'!AB143='Приложение к СУ'!$O$1,'Приложение к СУ'!$O$3,IF('01 CУ'!AB143='Приложение к СУ'!$P$1,'Приложение к СУ'!$P$3,IF('01 CУ'!AB143='Приложение к СУ'!$Q$1,'Приложение к СУ'!$Q$3,IF('01 CУ'!AB143='Приложение к СУ'!$R$1,'Приложение к СУ'!$R$3,IF('01 CУ'!AB143='Приложение к СУ'!$S$1,'Приложение к СУ'!$S$3,IF('01 CУ'!AB143='Приложение к СУ'!$T$1,'Приложение к СУ'!$T$3,IF('01 CУ'!AB143='Приложение к СУ'!$AA$1,'Приложение к СУ'!$AA$3,IF('01 CУ'!AB143='Приложение к СУ'!$AB$1,'Приложение к СУ'!$AB$3,IF('01 CУ'!AB143='Приложение к СУ'!$AC$1,'Приложение к СУ'!$AC$3,IF('01 CУ'!AB143='Приложение к СУ'!$Z$1,'Приложение к СУ'!$Z$3,IF('01 CУ'!AB143='Приложение к СУ'!$Y$1,'Приложение к СУ'!$Y$3,IF('01 CУ'!AB143='Приложение к СУ'!$X$1,'Приложение к СУ'!$X$3,IF('01 CУ'!AB143='Приложение к СУ'!$W$1,'Приложение к СУ'!$W$3,IF('01 CУ'!AB143='Приложение к СУ'!$V$1,'Приложение к СУ'!$V$3,IF('01 CУ'!AB143='Приложение к СУ'!$U$1,'Приложение к СУ'!$U$3))))))))))))))))))))))))))))</f>
        <v>0</v>
      </c>
      <c r="AC145" s="171" t="b">
        <f>IF(AC143='Приложение к СУ'!$B$1,'Приложение к СУ'!$B$3,IF('01 CУ'!AC143='Приложение к СУ'!$C$1,'Приложение к СУ'!$C$3,IF('01 CУ'!AC143='Приложение к СУ'!$D$1,'Приложение к СУ'!$D$3,IF('01 CУ'!AC143='Приложение к СУ'!$E$1,'Приложение к СУ'!$E$3,IF(AC143='Приложение к СУ'!$F$1,'Приложение к СУ'!$F$3,IF(AC143='Приложение к СУ'!$G$1,'Приложение к СУ'!$G$3,IF('01 CУ'!AC143='Приложение к СУ'!$H$1,'Приложение к СУ'!$H$3,IF('01 CУ'!AC143='Приложение к СУ'!$I$1,'Приложение к СУ'!$I$3,IF('01 CУ'!AC143='Приложение к СУ'!$J$1,'Приложение к СУ'!$J$3,IF('01 CУ'!AC143='Приложение к СУ'!$K$1,'Приложение к СУ'!$K$3,IF('01 CУ'!AC143='Приложение к СУ'!$L$1,'Приложение к СУ'!$L$3,IF('01 CУ'!AC143='Приложение к СУ'!$M$1,'Приложение к СУ'!$M$3,IF('01 CУ'!AC143='Приложение к СУ'!$N$1,'Приложение к СУ'!$N$3,IF('01 CУ'!AC143='Приложение к СУ'!$O$1,'Приложение к СУ'!$O$3,IF('01 CУ'!AC143='Приложение к СУ'!$P$1,'Приложение к СУ'!$P$3,IF('01 CУ'!AC143='Приложение к СУ'!$Q$1,'Приложение к СУ'!$Q$3,IF('01 CУ'!AC143='Приложение к СУ'!$R$1,'Приложение к СУ'!$R$3,IF('01 CУ'!AC143='Приложение к СУ'!$S$1,'Приложение к СУ'!$S$3,IF('01 CУ'!AC143='Приложение к СУ'!$T$1,'Приложение к СУ'!$T$3,IF('01 CУ'!AC143='Приложение к СУ'!$AA$1,'Приложение к СУ'!$AA$3,IF('01 CУ'!AC143='Приложение к СУ'!$AB$1,'Приложение к СУ'!$AB$3,IF('01 CУ'!AC143='Приложение к СУ'!$AC$1,'Приложение к СУ'!$AC$3,IF('01 CУ'!AC143='Приложение к СУ'!$Z$1,'Приложение к СУ'!$Z$3,IF('01 CУ'!AC143='Приложение к СУ'!$Y$1,'Приложение к СУ'!$Y$3,IF('01 CУ'!AC143='Приложение к СУ'!$X$1,'Приложение к СУ'!$X$3,IF('01 CУ'!AC143='Приложение к СУ'!$W$1,'Приложение к СУ'!$W$3,IF('01 CУ'!AC143='Приложение к СУ'!$V$1,'Приложение к СУ'!$V$3,IF('01 CУ'!AC143='Приложение к СУ'!$U$1,'Приложение к СУ'!$U$3))))))))))))))))))))))))))))</f>
        <v>0</v>
      </c>
      <c r="AD145" s="171" t="b">
        <f>IF(AD143='Приложение к СУ'!$B$1,'Приложение к СУ'!$B$3,IF('01 CУ'!AD143='Приложение к СУ'!$C$1,'Приложение к СУ'!$C$3,IF('01 CУ'!AD143='Приложение к СУ'!$D$1,'Приложение к СУ'!$D$3,IF('01 CУ'!AD143='Приложение к СУ'!$E$1,'Приложение к СУ'!$E$3,IF(AD143='Приложение к СУ'!$F$1,'Приложение к СУ'!$F$3,IF(AD143='Приложение к СУ'!$G$1,'Приложение к СУ'!$G$3,IF('01 CУ'!AD143='Приложение к СУ'!$H$1,'Приложение к СУ'!$H$3,IF('01 CУ'!AD143='Приложение к СУ'!$I$1,'Приложение к СУ'!$I$3,IF('01 CУ'!AD143='Приложение к СУ'!$J$1,'Приложение к СУ'!$J$3,IF('01 CУ'!AD143='Приложение к СУ'!$K$1,'Приложение к СУ'!$K$3,IF('01 CУ'!AD143='Приложение к СУ'!$L$1,'Приложение к СУ'!$L$3,IF('01 CУ'!AD143='Приложение к СУ'!$M$1,'Приложение к СУ'!$M$3,IF('01 CУ'!AD143='Приложение к СУ'!$N$1,'Приложение к СУ'!$N$3,IF('01 CУ'!AD143='Приложение к СУ'!$O$1,'Приложение к СУ'!$O$3,IF('01 CУ'!AD143='Приложение к СУ'!$P$1,'Приложение к СУ'!$P$3,IF('01 CУ'!AD143='Приложение к СУ'!$Q$1,'Приложение к СУ'!$Q$3,IF('01 CУ'!AD143='Приложение к СУ'!$R$1,'Приложение к СУ'!$R$3,IF('01 CУ'!AD143='Приложение к СУ'!$S$1,'Приложение к СУ'!$S$3,IF('01 CУ'!AD143='Приложение к СУ'!$T$1,'Приложение к СУ'!$T$3,IF('01 CУ'!AD143='Приложение к СУ'!$AA$1,'Приложение к СУ'!$AA$3,IF('01 CУ'!AD143='Приложение к СУ'!$AB$1,'Приложение к СУ'!$AB$3,IF('01 CУ'!AD143='Приложение к СУ'!$AC$1,'Приложение к СУ'!$AC$3,IF('01 CУ'!AD143='Приложение к СУ'!$Z$1,'Приложение к СУ'!$Z$3,IF('01 CУ'!AD143='Приложение к СУ'!$Y$1,'Приложение к СУ'!$Y$3,IF('01 CУ'!AD143='Приложение к СУ'!$X$1,'Приложение к СУ'!$X$3,IF('01 CУ'!AD143='Приложение к СУ'!$W$1,'Приложение к СУ'!$W$3,IF('01 CУ'!AD143='Приложение к СУ'!$V$1,'Приложение к СУ'!$V$3,IF('01 CУ'!AD143='Приложение к СУ'!$U$1,'Приложение к СУ'!$U$3))))))))))))))))))))))))))))</f>
        <v>0</v>
      </c>
      <c r="AE145" s="171" t="str">
        <f>IF(AE143='Приложение к СУ'!$B$1,'Приложение к СУ'!$B$3,IF('01 CУ'!AE143='Приложение к СУ'!$C$1,'Приложение к СУ'!$C$3,IF('01 CУ'!AE143='Приложение к СУ'!$D$1,'Приложение к СУ'!$D$3,IF('01 CУ'!AE143='Приложение к СУ'!$E$1,'Приложение к СУ'!$E$3,IF(AE143='Приложение к СУ'!$F$1,'Приложение к СУ'!$F$3,IF(AE143='Приложение к СУ'!$G$1,'Приложение к СУ'!$G$3,IF('01 CУ'!AE143='Приложение к СУ'!$H$1,'Приложение к СУ'!$H$3,IF('01 CУ'!AE143='Приложение к СУ'!$I$1,'Приложение к СУ'!$I$3,IF('01 CУ'!AE143='Приложение к СУ'!$J$1,'Приложение к СУ'!$J$3,IF('01 CУ'!AE143='Приложение к СУ'!$K$1,'Приложение к СУ'!$K$3,IF('01 CУ'!AE143='Приложение к СУ'!$L$1,'Приложение к СУ'!$L$3,IF('01 CУ'!AE143='Приложение к СУ'!$M$1,'Приложение к СУ'!$M$3,IF('01 CУ'!AE143='Приложение к СУ'!$N$1,'Приложение к СУ'!$N$3,IF('01 CУ'!AE143='Приложение к СУ'!$O$1,'Приложение к СУ'!$O$3,IF('01 CУ'!AE143='Приложение к СУ'!$P$1,'Приложение к СУ'!$P$3,IF('01 CУ'!AE143='Приложение к СУ'!$Q$1,'Приложение к СУ'!$Q$3,IF('01 CУ'!AE143='Приложение к СУ'!$R$1,'Приложение к СУ'!$R$3,IF('01 CУ'!AE143='Приложение к СУ'!$S$1,'Приложение к СУ'!$S$3,IF('01 CУ'!AE143='Приложение к СУ'!$T$1,'Приложение к СУ'!$T$3,IF('01 CУ'!AE143='Приложение к СУ'!$AA$1,'Приложение к СУ'!$AA$3,IF('01 CУ'!AE143='Приложение к СУ'!$AB$1,'Приложение к СУ'!$AB$3,IF('01 CУ'!AE143='Приложение к СУ'!$AC$1,'Приложение к СУ'!$AC$3,IF('01 CУ'!AE143='Приложение к СУ'!$Z$1,'Приложение к СУ'!$Z$3,IF('01 CУ'!AE143='Приложение к СУ'!$Y$1,'Приложение к СУ'!$Y$3,IF('01 CУ'!AE143='Приложение к СУ'!$X$1,'Приложение к СУ'!$X$3,IF('01 CУ'!AE143='Приложение к СУ'!$W$1,'Приложение к СУ'!$W$3,IF('01 CУ'!AE143='Приложение к СУ'!$V$1,'Приложение к СУ'!$V$3,IF('01 CУ'!AE143='Приложение к СУ'!$U$1,'Приложение к СУ'!$U$3))))))))))))))))))))))))))))</f>
        <v xml:space="preserve">  </v>
      </c>
      <c r="AF145" s="171" t="str">
        <f>IF(AF143='Приложение к СУ'!$B$1,'Приложение к СУ'!$B$3,IF('01 CУ'!AF143='Приложение к СУ'!$C$1,'Приложение к СУ'!$C$3,IF('01 CУ'!AF143='Приложение к СУ'!$D$1,'Приложение к СУ'!$D$3,IF('01 CУ'!AF143='Приложение к СУ'!$E$1,'Приложение к СУ'!$E$3,IF(AF143='Приложение к СУ'!$F$1,'Приложение к СУ'!$F$3,IF(AF143='Приложение к СУ'!$G$1,'Приложение к СУ'!$G$3,IF('01 CУ'!AF143='Приложение к СУ'!$H$1,'Приложение к СУ'!$H$3,IF('01 CУ'!AF143='Приложение к СУ'!$I$1,'Приложение к СУ'!$I$3,IF('01 CУ'!AF143='Приложение к СУ'!$J$1,'Приложение к СУ'!$J$3,IF('01 CУ'!AF143='Приложение к СУ'!$K$1,'Приложение к СУ'!$K$3,IF('01 CУ'!AF143='Приложение к СУ'!$L$1,'Приложение к СУ'!$L$3,IF('01 CУ'!AF143='Приложение к СУ'!$M$1,'Приложение к СУ'!$M$3,IF('01 CУ'!AF143='Приложение к СУ'!$N$1,'Приложение к СУ'!$N$3,IF('01 CУ'!AF143='Приложение к СУ'!$O$1,'Приложение к СУ'!$O$3,IF('01 CУ'!AF143='Приложение к СУ'!$P$1,'Приложение к СУ'!$P$3,IF('01 CУ'!AF143='Приложение к СУ'!$Q$1,'Приложение к СУ'!$Q$3,IF('01 CУ'!AF143='Приложение к СУ'!$R$1,'Приложение к СУ'!$R$3,IF('01 CУ'!AF143='Приложение к СУ'!$S$1,'Приложение к СУ'!$S$3,IF('01 CУ'!AF143='Приложение к СУ'!$T$1,'Приложение к СУ'!$T$3,IF('01 CУ'!AF143='Приложение к СУ'!$AA$1,'Приложение к СУ'!$AA$3,IF('01 CУ'!AF143='Приложение к СУ'!$AB$1,'Приложение к СУ'!$AB$3,IF('01 CУ'!AF143='Приложение к СУ'!$AC$1,'Приложение к СУ'!$AC$3,IF('01 CУ'!AF143='Приложение к СУ'!$Z$1,'Приложение к СУ'!$Z$3,IF('01 CУ'!AF143='Приложение к СУ'!$Y$1,'Приложение к СУ'!$Y$3,IF('01 CУ'!AF143='Приложение к СУ'!$X$1,'Приложение к СУ'!$X$3,IF('01 CУ'!AF143='Приложение к СУ'!$W$1,'Приложение к СУ'!$W$3,IF('01 CУ'!AF143='Приложение к СУ'!$V$1,'Приложение к СУ'!$V$3,IF('01 CУ'!AF143='Приложение к СУ'!$U$1,'Приложение к СУ'!$U$3))))))))))))))))))))))))))))</f>
        <v xml:space="preserve">  </v>
      </c>
      <c r="AG145" s="171" t="str">
        <f>IF(AG143='Приложение к СУ'!$B$1,'Приложение к СУ'!$B$3,IF('01 CУ'!AG143='Приложение к СУ'!$C$1,'Приложение к СУ'!$C$3,IF('01 CУ'!AG143='Приложение к СУ'!$D$1,'Приложение к СУ'!$D$3,IF('01 CУ'!AG143='Приложение к СУ'!$E$1,'Приложение к СУ'!$E$3,IF(AG143='Приложение к СУ'!$F$1,'Приложение к СУ'!$F$3,IF(AG143='Приложение к СУ'!$G$1,'Приложение к СУ'!$G$3,IF('01 CУ'!AG143='Приложение к СУ'!$H$1,'Приложение к СУ'!$H$3,IF('01 CУ'!AG143='Приложение к СУ'!$I$1,'Приложение к СУ'!$I$3,IF('01 CУ'!AG143='Приложение к СУ'!$J$1,'Приложение к СУ'!$J$3,IF('01 CУ'!AG143='Приложение к СУ'!$K$1,'Приложение к СУ'!$K$3,IF('01 CУ'!AG143='Приложение к СУ'!$L$1,'Приложение к СУ'!$L$3,IF('01 CУ'!AG143='Приложение к СУ'!$M$1,'Приложение к СУ'!$M$3,IF('01 CУ'!AG143='Приложение к СУ'!$N$1,'Приложение к СУ'!$N$3,IF('01 CУ'!AG143='Приложение к СУ'!$O$1,'Приложение к СУ'!$O$3,IF('01 CУ'!AG143='Приложение к СУ'!$P$1,'Приложение к СУ'!$P$3,IF('01 CУ'!AG143='Приложение к СУ'!$Q$1,'Приложение к СУ'!$Q$3,IF('01 CУ'!AG143='Приложение к СУ'!$R$1,'Приложение к СУ'!$R$3,IF('01 CУ'!AG143='Приложение к СУ'!$S$1,'Приложение к СУ'!$S$3,IF('01 CУ'!AG143='Приложение к СУ'!$T$1,'Приложение к СУ'!$T$3,IF('01 CУ'!AG143='Приложение к СУ'!$AA$1,'Приложение к СУ'!$AA$3,IF('01 CУ'!AG143='Приложение к СУ'!$AB$1,'Приложение к СУ'!$AB$3,IF('01 CУ'!AG143='Приложение к СУ'!$AC$1,'Приложение к СУ'!$AC$3,IF('01 CУ'!AG143='Приложение к СУ'!$Z$1,'Приложение к СУ'!$Z$3,IF('01 CУ'!AG143='Приложение к СУ'!$Y$1,'Приложение к СУ'!$Y$3,IF('01 CУ'!AG143='Приложение к СУ'!$X$1,'Приложение к СУ'!$X$3,IF('01 CУ'!AG143='Приложение к СУ'!$W$1,'Приложение к СУ'!$W$3,IF('01 CУ'!AG143='Приложение к СУ'!$V$1,'Приложение к СУ'!$V$3,IF('01 CУ'!AG143='Приложение к СУ'!$U$1,'Приложение к СУ'!$U$3))))))))))))))))))))))))))))</f>
        <v xml:space="preserve">  </v>
      </c>
      <c r="AH145" s="171" t="str">
        <f>IF(AH143='Приложение к СУ'!$B$1,'Приложение к СУ'!$B$3,IF('01 CУ'!AH143='Приложение к СУ'!$C$1,'Приложение к СУ'!$C$3,IF('01 CУ'!AH143='Приложение к СУ'!$D$1,'Приложение к СУ'!$D$3,IF('01 CУ'!AH143='Приложение к СУ'!$E$1,'Приложение к СУ'!$E$3,IF(AH143='Приложение к СУ'!$F$1,'Приложение к СУ'!$F$3,IF(AH143='Приложение к СУ'!$G$1,'Приложение к СУ'!$G$3,IF('01 CУ'!AH143='Приложение к СУ'!$H$1,'Приложение к СУ'!$H$3,IF('01 CУ'!AH143='Приложение к СУ'!$I$1,'Приложение к СУ'!$I$3,IF('01 CУ'!AH143='Приложение к СУ'!$J$1,'Приложение к СУ'!$J$3,IF('01 CУ'!AH143='Приложение к СУ'!$K$1,'Приложение к СУ'!$K$3,IF('01 CУ'!AH143='Приложение к СУ'!$L$1,'Приложение к СУ'!$L$3,IF('01 CУ'!AH143='Приложение к СУ'!$M$1,'Приложение к СУ'!$M$3,IF('01 CУ'!AH143='Приложение к СУ'!$N$1,'Приложение к СУ'!$N$3,IF('01 CУ'!AH143='Приложение к СУ'!$O$1,'Приложение к СУ'!$O$3,IF('01 CУ'!AH143='Приложение к СУ'!$P$1,'Приложение к СУ'!$P$3,IF('01 CУ'!AH143='Приложение к СУ'!$Q$1,'Приложение к СУ'!$Q$3,IF('01 CУ'!AH143='Приложение к СУ'!$R$1,'Приложение к СУ'!$R$3,IF('01 CУ'!AH143='Приложение к СУ'!$S$1,'Приложение к СУ'!$S$3,IF('01 CУ'!AH143='Приложение к СУ'!$T$1,'Приложение к СУ'!$T$3,IF('01 CУ'!AH143='Приложение к СУ'!$AA$1,'Приложение к СУ'!$AA$3,IF('01 CУ'!AH143='Приложение к СУ'!$AB$1,'Приложение к СУ'!$AB$3,IF('01 CУ'!AH143='Приложение к СУ'!$AC$1,'Приложение к СУ'!$AC$3,IF('01 CУ'!AH143='Приложение к СУ'!$Z$1,'Приложение к СУ'!$Z$3,IF('01 CУ'!AH143='Приложение к СУ'!$Y$1,'Приложение к СУ'!$Y$3,IF('01 CУ'!AH143='Приложение к СУ'!$X$1,'Приложение к СУ'!$X$3,IF('01 CУ'!AH143='Приложение к СУ'!$W$1,'Приложение к СУ'!$W$3,IF('01 CУ'!AH143='Приложение к СУ'!$V$1,'Приложение к СУ'!$V$3,IF('01 CУ'!AH143='Приложение к СУ'!$U$1,'Приложение к СУ'!$U$3))))))))))))))))))))))))))))</f>
        <v xml:space="preserve">  </v>
      </c>
      <c r="AI145" s="171" t="b">
        <f>IF(AI143='Приложение к СУ'!$B$1,'Приложение к СУ'!$B$3,IF('01 CУ'!AI143='Приложение к СУ'!$C$1,'Приложение к СУ'!$C$3,IF('01 CУ'!AI143='Приложение к СУ'!$D$1,'Приложение к СУ'!$D$3,IF('01 CУ'!AI143='Приложение к СУ'!$E$1,'Приложение к СУ'!$E$3,IF(AI143='Приложение к СУ'!$F$1,'Приложение к СУ'!$F$3,IF(AI143='Приложение к СУ'!$G$1,'Приложение к СУ'!$G$3,IF('01 CУ'!AI143='Приложение к СУ'!$H$1,'Приложение к СУ'!$H$3,IF('01 CУ'!AI143='Приложение к СУ'!$I$1,'Приложение к СУ'!$I$3,IF('01 CУ'!AI143='Приложение к СУ'!$J$1,'Приложение к СУ'!$J$3,IF('01 CУ'!AI143='Приложение к СУ'!$K$1,'Приложение к СУ'!$K$3,IF('01 CУ'!AI143='Приложение к СУ'!$L$1,'Приложение к СУ'!$L$3,IF('01 CУ'!AI143='Приложение к СУ'!$M$1,'Приложение к СУ'!$M$3,IF('01 CУ'!AI143='Приложение к СУ'!$N$1,'Приложение к СУ'!$N$3,IF('01 CУ'!AI143='Приложение к СУ'!$O$1,'Приложение к СУ'!$O$3,IF('01 CУ'!AI143='Приложение к СУ'!$P$1,'Приложение к СУ'!$P$3,IF('01 CУ'!AI143='Приложение к СУ'!$Q$1,'Приложение к СУ'!$Q$3,IF('01 CУ'!AI143='Приложение к СУ'!$R$1,'Приложение к СУ'!$R$3,IF('01 CУ'!AI143='Приложение к СУ'!$S$1,'Приложение к СУ'!$S$3,IF('01 CУ'!AI143='Приложение к СУ'!$T$1,'Приложение к СУ'!$T$3,IF('01 CУ'!AI143='Приложение к СУ'!$AA$1,'Приложение к СУ'!$AA$3,IF('01 CУ'!AI143='Приложение к СУ'!$AB$1,'Приложение к СУ'!$AB$3,IF('01 CУ'!AI143='Приложение к СУ'!$AC$1,'Приложение к СУ'!$AC$3,IF('01 CУ'!AI143='Приложение к СУ'!$Z$1,'Приложение к СУ'!$Z$3,IF('01 CУ'!AI143='Приложение к СУ'!$Y$1,'Приложение к СУ'!$Y$3,IF('01 CУ'!AI143='Приложение к СУ'!$X$1,'Приложение к СУ'!$X$3,IF('01 CУ'!AI143='Приложение к СУ'!$W$1,'Приложение к СУ'!$W$3,IF('01 CУ'!AI143='Приложение к СУ'!$V$1,'Приложение к СУ'!$V$3,IF('01 CУ'!AI143='Приложение к СУ'!$U$1,'Приложение к СУ'!$U$3))))))))))))))))))))))))))))</f>
        <v>0</v>
      </c>
      <c r="AJ145" s="287"/>
      <c r="AK145" s="288"/>
      <c r="AL145" s="288"/>
      <c r="AM145" s="288"/>
      <c r="AN145" s="285"/>
      <c r="AO145" s="283"/>
      <c r="AP145" s="283"/>
      <c r="AQ145" s="52"/>
    </row>
    <row r="146" spans="1:44" s="143" customFormat="1" ht="48.6" customHeight="1" x14ac:dyDescent="0.2">
      <c r="A146" s="284">
        <v>45</v>
      </c>
      <c r="B146" s="285" t="str">
        <f>'01 График'!B47</f>
        <v>Демко В И</v>
      </c>
      <c r="C146" s="286" t="s">
        <v>161</v>
      </c>
      <c r="D146" s="163" t="s">
        <v>139</v>
      </c>
      <c r="E146" s="234">
        <f>'01 График'!C47</f>
        <v>0</v>
      </c>
      <c r="F146" s="234">
        <f>'01 График'!D47</f>
        <v>0</v>
      </c>
      <c r="G146" s="234">
        <f>'01 График'!E47</f>
        <v>0</v>
      </c>
      <c r="H146" s="234">
        <f>'01 График'!F47</f>
        <v>0</v>
      </c>
      <c r="I146" s="234">
        <f>'01 График'!G47</f>
        <v>0</v>
      </c>
      <c r="J146" s="234">
        <f>'01 График'!H47</f>
        <v>0</v>
      </c>
      <c r="K146" s="234">
        <f>'01 График'!I47</f>
        <v>0</v>
      </c>
      <c r="L146" s="234">
        <f>'01 График'!J47</f>
        <v>0</v>
      </c>
      <c r="M146" s="234">
        <f>'01 График'!K47</f>
        <v>0</v>
      </c>
      <c r="N146" s="234">
        <f>'01 График'!L47</f>
        <v>0</v>
      </c>
      <c r="O146" s="234">
        <f>'01 График'!M47</f>
        <v>0</v>
      </c>
      <c r="P146" s="234">
        <f>'01 График'!N47</f>
        <v>0</v>
      </c>
      <c r="Q146" s="234">
        <f>'01 График'!O47</f>
        <v>0</v>
      </c>
      <c r="R146" s="234">
        <f>'01 График'!P47</f>
        <v>0</v>
      </c>
      <c r="S146" s="234">
        <f>'01 График'!Q47</f>
        <v>0</v>
      </c>
      <c r="T146" s="234">
        <f>'01 График'!R47</f>
        <v>0</v>
      </c>
      <c r="U146" s="234">
        <f>'01 График'!S47</f>
        <v>0</v>
      </c>
      <c r="V146" s="234">
        <f>'01 График'!T47</f>
        <v>0</v>
      </c>
      <c r="W146" s="234">
        <f>'01 График'!U47</f>
        <v>0</v>
      </c>
      <c r="X146" s="234">
        <f>'01 График'!V47</f>
        <v>0</v>
      </c>
      <c r="Y146" s="234">
        <f>'01 График'!W47</f>
        <v>0</v>
      </c>
      <c r="Z146" s="234">
        <f>'01 График'!X47</f>
        <v>0</v>
      </c>
      <c r="AA146" s="234">
        <f>'01 График'!Y47</f>
        <v>0</v>
      </c>
      <c r="AB146" s="234">
        <f>'01 График'!Z47</f>
        <v>0</v>
      </c>
      <c r="AC146" s="234">
        <f>'01 График'!AA47</f>
        <v>0</v>
      </c>
      <c r="AD146" s="234">
        <f>'01 График'!AB47</f>
        <v>0</v>
      </c>
      <c r="AE146" s="234">
        <f>'01 График'!AC47</f>
        <v>0</v>
      </c>
      <c r="AF146" s="234">
        <f>'01 График'!AD47</f>
        <v>0</v>
      </c>
      <c r="AG146" s="234">
        <f>'01 График'!AE47</f>
        <v>0</v>
      </c>
      <c r="AH146" s="234">
        <f>'01 График'!AF47</f>
        <v>0</v>
      </c>
      <c r="AI146" s="234">
        <f>'01 График'!AG47</f>
        <v>0</v>
      </c>
      <c r="AJ146" s="287">
        <f>COUNT(E148:AI148)</f>
        <v>0</v>
      </c>
      <c r="AK146" s="288">
        <f>SUM(E148:AI148)</f>
        <v>0</v>
      </c>
      <c r="AL146" s="288">
        <f t="shared" ref="AL146" si="45">$AR$1</f>
        <v>7</v>
      </c>
      <c r="AM146" s="288">
        <f>AK146-AL146</f>
        <v>-7</v>
      </c>
      <c r="AN146" s="284" t="s">
        <v>101</v>
      </c>
      <c r="AO146" s="284"/>
      <c r="AP146" s="284"/>
      <c r="AQ146" s="142"/>
    </row>
    <row r="147" spans="1:44" s="143" customFormat="1" ht="60.75" customHeight="1" x14ac:dyDescent="0.2">
      <c r="A147" s="284"/>
      <c r="B147" s="285"/>
      <c r="C147" s="286"/>
      <c r="D147" s="163" t="s">
        <v>140</v>
      </c>
      <c r="E147" s="170" t="b">
        <f>IF(E146='Приложение к СУ'!$B$1,'Приложение к СУ'!$B$2,IF('01 CУ'!E146='Приложение к СУ'!$C$1,'Приложение к СУ'!$C$2,IF('01 CУ'!E146='Приложение к СУ'!$D$1,'Приложение к СУ'!$D$2,IF('01 CУ'!E146='Приложение к СУ'!$E$1,'Приложение к СУ'!$E$2,IF(E146='Приложение к СУ'!$F$1,'Приложение к СУ'!$F$2,IF('01 CУ'!E146='Приложение к СУ'!$G$1,'Приложение к СУ'!$G$2,IF('01 CУ'!E146='Приложение к СУ'!$H$1,'Приложение к СУ'!$H$2,IF('01 CУ'!E146='Приложение к СУ'!$I$1,'Приложение к СУ'!$I$2,IF('01 CУ'!E146='Приложение к СУ'!$J$1,'Приложение к СУ'!$J$2,IF('01 CУ'!E146='Приложение к СУ'!$K$1,'Приложение к СУ'!$K$2,IF('01 CУ'!E146='Приложение к СУ'!$L$1,'Приложение к СУ'!$L$2,IF('01 CУ'!E146='Приложение к СУ'!$M$1,'Приложение к СУ'!$M$2,IF('01 CУ'!E146='Приложение к СУ'!$N$1,'Приложение к СУ'!$N$2,IF('01 CУ'!E146='Приложение к СУ'!$O$1,'Приложение к СУ'!$O$2,IF('01 CУ'!E146='Приложение к СУ'!$P$1,'Приложение к СУ'!$P$2,IF('01 CУ'!E146='Приложение к СУ'!$Q$1,'Приложение к СУ'!$Q$2,IF('01 CУ'!E146='Приложение к СУ'!$R$1,'Приложение к СУ'!$R$2,IF('01 CУ'!E146='Приложение к СУ'!$S$1,'Приложение к СУ'!$S$2,IF('01 CУ'!E146='Приложение к СУ'!$T$1,'Приложение к СУ'!$T$2,IF('01 CУ'!E146='Приложение к СУ'!$AA$1,'Приложение к СУ'!$AA$2,IF('01 CУ'!E146='Приложение к СУ'!$AB$1,'Приложение к СУ'!$AB$2,IF('01 CУ'!E146='Приложение к СУ'!$AC$1,'Приложение к СУ'!$AC$2,IF('01 CУ'!E146='Приложение к СУ'!$Z$1,'Приложение к СУ'!$Z$2,IF('01 CУ'!E146='Приложение к СУ'!$Y$1,'Приложение к СУ'!$Y$2,IF('01 CУ'!E146='Приложение к СУ'!$X$1,'Приложение к СУ'!$X$2,IF('01 CУ'!E146='Приложение к СУ'!$W$1,'Приложение к СУ'!$W$2,IF('01 CУ'!E146='Приложение к СУ'!$V$1,'Приложение к СУ'!$V$2,IF('01 CУ'!E146='Приложение к СУ'!$U$1,'Приложение к СУ'!$U$2))))))))))))))))))))))))))))</f>
        <v>0</v>
      </c>
      <c r="F147" s="170" t="b">
        <f>IF(F146='Приложение к СУ'!$B$1,'Приложение к СУ'!$B$2,IF('01 CУ'!F146='Приложение к СУ'!$C$1,'Приложение к СУ'!$C$2,IF('01 CУ'!F146='Приложение к СУ'!$D$1,'Приложение к СУ'!$D$2,IF('01 CУ'!F146='Приложение к СУ'!$E$1,'Приложение к СУ'!$E$2,IF(F146='Приложение к СУ'!$F$1,'Приложение к СУ'!$F$2,IF('01 CУ'!F146='Приложение к СУ'!$G$1,'Приложение к СУ'!$G$2,IF('01 CУ'!F146='Приложение к СУ'!$H$1,'Приложение к СУ'!$H$2,IF('01 CУ'!F146='Приложение к СУ'!$I$1,'Приложение к СУ'!$I$2,IF('01 CУ'!F146='Приложение к СУ'!$J$1,'Приложение к СУ'!$J$2,IF('01 CУ'!F146='Приложение к СУ'!$K$1,'Приложение к СУ'!$K$2,IF('01 CУ'!F146='Приложение к СУ'!$L$1,'Приложение к СУ'!$L$2,IF('01 CУ'!F146='Приложение к СУ'!$M$1,'Приложение к СУ'!$M$2,IF('01 CУ'!F146='Приложение к СУ'!$N$1,'Приложение к СУ'!$N$2,IF('01 CУ'!F146='Приложение к СУ'!$O$1,'Приложение к СУ'!$O$2,IF('01 CУ'!F146='Приложение к СУ'!$P$1,'Приложение к СУ'!$P$2,IF('01 CУ'!F146='Приложение к СУ'!$Q$1,'Приложение к СУ'!$Q$2,IF('01 CУ'!F146='Приложение к СУ'!$R$1,'Приложение к СУ'!$R$2,IF('01 CУ'!F146='Приложение к СУ'!$S$1,'Приложение к СУ'!$S$2,IF('01 CУ'!F146='Приложение к СУ'!$T$1,'Приложение к СУ'!$T$2,IF('01 CУ'!F146='Приложение к СУ'!$AA$1,'Приложение к СУ'!$AA$2,IF('01 CУ'!F146='Приложение к СУ'!$AB$1,'Приложение к СУ'!$AB$2,IF('01 CУ'!F146='Приложение к СУ'!$AC$1,'Приложение к СУ'!$AC$2,IF('01 CУ'!F146='Приложение к СУ'!$Z$1,'Приложение к СУ'!$Z$2,IF('01 CУ'!F146='Приложение к СУ'!$Y$1,'Приложение к СУ'!$Y$2,IF('01 CУ'!F146='Приложение к СУ'!$X$1,'Приложение к СУ'!$X$2,IF('01 CУ'!F146='Приложение к СУ'!$W$1,'Приложение к СУ'!$W$2,IF('01 CУ'!F146='Приложение к СУ'!$V$1,'Приложение к СУ'!$V$2,IF('01 CУ'!F146='Приложение к СУ'!$U$1,'Приложение к СУ'!$U$2))))))))))))))))))))))))))))</f>
        <v>0</v>
      </c>
      <c r="G147" s="170" t="b">
        <f>IF(G146='Приложение к СУ'!$B$1,'Приложение к СУ'!$B$2,IF('01 CУ'!G146='Приложение к СУ'!$C$1,'Приложение к СУ'!$C$2,IF('01 CУ'!G146='Приложение к СУ'!$D$1,'Приложение к СУ'!$D$2,IF('01 CУ'!G146='Приложение к СУ'!$E$1,'Приложение к СУ'!$E$2,IF(G146='Приложение к СУ'!$F$1,'Приложение к СУ'!$F$2,IF('01 CУ'!G146='Приложение к СУ'!$G$1,'Приложение к СУ'!$G$2,IF('01 CУ'!G146='Приложение к СУ'!$H$1,'Приложение к СУ'!$H$2,IF('01 CУ'!G146='Приложение к СУ'!$I$1,'Приложение к СУ'!$I$2,IF('01 CУ'!G146='Приложение к СУ'!$J$1,'Приложение к СУ'!$J$2,IF('01 CУ'!G146='Приложение к СУ'!$K$1,'Приложение к СУ'!$K$2,IF('01 CУ'!G146='Приложение к СУ'!$L$1,'Приложение к СУ'!$L$2,IF('01 CУ'!G146='Приложение к СУ'!$M$1,'Приложение к СУ'!$M$2,IF('01 CУ'!G146='Приложение к СУ'!$N$1,'Приложение к СУ'!$N$2,IF('01 CУ'!G146='Приложение к СУ'!$O$1,'Приложение к СУ'!$O$2,IF('01 CУ'!G146='Приложение к СУ'!$P$1,'Приложение к СУ'!$P$2,IF('01 CУ'!G146='Приложение к СУ'!$Q$1,'Приложение к СУ'!$Q$2,IF('01 CУ'!G146='Приложение к СУ'!$R$1,'Приложение к СУ'!$R$2,IF('01 CУ'!G146='Приложение к СУ'!$S$1,'Приложение к СУ'!$S$2,IF('01 CУ'!G146='Приложение к СУ'!$T$1,'Приложение к СУ'!$T$2,IF('01 CУ'!G146='Приложение к СУ'!$AA$1,'Приложение к СУ'!$AA$2,IF('01 CУ'!G146='Приложение к СУ'!$AB$1,'Приложение к СУ'!$AB$2,IF('01 CУ'!G146='Приложение к СУ'!$AC$1,'Приложение к СУ'!$AC$2,IF('01 CУ'!G146='Приложение к СУ'!$Z$1,'Приложение к СУ'!$Z$2,IF('01 CУ'!G146='Приложение к СУ'!$Y$1,'Приложение к СУ'!$Y$2,IF('01 CУ'!G146='Приложение к СУ'!$X$1,'Приложение к СУ'!$X$2,IF('01 CУ'!G146='Приложение к СУ'!$W$1,'Приложение к СУ'!$W$2,IF('01 CУ'!G146='Приложение к СУ'!$V$1,'Приложение к СУ'!$V$2,IF('01 CУ'!G146='Приложение к СУ'!$U$1,'Приложение к СУ'!$U$2))))))))))))))))))))))))))))</f>
        <v>0</v>
      </c>
      <c r="H147" s="170" t="b">
        <f>IF(H146='Приложение к СУ'!$B$1,'Приложение к СУ'!$B$2,IF('01 CУ'!H146='Приложение к СУ'!$C$1,'Приложение к СУ'!$C$2,IF('01 CУ'!H146='Приложение к СУ'!$D$1,'Приложение к СУ'!$D$2,IF('01 CУ'!H146='Приложение к СУ'!$E$1,'Приложение к СУ'!$E$2,IF(H146='Приложение к СУ'!$F$1,'Приложение к СУ'!$F$2,IF('01 CУ'!H146='Приложение к СУ'!$G$1,'Приложение к СУ'!$G$2,IF('01 CУ'!H146='Приложение к СУ'!$H$1,'Приложение к СУ'!$H$2,IF('01 CУ'!H146='Приложение к СУ'!$I$1,'Приложение к СУ'!$I$2,IF('01 CУ'!H146='Приложение к СУ'!$J$1,'Приложение к СУ'!$J$2,IF('01 CУ'!H146='Приложение к СУ'!$K$1,'Приложение к СУ'!$K$2,IF('01 CУ'!H146='Приложение к СУ'!$L$1,'Приложение к СУ'!$L$2,IF('01 CУ'!H146='Приложение к СУ'!$M$1,'Приложение к СУ'!$M$2,IF('01 CУ'!H146='Приложение к СУ'!$N$1,'Приложение к СУ'!$N$2,IF('01 CУ'!H146='Приложение к СУ'!$O$1,'Приложение к СУ'!$O$2,IF('01 CУ'!H146='Приложение к СУ'!$P$1,'Приложение к СУ'!$P$2,IF('01 CУ'!H146='Приложение к СУ'!$Q$1,'Приложение к СУ'!$Q$2,IF('01 CУ'!H146='Приложение к СУ'!$R$1,'Приложение к СУ'!$R$2,IF('01 CУ'!H146='Приложение к СУ'!$S$1,'Приложение к СУ'!$S$2,IF('01 CУ'!H146='Приложение к СУ'!$T$1,'Приложение к СУ'!$T$2,IF('01 CУ'!H146='Приложение к СУ'!$AA$1,'Приложение к СУ'!$AA$2,IF('01 CУ'!H146='Приложение к СУ'!$AB$1,'Приложение к СУ'!$AB$2,IF('01 CУ'!H146='Приложение к СУ'!$AC$1,'Приложение к СУ'!$AC$2,IF('01 CУ'!H146='Приложение к СУ'!$Z$1,'Приложение к СУ'!$Z$2,IF('01 CУ'!H146='Приложение к СУ'!$Y$1,'Приложение к СУ'!$Y$2,IF('01 CУ'!H146='Приложение к СУ'!$X$1,'Приложение к СУ'!$X$2,IF('01 CУ'!H146='Приложение к СУ'!$W$1,'Приложение к СУ'!$W$2,IF('01 CУ'!H146='Приложение к СУ'!$V$1,'Приложение к СУ'!$V$2,IF('01 CУ'!H146='Приложение к СУ'!$U$1,'Приложение к СУ'!$U$2))))))))))))))))))))))))))))</f>
        <v>0</v>
      </c>
      <c r="I147" s="170" t="b">
        <f>IF(I146='Приложение к СУ'!$B$1,'Приложение к СУ'!$B$2,IF('01 CУ'!I146='Приложение к СУ'!$C$1,'Приложение к СУ'!$C$2,IF('01 CУ'!I146='Приложение к СУ'!$D$1,'Приложение к СУ'!$D$2,IF('01 CУ'!I146='Приложение к СУ'!$E$1,'Приложение к СУ'!$E$2,IF(I146='Приложение к СУ'!$F$1,'Приложение к СУ'!$F$2,IF('01 CУ'!I146='Приложение к СУ'!$G$1,'Приложение к СУ'!$G$2,IF('01 CУ'!I146='Приложение к СУ'!$H$1,'Приложение к СУ'!$H$2,IF('01 CУ'!I146='Приложение к СУ'!$I$1,'Приложение к СУ'!$I$2,IF('01 CУ'!I146='Приложение к СУ'!$J$1,'Приложение к СУ'!$J$2,IF('01 CУ'!I146='Приложение к СУ'!$K$1,'Приложение к СУ'!$K$2,IF('01 CУ'!I146='Приложение к СУ'!$L$1,'Приложение к СУ'!$L$2,IF('01 CУ'!I146='Приложение к СУ'!$M$1,'Приложение к СУ'!$M$2,IF('01 CУ'!I146='Приложение к СУ'!$N$1,'Приложение к СУ'!$N$2,IF('01 CУ'!I146='Приложение к СУ'!$O$1,'Приложение к СУ'!$O$2,IF('01 CУ'!I146='Приложение к СУ'!$P$1,'Приложение к СУ'!$P$2,IF('01 CУ'!I146='Приложение к СУ'!$Q$1,'Приложение к СУ'!$Q$2,IF('01 CУ'!I146='Приложение к СУ'!$R$1,'Приложение к СУ'!$R$2,IF('01 CУ'!I146='Приложение к СУ'!$S$1,'Приложение к СУ'!$S$2,IF('01 CУ'!I146='Приложение к СУ'!$T$1,'Приложение к СУ'!$T$2,IF('01 CУ'!I146='Приложение к СУ'!$AA$1,'Приложение к СУ'!$AA$2,IF('01 CУ'!I146='Приложение к СУ'!$AB$1,'Приложение к СУ'!$AB$2,IF('01 CУ'!I146='Приложение к СУ'!$AC$1,'Приложение к СУ'!$AC$2,IF('01 CУ'!I146='Приложение к СУ'!$Z$1,'Приложение к СУ'!$Z$2,IF('01 CУ'!I146='Приложение к СУ'!$Y$1,'Приложение к СУ'!$Y$2,IF('01 CУ'!I146='Приложение к СУ'!$X$1,'Приложение к СУ'!$X$2,IF('01 CУ'!I146='Приложение к СУ'!$W$1,'Приложение к СУ'!$W$2,IF('01 CУ'!I146='Приложение к СУ'!$V$1,'Приложение к СУ'!$V$2,IF('01 CУ'!I146='Приложение к СУ'!$U$1,'Приложение к СУ'!$U$2))))))))))))))))))))))))))))</f>
        <v>0</v>
      </c>
      <c r="J147" s="170" t="b">
        <f>IF(J146='Приложение к СУ'!$B$1,'Приложение к СУ'!$B$2,IF('01 CУ'!J146='Приложение к СУ'!$C$1,'Приложение к СУ'!$C$2,IF('01 CУ'!J146='Приложение к СУ'!$D$1,'Приложение к СУ'!$D$2,IF('01 CУ'!J146='Приложение к СУ'!$E$1,'Приложение к СУ'!$E$2,IF(J146='Приложение к СУ'!$F$1,'Приложение к СУ'!$F$2,IF('01 CУ'!J146='Приложение к СУ'!$G$1,'Приложение к СУ'!$G$2,IF('01 CУ'!J146='Приложение к СУ'!$H$1,'Приложение к СУ'!$H$2,IF('01 CУ'!J146='Приложение к СУ'!$I$1,'Приложение к СУ'!$I$2,IF('01 CУ'!J146='Приложение к СУ'!$J$1,'Приложение к СУ'!$J$2,IF('01 CУ'!J146='Приложение к СУ'!$K$1,'Приложение к СУ'!$K$2,IF('01 CУ'!J146='Приложение к СУ'!$L$1,'Приложение к СУ'!$L$2,IF('01 CУ'!J146='Приложение к СУ'!$M$1,'Приложение к СУ'!$M$2,IF('01 CУ'!J146='Приложение к СУ'!$N$1,'Приложение к СУ'!$N$2,IF('01 CУ'!J146='Приложение к СУ'!$O$1,'Приложение к СУ'!$O$2,IF('01 CУ'!J146='Приложение к СУ'!$P$1,'Приложение к СУ'!$P$2,IF('01 CУ'!J146='Приложение к СУ'!$Q$1,'Приложение к СУ'!$Q$2,IF('01 CУ'!J146='Приложение к СУ'!$R$1,'Приложение к СУ'!$R$2,IF('01 CУ'!J146='Приложение к СУ'!$S$1,'Приложение к СУ'!$S$2,IF('01 CУ'!J146='Приложение к СУ'!$T$1,'Приложение к СУ'!$T$2,IF('01 CУ'!J146='Приложение к СУ'!$AA$1,'Приложение к СУ'!$AA$2,IF('01 CУ'!J146='Приложение к СУ'!$AB$1,'Приложение к СУ'!$AB$2,IF('01 CУ'!J146='Приложение к СУ'!$AC$1,'Приложение к СУ'!$AC$2,IF('01 CУ'!J146='Приложение к СУ'!$Z$1,'Приложение к СУ'!$Z$2,IF('01 CУ'!J146='Приложение к СУ'!$Y$1,'Приложение к СУ'!$Y$2,IF('01 CУ'!J146='Приложение к СУ'!$X$1,'Приложение к СУ'!$X$2,IF('01 CУ'!J146='Приложение к СУ'!$W$1,'Приложение к СУ'!$W$2,IF('01 CУ'!J146='Приложение к СУ'!$V$1,'Приложение к СУ'!$V$2,IF('01 CУ'!J146='Приложение к СУ'!$U$1,'Приложение к СУ'!$U$2))))))))))))))))))))))))))))</f>
        <v>0</v>
      </c>
      <c r="K147" s="170" t="b">
        <f>IF(K146='Приложение к СУ'!$B$1,'Приложение к СУ'!$B$2,IF('01 CУ'!K146='Приложение к СУ'!$C$1,'Приложение к СУ'!$C$2,IF('01 CУ'!K146='Приложение к СУ'!$D$1,'Приложение к СУ'!$D$2,IF('01 CУ'!K146='Приложение к СУ'!$E$1,'Приложение к СУ'!$E$2,IF(K146='Приложение к СУ'!$F$1,'Приложение к СУ'!$F$2,IF('01 CУ'!K146='Приложение к СУ'!$G$1,'Приложение к СУ'!$G$2,IF('01 CУ'!K146='Приложение к СУ'!$H$1,'Приложение к СУ'!$H$2,IF('01 CУ'!K146='Приложение к СУ'!$I$1,'Приложение к СУ'!$I$2,IF('01 CУ'!K146='Приложение к СУ'!$J$1,'Приложение к СУ'!$J$2,IF('01 CУ'!K146='Приложение к СУ'!$K$1,'Приложение к СУ'!$K$2,IF('01 CУ'!K146='Приложение к СУ'!$L$1,'Приложение к СУ'!$L$2,IF('01 CУ'!K146='Приложение к СУ'!$M$1,'Приложение к СУ'!$M$2,IF('01 CУ'!K146='Приложение к СУ'!$N$1,'Приложение к СУ'!$N$2,IF('01 CУ'!K146='Приложение к СУ'!$O$1,'Приложение к СУ'!$O$2,IF('01 CУ'!K146='Приложение к СУ'!$P$1,'Приложение к СУ'!$P$2,IF('01 CУ'!K146='Приложение к СУ'!$Q$1,'Приложение к СУ'!$Q$2,IF('01 CУ'!K146='Приложение к СУ'!$R$1,'Приложение к СУ'!$R$2,IF('01 CУ'!K146='Приложение к СУ'!$S$1,'Приложение к СУ'!$S$2,IF('01 CУ'!K146='Приложение к СУ'!$T$1,'Приложение к СУ'!$T$2,IF('01 CУ'!K146='Приложение к СУ'!$AA$1,'Приложение к СУ'!$AA$2,IF('01 CУ'!K146='Приложение к СУ'!$AB$1,'Приложение к СУ'!$AB$2,IF('01 CУ'!K146='Приложение к СУ'!$AC$1,'Приложение к СУ'!$AC$2,IF('01 CУ'!K146='Приложение к СУ'!$Z$1,'Приложение к СУ'!$Z$2,IF('01 CУ'!K146='Приложение к СУ'!$Y$1,'Приложение к СУ'!$Y$2,IF('01 CУ'!K146='Приложение к СУ'!$X$1,'Приложение к СУ'!$X$2,IF('01 CУ'!K146='Приложение к СУ'!$W$1,'Приложение к СУ'!$W$2,IF('01 CУ'!K146='Приложение к СУ'!$V$1,'Приложение к СУ'!$V$2,IF('01 CУ'!K146='Приложение к СУ'!$U$1,'Приложение к СУ'!$U$2))))))))))))))))))))))))))))</f>
        <v>0</v>
      </c>
      <c r="L147" s="170" t="b">
        <f>IF(L146='Приложение к СУ'!$B$1,'Приложение к СУ'!$B$2,IF('01 CУ'!L146='Приложение к СУ'!$C$1,'Приложение к СУ'!$C$2,IF('01 CУ'!L146='Приложение к СУ'!$D$1,'Приложение к СУ'!$D$2,IF('01 CУ'!L146='Приложение к СУ'!$E$1,'Приложение к СУ'!$E$2,IF(L146='Приложение к СУ'!$F$1,'Приложение к СУ'!$F$2,IF('01 CУ'!L146='Приложение к СУ'!$G$1,'Приложение к СУ'!$G$2,IF('01 CУ'!L146='Приложение к СУ'!$H$1,'Приложение к СУ'!$H$2,IF('01 CУ'!L146='Приложение к СУ'!$I$1,'Приложение к СУ'!$I$2,IF('01 CУ'!L146='Приложение к СУ'!$J$1,'Приложение к СУ'!$J$2,IF('01 CУ'!L146='Приложение к СУ'!$K$1,'Приложение к СУ'!$K$2,IF('01 CУ'!L146='Приложение к СУ'!$L$1,'Приложение к СУ'!$L$2,IF('01 CУ'!L146='Приложение к СУ'!$M$1,'Приложение к СУ'!$M$2,IF('01 CУ'!L146='Приложение к СУ'!$N$1,'Приложение к СУ'!$N$2,IF('01 CУ'!L146='Приложение к СУ'!$O$1,'Приложение к СУ'!$O$2,IF('01 CУ'!L146='Приложение к СУ'!$P$1,'Приложение к СУ'!$P$2,IF('01 CУ'!L146='Приложение к СУ'!$Q$1,'Приложение к СУ'!$Q$2,IF('01 CУ'!L146='Приложение к СУ'!$R$1,'Приложение к СУ'!$R$2,IF('01 CУ'!L146='Приложение к СУ'!$S$1,'Приложение к СУ'!$S$2,IF('01 CУ'!L146='Приложение к СУ'!$T$1,'Приложение к СУ'!$T$2,IF('01 CУ'!L146='Приложение к СУ'!$AA$1,'Приложение к СУ'!$AA$2,IF('01 CУ'!L146='Приложение к СУ'!$AB$1,'Приложение к СУ'!$AB$2,IF('01 CУ'!L146='Приложение к СУ'!$AC$1,'Приложение к СУ'!$AC$2,IF('01 CУ'!L146='Приложение к СУ'!$Z$1,'Приложение к СУ'!$Z$2,IF('01 CУ'!L146='Приложение к СУ'!$Y$1,'Приложение к СУ'!$Y$2,IF('01 CУ'!L146='Приложение к СУ'!$X$1,'Приложение к СУ'!$X$2,IF('01 CУ'!L146='Приложение к СУ'!$W$1,'Приложение к СУ'!$W$2,IF('01 CУ'!L146='Приложение к СУ'!$V$1,'Приложение к СУ'!$V$2,IF('01 CУ'!L146='Приложение к СУ'!$U$1,'Приложение к СУ'!$U$2))))))))))))))))))))))))))))</f>
        <v>0</v>
      </c>
      <c r="M147" s="170" t="b">
        <f>IF(M146='Приложение к СУ'!$B$1,'Приложение к СУ'!$B$2,IF('01 CУ'!M146='Приложение к СУ'!$C$1,'Приложение к СУ'!$C$2,IF('01 CУ'!M146='Приложение к СУ'!$D$1,'Приложение к СУ'!$D$2,IF('01 CУ'!M146='Приложение к СУ'!$E$1,'Приложение к СУ'!$E$2,IF(M146='Приложение к СУ'!$F$1,'Приложение к СУ'!$F$2,IF('01 CУ'!M146='Приложение к СУ'!$G$1,'Приложение к СУ'!$G$2,IF('01 CУ'!M146='Приложение к СУ'!$H$1,'Приложение к СУ'!$H$2,IF('01 CУ'!M146='Приложение к СУ'!$I$1,'Приложение к СУ'!$I$2,IF('01 CУ'!M146='Приложение к СУ'!$J$1,'Приложение к СУ'!$J$2,IF('01 CУ'!M146='Приложение к СУ'!$K$1,'Приложение к СУ'!$K$2,IF('01 CУ'!M146='Приложение к СУ'!$L$1,'Приложение к СУ'!$L$2,IF('01 CУ'!M146='Приложение к СУ'!$M$1,'Приложение к СУ'!$M$2,IF('01 CУ'!M146='Приложение к СУ'!$N$1,'Приложение к СУ'!$N$2,IF('01 CУ'!M146='Приложение к СУ'!$O$1,'Приложение к СУ'!$O$2,IF('01 CУ'!M146='Приложение к СУ'!$P$1,'Приложение к СУ'!$P$2,IF('01 CУ'!M146='Приложение к СУ'!$Q$1,'Приложение к СУ'!$Q$2,IF('01 CУ'!M146='Приложение к СУ'!$R$1,'Приложение к СУ'!$R$2,IF('01 CУ'!M146='Приложение к СУ'!$S$1,'Приложение к СУ'!$S$2,IF('01 CУ'!M146='Приложение к СУ'!$T$1,'Приложение к СУ'!$T$2,IF('01 CУ'!M146='Приложение к СУ'!$AA$1,'Приложение к СУ'!$AA$2,IF('01 CУ'!M146='Приложение к СУ'!$AB$1,'Приложение к СУ'!$AB$2,IF('01 CУ'!M146='Приложение к СУ'!$AC$1,'Приложение к СУ'!$AC$2,IF('01 CУ'!M146='Приложение к СУ'!$Z$1,'Приложение к СУ'!$Z$2,IF('01 CУ'!M146='Приложение к СУ'!$Y$1,'Приложение к СУ'!$Y$2,IF('01 CУ'!M146='Приложение к СУ'!$X$1,'Приложение к СУ'!$X$2,IF('01 CУ'!M146='Приложение к СУ'!$W$1,'Приложение к СУ'!$W$2,IF('01 CУ'!M146='Приложение к СУ'!$V$1,'Приложение к СУ'!$V$2,IF('01 CУ'!M146='Приложение к СУ'!$U$1,'Приложение к СУ'!$U$2))))))))))))))))))))))))))))</f>
        <v>0</v>
      </c>
      <c r="N147" s="170" t="b">
        <f>IF(N146='Приложение к СУ'!$B$1,'Приложение к СУ'!$B$2,IF('01 CУ'!N146='Приложение к СУ'!$C$1,'Приложение к СУ'!$C$2,IF('01 CУ'!N146='Приложение к СУ'!$D$1,'Приложение к СУ'!$D$2,IF('01 CУ'!N146='Приложение к СУ'!$E$1,'Приложение к СУ'!$E$2,IF(N146='Приложение к СУ'!$F$1,'Приложение к СУ'!$F$2,IF('01 CУ'!N146='Приложение к СУ'!$G$1,'Приложение к СУ'!$G$2,IF('01 CУ'!N146='Приложение к СУ'!$H$1,'Приложение к СУ'!$H$2,IF('01 CУ'!N146='Приложение к СУ'!$I$1,'Приложение к СУ'!$I$2,IF('01 CУ'!N146='Приложение к СУ'!$J$1,'Приложение к СУ'!$J$2,IF('01 CУ'!N146='Приложение к СУ'!$K$1,'Приложение к СУ'!$K$2,IF('01 CУ'!N146='Приложение к СУ'!$L$1,'Приложение к СУ'!$L$2,IF('01 CУ'!N146='Приложение к СУ'!$M$1,'Приложение к СУ'!$M$2,IF('01 CУ'!N146='Приложение к СУ'!$N$1,'Приложение к СУ'!$N$2,IF('01 CУ'!N146='Приложение к СУ'!$O$1,'Приложение к СУ'!$O$2,IF('01 CУ'!N146='Приложение к СУ'!$P$1,'Приложение к СУ'!$P$2,IF('01 CУ'!N146='Приложение к СУ'!$Q$1,'Приложение к СУ'!$Q$2,IF('01 CУ'!N146='Приложение к СУ'!$R$1,'Приложение к СУ'!$R$2,IF('01 CУ'!N146='Приложение к СУ'!$S$1,'Приложение к СУ'!$S$2,IF('01 CУ'!N146='Приложение к СУ'!$T$1,'Приложение к СУ'!$T$2,IF('01 CУ'!N146='Приложение к СУ'!$AA$1,'Приложение к СУ'!$AA$2,IF('01 CУ'!N146='Приложение к СУ'!$AB$1,'Приложение к СУ'!$AB$2,IF('01 CУ'!N146='Приложение к СУ'!$AC$1,'Приложение к СУ'!$AC$2,IF('01 CУ'!N146='Приложение к СУ'!$Z$1,'Приложение к СУ'!$Z$2,IF('01 CУ'!N146='Приложение к СУ'!$Y$1,'Приложение к СУ'!$Y$2,IF('01 CУ'!N146='Приложение к СУ'!$X$1,'Приложение к СУ'!$X$2,IF('01 CУ'!N146='Приложение к СУ'!$W$1,'Приложение к СУ'!$W$2,IF('01 CУ'!N146='Приложение к СУ'!$V$1,'Приложение к СУ'!$V$2,IF('01 CУ'!N146='Приложение к СУ'!$U$1,'Приложение к СУ'!$U$2))))))))))))))))))))))))))))</f>
        <v>0</v>
      </c>
      <c r="O147" s="170" t="b">
        <f>IF(O146='Приложение к СУ'!$B$1,'Приложение к СУ'!$B$2,IF('01 CУ'!O146='Приложение к СУ'!$C$1,'Приложение к СУ'!$C$2,IF('01 CУ'!O146='Приложение к СУ'!$D$1,'Приложение к СУ'!$D$2,IF('01 CУ'!O146='Приложение к СУ'!$E$1,'Приложение к СУ'!$E$2,IF(O146='Приложение к СУ'!$F$1,'Приложение к СУ'!$F$2,IF('01 CУ'!O146='Приложение к СУ'!$G$1,'Приложение к СУ'!$G$2,IF('01 CУ'!O146='Приложение к СУ'!$H$1,'Приложение к СУ'!$H$2,IF('01 CУ'!O146='Приложение к СУ'!$I$1,'Приложение к СУ'!$I$2,IF('01 CУ'!O146='Приложение к СУ'!$J$1,'Приложение к СУ'!$J$2,IF('01 CУ'!O146='Приложение к СУ'!$K$1,'Приложение к СУ'!$K$2,IF('01 CУ'!O146='Приложение к СУ'!$L$1,'Приложение к СУ'!$L$2,IF('01 CУ'!O146='Приложение к СУ'!$M$1,'Приложение к СУ'!$M$2,IF('01 CУ'!O146='Приложение к СУ'!$N$1,'Приложение к СУ'!$N$2,IF('01 CУ'!O146='Приложение к СУ'!$O$1,'Приложение к СУ'!$O$2,IF('01 CУ'!O146='Приложение к СУ'!$P$1,'Приложение к СУ'!$P$2,IF('01 CУ'!O146='Приложение к СУ'!$Q$1,'Приложение к СУ'!$Q$2,IF('01 CУ'!O146='Приложение к СУ'!$R$1,'Приложение к СУ'!$R$2,IF('01 CУ'!O146='Приложение к СУ'!$S$1,'Приложение к СУ'!$S$2,IF('01 CУ'!O146='Приложение к СУ'!$T$1,'Приложение к СУ'!$T$2,IF('01 CУ'!O146='Приложение к СУ'!$AA$1,'Приложение к СУ'!$AA$2,IF('01 CУ'!O146='Приложение к СУ'!$AB$1,'Приложение к СУ'!$AB$2,IF('01 CУ'!O146='Приложение к СУ'!$AC$1,'Приложение к СУ'!$AC$2,IF('01 CУ'!O146='Приложение к СУ'!$Z$1,'Приложение к СУ'!$Z$2,IF('01 CУ'!O146='Приложение к СУ'!$Y$1,'Приложение к СУ'!$Y$2,IF('01 CУ'!O146='Приложение к СУ'!$X$1,'Приложение к СУ'!$X$2,IF('01 CУ'!O146='Приложение к СУ'!$W$1,'Приложение к СУ'!$W$2,IF('01 CУ'!O146='Приложение к СУ'!$V$1,'Приложение к СУ'!$V$2,IF('01 CУ'!O146='Приложение к СУ'!$U$1,'Приложение к СУ'!$U$2))))))))))))))))))))))))))))</f>
        <v>0</v>
      </c>
      <c r="P147" s="170" t="b">
        <f>IF(P146='Приложение к СУ'!$B$1,'Приложение к СУ'!$B$2,IF('01 CУ'!P146='Приложение к СУ'!$C$1,'Приложение к СУ'!$C$2,IF('01 CУ'!P146='Приложение к СУ'!$D$1,'Приложение к СУ'!$D$2,IF('01 CУ'!P146='Приложение к СУ'!$E$1,'Приложение к СУ'!$E$2,IF(P146='Приложение к СУ'!$F$1,'Приложение к СУ'!$F$2,IF('01 CУ'!P146='Приложение к СУ'!$G$1,'Приложение к СУ'!$G$2,IF('01 CУ'!P146='Приложение к СУ'!$H$1,'Приложение к СУ'!$H$2,IF('01 CУ'!P146='Приложение к СУ'!$I$1,'Приложение к СУ'!$I$2,IF('01 CУ'!P146='Приложение к СУ'!$J$1,'Приложение к СУ'!$J$2,IF('01 CУ'!P146='Приложение к СУ'!$K$1,'Приложение к СУ'!$K$2,IF('01 CУ'!P146='Приложение к СУ'!$L$1,'Приложение к СУ'!$L$2,IF('01 CУ'!P146='Приложение к СУ'!$M$1,'Приложение к СУ'!$M$2,IF('01 CУ'!P146='Приложение к СУ'!$N$1,'Приложение к СУ'!$N$2,IF('01 CУ'!P146='Приложение к СУ'!$O$1,'Приложение к СУ'!$O$2,IF('01 CУ'!P146='Приложение к СУ'!$P$1,'Приложение к СУ'!$P$2,IF('01 CУ'!P146='Приложение к СУ'!$Q$1,'Приложение к СУ'!$Q$2,IF('01 CУ'!P146='Приложение к СУ'!$R$1,'Приложение к СУ'!$R$2,IF('01 CУ'!P146='Приложение к СУ'!$S$1,'Приложение к СУ'!$S$2,IF('01 CУ'!P146='Приложение к СУ'!$T$1,'Приложение к СУ'!$T$2,IF('01 CУ'!P146='Приложение к СУ'!$AA$1,'Приложение к СУ'!$AA$2,IF('01 CУ'!P146='Приложение к СУ'!$AB$1,'Приложение к СУ'!$AB$2,IF('01 CУ'!P146='Приложение к СУ'!$AC$1,'Приложение к СУ'!$AC$2,IF('01 CУ'!P146='Приложение к СУ'!$Z$1,'Приложение к СУ'!$Z$2,IF('01 CУ'!P146='Приложение к СУ'!$Y$1,'Приложение к СУ'!$Y$2,IF('01 CУ'!P146='Приложение к СУ'!$X$1,'Приложение к СУ'!$X$2,IF('01 CУ'!P146='Приложение к СУ'!$W$1,'Приложение к СУ'!$W$2,IF('01 CУ'!P146='Приложение к СУ'!$V$1,'Приложение к СУ'!$V$2,IF('01 CУ'!P146='Приложение к СУ'!$U$1,'Приложение к СУ'!$U$2))))))))))))))))))))))))))))</f>
        <v>0</v>
      </c>
      <c r="Q147" s="170" t="b">
        <f>IF(Q146='Приложение к СУ'!$B$1,'Приложение к СУ'!$B$2,IF('01 CУ'!Q146='Приложение к СУ'!$C$1,'Приложение к СУ'!$C$2,IF('01 CУ'!Q146='Приложение к СУ'!$D$1,'Приложение к СУ'!$D$2,IF('01 CУ'!Q146='Приложение к СУ'!$E$1,'Приложение к СУ'!$E$2,IF(Q146='Приложение к СУ'!$F$1,'Приложение к СУ'!$F$2,IF('01 CУ'!Q146='Приложение к СУ'!$G$1,'Приложение к СУ'!$G$2,IF('01 CУ'!Q146='Приложение к СУ'!$H$1,'Приложение к СУ'!$H$2,IF('01 CУ'!Q146='Приложение к СУ'!$I$1,'Приложение к СУ'!$I$2,IF('01 CУ'!Q146='Приложение к СУ'!$J$1,'Приложение к СУ'!$J$2,IF('01 CУ'!Q146='Приложение к СУ'!$K$1,'Приложение к СУ'!$K$2,IF('01 CУ'!Q146='Приложение к СУ'!$L$1,'Приложение к СУ'!$L$2,IF('01 CУ'!Q146='Приложение к СУ'!$M$1,'Приложение к СУ'!$M$2,IF('01 CУ'!Q146='Приложение к СУ'!$N$1,'Приложение к СУ'!$N$2,IF('01 CУ'!Q146='Приложение к СУ'!$O$1,'Приложение к СУ'!$O$2,IF('01 CУ'!Q146='Приложение к СУ'!$P$1,'Приложение к СУ'!$P$2,IF('01 CУ'!Q146='Приложение к СУ'!$Q$1,'Приложение к СУ'!$Q$2,IF('01 CУ'!Q146='Приложение к СУ'!$R$1,'Приложение к СУ'!$R$2,IF('01 CУ'!Q146='Приложение к СУ'!$S$1,'Приложение к СУ'!$S$2,IF('01 CУ'!Q146='Приложение к СУ'!$T$1,'Приложение к СУ'!$T$2,IF('01 CУ'!Q146='Приложение к СУ'!$AA$1,'Приложение к СУ'!$AA$2,IF('01 CУ'!Q146='Приложение к СУ'!$AB$1,'Приложение к СУ'!$AB$2,IF('01 CУ'!Q146='Приложение к СУ'!$AC$1,'Приложение к СУ'!$AC$2,IF('01 CУ'!Q146='Приложение к СУ'!$Z$1,'Приложение к СУ'!$Z$2,IF('01 CУ'!Q146='Приложение к СУ'!$Y$1,'Приложение к СУ'!$Y$2,IF('01 CУ'!Q146='Приложение к СУ'!$X$1,'Приложение к СУ'!$X$2,IF('01 CУ'!Q146='Приложение к СУ'!$W$1,'Приложение к СУ'!$W$2,IF('01 CУ'!Q146='Приложение к СУ'!$V$1,'Приложение к СУ'!$V$2,IF('01 CУ'!Q146='Приложение к СУ'!$U$1,'Приложение к СУ'!$U$2))))))))))))))))))))))))))))</f>
        <v>0</v>
      </c>
      <c r="R147" s="170" t="b">
        <f>IF(R146='Приложение к СУ'!$B$1,'Приложение к СУ'!$B$2,IF('01 CУ'!R146='Приложение к СУ'!$C$1,'Приложение к СУ'!$C$2,IF('01 CУ'!R146='Приложение к СУ'!$D$1,'Приложение к СУ'!$D$2,IF('01 CУ'!R146='Приложение к СУ'!$E$1,'Приложение к СУ'!$E$2,IF(R146='Приложение к СУ'!$F$1,'Приложение к СУ'!$F$2,IF('01 CУ'!R146='Приложение к СУ'!$G$1,'Приложение к СУ'!$G$2,IF('01 CУ'!R146='Приложение к СУ'!$H$1,'Приложение к СУ'!$H$2,IF('01 CУ'!R146='Приложение к СУ'!$I$1,'Приложение к СУ'!$I$2,IF('01 CУ'!R146='Приложение к СУ'!$J$1,'Приложение к СУ'!$J$2,IF('01 CУ'!R146='Приложение к СУ'!$K$1,'Приложение к СУ'!$K$2,IF('01 CУ'!R146='Приложение к СУ'!$L$1,'Приложение к СУ'!$L$2,IF('01 CУ'!R146='Приложение к СУ'!$M$1,'Приложение к СУ'!$M$2,IF('01 CУ'!R146='Приложение к СУ'!$N$1,'Приложение к СУ'!$N$2,IF('01 CУ'!R146='Приложение к СУ'!$O$1,'Приложение к СУ'!$O$2,IF('01 CУ'!R146='Приложение к СУ'!$P$1,'Приложение к СУ'!$P$2,IF('01 CУ'!R146='Приложение к СУ'!$Q$1,'Приложение к СУ'!$Q$2,IF('01 CУ'!R146='Приложение к СУ'!$R$1,'Приложение к СУ'!$R$2,IF('01 CУ'!R146='Приложение к СУ'!$S$1,'Приложение к СУ'!$S$2,IF('01 CУ'!R146='Приложение к СУ'!$T$1,'Приложение к СУ'!$T$2,IF('01 CУ'!R146='Приложение к СУ'!$AA$1,'Приложение к СУ'!$AA$2,IF('01 CУ'!R146='Приложение к СУ'!$AB$1,'Приложение к СУ'!$AB$2,IF('01 CУ'!R146='Приложение к СУ'!$AC$1,'Приложение к СУ'!$AC$2,IF('01 CУ'!R146='Приложение к СУ'!$Z$1,'Приложение к СУ'!$Z$2,IF('01 CУ'!R146='Приложение к СУ'!$Y$1,'Приложение к СУ'!$Y$2,IF('01 CУ'!R146='Приложение к СУ'!$X$1,'Приложение к СУ'!$X$2,IF('01 CУ'!R146='Приложение к СУ'!$W$1,'Приложение к СУ'!$W$2,IF('01 CУ'!R146='Приложение к СУ'!$V$1,'Приложение к СУ'!$V$2,IF('01 CУ'!R146='Приложение к СУ'!$U$1,'Приложение к СУ'!$U$2))))))))))))))))))))))))))))</f>
        <v>0</v>
      </c>
      <c r="S147" s="170" t="b">
        <f>IF(S146='Приложение к СУ'!$B$1,'Приложение к СУ'!$B$2,IF('01 CУ'!S146='Приложение к СУ'!$C$1,'Приложение к СУ'!$C$2,IF('01 CУ'!S146='Приложение к СУ'!$D$1,'Приложение к СУ'!$D$2,IF('01 CУ'!S146='Приложение к СУ'!$E$1,'Приложение к СУ'!$E$2,IF(S146='Приложение к СУ'!$F$1,'Приложение к СУ'!$F$2,IF('01 CУ'!S146='Приложение к СУ'!$G$1,'Приложение к СУ'!$G$2,IF('01 CУ'!S146='Приложение к СУ'!$H$1,'Приложение к СУ'!$H$2,IF('01 CУ'!S146='Приложение к СУ'!$I$1,'Приложение к СУ'!$I$2,IF('01 CУ'!S146='Приложение к СУ'!$J$1,'Приложение к СУ'!$J$2,IF('01 CУ'!S146='Приложение к СУ'!$K$1,'Приложение к СУ'!$K$2,IF('01 CУ'!S146='Приложение к СУ'!$L$1,'Приложение к СУ'!$L$2,IF('01 CУ'!S146='Приложение к СУ'!$M$1,'Приложение к СУ'!$M$2,IF('01 CУ'!S146='Приложение к СУ'!$N$1,'Приложение к СУ'!$N$2,IF('01 CУ'!S146='Приложение к СУ'!$O$1,'Приложение к СУ'!$O$2,IF('01 CУ'!S146='Приложение к СУ'!$P$1,'Приложение к СУ'!$P$2,IF('01 CУ'!S146='Приложение к СУ'!$Q$1,'Приложение к СУ'!$Q$2,IF('01 CУ'!S146='Приложение к СУ'!$R$1,'Приложение к СУ'!$R$2,IF('01 CУ'!S146='Приложение к СУ'!$S$1,'Приложение к СУ'!$S$2,IF('01 CУ'!S146='Приложение к СУ'!$T$1,'Приложение к СУ'!$T$2,IF('01 CУ'!S146='Приложение к СУ'!$AA$1,'Приложение к СУ'!$AA$2,IF('01 CУ'!S146='Приложение к СУ'!$AB$1,'Приложение к СУ'!$AB$2,IF('01 CУ'!S146='Приложение к СУ'!$AC$1,'Приложение к СУ'!$AC$2,IF('01 CУ'!S146='Приложение к СУ'!$Z$1,'Приложение к СУ'!$Z$2,IF('01 CУ'!S146='Приложение к СУ'!$Y$1,'Приложение к СУ'!$Y$2,IF('01 CУ'!S146='Приложение к СУ'!$X$1,'Приложение к СУ'!$X$2,IF('01 CУ'!S146='Приложение к СУ'!$W$1,'Приложение к СУ'!$W$2,IF('01 CУ'!S146='Приложение к СУ'!$V$1,'Приложение к СУ'!$V$2,IF('01 CУ'!S146='Приложение к СУ'!$U$1,'Приложение к СУ'!$U$2))))))))))))))))))))))))))))</f>
        <v>0</v>
      </c>
      <c r="T147" s="170" t="b">
        <f>IF(T146='Приложение к СУ'!$B$1,'Приложение к СУ'!$B$2,IF('01 CУ'!T146='Приложение к СУ'!$C$1,'Приложение к СУ'!$C$2,IF('01 CУ'!T146='Приложение к СУ'!$D$1,'Приложение к СУ'!$D$2,IF('01 CУ'!T146='Приложение к СУ'!$E$1,'Приложение к СУ'!$E$2,IF(T146='Приложение к СУ'!$F$1,'Приложение к СУ'!$F$2,IF('01 CУ'!T146='Приложение к СУ'!$G$1,'Приложение к СУ'!$G$2,IF('01 CУ'!T146='Приложение к СУ'!$H$1,'Приложение к СУ'!$H$2,IF('01 CУ'!T146='Приложение к СУ'!$I$1,'Приложение к СУ'!$I$2,IF('01 CУ'!T146='Приложение к СУ'!$J$1,'Приложение к СУ'!$J$2,IF('01 CУ'!T146='Приложение к СУ'!$K$1,'Приложение к СУ'!$K$2,IF('01 CУ'!T146='Приложение к СУ'!$L$1,'Приложение к СУ'!$L$2,IF('01 CУ'!T146='Приложение к СУ'!$M$1,'Приложение к СУ'!$M$2,IF('01 CУ'!T146='Приложение к СУ'!$N$1,'Приложение к СУ'!$N$2,IF('01 CУ'!T146='Приложение к СУ'!$O$1,'Приложение к СУ'!$O$2,IF('01 CУ'!T146='Приложение к СУ'!$P$1,'Приложение к СУ'!$P$2,IF('01 CУ'!T146='Приложение к СУ'!$Q$1,'Приложение к СУ'!$Q$2,IF('01 CУ'!T146='Приложение к СУ'!$R$1,'Приложение к СУ'!$R$2,IF('01 CУ'!T146='Приложение к СУ'!$S$1,'Приложение к СУ'!$S$2,IF('01 CУ'!T146='Приложение к СУ'!$T$1,'Приложение к СУ'!$T$2,IF('01 CУ'!T146='Приложение к СУ'!$AA$1,'Приложение к СУ'!$AA$2,IF('01 CУ'!T146='Приложение к СУ'!$AB$1,'Приложение к СУ'!$AB$2,IF('01 CУ'!T146='Приложение к СУ'!$AC$1,'Приложение к СУ'!$AC$2,IF('01 CУ'!T146='Приложение к СУ'!$Z$1,'Приложение к СУ'!$Z$2,IF('01 CУ'!T146='Приложение к СУ'!$Y$1,'Приложение к СУ'!$Y$2,IF('01 CУ'!T146='Приложение к СУ'!$X$1,'Приложение к СУ'!$X$2,IF('01 CУ'!T146='Приложение к СУ'!$W$1,'Приложение к СУ'!$W$2,IF('01 CУ'!T146='Приложение к СУ'!$V$1,'Приложение к СУ'!$V$2,IF('01 CУ'!T146='Приложение к СУ'!$U$1,'Приложение к СУ'!$U$2))))))))))))))))))))))))))))</f>
        <v>0</v>
      </c>
      <c r="U147" s="170" t="b">
        <f>IF(U146='Приложение к СУ'!$B$1,'Приложение к СУ'!$B$2,IF('01 CУ'!U146='Приложение к СУ'!$C$1,'Приложение к СУ'!$C$2,IF('01 CУ'!U146='Приложение к СУ'!$D$1,'Приложение к СУ'!$D$2,IF('01 CУ'!U146='Приложение к СУ'!$E$1,'Приложение к СУ'!$E$2,IF(U146='Приложение к СУ'!$F$1,'Приложение к СУ'!$F$2,IF('01 CУ'!U146='Приложение к СУ'!$G$1,'Приложение к СУ'!$G$2,IF('01 CУ'!U146='Приложение к СУ'!$H$1,'Приложение к СУ'!$H$2,IF('01 CУ'!U146='Приложение к СУ'!$I$1,'Приложение к СУ'!$I$2,IF('01 CУ'!U146='Приложение к СУ'!$J$1,'Приложение к СУ'!$J$2,IF('01 CУ'!U146='Приложение к СУ'!$K$1,'Приложение к СУ'!$K$2,IF('01 CУ'!U146='Приложение к СУ'!$L$1,'Приложение к СУ'!$L$2,IF('01 CУ'!U146='Приложение к СУ'!$M$1,'Приложение к СУ'!$M$2,IF('01 CУ'!U146='Приложение к СУ'!$N$1,'Приложение к СУ'!$N$2,IF('01 CУ'!U146='Приложение к СУ'!$O$1,'Приложение к СУ'!$O$2,IF('01 CУ'!U146='Приложение к СУ'!$P$1,'Приложение к СУ'!$P$2,IF('01 CУ'!U146='Приложение к СУ'!$Q$1,'Приложение к СУ'!$Q$2,IF('01 CУ'!U146='Приложение к СУ'!$R$1,'Приложение к СУ'!$R$2,IF('01 CУ'!U146='Приложение к СУ'!$S$1,'Приложение к СУ'!$S$2,IF('01 CУ'!U146='Приложение к СУ'!$T$1,'Приложение к СУ'!$T$2,IF('01 CУ'!U146='Приложение к СУ'!$AA$1,'Приложение к СУ'!$AA$2,IF('01 CУ'!U146='Приложение к СУ'!$AB$1,'Приложение к СУ'!$AB$2,IF('01 CУ'!U146='Приложение к СУ'!$AC$1,'Приложение к СУ'!$AC$2,IF('01 CУ'!U146='Приложение к СУ'!$Z$1,'Приложение к СУ'!$Z$2,IF('01 CУ'!U146='Приложение к СУ'!$Y$1,'Приложение к СУ'!$Y$2,IF('01 CУ'!U146='Приложение к СУ'!$X$1,'Приложение к СУ'!$X$2,IF('01 CУ'!U146='Приложение к СУ'!$W$1,'Приложение к СУ'!$W$2,IF('01 CУ'!U146='Приложение к СУ'!$V$1,'Приложение к СУ'!$V$2,IF('01 CУ'!U146='Приложение к СУ'!$U$1,'Приложение к СУ'!$U$2))))))))))))))))))))))))))))</f>
        <v>0</v>
      </c>
      <c r="V147" s="170" t="b">
        <f>IF(V146='Приложение к СУ'!$B$1,'Приложение к СУ'!$B$2,IF('01 CУ'!V146='Приложение к СУ'!$C$1,'Приложение к СУ'!$C$2,IF('01 CУ'!V146='Приложение к СУ'!$D$1,'Приложение к СУ'!$D$2,IF('01 CУ'!V146='Приложение к СУ'!$E$1,'Приложение к СУ'!$E$2,IF(V146='Приложение к СУ'!$F$1,'Приложение к СУ'!$F$2,IF('01 CУ'!V146='Приложение к СУ'!$G$1,'Приложение к СУ'!$G$2,IF('01 CУ'!V146='Приложение к СУ'!$H$1,'Приложение к СУ'!$H$2,IF('01 CУ'!V146='Приложение к СУ'!$I$1,'Приложение к СУ'!$I$2,IF('01 CУ'!V146='Приложение к СУ'!$J$1,'Приложение к СУ'!$J$2,IF('01 CУ'!V146='Приложение к СУ'!$K$1,'Приложение к СУ'!$K$2,IF('01 CУ'!V146='Приложение к СУ'!$L$1,'Приложение к СУ'!$L$2,IF('01 CУ'!V146='Приложение к СУ'!$M$1,'Приложение к СУ'!$M$2,IF('01 CУ'!V146='Приложение к СУ'!$N$1,'Приложение к СУ'!$N$2,IF('01 CУ'!V146='Приложение к СУ'!$O$1,'Приложение к СУ'!$O$2,IF('01 CУ'!V146='Приложение к СУ'!$P$1,'Приложение к СУ'!$P$2,IF('01 CУ'!V146='Приложение к СУ'!$Q$1,'Приложение к СУ'!$Q$2,IF('01 CУ'!V146='Приложение к СУ'!$R$1,'Приложение к СУ'!$R$2,IF('01 CУ'!V146='Приложение к СУ'!$S$1,'Приложение к СУ'!$S$2,IF('01 CУ'!V146='Приложение к СУ'!$T$1,'Приложение к СУ'!$T$2,IF('01 CУ'!V146='Приложение к СУ'!$AA$1,'Приложение к СУ'!$AA$2,IF('01 CУ'!V146='Приложение к СУ'!$AB$1,'Приложение к СУ'!$AB$2,IF('01 CУ'!V146='Приложение к СУ'!$AC$1,'Приложение к СУ'!$AC$2,IF('01 CУ'!V146='Приложение к СУ'!$Z$1,'Приложение к СУ'!$Z$2,IF('01 CУ'!V146='Приложение к СУ'!$Y$1,'Приложение к СУ'!$Y$2,IF('01 CУ'!V146='Приложение к СУ'!$X$1,'Приложение к СУ'!$X$2,IF('01 CУ'!V146='Приложение к СУ'!$W$1,'Приложение к СУ'!$W$2,IF('01 CУ'!V146='Приложение к СУ'!$V$1,'Приложение к СУ'!$V$2,IF('01 CУ'!V146='Приложение к СУ'!$U$1,'Приложение к СУ'!$U$2))))))))))))))))))))))))))))</f>
        <v>0</v>
      </c>
      <c r="W147" s="170" t="b">
        <f>IF(W146='Приложение к СУ'!$B$1,'Приложение к СУ'!$B$2,IF('01 CУ'!W146='Приложение к СУ'!$C$1,'Приложение к СУ'!$C$2,IF('01 CУ'!W146='Приложение к СУ'!$D$1,'Приложение к СУ'!$D$2,IF('01 CУ'!W146='Приложение к СУ'!$E$1,'Приложение к СУ'!$E$2,IF(W146='Приложение к СУ'!$F$1,'Приложение к СУ'!$F$2,IF('01 CУ'!W146='Приложение к СУ'!$G$1,'Приложение к СУ'!$G$2,IF('01 CУ'!W146='Приложение к СУ'!$H$1,'Приложение к СУ'!$H$2,IF('01 CУ'!W146='Приложение к СУ'!$I$1,'Приложение к СУ'!$I$2,IF('01 CУ'!W146='Приложение к СУ'!$J$1,'Приложение к СУ'!$J$2,IF('01 CУ'!W146='Приложение к СУ'!$K$1,'Приложение к СУ'!$K$2,IF('01 CУ'!W146='Приложение к СУ'!$L$1,'Приложение к СУ'!$L$2,IF('01 CУ'!W146='Приложение к СУ'!$M$1,'Приложение к СУ'!$M$2,IF('01 CУ'!W146='Приложение к СУ'!$N$1,'Приложение к СУ'!$N$2,IF('01 CУ'!W146='Приложение к СУ'!$O$1,'Приложение к СУ'!$O$2,IF('01 CУ'!W146='Приложение к СУ'!$P$1,'Приложение к СУ'!$P$2,IF('01 CУ'!W146='Приложение к СУ'!$Q$1,'Приложение к СУ'!$Q$2,IF('01 CУ'!W146='Приложение к СУ'!$R$1,'Приложение к СУ'!$R$2,IF('01 CУ'!W146='Приложение к СУ'!$S$1,'Приложение к СУ'!$S$2,IF('01 CУ'!W146='Приложение к СУ'!$T$1,'Приложение к СУ'!$T$2,IF('01 CУ'!W146='Приложение к СУ'!$AA$1,'Приложение к СУ'!$AA$2,IF('01 CУ'!W146='Приложение к СУ'!$AB$1,'Приложение к СУ'!$AB$2,IF('01 CУ'!W146='Приложение к СУ'!$AC$1,'Приложение к СУ'!$AC$2,IF('01 CУ'!W146='Приложение к СУ'!$Z$1,'Приложение к СУ'!$Z$2,IF('01 CУ'!W146='Приложение к СУ'!$Y$1,'Приложение к СУ'!$Y$2,IF('01 CУ'!W146='Приложение к СУ'!$X$1,'Приложение к СУ'!$X$2,IF('01 CУ'!W146='Приложение к СУ'!$W$1,'Приложение к СУ'!$W$2,IF('01 CУ'!W146='Приложение к СУ'!$V$1,'Приложение к СУ'!$V$2,IF('01 CУ'!W146='Приложение к СУ'!$U$1,'Приложение к СУ'!$U$2))))))))))))))))))))))))))))</f>
        <v>0</v>
      </c>
      <c r="X147" s="170" t="b">
        <f>IF(X146='Приложение к СУ'!$B$1,'Приложение к СУ'!$B$2,IF('01 CУ'!X146='Приложение к СУ'!$C$1,'Приложение к СУ'!$C$2,IF('01 CУ'!X146='Приложение к СУ'!$D$1,'Приложение к СУ'!$D$2,IF('01 CУ'!X146='Приложение к СУ'!$E$1,'Приложение к СУ'!$E$2,IF(X146='Приложение к СУ'!$F$1,'Приложение к СУ'!$F$2,IF('01 CУ'!X146='Приложение к СУ'!$G$1,'Приложение к СУ'!$G$2,IF('01 CУ'!X146='Приложение к СУ'!$H$1,'Приложение к СУ'!$H$2,IF('01 CУ'!X146='Приложение к СУ'!$I$1,'Приложение к СУ'!$I$2,IF('01 CУ'!X146='Приложение к СУ'!$J$1,'Приложение к СУ'!$J$2,IF('01 CУ'!X146='Приложение к СУ'!$K$1,'Приложение к СУ'!$K$2,IF('01 CУ'!X146='Приложение к СУ'!$L$1,'Приложение к СУ'!$L$2,IF('01 CУ'!X146='Приложение к СУ'!$M$1,'Приложение к СУ'!$M$2,IF('01 CУ'!X146='Приложение к СУ'!$N$1,'Приложение к СУ'!$N$2,IF('01 CУ'!X146='Приложение к СУ'!$O$1,'Приложение к СУ'!$O$2,IF('01 CУ'!X146='Приложение к СУ'!$P$1,'Приложение к СУ'!$P$2,IF('01 CУ'!X146='Приложение к СУ'!$Q$1,'Приложение к СУ'!$Q$2,IF('01 CУ'!X146='Приложение к СУ'!$R$1,'Приложение к СУ'!$R$2,IF('01 CУ'!X146='Приложение к СУ'!$S$1,'Приложение к СУ'!$S$2,IF('01 CУ'!X146='Приложение к СУ'!$T$1,'Приложение к СУ'!$T$2,IF('01 CУ'!X146='Приложение к СУ'!$AA$1,'Приложение к СУ'!$AA$2,IF('01 CУ'!X146='Приложение к СУ'!$AB$1,'Приложение к СУ'!$AB$2,IF('01 CУ'!X146='Приложение к СУ'!$AC$1,'Приложение к СУ'!$AC$2,IF('01 CУ'!X146='Приложение к СУ'!$Z$1,'Приложение к СУ'!$Z$2,IF('01 CУ'!X146='Приложение к СУ'!$Y$1,'Приложение к СУ'!$Y$2,IF('01 CУ'!X146='Приложение к СУ'!$X$1,'Приложение к СУ'!$X$2,IF('01 CУ'!X146='Приложение к СУ'!$W$1,'Приложение к СУ'!$W$2,IF('01 CУ'!X146='Приложение к СУ'!$V$1,'Приложение к СУ'!$V$2,IF('01 CУ'!X146='Приложение к СУ'!$U$1,'Приложение к СУ'!$U$2))))))))))))))))))))))))))))</f>
        <v>0</v>
      </c>
      <c r="Y147" s="170" t="b">
        <f>IF(Y146='Приложение к СУ'!$B$1,'Приложение к СУ'!$B$2,IF('01 CУ'!Y146='Приложение к СУ'!$C$1,'Приложение к СУ'!$C$2,IF('01 CУ'!Y146='Приложение к СУ'!$D$1,'Приложение к СУ'!$D$2,IF('01 CУ'!Y146='Приложение к СУ'!$E$1,'Приложение к СУ'!$E$2,IF(Y146='Приложение к СУ'!$F$1,'Приложение к СУ'!$F$2,IF('01 CУ'!Y146='Приложение к СУ'!$G$1,'Приложение к СУ'!$G$2,IF('01 CУ'!Y146='Приложение к СУ'!$H$1,'Приложение к СУ'!$H$2,IF('01 CУ'!Y146='Приложение к СУ'!$I$1,'Приложение к СУ'!$I$2,IF('01 CУ'!Y146='Приложение к СУ'!$J$1,'Приложение к СУ'!$J$2,IF('01 CУ'!Y146='Приложение к СУ'!$K$1,'Приложение к СУ'!$K$2,IF('01 CУ'!Y146='Приложение к СУ'!$L$1,'Приложение к СУ'!$L$2,IF('01 CУ'!Y146='Приложение к СУ'!$M$1,'Приложение к СУ'!$M$2,IF('01 CУ'!Y146='Приложение к СУ'!$N$1,'Приложение к СУ'!$N$2,IF('01 CУ'!Y146='Приложение к СУ'!$O$1,'Приложение к СУ'!$O$2,IF('01 CУ'!Y146='Приложение к СУ'!$P$1,'Приложение к СУ'!$P$2,IF('01 CУ'!Y146='Приложение к СУ'!$Q$1,'Приложение к СУ'!$Q$2,IF('01 CУ'!Y146='Приложение к СУ'!$R$1,'Приложение к СУ'!$R$2,IF('01 CУ'!Y146='Приложение к СУ'!$S$1,'Приложение к СУ'!$S$2,IF('01 CУ'!Y146='Приложение к СУ'!$T$1,'Приложение к СУ'!$T$2,IF('01 CУ'!Y146='Приложение к СУ'!$AA$1,'Приложение к СУ'!$AA$2,IF('01 CУ'!Y146='Приложение к СУ'!$AB$1,'Приложение к СУ'!$AB$2,IF('01 CУ'!Y146='Приложение к СУ'!$AC$1,'Приложение к СУ'!$AC$2,IF('01 CУ'!Y146='Приложение к СУ'!$Z$1,'Приложение к СУ'!$Z$2,IF('01 CУ'!Y146='Приложение к СУ'!$Y$1,'Приложение к СУ'!$Y$2,IF('01 CУ'!Y146='Приложение к СУ'!$X$1,'Приложение к СУ'!$X$2,IF('01 CУ'!Y146='Приложение к СУ'!$W$1,'Приложение к СУ'!$W$2,IF('01 CУ'!Y146='Приложение к СУ'!$V$1,'Приложение к СУ'!$V$2,IF('01 CУ'!Y146='Приложение к СУ'!$U$1,'Приложение к СУ'!$U$2))))))))))))))))))))))))))))</f>
        <v>0</v>
      </c>
      <c r="Z147" s="170" t="b">
        <f>IF(Z146='Приложение к СУ'!$B$1,'Приложение к СУ'!$B$2,IF('01 CУ'!Z146='Приложение к СУ'!$C$1,'Приложение к СУ'!$C$2,IF('01 CУ'!Z146='Приложение к СУ'!$D$1,'Приложение к СУ'!$D$2,IF('01 CУ'!Z146='Приложение к СУ'!$E$1,'Приложение к СУ'!$E$2,IF(Z146='Приложение к СУ'!$F$1,'Приложение к СУ'!$F$2,IF('01 CУ'!Z146='Приложение к СУ'!$G$1,'Приложение к СУ'!$G$2,IF('01 CУ'!Z146='Приложение к СУ'!$H$1,'Приложение к СУ'!$H$2,IF('01 CУ'!Z146='Приложение к СУ'!$I$1,'Приложение к СУ'!$I$2,IF('01 CУ'!Z146='Приложение к СУ'!$J$1,'Приложение к СУ'!$J$2,IF('01 CУ'!Z146='Приложение к СУ'!$K$1,'Приложение к СУ'!$K$2,IF('01 CУ'!Z146='Приложение к СУ'!$L$1,'Приложение к СУ'!$L$2,IF('01 CУ'!Z146='Приложение к СУ'!$M$1,'Приложение к СУ'!$M$2,IF('01 CУ'!Z146='Приложение к СУ'!$N$1,'Приложение к СУ'!$N$2,IF('01 CУ'!Z146='Приложение к СУ'!$O$1,'Приложение к СУ'!$O$2,IF('01 CУ'!Z146='Приложение к СУ'!$P$1,'Приложение к СУ'!$P$2,IF('01 CУ'!Z146='Приложение к СУ'!$Q$1,'Приложение к СУ'!$Q$2,IF('01 CУ'!Z146='Приложение к СУ'!$R$1,'Приложение к СУ'!$R$2,IF('01 CУ'!Z146='Приложение к СУ'!$S$1,'Приложение к СУ'!$S$2,IF('01 CУ'!Z146='Приложение к СУ'!$T$1,'Приложение к СУ'!$T$2,IF('01 CУ'!Z146='Приложение к СУ'!$AA$1,'Приложение к СУ'!$AA$2,IF('01 CУ'!Z146='Приложение к СУ'!$AB$1,'Приложение к СУ'!$AB$2,IF('01 CУ'!Z146='Приложение к СУ'!$AC$1,'Приложение к СУ'!$AC$2,IF('01 CУ'!Z146='Приложение к СУ'!$Z$1,'Приложение к СУ'!$Z$2,IF('01 CУ'!Z146='Приложение к СУ'!$Y$1,'Приложение к СУ'!$Y$2,IF('01 CУ'!Z146='Приложение к СУ'!$X$1,'Приложение к СУ'!$X$2,IF('01 CУ'!Z146='Приложение к СУ'!$W$1,'Приложение к СУ'!$W$2,IF('01 CУ'!Z146='Приложение к СУ'!$V$1,'Приложение к СУ'!$V$2,IF('01 CУ'!Z146='Приложение к СУ'!$U$1,'Приложение к СУ'!$U$2))))))))))))))))))))))))))))</f>
        <v>0</v>
      </c>
      <c r="AA147" s="170" t="b">
        <f>IF(AA146='Приложение к СУ'!$B$1,'Приложение к СУ'!$B$2,IF('01 CУ'!AA146='Приложение к СУ'!$C$1,'Приложение к СУ'!$C$2,IF('01 CУ'!AA146='Приложение к СУ'!$D$1,'Приложение к СУ'!$D$2,IF('01 CУ'!AA146='Приложение к СУ'!$E$1,'Приложение к СУ'!$E$2,IF(AA146='Приложение к СУ'!$F$1,'Приложение к СУ'!$F$2,IF('01 CУ'!AA146='Приложение к СУ'!$G$1,'Приложение к СУ'!$G$2,IF('01 CУ'!AA146='Приложение к СУ'!$H$1,'Приложение к СУ'!$H$2,IF('01 CУ'!AA146='Приложение к СУ'!$I$1,'Приложение к СУ'!$I$2,IF('01 CУ'!AA146='Приложение к СУ'!$J$1,'Приложение к СУ'!$J$2,IF('01 CУ'!AA146='Приложение к СУ'!$K$1,'Приложение к СУ'!$K$2,IF('01 CУ'!AA146='Приложение к СУ'!$L$1,'Приложение к СУ'!$L$2,IF('01 CУ'!AA146='Приложение к СУ'!$M$1,'Приложение к СУ'!$M$2,IF('01 CУ'!AA146='Приложение к СУ'!$N$1,'Приложение к СУ'!$N$2,IF('01 CУ'!AA146='Приложение к СУ'!$O$1,'Приложение к СУ'!$O$2,IF('01 CУ'!AA146='Приложение к СУ'!$P$1,'Приложение к СУ'!$P$2,IF('01 CУ'!AA146='Приложение к СУ'!$Q$1,'Приложение к СУ'!$Q$2,IF('01 CУ'!AA146='Приложение к СУ'!$R$1,'Приложение к СУ'!$R$2,IF('01 CУ'!AA146='Приложение к СУ'!$S$1,'Приложение к СУ'!$S$2,IF('01 CУ'!AA146='Приложение к СУ'!$T$1,'Приложение к СУ'!$T$2,IF('01 CУ'!AA146='Приложение к СУ'!$AA$1,'Приложение к СУ'!$AA$2,IF('01 CУ'!AA146='Приложение к СУ'!$AB$1,'Приложение к СУ'!$AB$2,IF('01 CУ'!AA146='Приложение к СУ'!$AC$1,'Приложение к СУ'!$AC$2,IF('01 CУ'!AA146='Приложение к СУ'!$Z$1,'Приложение к СУ'!$Z$2,IF('01 CУ'!AA146='Приложение к СУ'!$Y$1,'Приложение к СУ'!$Y$2,IF('01 CУ'!AA146='Приложение к СУ'!$X$1,'Приложение к СУ'!$X$2,IF('01 CУ'!AA146='Приложение к СУ'!$W$1,'Приложение к СУ'!$W$2,IF('01 CУ'!AA146='Приложение к СУ'!$V$1,'Приложение к СУ'!$V$2,IF('01 CУ'!AA146='Приложение к СУ'!$U$1,'Приложение к СУ'!$U$2))))))))))))))))))))))))))))</f>
        <v>0</v>
      </c>
      <c r="AB147" s="170" t="b">
        <f>IF(AB146='Приложение к СУ'!$B$1,'Приложение к СУ'!$B$2,IF('01 CУ'!AB146='Приложение к СУ'!$C$1,'Приложение к СУ'!$C$2,IF('01 CУ'!AB146='Приложение к СУ'!$D$1,'Приложение к СУ'!$D$2,IF('01 CУ'!AB146='Приложение к СУ'!$E$1,'Приложение к СУ'!$E$2,IF(AB146='Приложение к СУ'!$F$1,'Приложение к СУ'!$F$2,IF('01 CУ'!AB146='Приложение к СУ'!$G$1,'Приложение к СУ'!$G$2,IF('01 CУ'!AB146='Приложение к СУ'!$H$1,'Приложение к СУ'!$H$2,IF('01 CУ'!AB146='Приложение к СУ'!$I$1,'Приложение к СУ'!$I$2,IF('01 CУ'!AB146='Приложение к СУ'!$J$1,'Приложение к СУ'!$J$2,IF('01 CУ'!AB146='Приложение к СУ'!$K$1,'Приложение к СУ'!$K$2,IF('01 CУ'!AB146='Приложение к СУ'!$L$1,'Приложение к СУ'!$L$2,IF('01 CУ'!AB146='Приложение к СУ'!$M$1,'Приложение к СУ'!$M$2,IF('01 CУ'!AB146='Приложение к СУ'!$N$1,'Приложение к СУ'!$N$2,IF('01 CУ'!AB146='Приложение к СУ'!$O$1,'Приложение к СУ'!$O$2,IF('01 CУ'!AB146='Приложение к СУ'!$P$1,'Приложение к СУ'!$P$2,IF('01 CУ'!AB146='Приложение к СУ'!$Q$1,'Приложение к СУ'!$Q$2,IF('01 CУ'!AB146='Приложение к СУ'!$R$1,'Приложение к СУ'!$R$2,IF('01 CУ'!AB146='Приложение к СУ'!$S$1,'Приложение к СУ'!$S$2,IF('01 CУ'!AB146='Приложение к СУ'!$T$1,'Приложение к СУ'!$T$2,IF('01 CУ'!AB146='Приложение к СУ'!$AA$1,'Приложение к СУ'!$AA$2,IF('01 CУ'!AB146='Приложение к СУ'!$AB$1,'Приложение к СУ'!$AB$2,IF('01 CУ'!AB146='Приложение к СУ'!$AC$1,'Приложение к СУ'!$AC$2,IF('01 CУ'!AB146='Приложение к СУ'!$Z$1,'Приложение к СУ'!$Z$2,IF('01 CУ'!AB146='Приложение к СУ'!$Y$1,'Приложение к СУ'!$Y$2,IF('01 CУ'!AB146='Приложение к СУ'!$X$1,'Приложение к СУ'!$X$2,IF('01 CУ'!AB146='Приложение к СУ'!$W$1,'Приложение к СУ'!$W$2,IF('01 CУ'!AB146='Приложение к СУ'!$V$1,'Приложение к СУ'!$V$2,IF('01 CУ'!AB146='Приложение к СУ'!$U$1,'Приложение к СУ'!$U$2))))))))))))))))))))))))))))</f>
        <v>0</v>
      </c>
      <c r="AC147" s="170" t="b">
        <f>IF(AC146='Приложение к СУ'!$B$1,'Приложение к СУ'!$B$2,IF('01 CУ'!AC146='Приложение к СУ'!$C$1,'Приложение к СУ'!$C$2,IF('01 CУ'!AC146='Приложение к СУ'!$D$1,'Приложение к СУ'!$D$2,IF('01 CУ'!AC146='Приложение к СУ'!$E$1,'Приложение к СУ'!$E$2,IF(AC146='Приложение к СУ'!$F$1,'Приложение к СУ'!$F$2,IF('01 CУ'!AC146='Приложение к СУ'!$G$1,'Приложение к СУ'!$G$2,IF('01 CУ'!AC146='Приложение к СУ'!$H$1,'Приложение к СУ'!$H$2,IF('01 CУ'!AC146='Приложение к СУ'!$I$1,'Приложение к СУ'!$I$2,IF('01 CУ'!AC146='Приложение к СУ'!$J$1,'Приложение к СУ'!$J$2,IF('01 CУ'!AC146='Приложение к СУ'!$K$1,'Приложение к СУ'!$K$2,IF('01 CУ'!AC146='Приложение к СУ'!$L$1,'Приложение к СУ'!$L$2,IF('01 CУ'!AC146='Приложение к СУ'!$M$1,'Приложение к СУ'!$M$2,IF('01 CУ'!AC146='Приложение к СУ'!$N$1,'Приложение к СУ'!$N$2,IF('01 CУ'!AC146='Приложение к СУ'!$O$1,'Приложение к СУ'!$O$2,IF('01 CУ'!AC146='Приложение к СУ'!$P$1,'Приложение к СУ'!$P$2,IF('01 CУ'!AC146='Приложение к СУ'!$Q$1,'Приложение к СУ'!$Q$2,IF('01 CУ'!AC146='Приложение к СУ'!$R$1,'Приложение к СУ'!$R$2,IF('01 CУ'!AC146='Приложение к СУ'!$S$1,'Приложение к СУ'!$S$2,IF('01 CУ'!AC146='Приложение к СУ'!$T$1,'Приложение к СУ'!$T$2,IF('01 CУ'!AC146='Приложение к СУ'!$AA$1,'Приложение к СУ'!$AA$2,IF('01 CУ'!AC146='Приложение к СУ'!$AB$1,'Приложение к СУ'!$AB$2,IF('01 CУ'!AC146='Приложение к СУ'!$AC$1,'Приложение к СУ'!$AC$2,IF('01 CУ'!AC146='Приложение к СУ'!$Z$1,'Приложение к СУ'!$Z$2,IF('01 CУ'!AC146='Приложение к СУ'!$Y$1,'Приложение к СУ'!$Y$2,IF('01 CУ'!AC146='Приложение к СУ'!$X$1,'Приложение к СУ'!$X$2,IF('01 CУ'!AC146='Приложение к СУ'!$W$1,'Приложение к СУ'!$W$2,IF('01 CУ'!AC146='Приложение к СУ'!$V$1,'Приложение к СУ'!$V$2,IF('01 CУ'!AC146='Приложение к СУ'!$U$1,'Приложение к СУ'!$U$2))))))))))))))))))))))))))))</f>
        <v>0</v>
      </c>
      <c r="AD147" s="170" t="b">
        <f>IF(AD146='Приложение к СУ'!$B$1,'Приложение к СУ'!$B$2,IF('01 CУ'!AD146='Приложение к СУ'!$C$1,'Приложение к СУ'!$C$2,IF('01 CУ'!AD146='Приложение к СУ'!$D$1,'Приложение к СУ'!$D$2,IF('01 CУ'!AD146='Приложение к СУ'!$E$1,'Приложение к СУ'!$E$2,IF(AD146='Приложение к СУ'!$F$1,'Приложение к СУ'!$F$2,IF('01 CУ'!AD146='Приложение к СУ'!$G$1,'Приложение к СУ'!$G$2,IF('01 CУ'!AD146='Приложение к СУ'!$H$1,'Приложение к СУ'!$H$2,IF('01 CУ'!AD146='Приложение к СУ'!$I$1,'Приложение к СУ'!$I$2,IF('01 CУ'!AD146='Приложение к СУ'!$J$1,'Приложение к СУ'!$J$2,IF('01 CУ'!AD146='Приложение к СУ'!$K$1,'Приложение к СУ'!$K$2,IF('01 CУ'!AD146='Приложение к СУ'!$L$1,'Приложение к СУ'!$L$2,IF('01 CУ'!AD146='Приложение к СУ'!$M$1,'Приложение к СУ'!$M$2,IF('01 CУ'!AD146='Приложение к СУ'!$N$1,'Приложение к СУ'!$N$2,IF('01 CУ'!AD146='Приложение к СУ'!$O$1,'Приложение к СУ'!$O$2,IF('01 CУ'!AD146='Приложение к СУ'!$P$1,'Приложение к СУ'!$P$2,IF('01 CУ'!AD146='Приложение к СУ'!$Q$1,'Приложение к СУ'!$Q$2,IF('01 CУ'!AD146='Приложение к СУ'!$R$1,'Приложение к СУ'!$R$2,IF('01 CУ'!AD146='Приложение к СУ'!$S$1,'Приложение к СУ'!$S$2,IF('01 CУ'!AD146='Приложение к СУ'!$T$1,'Приложение к СУ'!$T$2,IF('01 CУ'!AD146='Приложение к СУ'!$AA$1,'Приложение к СУ'!$AA$2,IF('01 CУ'!AD146='Приложение к СУ'!$AB$1,'Приложение к СУ'!$AB$2,IF('01 CУ'!AD146='Приложение к СУ'!$AC$1,'Приложение к СУ'!$AC$2,IF('01 CУ'!AD146='Приложение к СУ'!$Z$1,'Приложение к СУ'!$Z$2,IF('01 CУ'!AD146='Приложение к СУ'!$Y$1,'Приложение к СУ'!$Y$2,IF('01 CУ'!AD146='Приложение к СУ'!$X$1,'Приложение к СУ'!$X$2,IF('01 CУ'!AD146='Приложение к СУ'!$W$1,'Приложение к СУ'!$W$2,IF('01 CУ'!AD146='Приложение к СУ'!$V$1,'Приложение к СУ'!$V$2,IF('01 CУ'!AD146='Приложение к СУ'!$U$1,'Приложение к СУ'!$U$2))))))))))))))))))))))))))))</f>
        <v>0</v>
      </c>
      <c r="AE147" s="170" t="b">
        <f>IF(AE146='Приложение к СУ'!$B$1,'Приложение к СУ'!$B$2,IF('01 CУ'!AE146='Приложение к СУ'!$C$1,'Приложение к СУ'!$C$2,IF('01 CУ'!AE146='Приложение к СУ'!$D$1,'Приложение к СУ'!$D$2,IF('01 CУ'!AE146='Приложение к СУ'!$E$1,'Приложение к СУ'!$E$2,IF(AE146='Приложение к СУ'!$F$1,'Приложение к СУ'!$F$2,IF('01 CУ'!AE146='Приложение к СУ'!$G$1,'Приложение к СУ'!$G$2,IF('01 CУ'!AE146='Приложение к СУ'!$H$1,'Приложение к СУ'!$H$2,IF('01 CУ'!AE146='Приложение к СУ'!$I$1,'Приложение к СУ'!$I$2,IF('01 CУ'!AE146='Приложение к СУ'!$J$1,'Приложение к СУ'!$J$2,IF('01 CУ'!AE146='Приложение к СУ'!$K$1,'Приложение к СУ'!$K$2,IF('01 CУ'!AE146='Приложение к СУ'!$L$1,'Приложение к СУ'!$L$2,IF('01 CУ'!AE146='Приложение к СУ'!$M$1,'Приложение к СУ'!$M$2,IF('01 CУ'!AE146='Приложение к СУ'!$N$1,'Приложение к СУ'!$N$2,IF('01 CУ'!AE146='Приложение к СУ'!$O$1,'Приложение к СУ'!$O$2,IF('01 CУ'!AE146='Приложение к СУ'!$P$1,'Приложение к СУ'!$P$2,IF('01 CУ'!AE146='Приложение к СУ'!$Q$1,'Приложение к СУ'!$Q$2,IF('01 CУ'!AE146='Приложение к СУ'!$R$1,'Приложение к СУ'!$R$2,IF('01 CУ'!AE146='Приложение к СУ'!$S$1,'Приложение к СУ'!$S$2,IF('01 CУ'!AE146='Приложение к СУ'!$T$1,'Приложение к СУ'!$T$2,IF('01 CУ'!AE146='Приложение к СУ'!$AA$1,'Приложение к СУ'!$AA$2,IF('01 CУ'!AE146='Приложение к СУ'!$AB$1,'Приложение к СУ'!$AB$2,IF('01 CУ'!AE146='Приложение к СУ'!$AC$1,'Приложение к СУ'!$AC$2,IF('01 CУ'!AE146='Приложение к СУ'!$Z$1,'Приложение к СУ'!$Z$2,IF('01 CУ'!AE146='Приложение к СУ'!$Y$1,'Приложение к СУ'!$Y$2,IF('01 CУ'!AE146='Приложение к СУ'!$X$1,'Приложение к СУ'!$X$2,IF('01 CУ'!AE146='Приложение к СУ'!$W$1,'Приложение к СУ'!$W$2,IF('01 CУ'!AE146='Приложение к СУ'!$V$1,'Приложение к СУ'!$V$2,IF('01 CУ'!AE146='Приложение к СУ'!$U$1,'Приложение к СУ'!$U$2))))))))))))))))))))))))))))</f>
        <v>0</v>
      </c>
      <c r="AF147" s="170" t="b">
        <f>IF(AF146='Приложение к СУ'!$B$1,'Приложение к СУ'!$B$2,IF('01 CУ'!AF146='Приложение к СУ'!$C$1,'Приложение к СУ'!$C$2,IF('01 CУ'!AF146='Приложение к СУ'!$D$1,'Приложение к СУ'!$D$2,IF('01 CУ'!AF146='Приложение к СУ'!$E$1,'Приложение к СУ'!$E$2,IF(AF146='Приложение к СУ'!$F$1,'Приложение к СУ'!$F$2,IF('01 CУ'!AF146='Приложение к СУ'!$G$1,'Приложение к СУ'!$G$2,IF('01 CУ'!AF146='Приложение к СУ'!$H$1,'Приложение к СУ'!$H$2,IF('01 CУ'!AF146='Приложение к СУ'!$I$1,'Приложение к СУ'!$I$2,IF('01 CУ'!AF146='Приложение к СУ'!$J$1,'Приложение к СУ'!$J$2,IF('01 CУ'!AF146='Приложение к СУ'!$K$1,'Приложение к СУ'!$K$2,IF('01 CУ'!AF146='Приложение к СУ'!$L$1,'Приложение к СУ'!$L$2,IF('01 CУ'!AF146='Приложение к СУ'!$M$1,'Приложение к СУ'!$M$2,IF('01 CУ'!AF146='Приложение к СУ'!$N$1,'Приложение к СУ'!$N$2,IF('01 CУ'!AF146='Приложение к СУ'!$O$1,'Приложение к СУ'!$O$2,IF('01 CУ'!AF146='Приложение к СУ'!$P$1,'Приложение к СУ'!$P$2,IF('01 CУ'!AF146='Приложение к СУ'!$Q$1,'Приложение к СУ'!$Q$2,IF('01 CУ'!AF146='Приложение к СУ'!$R$1,'Приложение к СУ'!$R$2,IF('01 CУ'!AF146='Приложение к СУ'!$S$1,'Приложение к СУ'!$S$2,IF('01 CУ'!AF146='Приложение к СУ'!$T$1,'Приложение к СУ'!$T$2,IF('01 CУ'!AF146='Приложение к СУ'!$AA$1,'Приложение к СУ'!$AA$2,IF('01 CУ'!AF146='Приложение к СУ'!$AB$1,'Приложение к СУ'!$AB$2,IF('01 CУ'!AF146='Приложение к СУ'!$AC$1,'Приложение к СУ'!$AC$2,IF('01 CУ'!AF146='Приложение к СУ'!$Z$1,'Приложение к СУ'!$Z$2,IF('01 CУ'!AF146='Приложение к СУ'!$Y$1,'Приложение к СУ'!$Y$2,IF('01 CУ'!AF146='Приложение к СУ'!$X$1,'Приложение к СУ'!$X$2,IF('01 CУ'!AF146='Приложение к СУ'!$W$1,'Приложение к СУ'!$W$2,IF('01 CУ'!AF146='Приложение к СУ'!$V$1,'Приложение к СУ'!$V$2,IF('01 CУ'!AF146='Приложение к СУ'!$U$1,'Приложение к СУ'!$U$2))))))))))))))))))))))))))))</f>
        <v>0</v>
      </c>
      <c r="AG147" s="170" t="b">
        <f>IF(AG146='Приложение к СУ'!$B$1,'Приложение к СУ'!$B$2,IF('01 CУ'!AG146='Приложение к СУ'!$C$1,'Приложение к СУ'!$C$2,IF('01 CУ'!AG146='Приложение к СУ'!$D$1,'Приложение к СУ'!$D$2,IF('01 CУ'!AG146='Приложение к СУ'!$E$1,'Приложение к СУ'!$E$2,IF(AG146='Приложение к СУ'!$F$1,'Приложение к СУ'!$F$2,IF('01 CУ'!AG146='Приложение к СУ'!$G$1,'Приложение к СУ'!$G$2,IF('01 CУ'!AG146='Приложение к СУ'!$H$1,'Приложение к СУ'!$H$2,IF('01 CУ'!AG146='Приложение к СУ'!$I$1,'Приложение к СУ'!$I$2,IF('01 CУ'!AG146='Приложение к СУ'!$J$1,'Приложение к СУ'!$J$2,IF('01 CУ'!AG146='Приложение к СУ'!$K$1,'Приложение к СУ'!$K$2,IF('01 CУ'!AG146='Приложение к СУ'!$L$1,'Приложение к СУ'!$L$2,IF('01 CУ'!AG146='Приложение к СУ'!$M$1,'Приложение к СУ'!$M$2,IF('01 CУ'!AG146='Приложение к СУ'!$N$1,'Приложение к СУ'!$N$2,IF('01 CУ'!AG146='Приложение к СУ'!$O$1,'Приложение к СУ'!$O$2,IF('01 CУ'!AG146='Приложение к СУ'!$P$1,'Приложение к СУ'!$P$2,IF('01 CУ'!AG146='Приложение к СУ'!$Q$1,'Приложение к СУ'!$Q$2,IF('01 CУ'!AG146='Приложение к СУ'!$R$1,'Приложение к СУ'!$R$2,IF('01 CУ'!AG146='Приложение к СУ'!$S$1,'Приложение к СУ'!$S$2,IF('01 CУ'!AG146='Приложение к СУ'!$T$1,'Приложение к СУ'!$T$2,IF('01 CУ'!AG146='Приложение к СУ'!$AA$1,'Приложение к СУ'!$AA$2,IF('01 CУ'!AG146='Приложение к СУ'!$AB$1,'Приложение к СУ'!$AB$2,IF('01 CУ'!AG146='Приложение к СУ'!$AC$1,'Приложение к СУ'!$AC$2,IF('01 CУ'!AG146='Приложение к СУ'!$Z$1,'Приложение к СУ'!$Z$2,IF('01 CУ'!AG146='Приложение к СУ'!$Y$1,'Приложение к СУ'!$Y$2,IF('01 CУ'!AG146='Приложение к СУ'!$X$1,'Приложение к СУ'!$X$2,IF('01 CУ'!AG146='Приложение к СУ'!$W$1,'Приложение к СУ'!$W$2,IF('01 CУ'!AG146='Приложение к СУ'!$V$1,'Приложение к СУ'!$V$2,IF('01 CУ'!AG146='Приложение к СУ'!$U$1,'Приложение к СУ'!$U$2))))))))))))))))))))))))))))</f>
        <v>0</v>
      </c>
      <c r="AH147" s="170" t="b">
        <f>IF(AH146='Приложение к СУ'!$B$1,'Приложение к СУ'!$B$2,IF('01 CУ'!AH146='Приложение к СУ'!$C$1,'Приложение к СУ'!$C$2,IF('01 CУ'!AH146='Приложение к СУ'!$D$1,'Приложение к СУ'!$D$2,IF('01 CУ'!AH146='Приложение к СУ'!$E$1,'Приложение к СУ'!$E$2,IF(AH146='Приложение к СУ'!$F$1,'Приложение к СУ'!$F$2,IF('01 CУ'!AH146='Приложение к СУ'!$G$1,'Приложение к СУ'!$G$2,IF('01 CУ'!AH146='Приложение к СУ'!$H$1,'Приложение к СУ'!$H$2,IF('01 CУ'!AH146='Приложение к СУ'!$I$1,'Приложение к СУ'!$I$2,IF('01 CУ'!AH146='Приложение к СУ'!$J$1,'Приложение к СУ'!$J$2,IF('01 CУ'!AH146='Приложение к СУ'!$K$1,'Приложение к СУ'!$K$2,IF('01 CУ'!AH146='Приложение к СУ'!$L$1,'Приложение к СУ'!$L$2,IF('01 CУ'!AH146='Приложение к СУ'!$M$1,'Приложение к СУ'!$M$2,IF('01 CУ'!AH146='Приложение к СУ'!$N$1,'Приложение к СУ'!$N$2,IF('01 CУ'!AH146='Приложение к СУ'!$O$1,'Приложение к СУ'!$O$2,IF('01 CУ'!AH146='Приложение к СУ'!$P$1,'Приложение к СУ'!$P$2,IF('01 CУ'!AH146='Приложение к СУ'!$Q$1,'Приложение к СУ'!$Q$2,IF('01 CУ'!AH146='Приложение к СУ'!$R$1,'Приложение к СУ'!$R$2,IF('01 CУ'!AH146='Приложение к СУ'!$S$1,'Приложение к СУ'!$S$2,IF('01 CУ'!AH146='Приложение к СУ'!$T$1,'Приложение к СУ'!$T$2,IF('01 CУ'!AH146='Приложение к СУ'!$AA$1,'Приложение к СУ'!$AA$2,IF('01 CУ'!AH146='Приложение к СУ'!$AB$1,'Приложение к СУ'!$AB$2,IF('01 CУ'!AH146='Приложение к СУ'!$AC$1,'Приложение к СУ'!$AC$2,IF('01 CУ'!AH146='Приложение к СУ'!$Z$1,'Приложение к СУ'!$Z$2,IF('01 CУ'!AH146='Приложение к СУ'!$Y$1,'Приложение к СУ'!$Y$2,IF('01 CУ'!AH146='Приложение к СУ'!$X$1,'Приложение к СУ'!$X$2,IF('01 CУ'!AH146='Приложение к СУ'!$W$1,'Приложение к СУ'!$W$2,IF('01 CУ'!AH146='Приложение к СУ'!$V$1,'Приложение к СУ'!$V$2,IF('01 CУ'!AH146='Приложение к СУ'!$U$1,'Приложение к СУ'!$U$2))))))))))))))))))))))))))))</f>
        <v>0</v>
      </c>
      <c r="AI147" s="170" t="b">
        <f>IF(AI146='Приложение к СУ'!$B$1,'Приложение к СУ'!$B$2,IF('01 CУ'!AI146='Приложение к СУ'!$C$1,'Приложение к СУ'!$C$2,IF('01 CУ'!AI146='Приложение к СУ'!$D$1,'Приложение к СУ'!$D$2,IF('01 CУ'!AI146='Приложение к СУ'!$E$1,'Приложение к СУ'!$E$2,IF(AI146='Приложение к СУ'!$F$1,'Приложение к СУ'!$F$2,IF('01 CУ'!AI146='Приложение к СУ'!$G$1,'Приложение к СУ'!$G$2,IF('01 CУ'!AI146='Приложение к СУ'!$H$1,'Приложение к СУ'!$H$2,IF('01 CУ'!AI146='Приложение к СУ'!$I$1,'Приложение к СУ'!$I$2,IF('01 CУ'!AI146='Приложение к СУ'!$J$1,'Приложение к СУ'!$J$2,IF('01 CУ'!AI146='Приложение к СУ'!$K$1,'Приложение к СУ'!$K$2,IF('01 CУ'!AI146='Приложение к СУ'!$L$1,'Приложение к СУ'!$L$2,IF('01 CУ'!AI146='Приложение к СУ'!$M$1,'Приложение к СУ'!$M$2,IF('01 CУ'!AI146='Приложение к СУ'!$N$1,'Приложение к СУ'!$N$2,IF('01 CУ'!AI146='Приложение к СУ'!$O$1,'Приложение к СУ'!$O$2,IF('01 CУ'!AI146='Приложение к СУ'!$P$1,'Приложение к СУ'!$P$2,IF('01 CУ'!AI146='Приложение к СУ'!$Q$1,'Приложение к СУ'!$Q$2,IF('01 CУ'!AI146='Приложение к СУ'!$R$1,'Приложение к СУ'!$R$2,IF('01 CУ'!AI146='Приложение к СУ'!$S$1,'Приложение к СУ'!$S$2,IF('01 CУ'!AI146='Приложение к СУ'!$T$1,'Приложение к СУ'!$T$2,IF('01 CУ'!AI146='Приложение к СУ'!$AA$1,'Приложение к СУ'!$AA$2,IF('01 CУ'!AI146='Приложение к СУ'!$AB$1,'Приложение к СУ'!$AB$2,IF('01 CУ'!AI146='Приложение к СУ'!$AC$1,'Приложение к СУ'!$AC$2,IF('01 CУ'!AI146='Приложение к СУ'!$Z$1,'Приложение к СУ'!$Z$2,IF('01 CУ'!AI146='Приложение к СУ'!$Y$1,'Приложение к СУ'!$Y$2,IF('01 CУ'!AI146='Приложение к СУ'!$X$1,'Приложение к СУ'!$X$2,IF('01 CУ'!AI146='Приложение к СУ'!$W$1,'Приложение к СУ'!$W$2,IF('01 CУ'!AI146='Приложение к СУ'!$V$1,'Приложение к СУ'!$V$2,IF('01 CУ'!AI146='Приложение к СУ'!$U$1,'Приложение к СУ'!$U$2))))))))))))))))))))))))))))</f>
        <v>0</v>
      </c>
      <c r="AJ147" s="287"/>
      <c r="AK147" s="288"/>
      <c r="AL147" s="288"/>
      <c r="AM147" s="288"/>
      <c r="AN147" s="284"/>
      <c r="AO147" s="284"/>
      <c r="AP147" s="284"/>
      <c r="AQ147" s="142"/>
    </row>
    <row r="148" spans="1:44" s="143" customFormat="1" ht="74.25" customHeight="1" x14ac:dyDescent="0.2">
      <c r="A148" s="284"/>
      <c r="B148" s="285"/>
      <c r="C148" s="286"/>
      <c r="D148" s="163" t="s">
        <v>141</v>
      </c>
      <c r="E148" s="171" t="b">
        <f>IF(E146='Приложение к СУ'!$B$1,'Приложение к СУ'!$B$3,IF('01 CУ'!E146='Приложение к СУ'!$C$1,'Приложение к СУ'!$C$3,IF('01 CУ'!E146='Приложение к СУ'!$D$1,'Приложение к СУ'!$D$3,IF('01 CУ'!E146='Приложение к СУ'!$E$1,'Приложение к СУ'!$E$3,IF(E146='Приложение к СУ'!$F$1,'Приложение к СУ'!$F$3,IF(E146='Приложение к СУ'!$G$1,'Приложение к СУ'!$G$3,IF('01 CУ'!E146='Приложение к СУ'!$H$1,'Приложение к СУ'!$H$3,IF('01 CУ'!E146='Приложение к СУ'!$I$1,'Приложение к СУ'!$I$3,IF('01 CУ'!E146='Приложение к СУ'!$J$1,'Приложение к СУ'!$J$3,IF('01 CУ'!E146='Приложение к СУ'!$K$1,'Приложение к СУ'!$K$3,IF('01 CУ'!E146='Приложение к СУ'!$L$1,'Приложение к СУ'!$L$3,IF('01 CУ'!E146='Приложение к СУ'!$M$1,'Приложение к СУ'!$M$3,IF('01 CУ'!E146='Приложение к СУ'!$N$1,'Приложение к СУ'!$N$3,IF('01 CУ'!E146='Приложение к СУ'!$O$1,'Приложение к СУ'!$O$3,IF('01 CУ'!E146='Приложение к СУ'!$P$1,'Приложение к СУ'!$P$3,IF('01 CУ'!E146='Приложение к СУ'!$Q$1,'Приложение к СУ'!$Q$3,IF('01 CУ'!E146='Приложение к СУ'!$R$1,'Приложение к СУ'!$R$3,IF('01 CУ'!E146='Приложение к СУ'!$S$1,'Приложение к СУ'!$S$3,IF('01 CУ'!E146='Приложение к СУ'!$T$1,'Приложение к СУ'!$T$3,IF('01 CУ'!E146='Приложение к СУ'!$AA$1,'Приложение к СУ'!$AA$3,IF('01 CУ'!E146='Приложение к СУ'!$AB$1,'Приложение к СУ'!$AB$3,IF('01 CУ'!E146='Приложение к СУ'!$AC$1,'Приложение к СУ'!$AC$3,IF('01 CУ'!E146='Приложение к СУ'!$Z$1,'Приложение к СУ'!$Z$3,IF('01 CУ'!E146='Приложение к СУ'!$Y$1,'Приложение к СУ'!$Y$3,IF('01 CУ'!E146='Приложение к СУ'!$X$1,'Приложение к СУ'!$X$3,IF('01 CУ'!E146='Приложение к СУ'!$W$1,'Приложение к СУ'!$W$3,IF('01 CУ'!E146='Приложение к СУ'!$V$1,'Приложение к СУ'!$V$3,IF('01 CУ'!E146='Приложение к СУ'!$U$1,'Приложение к СУ'!$U$3))))))))))))))))))))))))))))</f>
        <v>0</v>
      </c>
      <c r="F148" s="171" t="b">
        <f>IF(F146='Приложение к СУ'!$B$1,'Приложение к СУ'!$B$3,IF('01 CУ'!F146='Приложение к СУ'!$C$1,'Приложение к СУ'!$C$3,IF('01 CУ'!F146='Приложение к СУ'!$D$1,'Приложение к СУ'!$D$3,IF('01 CУ'!F146='Приложение к СУ'!$E$1,'Приложение к СУ'!$E$3,IF(F146='Приложение к СУ'!$F$1,'Приложение к СУ'!$F$3,IF(F146='Приложение к СУ'!$G$1,'Приложение к СУ'!$G$3,IF('01 CУ'!F146='Приложение к СУ'!$H$1,'Приложение к СУ'!$H$3,IF('01 CУ'!F146='Приложение к СУ'!$I$1,'Приложение к СУ'!$I$3,IF('01 CУ'!F146='Приложение к СУ'!$J$1,'Приложение к СУ'!$J$3,IF('01 CУ'!F146='Приложение к СУ'!$K$1,'Приложение к СУ'!$K$3,IF('01 CУ'!F146='Приложение к СУ'!$L$1,'Приложение к СУ'!$L$3,IF('01 CУ'!F146='Приложение к СУ'!$M$1,'Приложение к СУ'!$M$3,IF('01 CУ'!F146='Приложение к СУ'!$N$1,'Приложение к СУ'!$N$3,IF('01 CУ'!F146='Приложение к СУ'!$O$1,'Приложение к СУ'!$O$3,IF('01 CУ'!F146='Приложение к СУ'!$P$1,'Приложение к СУ'!$P$3,IF('01 CУ'!F146='Приложение к СУ'!$Q$1,'Приложение к СУ'!$Q$3,IF('01 CУ'!F146='Приложение к СУ'!$R$1,'Приложение к СУ'!$R$3,IF('01 CУ'!F146='Приложение к СУ'!$S$1,'Приложение к СУ'!$S$3,IF('01 CУ'!F146='Приложение к СУ'!$T$1,'Приложение к СУ'!$T$3,IF('01 CУ'!F146='Приложение к СУ'!$AA$1,'Приложение к СУ'!$AA$3,IF('01 CУ'!F146='Приложение к СУ'!$AB$1,'Приложение к СУ'!$AB$3,IF('01 CУ'!F146='Приложение к СУ'!$AC$1,'Приложение к СУ'!$AC$3,IF('01 CУ'!F146='Приложение к СУ'!$Z$1,'Приложение к СУ'!$Z$3,IF('01 CУ'!F146='Приложение к СУ'!$Y$1,'Приложение к СУ'!$Y$3,IF('01 CУ'!F146='Приложение к СУ'!$X$1,'Приложение к СУ'!$X$3,IF('01 CУ'!F146='Приложение к СУ'!$W$1,'Приложение к СУ'!$W$3,IF('01 CУ'!F146='Приложение к СУ'!$V$1,'Приложение к СУ'!$V$3,IF('01 CУ'!F146='Приложение к СУ'!$U$1,'Приложение к СУ'!$U$3))))))))))))))))))))))))))))</f>
        <v>0</v>
      </c>
      <c r="G148" s="171" t="b">
        <f>IF(G146='Приложение к СУ'!$B$1,'Приложение к СУ'!$B$3,IF('01 CУ'!G146='Приложение к СУ'!$C$1,'Приложение к СУ'!$C$3,IF('01 CУ'!G146='Приложение к СУ'!$D$1,'Приложение к СУ'!$D$3,IF('01 CУ'!G146='Приложение к СУ'!$E$1,'Приложение к СУ'!$E$3,IF(G146='Приложение к СУ'!$F$1,'Приложение к СУ'!$F$3,IF(G146='Приложение к СУ'!$G$1,'Приложение к СУ'!$G$3,IF('01 CУ'!G146='Приложение к СУ'!$H$1,'Приложение к СУ'!$H$3,IF('01 CУ'!G146='Приложение к СУ'!$I$1,'Приложение к СУ'!$I$3,IF('01 CУ'!G146='Приложение к СУ'!$J$1,'Приложение к СУ'!$J$3,IF('01 CУ'!G146='Приложение к СУ'!$K$1,'Приложение к СУ'!$K$3,IF('01 CУ'!G146='Приложение к СУ'!$L$1,'Приложение к СУ'!$L$3,IF('01 CУ'!G146='Приложение к СУ'!$M$1,'Приложение к СУ'!$M$3,IF('01 CУ'!G146='Приложение к СУ'!$N$1,'Приложение к СУ'!$N$3,IF('01 CУ'!G146='Приложение к СУ'!$O$1,'Приложение к СУ'!$O$3,IF('01 CУ'!G146='Приложение к СУ'!$P$1,'Приложение к СУ'!$P$3,IF('01 CУ'!G146='Приложение к СУ'!$Q$1,'Приложение к СУ'!$Q$3,IF('01 CУ'!G146='Приложение к СУ'!$R$1,'Приложение к СУ'!$R$3,IF('01 CУ'!G146='Приложение к СУ'!$S$1,'Приложение к СУ'!$S$3,IF('01 CУ'!G146='Приложение к СУ'!$T$1,'Приложение к СУ'!$T$3,IF('01 CУ'!G146='Приложение к СУ'!$AA$1,'Приложение к СУ'!$AA$3,IF('01 CУ'!G146='Приложение к СУ'!$AB$1,'Приложение к СУ'!$AB$3,IF('01 CУ'!G146='Приложение к СУ'!$AC$1,'Приложение к СУ'!$AC$3,IF('01 CУ'!G146='Приложение к СУ'!$Z$1,'Приложение к СУ'!$Z$3,IF('01 CУ'!G146='Приложение к СУ'!$Y$1,'Приложение к СУ'!$Y$3,IF('01 CУ'!G146='Приложение к СУ'!$X$1,'Приложение к СУ'!$X$3,IF('01 CУ'!G146='Приложение к СУ'!$W$1,'Приложение к СУ'!$W$3,IF('01 CУ'!G146='Приложение к СУ'!$V$1,'Приложение к СУ'!$V$3,IF('01 CУ'!G146='Приложение к СУ'!$U$1,'Приложение к СУ'!$U$3))))))))))))))))))))))))))))</f>
        <v>0</v>
      </c>
      <c r="H148" s="171" t="b">
        <f>IF(H146='Приложение к СУ'!$B$1,'Приложение к СУ'!$B$3,IF('01 CУ'!H146='Приложение к СУ'!$C$1,'Приложение к СУ'!$C$3,IF('01 CУ'!H146='Приложение к СУ'!$D$1,'Приложение к СУ'!$D$3,IF('01 CУ'!H146='Приложение к СУ'!$E$1,'Приложение к СУ'!$E$3,IF(H146='Приложение к СУ'!$F$1,'Приложение к СУ'!$F$3,IF(H146='Приложение к СУ'!$G$1,'Приложение к СУ'!$G$3,IF('01 CУ'!H146='Приложение к СУ'!$H$1,'Приложение к СУ'!$H$3,IF('01 CУ'!H146='Приложение к СУ'!$I$1,'Приложение к СУ'!$I$3,IF('01 CУ'!H146='Приложение к СУ'!$J$1,'Приложение к СУ'!$J$3,IF('01 CУ'!H146='Приложение к СУ'!$K$1,'Приложение к СУ'!$K$3,IF('01 CУ'!H146='Приложение к СУ'!$L$1,'Приложение к СУ'!$L$3,IF('01 CУ'!H146='Приложение к СУ'!$M$1,'Приложение к СУ'!$M$3,IF('01 CУ'!H146='Приложение к СУ'!$N$1,'Приложение к СУ'!$N$3,IF('01 CУ'!H146='Приложение к СУ'!$O$1,'Приложение к СУ'!$O$3,IF('01 CУ'!H146='Приложение к СУ'!$P$1,'Приложение к СУ'!$P$3,IF('01 CУ'!H146='Приложение к СУ'!$Q$1,'Приложение к СУ'!$Q$3,IF('01 CУ'!H146='Приложение к СУ'!$R$1,'Приложение к СУ'!$R$3,IF('01 CУ'!H146='Приложение к СУ'!$S$1,'Приложение к СУ'!$S$3,IF('01 CУ'!H146='Приложение к СУ'!$T$1,'Приложение к СУ'!$T$3,IF('01 CУ'!H146='Приложение к СУ'!$AA$1,'Приложение к СУ'!$AA$3,IF('01 CУ'!H146='Приложение к СУ'!$AB$1,'Приложение к СУ'!$AB$3,IF('01 CУ'!H146='Приложение к СУ'!$AC$1,'Приложение к СУ'!$AC$3,IF('01 CУ'!H146='Приложение к СУ'!$Z$1,'Приложение к СУ'!$Z$3,IF('01 CУ'!H146='Приложение к СУ'!$Y$1,'Приложение к СУ'!$Y$3,IF('01 CУ'!H146='Приложение к СУ'!$X$1,'Приложение к СУ'!$X$3,IF('01 CУ'!H146='Приложение к СУ'!$W$1,'Приложение к СУ'!$W$3,IF('01 CУ'!H146='Приложение к СУ'!$V$1,'Приложение к СУ'!$V$3,IF('01 CУ'!H146='Приложение к СУ'!$U$1,'Приложение к СУ'!$U$3))))))))))))))))))))))))))))</f>
        <v>0</v>
      </c>
      <c r="I148" s="171" t="b">
        <f>IF(I146='Приложение к СУ'!$B$1,'Приложение к СУ'!$B$3,IF('01 CУ'!I146='Приложение к СУ'!$C$1,'Приложение к СУ'!$C$3,IF('01 CУ'!I146='Приложение к СУ'!$D$1,'Приложение к СУ'!$D$3,IF('01 CУ'!I146='Приложение к СУ'!$E$1,'Приложение к СУ'!$E$3,IF(I146='Приложение к СУ'!$F$1,'Приложение к СУ'!$F$3,IF(I146='Приложение к СУ'!$G$1,'Приложение к СУ'!$G$3,IF('01 CУ'!I146='Приложение к СУ'!$H$1,'Приложение к СУ'!$H$3,IF('01 CУ'!I146='Приложение к СУ'!$I$1,'Приложение к СУ'!$I$3,IF('01 CУ'!I146='Приложение к СУ'!$J$1,'Приложение к СУ'!$J$3,IF('01 CУ'!I146='Приложение к СУ'!$K$1,'Приложение к СУ'!$K$3,IF('01 CУ'!I146='Приложение к СУ'!$L$1,'Приложение к СУ'!$L$3,IF('01 CУ'!I146='Приложение к СУ'!$M$1,'Приложение к СУ'!$M$3,IF('01 CУ'!I146='Приложение к СУ'!$N$1,'Приложение к СУ'!$N$3,IF('01 CУ'!I146='Приложение к СУ'!$O$1,'Приложение к СУ'!$O$3,IF('01 CУ'!I146='Приложение к СУ'!$P$1,'Приложение к СУ'!$P$3,IF('01 CУ'!I146='Приложение к СУ'!$Q$1,'Приложение к СУ'!$Q$3,IF('01 CУ'!I146='Приложение к СУ'!$R$1,'Приложение к СУ'!$R$3,IF('01 CУ'!I146='Приложение к СУ'!$S$1,'Приложение к СУ'!$S$3,IF('01 CУ'!I146='Приложение к СУ'!$T$1,'Приложение к СУ'!$T$3,IF('01 CУ'!I146='Приложение к СУ'!$AA$1,'Приложение к СУ'!$AA$3,IF('01 CУ'!I146='Приложение к СУ'!$AB$1,'Приложение к СУ'!$AB$3,IF('01 CУ'!I146='Приложение к СУ'!$AC$1,'Приложение к СУ'!$AC$3,IF('01 CУ'!I146='Приложение к СУ'!$Z$1,'Приложение к СУ'!$Z$3,IF('01 CУ'!I146='Приложение к СУ'!$Y$1,'Приложение к СУ'!$Y$3,IF('01 CУ'!I146='Приложение к СУ'!$X$1,'Приложение к СУ'!$X$3,IF('01 CУ'!I146='Приложение к СУ'!$W$1,'Приложение к СУ'!$W$3,IF('01 CУ'!I146='Приложение к СУ'!$V$1,'Приложение к СУ'!$V$3,IF('01 CУ'!I146='Приложение к СУ'!$U$1,'Приложение к СУ'!$U$3))))))))))))))))))))))))))))</f>
        <v>0</v>
      </c>
      <c r="J148" s="171" t="b">
        <f>IF(J146='Приложение к СУ'!$B$1,'Приложение к СУ'!$B$3,IF('01 CУ'!J146='Приложение к СУ'!$C$1,'Приложение к СУ'!$C$3,IF('01 CУ'!J146='Приложение к СУ'!$D$1,'Приложение к СУ'!$D$3,IF('01 CУ'!J146='Приложение к СУ'!$E$1,'Приложение к СУ'!$E$3,IF(J146='Приложение к СУ'!$F$1,'Приложение к СУ'!$F$3,IF(J146='Приложение к СУ'!$G$1,'Приложение к СУ'!$G$3,IF('01 CУ'!J146='Приложение к СУ'!$H$1,'Приложение к СУ'!$H$3,IF('01 CУ'!J146='Приложение к СУ'!$I$1,'Приложение к СУ'!$I$3,IF('01 CУ'!J146='Приложение к СУ'!$J$1,'Приложение к СУ'!$J$3,IF('01 CУ'!J146='Приложение к СУ'!$K$1,'Приложение к СУ'!$K$3,IF('01 CУ'!J146='Приложение к СУ'!$L$1,'Приложение к СУ'!$L$3,IF('01 CУ'!J146='Приложение к СУ'!$M$1,'Приложение к СУ'!$M$3,IF('01 CУ'!J146='Приложение к СУ'!$N$1,'Приложение к СУ'!$N$3,IF('01 CУ'!J146='Приложение к СУ'!$O$1,'Приложение к СУ'!$O$3,IF('01 CУ'!J146='Приложение к СУ'!$P$1,'Приложение к СУ'!$P$3,IF('01 CУ'!J146='Приложение к СУ'!$Q$1,'Приложение к СУ'!$Q$3,IF('01 CУ'!J146='Приложение к СУ'!$R$1,'Приложение к СУ'!$R$3,IF('01 CУ'!J146='Приложение к СУ'!$S$1,'Приложение к СУ'!$S$3,IF('01 CУ'!J146='Приложение к СУ'!$T$1,'Приложение к СУ'!$T$3,IF('01 CУ'!J146='Приложение к СУ'!$AA$1,'Приложение к СУ'!$AA$3,IF('01 CУ'!J146='Приложение к СУ'!$AB$1,'Приложение к СУ'!$AB$3,IF('01 CУ'!J146='Приложение к СУ'!$AC$1,'Приложение к СУ'!$AC$3,IF('01 CУ'!J146='Приложение к СУ'!$Z$1,'Приложение к СУ'!$Z$3,IF('01 CУ'!J146='Приложение к СУ'!$Y$1,'Приложение к СУ'!$Y$3,IF('01 CУ'!J146='Приложение к СУ'!$X$1,'Приложение к СУ'!$X$3,IF('01 CУ'!J146='Приложение к СУ'!$W$1,'Приложение к СУ'!$W$3,IF('01 CУ'!J146='Приложение к СУ'!$V$1,'Приложение к СУ'!$V$3,IF('01 CУ'!J146='Приложение к СУ'!$U$1,'Приложение к СУ'!$U$3))))))))))))))))))))))))))))</f>
        <v>0</v>
      </c>
      <c r="K148" s="171" t="b">
        <f>IF(K146='Приложение к СУ'!$B$1,'Приложение к СУ'!$B$3,IF('01 CУ'!K146='Приложение к СУ'!$C$1,'Приложение к СУ'!$C$3,IF('01 CУ'!K146='Приложение к СУ'!$D$1,'Приложение к СУ'!$D$3,IF('01 CУ'!K146='Приложение к СУ'!$E$1,'Приложение к СУ'!$E$3,IF(K146='Приложение к СУ'!$F$1,'Приложение к СУ'!$F$3,IF(K146='Приложение к СУ'!$G$1,'Приложение к СУ'!$G$3,IF('01 CУ'!K146='Приложение к СУ'!$H$1,'Приложение к СУ'!$H$3,IF('01 CУ'!K146='Приложение к СУ'!$I$1,'Приложение к СУ'!$I$3,IF('01 CУ'!K146='Приложение к СУ'!$J$1,'Приложение к СУ'!$J$3,IF('01 CУ'!K146='Приложение к СУ'!$K$1,'Приложение к СУ'!$K$3,IF('01 CУ'!K146='Приложение к СУ'!$L$1,'Приложение к СУ'!$L$3,IF('01 CУ'!K146='Приложение к СУ'!$M$1,'Приложение к СУ'!$M$3,IF('01 CУ'!K146='Приложение к СУ'!$N$1,'Приложение к СУ'!$N$3,IF('01 CУ'!K146='Приложение к СУ'!$O$1,'Приложение к СУ'!$O$3,IF('01 CУ'!K146='Приложение к СУ'!$P$1,'Приложение к СУ'!$P$3,IF('01 CУ'!K146='Приложение к СУ'!$Q$1,'Приложение к СУ'!$Q$3,IF('01 CУ'!K146='Приложение к СУ'!$R$1,'Приложение к СУ'!$R$3,IF('01 CУ'!K146='Приложение к СУ'!$S$1,'Приложение к СУ'!$S$3,IF('01 CУ'!K146='Приложение к СУ'!$T$1,'Приложение к СУ'!$T$3,IF('01 CУ'!K146='Приложение к СУ'!$AA$1,'Приложение к СУ'!$AA$3,IF('01 CУ'!K146='Приложение к СУ'!$AB$1,'Приложение к СУ'!$AB$3,IF('01 CУ'!K146='Приложение к СУ'!$AC$1,'Приложение к СУ'!$AC$3,IF('01 CУ'!K146='Приложение к СУ'!$Z$1,'Приложение к СУ'!$Z$3,IF('01 CУ'!K146='Приложение к СУ'!$Y$1,'Приложение к СУ'!$Y$3,IF('01 CУ'!K146='Приложение к СУ'!$X$1,'Приложение к СУ'!$X$3,IF('01 CУ'!K146='Приложение к СУ'!$W$1,'Приложение к СУ'!$W$3,IF('01 CУ'!K146='Приложение к СУ'!$V$1,'Приложение к СУ'!$V$3,IF('01 CУ'!K146='Приложение к СУ'!$U$1,'Приложение к СУ'!$U$3))))))))))))))))))))))))))))</f>
        <v>0</v>
      </c>
      <c r="L148" s="171" t="b">
        <f>IF(L146='Приложение к СУ'!$B$1,'Приложение к СУ'!$B$3,IF('01 CУ'!L146='Приложение к СУ'!$C$1,'Приложение к СУ'!$C$3,IF('01 CУ'!L146='Приложение к СУ'!$D$1,'Приложение к СУ'!$D$3,IF('01 CУ'!L146='Приложение к СУ'!$E$1,'Приложение к СУ'!$E$3,IF(L146='Приложение к СУ'!$F$1,'Приложение к СУ'!$F$3,IF(L146='Приложение к СУ'!$G$1,'Приложение к СУ'!$G$3,IF('01 CУ'!L146='Приложение к СУ'!$H$1,'Приложение к СУ'!$H$3,IF('01 CУ'!L146='Приложение к СУ'!$I$1,'Приложение к СУ'!$I$3,IF('01 CУ'!L146='Приложение к СУ'!$J$1,'Приложение к СУ'!$J$3,IF('01 CУ'!L146='Приложение к СУ'!$K$1,'Приложение к СУ'!$K$3,IF('01 CУ'!L146='Приложение к СУ'!$L$1,'Приложение к СУ'!$L$3,IF('01 CУ'!L146='Приложение к СУ'!$M$1,'Приложение к СУ'!$M$3,IF('01 CУ'!L146='Приложение к СУ'!$N$1,'Приложение к СУ'!$N$3,IF('01 CУ'!L146='Приложение к СУ'!$O$1,'Приложение к СУ'!$O$3,IF('01 CУ'!L146='Приложение к СУ'!$P$1,'Приложение к СУ'!$P$3,IF('01 CУ'!L146='Приложение к СУ'!$Q$1,'Приложение к СУ'!$Q$3,IF('01 CУ'!L146='Приложение к СУ'!$R$1,'Приложение к СУ'!$R$3,IF('01 CУ'!L146='Приложение к СУ'!$S$1,'Приложение к СУ'!$S$3,IF('01 CУ'!L146='Приложение к СУ'!$T$1,'Приложение к СУ'!$T$3,IF('01 CУ'!L146='Приложение к СУ'!$AA$1,'Приложение к СУ'!$AA$3,IF('01 CУ'!L146='Приложение к СУ'!$AB$1,'Приложение к СУ'!$AB$3,IF('01 CУ'!L146='Приложение к СУ'!$AC$1,'Приложение к СУ'!$AC$3,IF('01 CУ'!L146='Приложение к СУ'!$Z$1,'Приложение к СУ'!$Z$3,IF('01 CУ'!L146='Приложение к СУ'!$Y$1,'Приложение к СУ'!$Y$3,IF('01 CУ'!L146='Приложение к СУ'!$X$1,'Приложение к СУ'!$X$3,IF('01 CУ'!L146='Приложение к СУ'!$W$1,'Приложение к СУ'!$W$3,IF('01 CУ'!L146='Приложение к СУ'!$V$1,'Приложение к СУ'!$V$3,IF('01 CУ'!L146='Приложение к СУ'!$U$1,'Приложение к СУ'!$U$3))))))))))))))))))))))))))))</f>
        <v>0</v>
      </c>
      <c r="M148" s="171" t="b">
        <f>IF(M146='Приложение к СУ'!$B$1,'Приложение к СУ'!$B$3,IF('01 CУ'!M146='Приложение к СУ'!$C$1,'Приложение к СУ'!$C$3,IF('01 CУ'!M146='Приложение к СУ'!$D$1,'Приложение к СУ'!$D$3,IF('01 CУ'!M146='Приложение к СУ'!$E$1,'Приложение к СУ'!$E$3,IF(M146='Приложение к СУ'!$F$1,'Приложение к СУ'!$F$3,IF(M146='Приложение к СУ'!$G$1,'Приложение к СУ'!$G$3,IF('01 CУ'!M146='Приложение к СУ'!$H$1,'Приложение к СУ'!$H$3,IF('01 CУ'!M146='Приложение к СУ'!$I$1,'Приложение к СУ'!$I$3,IF('01 CУ'!M146='Приложение к СУ'!$J$1,'Приложение к СУ'!$J$3,IF('01 CУ'!M146='Приложение к СУ'!$K$1,'Приложение к СУ'!$K$3,IF('01 CУ'!M146='Приложение к СУ'!$L$1,'Приложение к СУ'!$L$3,IF('01 CУ'!M146='Приложение к СУ'!$M$1,'Приложение к СУ'!$M$3,IF('01 CУ'!M146='Приложение к СУ'!$N$1,'Приложение к СУ'!$N$3,IF('01 CУ'!M146='Приложение к СУ'!$O$1,'Приложение к СУ'!$O$3,IF('01 CУ'!M146='Приложение к СУ'!$P$1,'Приложение к СУ'!$P$3,IF('01 CУ'!M146='Приложение к СУ'!$Q$1,'Приложение к СУ'!$Q$3,IF('01 CУ'!M146='Приложение к СУ'!$R$1,'Приложение к СУ'!$R$3,IF('01 CУ'!M146='Приложение к СУ'!$S$1,'Приложение к СУ'!$S$3,IF('01 CУ'!M146='Приложение к СУ'!$T$1,'Приложение к СУ'!$T$3,IF('01 CУ'!M146='Приложение к СУ'!$AA$1,'Приложение к СУ'!$AA$3,IF('01 CУ'!M146='Приложение к СУ'!$AB$1,'Приложение к СУ'!$AB$3,IF('01 CУ'!M146='Приложение к СУ'!$AC$1,'Приложение к СУ'!$AC$3,IF('01 CУ'!M146='Приложение к СУ'!$Z$1,'Приложение к СУ'!$Z$3,IF('01 CУ'!M146='Приложение к СУ'!$Y$1,'Приложение к СУ'!$Y$3,IF('01 CУ'!M146='Приложение к СУ'!$X$1,'Приложение к СУ'!$X$3,IF('01 CУ'!M146='Приложение к СУ'!$W$1,'Приложение к СУ'!$W$3,IF('01 CУ'!M146='Приложение к СУ'!$V$1,'Приложение к СУ'!$V$3,IF('01 CУ'!M146='Приложение к СУ'!$U$1,'Приложение к СУ'!$U$3))))))))))))))))))))))))))))</f>
        <v>0</v>
      </c>
      <c r="N148" s="171" t="b">
        <f>IF(N146='Приложение к СУ'!$B$1,'Приложение к СУ'!$B$3,IF('01 CУ'!N146='Приложение к СУ'!$C$1,'Приложение к СУ'!$C$3,IF('01 CУ'!N146='Приложение к СУ'!$D$1,'Приложение к СУ'!$D$3,IF('01 CУ'!N146='Приложение к СУ'!$E$1,'Приложение к СУ'!$E$3,IF(N146='Приложение к СУ'!$F$1,'Приложение к СУ'!$F$3,IF(N146='Приложение к СУ'!$G$1,'Приложение к СУ'!$G$3,IF('01 CУ'!N146='Приложение к СУ'!$H$1,'Приложение к СУ'!$H$3,IF('01 CУ'!N146='Приложение к СУ'!$I$1,'Приложение к СУ'!$I$3,IF('01 CУ'!N146='Приложение к СУ'!$J$1,'Приложение к СУ'!$J$3,IF('01 CУ'!N146='Приложение к СУ'!$K$1,'Приложение к СУ'!$K$3,IF('01 CУ'!N146='Приложение к СУ'!$L$1,'Приложение к СУ'!$L$3,IF('01 CУ'!N146='Приложение к СУ'!$M$1,'Приложение к СУ'!$M$3,IF('01 CУ'!N146='Приложение к СУ'!$N$1,'Приложение к СУ'!$N$3,IF('01 CУ'!N146='Приложение к СУ'!$O$1,'Приложение к СУ'!$O$3,IF('01 CУ'!N146='Приложение к СУ'!$P$1,'Приложение к СУ'!$P$3,IF('01 CУ'!N146='Приложение к СУ'!$Q$1,'Приложение к СУ'!$Q$3,IF('01 CУ'!N146='Приложение к СУ'!$R$1,'Приложение к СУ'!$R$3,IF('01 CУ'!N146='Приложение к СУ'!$S$1,'Приложение к СУ'!$S$3,IF('01 CУ'!N146='Приложение к СУ'!$T$1,'Приложение к СУ'!$T$3,IF('01 CУ'!N146='Приложение к СУ'!$AA$1,'Приложение к СУ'!$AA$3,IF('01 CУ'!N146='Приложение к СУ'!$AB$1,'Приложение к СУ'!$AB$3,IF('01 CУ'!N146='Приложение к СУ'!$AC$1,'Приложение к СУ'!$AC$3,IF('01 CУ'!N146='Приложение к СУ'!$Z$1,'Приложение к СУ'!$Z$3,IF('01 CУ'!N146='Приложение к СУ'!$Y$1,'Приложение к СУ'!$Y$3,IF('01 CУ'!N146='Приложение к СУ'!$X$1,'Приложение к СУ'!$X$3,IF('01 CУ'!N146='Приложение к СУ'!$W$1,'Приложение к СУ'!$W$3,IF('01 CУ'!N146='Приложение к СУ'!$V$1,'Приложение к СУ'!$V$3,IF('01 CУ'!N146='Приложение к СУ'!$U$1,'Приложение к СУ'!$U$3))))))))))))))))))))))))))))</f>
        <v>0</v>
      </c>
      <c r="O148" s="171" t="b">
        <f>IF(O146='Приложение к СУ'!$B$1,'Приложение к СУ'!$B$3,IF('01 CУ'!O146='Приложение к СУ'!$C$1,'Приложение к СУ'!$C$3,IF('01 CУ'!O146='Приложение к СУ'!$D$1,'Приложение к СУ'!$D$3,IF('01 CУ'!O146='Приложение к СУ'!$E$1,'Приложение к СУ'!$E$3,IF(O146='Приложение к СУ'!$F$1,'Приложение к СУ'!$F$3,IF(O146='Приложение к СУ'!$G$1,'Приложение к СУ'!$G$3,IF('01 CУ'!O146='Приложение к СУ'!$H$1,'Приложение к СУ'!$H$3,IF('01 CУ'!O146='Приложение к СУ'!$I$1,'Приложение к СУ'!$I$3,IF('01 CУ'!O146='Приложение к СУ'!$J$1,'Приложение к СУ'!$J$3,IF('01 CУ'!O146='Приложение к СУ'!$K$1,'Приложение к СУ'!$K$3,IF('01 CУ'!O146='Приложение к СУ'!$L$1,'Приложение к СУ'!$L$3,IF('01 CУ'!O146='Приложение к СУ'!$M$1,'Приложение к СУ'!$M$3,IF('01 CУ'!O146='Приложение к СУ'!$N$1,'Приложение к СУ'!$N$3,IF('01 CУ'!O146='Приложение к СУ'!$O$1,'Приложение к СУ'!$O$3,IF('01 CУ'!O146='Приложение к СУ'!$P$1,'Приложение к СУ'!$P$3,IF('01 CУ'!O146='Приложение к СУ'!$Q$1,'Приложение к СУ'!$Q$3,IF('01 CУ'!O146='Приложение к СУ'!$R$1,'Приложение к СУ'!$R$3,IF('01 CУ'!O146='Приложение к СУ'!$S$1,'Приложение к СУ'!$S$3,IF('01 CУ'!O146='Приложение к СУ'!$T$1,'Приложение к СУ'!$T$3,IF('01 CУ'!O146='Приложение к СУ'!$AA$1,'Приложение к СУ'!$AA$3,IF('01 CУ'!O146='Приложение к СУ'!$AB$1,'Приложение к СУ'!$AB$3,IF('01 CУ'!O146='Приложение к СУ'!$AC$1,'Приложение к СУ'!$AC$3,IF('01 CУ'!O146='Приложение к СУ'!$Z$1,'Приложение к СУ'!$Z$3,IF('01 CУ'!O146='Приложение к СУ'!$Y$1,'Приложение к СУ'!$Y$3,IF('01 CУ'!O146='Приложение к СУ'!$X$1,'Приложение к СУ'!$X$3,IF('01 CУ'!O146='Приложение к СУ'!$W$1,'Приложение к СУ'!$W$3,IF('01 CУ'!O146='Приложение к СУ'!$V$1,'Приложение к СУ'!$V$3,IF('01 CУ'!O146='Приложение к СУ'!$U$1,'Приложение к СУ'!$U$3))))))))))))))))))))))))))))</f>
        <v>0</v>
      </c>
      <c r="P148" s="171" t="b">
        <f>IF(P146='Приложение к СУ'!$B$1,'Приложение к СУ'!$B$3,IF('01 CУ'!P146='Приложение к СУ'!$C$1,'Приложение к СУ'!$C$3,IF('01 CУ'!P146='Приложение к СУ'!$D$1,'Приложение к СУ'!$D$3,IF('01 CУ'!P146='Приложение к СУ'!$E$1,'Приложение к СУ'!$E$3,IF(P146='Приложение к СУ'!$F$1,'Приложение к СУ'!$F$3,IF(P146='Приложение к СУ'!$G$1,'Приложение к СУ'!$G$3,IF('01 CУ'!P146='Приложение к СУ'!$H$1,'Приложение к СУ'!$H$3,IF('01 CУ'!P146='Приложение к СУ'!$I$1,'Приложение к СУ'!$I$3,IF('01 CУ'!P146='Приложение к СУ'!$J$1,'Приложение к СУ'!$J$3,IF('01 CУ'!P146='Приложение к СУ'!$K$1,'Приложение к СУ'!$K$3,IF('01 CУ'!P146='Приложение к СУ'!$L$1,'Приложение к СУ'!$L$3,IF('01 CУ'!P146='Приложение к СУ'!$M$1,'Приложение к СУ'!$M$3,IF('01 CУ'!P146='Приложение к СУ'!$N$1,'Приложение к СУ'!$N$3,IF('01 CУ'!P146='Приложение к СУ'!$O$1,'Приложение к СУ'!$O$3,IF('01 CУ'!P146='Приложение к СУ'!$P$1,'Приложение к СУ'!$P$3,IF('01 CУ'!P146='Приложение к СУ'!$Q$1,'Приложение к СУ'!$Q$3,IF('01 CУ'!P146='Приложение к СУ'!$R$1,'Приложение к СУ'!$R$3,IF('01 CУ'!P146='Приложение к СУ'!$S$1,'Приложение к СУ'!$S$3,IF('01 CУ'!P146='Приложение к СУ'!$T$1,'Приложение к СУ'!$T$3,IF('01 CУ'!P146='Приложение к СУ'!$AA$1,'Приложение к СУ'!$AA$3,IF('01 CУ'!P146='Приложение к СУ'!$AB$1,'Приложение к СУ'!$AB$3,IF('01 CУ'!P146='Приложение к СУ'!$AC$1,'Приложение к СУ'!$AC$3,IF('01 CУ'!P146='Приложение к СУ'!$Z$1,'Приложение к СУ'!$Z$3,IF('01 CУ'!P146='Приложение к СУ'!$Y$1,'Приложение к СУ'!$Y$3,IF('01 CУ'!P146='Приложение к СУ'!$X$1,'Приложение к СУ'!$X$3,IF('01 CУ'!P146='Приложение к СУ'!$W$1,'Приложение к СУ'!$W$3,IF('01 CУ'!P146='Приложение к СУ'!$V$1,'Приложение к СУ'!$V$3,IF('01 CУ'!P146='Приложение к СУ'!$U$1,'Приложение к СУ'!$U$3))))))))))))))))))))))))))))</f>
        <v>0</v>
      </c>
      <c r="Q148" s="171" t="b">
        <f>IF(Q146='Приложение к СУ'!$B$1,'Приложение к СУ'!$B$3,IF('01 CУ'!Q146='Приложение к СУ'!$C$1,'Приложение к СУ'!$C$3,IF('01 CУ'!Q146='Приложение к СУ'!$D$1,'Приложение к СУ'!$D$3,IF('01 CУ'!Q146='Приложение к СУ'!$E$1,'Приложение к СУ'!$E$3,IF(Q146='Приложение к СУ'!$F$1,'Приложение к СУ'!$F$3,IF(Q146='Приложение к СУ'!$G$1,'Приложение к СУ'!$G$3,IF('01 CУ'!Q146='Приложение к СУ'!$H$1,'Приложение к СУ'!$H$3,IF('01 CУ'!Q146='Приложение к СУ'!$I$1,'Приложение к СУ'!$I$3,IF('01 CУ'!Q146='Приложение к СУ'!$J$1,'Приложение к СУ'!$J$3,IF('01 CУ'!Q146='Приложение к СУ'!$K$1,'Приложение к СУ'!$K$3,IF('01 CУ'!Q146='Приложение к СУ'!$L$1,'Приложение к СУ'!$L$3,IF('01 CУ'!Q146='Приложение к СУ'!$M$1,'Приложение к СУ'!$M$3,IF('01 CУ'!Q146='Приложение к СУ'!$N$1,'Приложение к СУ'!$N$3,IF('01 CУ'!Q146='Приложение к СУ'!$O$1,'Приложение к СУ'!$O$3,IF('01 CУ'!Q146='Приложение к СУ'!$P$1,'Приложение к СУ'!$P$3,IF('01 CУ'!Q146='Приложение к СУ'!$Q$1,'Приложение к СУ'!$Q$3,IF('01 CУ'!Q146='Приложение к СУ'!$R$1,'Приложение к СУ'!$R$3,IF('01 CУ'!Q146='Приложение к СУ'!$S$1,'Приложение к СУ'!$S$3,IF('01 CУ'!Q146='Приложение к СУ'!$T$1,'Приложение к СУ'!$T$3,IF('01 CУ'!Q146='Приложение к СУ'!$AA$1,'Приложение к СУ'!$AA$3,IF('01 CУ'!Q146='Приложение к СУ'!$AB$1,'Приложение к СУ'!$AB$3,IF('01 CУ'!Q146='Приложение к СУ'!$AC$1,'Приложение к СУ'!$AC$3,IF('01 CУ'!Q146='Приложение к СУ'!$Z$1,'Приложение к СУ'!$Z$3,IF('01 CУ'!Q146='Приложение к СУ'!$Y$1,'Приложение к СУ'!$Y$3,IF('01 CУ'!Q146='Приложение к СУ'!$X$1,'Приложение к СУ'!$X$3,IF('01 CУ'!Q146='Приложение к СУ'!$W$1,'Приложение к СУ'!$W$3,IF('01 CУ'!Q146='Приложение к СУ'!$V$1,'Приложение к СУ'!$V$3,IF('01 CУ'!Q146='Приложение к СУ'!$U$1,'Приложение к СУ'!$U$3))))))))))))))))))))))))))))</f>
        <v>0</v>
      </c>
      <c r="R148" s="171" t="b">
        <f>IF(R146='Приложение к СУ'!$B$1,'Приложение к СУ'!$B$3,IF('01 CУ'!R146='Приложение к СУ'!$C$1,'Приложение к СУ'!$C$3,IF('01 CУ'!R146='Приложение к СУ'!$D$1,'Приложение к СУ'!$D$3,IF('01 CУ'!R146='Приложение к СУ'!$E$1,'Приложение к СУ'!$E$3,IF(R146='Приложение к СУ'!$F$1,'Приложение к СУ'!$F$3,IF(R146='Приложение к СУ'!$G$1,'Приложение к СУ'!$G$3,IF('01 CУ'!R146='Приложение к СУ'!$H$1,'Приложение к СУ'!$H$3,IF('01 CУ'!R146='Приложение к СУ'!$I$1,'Приложение к СУ'!$I$3,IF('01 CУ'!R146='Приложение к СУ'!$J$1,'Приложение к СУ'!$J$3,IF('01 CУ'!R146='Приложение к СУ'!$K$1,'Приложение к СУ'!$K$3,IF('01 CУ'!R146='Приложение к СУ'!$L$1,'Приложение к СУ'!$L$3,IF('01 CУ'!R146='Приложение к СУ'!$M$1,'Приложение к СУ'!$M$3,IF('01 CУ'!R146='Приложение к СУ'!$N$1,'Приложение к СУ'!$N$3,IF('01 CУ'!R146='Приложение к СУ'!$O$1,'Приложение к СУ'!$O$3,IF('01 CУ'!R146='Приложение к СУ'!$P$1,'Приложение к СУ'!$P$3,IF('01 CУ'!R146='Приложение к СУ'!$Q$1,'Приложение к СУ'!$Q$3,IF('01 CУ'!R146='Приложение к СУ'!$R$1,'Приложение к СУ'!$R$3,IF('01 CУ'!R146='Приложение к СУ'!$S$1,'Приложение к СУ'!$S$3,IF('01 CУ'!R146='Приложение к СУ'!$T$1,'Приложение к СУ'!$T$3,IF('01 CУ'!R146='Приложение к СУ'!$AA$1,'Приложение к СУ'!$AA$3,IF('01 CУ'!R146='Приложение к СУ'!$AB$1,'Приложение к СУ'!$AB$3,IF('01 CУ'!R146='Приложение к СУ'!$AC$1,'Приложение к СУ'!$AC$3,IF('01 CУ'!R146='Приложение к СУ'!$Z$1,'Приложение к СУ'!$Z$3,IF('01 CУ'!R146='Приложение к СУ'!$Y$1,'Приложение к СУ'!$Y$3,IF('01 CУ'!R146='Приложение к СУ'!$X$1,'Приложение к СУ'!$X$3,IF('01 CУ'!R146='Приложение к СУ'!$W$1,'Приложение к СУ'!$W$3,IF('01 CУ'!R146='Приложение к СУ'!$V$1,'Приложение к СУ'!$V$3,IF('01 CУ'!R146='Приложение к СУ'!$U$1,'Приложение к СУ'!$U$3))))))))))))))))))))))))))))</f>
        <v>0</v>
      </c>
      <c r="S148" s="171" t="b">
        <f>IF(S146='Приложение к СУ'!$B$1,'Приложение к СУ'!$B$3,IF('01 CУ'!S146='Приложение к СУ'!$C$1,'Приложение к СУ'!$C$3,IF('01 CУ'!S146='Приложение к СУ'!$D$1,'Приложение к СУ'!$D$3,IF('01 CУ'!S146='Приложение к СУ'!$E$1,'Приложение к СУ'!$E$3,IF(S146='Приложение к СУ'!$F$1,'Приложение к СУ'!$F$3,IF(S146='Приложение к СУ'!$G$1,'Приложение к СУ'!$G$3,IF('01 CУ'!S146='Приложение к СУ'!$H$1,'Приложение к СУ'!$H$3,IF('01 CУ'!S146='Приложение к СУ'!$I$1,'Приложение к СУ'!$I$3,IF('01 CУ'!S146='Приложение к СУ'!$J$1,'Приложение к СУ'!$J$3,IF('01 CУ'!S146='Приложение к СУ'!$K$1,'Приложение к СУ'!$K$3,IF('01 CУ'!S146='Приложение к СУ'!$L$1,'Приложение к СУ'!$L$3,IF('01 CУ'!S146='Приложение к СУ'!$M$1,'Приложение к СУ'!$M$3,IF('01 CУ'!S146='Приложение к СУ'!$N$1,'Приложение к СУ'!$N$3,IF('01 CУ'!S146='Приложение к СУ'!$O$1,'Приложение к СУ'!$O$3,IF('01 CУ'!S146='Приложение к СУ'!$P$1,'Приложение к СУ'!$P$3,IF('01 CУ'!S146='Приложение к СУ'!$Q$1,'Приложение к СУ'!$Q$3,IF('01 CУ'!S146='Приложение к СУ'!$R$1,'Приложение к СУ'!$R$3,IF('01 CУ'!S146='Приложение к СУ'!$S$1,'Приложение к СУ'!$S$3,IF('01 CУ'!S146='Приложение к СУ'!$T$1,'Приложение к СУ'!$T$3,IF('01 CУ'!S146='Приложение к СУ'!$AA$1,'Приложение к СУ'!$AA$3,IF('01 CУ'!S146='Приложение к СУ'!$AB$1,'Приложение к СУ'!$AB$3,IF('01 CУ'!S146='Приложение к СУ'!$AC$1,'Приложение к СУ'!$AC$3,IF('01 CУ'!S146='Приложение к СУ'!$Z$1,'Приложение к СУ'!$Z$3,IF('01 CУ'!S146='Приложение к СУ'!$Y$1,'Приложение к СУ'!$Y$3,IF('01 CУ'!S146='Приложение к СУ'!$X$1,'Приложение к СУ'!$X$3,IF('01 CУ'!S146='Приложение к СУ'!$W$1,'Приложение к СУ'!$W$3,IF('01 CУ'!S146='Приложение к СУ'!$V$1,'Приложение к СУ'!$V$3,IF('01 CУ'!S146='Приложение к СУ'!$U$1,'Приложение к СУ'!$U$3))))))))))))))))))))))))))))</f>
        <v>0</v>
      </c>
      <c r="T148" s="171" t="b">
        <f>IF(T146='Приложение к СУ'!$B$1,'Приложение к СУ'!$B$3,IF('01 CУ'!T146='Приложение к СУ'!$C$1,'Приложение к СУ'!$C$3,IF('01 CУ'!T146='Приложение к СУ'!$D$1,'Приложение к СУ'!$D$3,IF('01 CУ'!T146='Приложение к СУ'!$E$1,'Приложение к СУ'!$E$3,IF(T146='Приложение к СУ'!$F$1,'Приложение к СУ'!$F$3,IF(T146='Приложение к СУ'!$G$1,'Приложение к СУ'!$G$3,IF('01 CУ'!T146='Приложение к СУ'!$H$1,'Приложение к СУ'!$H$3,IF('01 CУ'!T146='Приложение к СУ'!$I$1,'Приложение к СУ'!$I$3,IF('01 CУ'!T146='Приложение к СУ'!$J$1,'Приложение к СУ'!$J$3,IF('01 CУ'!T146='Приложение к СУ'!$K$1,'Приложение к СУ'!$K$3,IF('01 CУ'!T146='Приложение к СУ'!$L$1,'Приложение к СУ'!$L$3,IF('01 CУ'!T146='Приложение к СУ'!$M$1,'Приложение к СУ'!$M$3,IF('01 CУ'!T146='Приложение к СУ'!$N$1,'Приложение к СУ'!$N$3,IF('01 CУ'!T146='Приложение к СУ'!$O$1,'Приложение к СУ'!$O$3,IF('01 CУ'!T146='Приложение к СУ'!$P$1,'Приложение к СУ'!$P$3,IF('01 CУ'!T146='Приложение к СУ'!$Q$1,'Приложение к СУ'!$Q$3,IF('01 CУ'!T146='Приложение к СУ'!$R$1,'Приложение к СУ'!$R$3,IF('01 CУ'!T146='Приложение к СУ'!$S$1,'Приложение к СУ'!$S$3,IF('01 CУ'!T146='Приложение к СУ'!$T$1,'Приложение к СУ'!$T$3,IF('01 CУ'!T146='Приложение к СУ'!$AA$1,'Приложение к СУ'!$AA$3,IF('01 CУ'!T146='Приложение к СУ'!$AB$1,'Приложение к СУ'!$AB$3,IF('01 CУ'!T146='Приложение к СУ'!$AC$1,'Приложение к СУ'!$AC$3,IF('01 CУ'!T146='Приложение к СУ'!$Z$1,'Приложение к СУ'!$Z$3,IF('01 CУ'!T146='Приложение к СУ'!$Y$1,'Приложение к СУ'!$Y$3,IF('01 CУ'!T146='Приложение к СУ'!$X$1,'Приложение к СУ'!$X$3,IF('01 CУ'!T146='Приложение к СУ'!$W$1,'Приложение к СУ'!$W$3,IF('01 CУ'!T146='Приложение к СУ'!$V$1,'Приложение к СУ'!$V$3,IF('01 CУ'!T146='Приложение к СУ'!$U$1,'Приложение к СУ'!$U$3))))))))))))))))))))))))))))</f>
        <v>0</v>
      </c>
      <c r="U148" s="171" t="b">
        <f>IF(U146='Приложение к СУ'!$B$1,'Приложение к СУ'!$B$3,IF('01 CУ'!U146='Приложение к СУ'!$C$1,'Приложение к СУ'!$C$3,IF('01 CУ'!U146='Приложение к СУ'!$D$1,'Приложение к СУ'!$D$3,IF('01 CУ'!U146='Приложение к СУ'!$E$1,'Приложение к СУ'!$E$3,IF(U146='Приложение к СУ'!$F$1,'Приложение к СУ'!$F$3,IF(U146='Приложение к СУ'!$G$1,'Приложение к СУ'!$G$3,IF('01 CУ'!U146='Приложение к СУ'!$H$1,'Приложение к СУ'!$H$3,IF('01 CУ'!U146='Приложение к СУ'!$I$1,'Приложение к СУ'!$I$3,IF('01 CУ'!U146='Приложение к СУ'!$J$1,'Приложение к СУ'!$J$3,IF('01 CУ'!U146='Приложение к СУ'!$K$1,'Приложение к СУ'!$K$3,IF('01 CУ'!U146='Приложение к СУ'!$L$1,'Приложение к СУ'!$L$3,IF('01 CУ'!U146='Приложение к СУ'!$M$1,'Приложение к СУ'!$M$3,IF('01 CУ'!U146='Приложение к СУ'!$N$1,'Приложение к СУ'!$N$3,IF('01 CУ'!U146='Приложение к СУ'!$O$1,'Приложение к СУ'!$O$3,IF('01 CУ'!U146='Приложение к СУ'!$P$1,'Приложение к СУ'!$P$3,IF('01 CУ'!U146='Приложение к СУ'!$Q$1,'Приложение к СУ'!$Q$3,IF('01 CУ'!U146='Приложение к СУ'!$R$1,'Приложение к СУ'!$R$3,IF('01 CУ'!U146='Приложение к СУ'!$S$1,'Приложение к СУ'!$S$3,IF('01 CУ'!U146='Приложение к СУ'!$T$1,'Приложение к СУ'!$T$3,IF('01 CУ'!U146='Приложение к СУ'!$AA$1,'Приложение к СУ'!$AA$3,IF('01 CУ'!U146='Приложение к СУ'!$AB$1,'Приложение к СУ'!$AB$3,IF('01 CУ'!U146='Приложение к СУ'!$AC$1,'Приложение к СУ'!$AC$3,IF('01 CУ'!U146='Приложение к СУ'!$Z$1,'Приложение к СУ'!$Z$3,IF('01 CУ'!U146='Приложение к СУ'!$Y$1,'Приложение к СУ'!$Y$3,IF('01 CУ'!U146='Приложение к СУ'!$X$1,'Приложение к СУ'!$X$3,IF('01 CУ'!U146='Приложение к СУ'!$W$1,'Приложение к СУ'!$W$3,IF('01 CУ'!U146='Приложение к СУ'!$V$1,'Приложение к СУ'!$V$3,IF('01 CУ'!U146='Приложение к СУ'!$U$1,'Приложение к СУ'!$U$3))))))))))))))))))))))))))))</f>
        <v>0</v>
      </c>
      <c r="V148" s="171" t="b">
        <f>IF(V146='Приложение к СУ'!$B$1,'Приложение к СУ'!$B$3,IF('01 CУ'!V146='Приложение к СУ'!$C$1,'Приложение к СУ'!$C$3,IF('01 CУ'!V146='Приложение к СУ'!$D$1,'Приложение к СУ'!$D$3,IF('01 CУ'!V146='Приложение к СУ'!$E$1,'Приложение к СУ'!$E$3,IF(V146='Приложение к СУ'!$F$1,'Приложение к СУ'!$F$3,IF(V146='Приложение к СУ'!$G$1,'Приложение к СУ'!$G$3,IF('01 CУ'!V146='Приложение к СУ'!$H$1,'Приложение к СУ'!$H$3,IF('01 CУ'!V146='Приложение к СУ'!$I$1,'Приложение к СУ'!$I$3,IF('01 CУ'!V146='Приложение к СУ'!$J$1,'Приложение к СУ'!$J$3,IF('01 CУ'!V146='Приложение к СУ'!$K$1,'Приложение к СУ'!$K$3,IF('01 CУ'!V146='Приложение к СУ'!$L$1,'Приложение к СУ'!$L$3,IF('01 CУ'!V146='Приложение к СУ'!$M$1,'Приложение к СУ'!$M$3,IF('01 CУ'!V146='Приложение к СУ'!$N$1,'Приложение к СУ'!$N$3,IF('01 CУ'!V146='Приложение к СУ'!$O$1,'Приложение к СУ'!$O$3,IF('01 CУ'!V146='Приложение к СУ'!$P$1,'Приложение к СУ'!$P$3,IF('01 CУ'!V146='Приложение к СУ'!$Q$1,'Приложение к СУ'!$Q$3,IF('01 CУ'!V146='Приложение к СУ'!$R$1,'Приложение к СУ'!$R$3,IF('01 CУ'!V146='Приложение к СУ'!$S$1,'Приложение к СУ'!$S$3,IF('01 CУ'!V146='Приложение к СУ'!$T$1,'Приложение к СУ'!$T$3,IF('01 CУ'!V146='Приложение к СУ'!$AA$1,'Приложение к СУ'!$AA$3,IF('01 CУ'!V146='Приложение к СУ'!$AB$1,'Приложение к СУ'!$AB$3,IF('01 CУ'!V146='Приложение к СУ'!$AC$1,'Приложение к СУ'!$AC$3,IF('01 CУ'!V146='Приложение к СУ'!$Z$1,'Приложение к СУ'!$Z$3,IF('01 CУ'!V146='Приложение к СУ'!$Y$1,'Приложение к СУ'!$Y$3,IF('01 CУ'!V146='Приложение к СУ'!$X$1,'Приложение к СУ'!$X$3,IF('01 CУ'!V146='Приложение к СУ'!$W$1,'Приложение к СУ'!$W$3,IF('01 CУ'!V146='Приложение к СУ'!$V$1,'Приложение к СУ'!$V$3,IF('01 CУ'!V146='Приложение к СУ'!$U$1,'Приложение к СУ'!$U$3))))))))))))))))))))))))))))</f>
        <v>0</v>
      </c>
      <c r="W148" s="171" t="b">
        <f>IF(W146='Приложение к СУ'!$B$1,'Приложение к СУ'!$B$3,IF('01 CУ'!W146='Приложение к СУ'!$C$1,'Приложение к СУ'!$C$3,IF('01 CУ'!W146='Приложение к СУ'!$D$1,'Приложение к СУ'!$D$3,IF('01 CУ'!W146='Приложение к СУ'!$E$1,'Приложение к СУ'!$E$3,IF(W146='Приложение к СУ'!$F$1,'Приложение к СУ'!$F$3,IF(W146='Приложение к СУ'!$G$1,'Приложение к СУ'!$G$3,IF('01 CУ'!W146='Приложение к СУ'!$H$1,'Приложение к СУ'!$H$3,IF('01 CУ'!W146='Приложение к СУ'!$I$1,'Приложение к СУ'!$I$3,IF('01 CУ'!W146='Приложение к СУ'!$J$1,'Приложение к СУ'!$J$3,IF('01 CУ'!W146='Приложение к СУ'!$K$1,'Приложение к СУ'!$K$3,IF('01 CУ'!W146='Приложение к СУ'!$L$1,'Приложение к СУ'!$L$3,IF('01 CУ'!W146='Приложение к СУ'!$M$1,'Приложение к СУ'!$M$3,IF('01 CУ'!W146='Приложение к СУ'!$N$1,'Приложение к СУ'!$N$3,IF('01 CУ'!W146='Приложение к СУ'!$O$1,'Приложение к СУ'!$O$3,IF('01 CУ'!W146='Приложение к СУ'!$P$1,'Приложение к СУ'!$P$3,IF('01 CУ'!W146='Приложение к СУ'!$Q$1,'Приложение к СУ'!$Q$3,IF('01 CУ'!W146='Приложение к СУ'!$R$1,'Приложение к СУ'!$R$3,IF('01 CУ'!W146='Приложение к СУ'!$S$1,'Приложение к СУ'!$S$3,IF('01 CУ'!W146='Приложение к СУ'!$T$1,'Приложение к СУ'!$T$3,IF('01 CУ'!W146='Приложение к СУ'!$AA$1,'Приложение к СУ'!$AA$3,IF('01 CУ'!W146='Приложение к СУ'!$AB$1,'Приложение к СУ'!$AB$3,IF('01 CУ'!W146='Приложение к СУ'!$AC$1,'Приложение к СУ'!$AC$3,IF('01 CУ'!W146='Приложение к СУ'!$Z$1,'Приложение к СУ'!$Z$3,IF('01 CУ'!W146='Приложение к СУ'!$Y$1,'Приложение к СУ'!$Y$3,IF('01 CУ'!W146='Приложение к СУ'!$X$1,'Приложение к СУ'!$X$3,IF('01 CУ'!W146='Приложение к СУ'!$W$1,'Приложение к СУ'!$W$3,IF('01 CУ'!W146='Приложение к СУ'!$V$1,'Приложение к СУ'!$V$3,IF('01 CУ'!W146='Приложение к СУ'!$U$1,'Приложение к СУ'!$U$3))))))))))))))))))))))))))))</f>
        <v>0</v>
      </c>
      <c r="X148" s="171" t="b">
        <f>IF(X146='Приложение к СУ'!$B$1,'Приложение к СУ'!$B$3,IF('01 CУ'!X146='Приложение к СУ'!$C$1,'Приложение к СУ'!$C$3,IF('01 CУ'!X146='Приложение к СУ'!$D$1,'Приложение к СУ'!$D$3,IF('01 CУ'!X146='Приложение к СУ'!$E$1,'Приложение к СУ'!$E$3,IF(X146='Приложение к СУ'!$F$1,'Приложение к СУ'!$F$3,IF(X146='Приложение к СУ'!$G$1,'Приложение к СУ'!$G$3,IF('01 CУ'!X146='Приложение к СУ'!$H$1,'Приложение к СУ'!$H$3,IF('01 CУ'!X146='Приложение к СУ'!$I$1,'Приложение к СУ'!$I$3,IF('01 CУ'!X146='Приложение к СУ'!$J$1,'Приложение к СУ'!$J$3,IF('01 CУ'!X146='Приложение к СУ'!$K$1,'Приложение к СУ'!$K$3,IF('01 CУ'!X146='Приложение к СУ'!$L$1,'Приложение к СУ'!$L$3,IF('01 CУ'!X146='Приложение к СУ'!$M$1,'Приложение к СУ'!$M$3,IF('01 CУ'!X146='Приложение к СУ'!$N$1,'Приложение к СУ'!$N$3,IF('01 CУ'!X146='Приложение к СУ'!$O$1,'Приложение к СУ'!$O$3,IF('01 CУ'!X146='Приложение к СУ'!$P$1,'Приложение к СУ'!$P$3,IF('01 CУ'!X146='Приложение к СУ'!$Q$1,'Приложение к СУ'!$Q$3,IF('01 CУ'!X146='Приложение к СУ'!$R$1,'Приложение к СУ'!$R$3,IF('01 CУ'!X146='Приложение к СУ'!$S$1,'Приложение к СУ'!$S$3,IF('01 CУ'!X146='Приложение к СУ'!$T$1,'Приложение к СУ'!$T$3,IF('01 CУ'!X146='Приложение к СУ'!$AA$1,'Приложение к СУ'!$AA$3,IF('01 CУ'!X146='Приложение к СУ'!$AB$1,'Приложение к СУ'!$AB$3,IF('01 CУ'!X146='Приложение к СУ'!$AC$1,'Приложение к СУ'!$AC$3,IF('01 CУ'!X146='Приложение к СУ'!$Z$1,'Приложение к СУ'!$Z$3,IF('01 CУ'!X146='Приложение к СУ'!$Y$1,'Приложение к СУ'!$Y$3,IF('01 CУ'!X146='Приложение к СУ'!$X$1,'Приложение к СУ'!$X$3,IF('01 CУ'!X146='Приложение к СУ'!$W$1,'Приложение к СУ'!$W$3,IF('01 CУ'!X146='Приложение к СУ'!$V$1,'Приложение к СУ'!$V$3,IF('01 CУ'!X146='Приложение к СУ'!$U$1,'Приложение к СУ'!$U$3))))))))))))))))))))))))))))</f>
        <v>0</v>
      </c>
      <c r="Y148" s="171" t="b">
        <f>IF(Y146='Приложение к СУ'!$B$1,'Приложение к СУ'!$B$3,IF('01 CУ'!Y146='Приложение к СУ'!$C$1,'Приложение к СУ'!$C$3,IF('01 CУ'!Y146='Приложение к СУ'!$D$1,'Приложение к СУ'!$D$3,IF('01 CУ'!Y146='Приложение к СУ'!$E$1,'Приложение к СУ'!$E$3,IF(Y146='Приложение к СУ'!$F$1,'Приложение к СУ'!$F$3,IF(Y146='Приложение к СУ'!$G$1,'Приложение к СУ'!$G$3,IF('01 CУ'!Y146='Приложение к СУ'!$H$1,'Приложение к СУ'!$H$3,IF('01 CУ'!Y146='Приложение к СУ'!$I$1,'Приложение к СУ'!$I$3,IF('01 CУ'!Y146='Приложение к СУ'!$J$1,'Приложение к СУ'!$J$3,IF('01 CУ'!Y146='Приложение к СУ'!$K$1,'Приложение к СУ'!$K$3,IF('01 CУ'!Y146='Приложение к СУ'!$L$1,'Приложение к СУ'!$L$3,IF('01 CУ'!Y146='Приложение к СУ'!$M$1,'Приложение к СУ'!$M$3,IF('01 CУ'!Y146='Приложение к СУ'!$N$1,'Приложение к СУ'!$N$3,IF('01 CУ'!Y146='Приложение к СУ'!$O$1,'Приложение к СУ'!$O$3,IF('01 CУ'!Y146='Приложение к СУ'!$P$1,'Приложение к СУ'!$P$3,IF('01 CУ'!Y146='Приложение к СУ'!$Q$1,'Приложение к СУ'!$Q$3,IF('01 CУ'!Y146='Приложение к СУ'!$R$1,'Приложение к СУ'!$R$3,IF('01 CУ'!Y146='Приложение к СУ'!$S$1,'Приложение к СУ'!$S$3,IF('01 CУ'!Y146='Приложение к СУ'!$T$1,'Приложение к СУ'!$T$3,IF('01 CУ'!Y146='Приложение к СУ'!$AA$1,'Приложение к СУ'!$AA$3,IF('01 CУ'!Y146='Приложение к СУ'!$AB$1,'Приложение к СУ'!$AB$3,IF('01 CУ'!Y146='Приложение к СУ'!$AC$1,'Приложение к СУ'!$AC$3,IF('01 CУ'!Y146='Приложение к СУ'!$Z$1,'Приложение к СУ'!$Z$3,IF('01 CУ'!Y146='Приложение к СУ'!$Y$1,'Приложение к СУ'!$Y$3,IF('01 CУ'!Y146='Приложение к СУ'!$X$1,'Приложение к СУ'!$X$3,IF('01 CУ'!Y146='Приложение к СУ'!$W$1,'Приложение к СУ'!$W$3,IF('01 CУ'!Y146='Приложение к СУ'!$V$1,'Приложение к СУ'!$V$3,IF('01 CУ'!Y146='Приложение к СУ'!$U$1,'Приложение к СУ'!$U$3))))))))))))))))))))))))))))</f>
        <v>0</v>
      </c>
      <c r="Z148" s="171" t="b">
        <f>IF(Z146='Приложение к СУ'!$B$1,'Приложение к СУ'!$B$3,IF('01 CУ'!Z146='Приложение к СУ'!$C$1,'Приложение к СУ'!$C$3,IF('01 CУ'!Z146='Приложение к СУ'!$D$1,'Приложение к СУ'!$D$3,IF('01 CУ'!Z146='Приложение к СУ'!$E$1,'Приложение к СУ'!$E$3,IF(Z146='Приложение к СУ'!$F$1,'Приложение к СУ'!$F$3,IF(Z146='Приложение к СУ'!$G$1,'Приложение к СУ'!$G$3,IF('01 CУ'!Z146='Приложение к СУ'!$H$1,'Приложение к СУ'!$H$3,IF('01 CУ'!Z146='Приложение к СУ'!$I$1,'Приложение к СУ'!$I$3,IF('01 CУ'!Z146='Приложение к СУ'!$J$1,'Приложение к СУ'!$J$3,IF('01 CУ'!Z146='Приложение к СУ'!$K$1,'Приложение к СУ'!$K$3,IF('01 CУ'!Z146='Приложение к СУ'!$L$1,'Приложение к СУ'!$L$3,IF('01 CУ'!Z146='Приложение к СУ'!$M$1,'Приложение к СУ'!$M$3,IF('01 CУ'!Z146='Приложение к СУ'!$N$1,'Приложение к СУ'!$N$3,IF('01 CУ'!Z146='Приложение к СУ'!$O$1,'Приложение к СУ'!$O$3,IF('01 CУ'!Z146='Приложение к СУ'!$P$1,'Приложение к СУ'!$P$3,IF('01 CУ'!Z146='Приложение к СУ'!$Q$1,'Приложение к СУ'!$Q$3,IF('01 CУ'!Z146='Приложение к СУ'!$R$1,'Приложение к СУ'!$R$3,IF('01 CУ'!Z146='Приложение к СУ'!$S$1,'Приложение к СУ'!$S$3,IF('01 CУ'!Z146='Приложение к СУ'!$T$1,'Приложение к СУ'!$T$3,IF('01 CУ'!Z146='Приложение к СУ'!$AA$1,'Приложение к СУ'!$AA$3,IF('01 CУ'!Z146='Приложение к СУ'!$AB$1,'Приложение к СУ'!$AB$3,IF('01 CУ'!Z146='Приложение к СУ'!$AC$1,'Приложение к СУ'!$AC$3,IF('01 CУ'!Z146='Приложение к СУ'!$Z$1,'Приложение к СУ'!$Z$3,IF('01 CУ'!Z146='Приложение к СУ'!$Y$1,'Приложение к СУ'!$Y$3,IF('01 CУ'!Z146='Приложение к СУ'!$X$1,'Приложение к СУ'!$X$3,IF('01 CУ'!Z146='Приложение к СУ'!$W$1,'Приложение к СУ'!$W$3,IF('01 CУ'!Z146='Приложение к СУ'!$V$1,'Приложение к СУ'!$V$3,IF('01 CУ'!Z146='Приложение к СУ'!$U$1,'Приложение к СУ'!$U$3))))))))))))))))))))))))))))</f>
        <v>0</v>
      </c>
      <c r="AA148" s="171" t="b">
        <f>IF(AA146='Приложение к СУ'!$B$1,'Приложение к СУ'!$B$3,IF('01 CУ'!AA146='Приложение к СУ'!$C$1,'Приложение к СУ'!$C$3,IF('01 CУ'!AA146='Приложение к СУ'!$D$1,'Приложение к СУ'!$D$3,IF('01 CУ'!AA146='Приложение к СУ'!$E$1,'Приложение к СУ'!$E$3,IF(AA146='Приложение к СУ'!$F$1,'Приложение к СУ'!$F$3,IF(AA146='Приложение к СУ'!$G$1,'Приложение к СУ'!$G$3,IF('01 CУ'!AA146='Приложение к СУ'!$H$1,'Приложение к СУ'!$H$3,IF('01 CУ'!AA146='Приложение к СУ'!$I$1,'Приложение к СУ'!$I$3,IF('01 CУ'!AA146='Приложение к СУ'!$J$1,'Приложение к СУ'!$J$3,IF('01 CУ'!AA146='Приложение к СУ'!$K$1,'Приложение к СУ'!$K$3,IF('01 CУ'!AA146='Приложение к СУ'!$L$1,'Приложение к СУ'!$L$3,IF('01 CУ'!AA146='Приложение к СУ'!$M$1,'Приложение к СУ'!$M$3,IF('01 CУ'!AA146='Приложение к СУ'!$N$1,'Приложение к СУ'!$N$3,IF('01 CУ'!AA146='Приложение к СУ'!$O$1,'Приложение к СУ'!$O$3,IF('01 CУ'!AA146='Приложение к СУ'!$P$1,'Приложение к СУ'!$P$3,IF('01 CУ'!AA146='Приложение к СУ'!$Q$1,'Приложение к СУ'!$Q$3,IF('01 CУ'!AA146='Приложение к СУ'!$R$1,'Приложение к СУ'!$R$3,IF('01 CУ'!AA146='Приложение к СУ'!$S$1,'Приложение к СУ'!$S$3,IF('01 CУ'!AA146='Приложение к СУ'!$T$1,'Приложение к СУ'!$T$3,IF('01 CУ'!AA146='Приложение к СУ'!$AA$1,'Приложение к СУ'!$AA$3,IF('01 CУ'!AA146='Приложение к СУ'!$AB$1,'Приложение к СУ'!$AB$3,IF('01 CУ'!AA146='Приложение к СУ'!$AC$1,'Приложение к СУ'!$AC$3,IF('01 CУ'!AA146='Приложение к СУ'!$Z$1,'Приложение к СУ'!$Z$3,IF('01 CУ'!AA146='Приложение к СУ'!$Y$1,'Приложение к СУ'!$Y$3,IF('01 CУ'!AA146='Приложение к СУ'!$X$1,'Приложение к СУ'!$X$3,IF('01 CУ'!AA146='Приложение к СУ'!$W$1,'Приложение к СУ'!$W$3,IF('01 CУ'!AA146='Приложение к СУ'!$V$1,'Приложение к СУ'!$V$3,IF('01 CУ'!AA146='Приложение к СУ'!$U$1,'Приложение к СУ'!$U$3))))))))))))))))))))))))))))</f>
        <v>0</v>
      </c>
      <c r="AB148" s="171" t="b">
        <f>IF(AB146='Приложение к СУ'!$B$1,'Приложение к СУ'!$B$3,IF('01 CУ'!AB146='Приложение к СУ'!$C$1,'Приложение к СУ'!$C$3,IF('01 CУ'!AB146='Приложение к СУ'!$D$1,'Приложение к СУ'!$D$3,IF('01 CУ'!AB146='Приложение к СУ'!$E$1,'Приложение к СУ'!$E$3,IF(AB146='Приложение к СУ'!$F$1,'Приложение к СУ'!$F$3,IF(AB146='Приложение к СУ'!$G$1,'Приложение к СУ'!$G$3,IF('01 CУ'!AB146='Приложение к СУ'!$H$1,'Приложение к СУ'!$H$3,IF('01 CУ'!AB146='Приложение к СУ'!$I$1,'Приложение к СУ'!$I$3,IF('01 CУ'!AB146='Приложение к СУ'!$J$1,'Приложение к СУ'!$J$3,IF('01 CУ'!AB146='Приложение к СУ'!$K$1,'Приложение к СУ'!$K$3,IF('01 CУ'!AB146='Приложение к СУ'!$L$1,'Приложение к СУ'!$L$3,IF('01 CУ'!AB146='Приложение к СУ'!$M$1,'Приложение к СУ'!$M$3,IF('01 CУ'!AB146='Приложение к СУ'!$N$1,'Приложение к СУ'!$N$3,IF('01 CУ'!AB146='Приложение к СУ'!$O$1,'Приложение к СУ'!$O$3,IF('01 CУ'!AB146='Приложение к СУ'!$P$1,'Приложение к СУ'!$P$3,IF('01 CУ'!AB146='Приложение к СУ'!$Q$1,'Приложение к СУ'!$Q$3,IF('01 CУ'!AB146='Приложение к СУ'!$R$1,'Приложение к СУ'!$R$3,IF('01 CУ'!AB146='Приложение к СУ'!$S$1,'Приложение к СУ'!$S$3,IF('01 CУ'!AB146='Приложение к СУ'!$T$1,'Приложение к СУ'!$T$3,IF('01 CУ'!AB146='Приложение к СУ'!$AA$1,'Приложение к СУ'!$AA$3,IF('01 CУ'!AB146='Приложение к СУ'!$AB$1,'Приложение к СУ'!$AB$3,IF('01 CУ'!AB146='Приложение к СУ'!$AC$1,'Приложение к СУ'!$AC$3,IF('01 CУ'!AB146='Приложение к СУ'!$Z$1,'Приложение к СУ'!$Z$3,IF('01 CУ'!AB146='Приложение к СУ'!$Y$1,'Приложение к СУ'!$Y$3,IF('01 CУ'!AB146='Приложение к СУ'!$X$1,'Приложение к СУ'!$X$3,IF('01 CУ'!AB146='Приложение к СУ'!$W$1,'Приложение к СУ'!$W$3,IF('01 CУ'!AB146='Приложение к СУ'!$V$1,'Приложение к СУ'!$V$3,IF('01 CУ'!AB146='Приложение к СУ'!$U$1,'Приложение к СУ'!$U$3))))))))))))))))))))))))))))</f>
        <v>0</v>
      </c>
      <c r="AC148" s="171" t="b">
        <f>IF(AC146='Приложение к СУ'!$B$1,'Приложение к СУ'!$B$3,IF('01 CУ'!AC146='Приложение к СУ'!$C$1,'Приложение к СУ'!$C$3,IF('01 CУ'!AC146='Приложение к СУ'!$D$1,'Приложение к СУ'!$D$3,IF('01 CУ'!AC146='Приложение к СУ'!$E$1,'Приложение к СУ'!$E$3,IF(AC146='Приложение к СУ'!$F$1,'Приложение к СУ'!$F$3,IF(AC146='Приложение к СУ'!$G$1,'Приложение к СУ'!$G$3,IF('01 CУ'!AC146='Приложение к СУ'!$H$1,'Приложение к СУ'!$H$3,IF('01 CУ'!AC146='Приложение к СУ'!$I$1,'Приложение к СУ'!$I$3,IF('01 CУ'!AC146='Приложение к СУ'!$J$1,'Приложение к СУ'!$J$3,IF('01 CУ'!AC146='Приложение к СУ'!$K$1,'Приложение к СУ'!$K$3,IF('01 CУ'!AC146='Приложение к СУ'!$L$1,'Приложение к СУ'!$L$3,IF('01 CУ'!AC146='Приложение к СУ'!$M$1,'Приложение к СУ'!$M$3,IF('01 CУ'!AC146='Приложение к СУ'!$N$1,'Приложение к СУ'!$N$3,IF('01 CУ'!AC146='Приложение к СУ'!$O$1,'Приложение к СУ'!$O$3,IF('01 CУ'!AC146='Приложение к СУ'!$P$1,'Приложение к СУ'!$P$3,IF('01 CУ'!AC146='Приложение к СУ'!$Q$1,'Приложение к СУ'!$Q$3,IF('01 CУ'!AC146='Приложение к СУ'!$R$1,'Приложение к СУ'!$R$3,IF('01 CУ'!AC146='Приложение к СУ'!$S$1,'Приложение к СУ'!$S$3,IF('01 CУ'!AC146='Приложение к СУ'!$T$1,'Приложение к СУ'!$T$3,IF('01 CУ'!AC146='Приложение к СУ'!$AA$1,'Приложение к СУ'!$AA$3,IF('01 CУ'!AC146='Приложение к СУ'!$AB$1,'Приложение к СУ'!$AB$3,IF('01 CУ'!AC146='Приложение к СУ'!$AC$1,'Приложение к СУ'!$AC$3,IF('01 CУ'!AC146='Приложение к СУ'!$Z$1,'Приложение к СУ'!$Z$3,IF('01 CУ'!AC146='Приложение к СУ'!$Y$1,'Приложение к СУ'!$Y$3,IF('01 CУ'!AC146='Приложение к СУ'!$X$1,'Приложение к СУ'!$X$3,IF('01 CУ'!AC146='Приложение к СУ'!$W$1,'Приложение к СУ'!$W$3,IF('01 CУ'!AC146='Приложение к СУ'!$V$1,'Приложение к СУ'!$V$3,IF('01 CУ'!AC146='Приложение к СУ'!$U$1,'Приложение к СУ'!$U$3))))))))))))))))))))))))))))</f>
        <v>0</v>
      </c>
      <c r="AD148" s="171" t="b">
        <f>IF(AD146='Приложение к СУ'!$B$1,'Приложение к СУ'!$B$3,IF('01 CУ'!AD146='Приложение к СУ'!$C$1,'Приложение к СУ'!$C$3,IF('01 CУ'!AD146='Приложение к СУ'!$D$1,'Приложение к СУ'!$D$3,IF('01 CУ'!AD146='Приложение к СУ'!$E$1,'Приложение к СУ'!$E$3,IF(AD146='Приложение к СУ'!$F$1,'Приложение к СУ'!$F$3,IF(AD146='Приложение к СУ'!$G$1,'Приложение к СУ'!$G$3,IF('01 CУ'!AD146='Приложение к СУ'!$H$1,'Приложение к СУ'!$H$3,IF('01 CУ'!AD146='Приложение к СУ'!$I$1,'Приложение к СУ'!$I$3,IF('01 CУ'!AD146='Приложение к СУ'!$J$1,'Приложение к СУ'!$J$3,IF('01 CУ'!AD146='Приложение к СУ'!$K$1,'Приложение к СУ'!$K$3,IF('01 CУ'!AD146='Приложение к СУ'!$L$1,'Приложение к СУ'!$L$3,IF('01 CУ'!AD146='Приложение к СУ'!$M$1,'Приложение к СУ'!$M$3,IF('01 CУ'!AD146='Приложение к СУ'!$N$1,'Приложение к СУ'!$N$3,IF('01 CУ'!AD146='Приложение к СУ'!$O$1,'Приложение к СУ'!$O$3,IF('01 CУ'!AD146='Приложение к СУ'!$P$1,'Приложение к СУ'!$P$3,IF('01 CУ'!AD146='Приложение к СУ'!$Q$1,'Приложение к СУ'!$Q$3,IF('01 CУ'!AD146='Приложение к СУ'!$R$1,'Приложение к СУ'!$R$3,IF('01 CУ'!AD146='Приложение к СУ'!$S$1,'Приложение к СУ'!$S$3,IF('01 CУ'!AD146='Приложение к СУ'!$T$1,'Приложение к СУ'!$T$3,IF('01 CУ'!AD146='Приложение к СУ'!$AA$1,'Приложение к СУ'!$AA$3,IF('01 CУ'!AD146='Приложение к СУ'!$AB$1,'Приложение к СУ'!$AB$3,IF('01 CУ'!AD146='Приложение к СУ'!$AC$1,'Приложение к СУ'!$AC$3,IF('01 CУ'!AD146='Приложение к СУ'!$Z$1,'Приложение к СУ'!$Z$3,IF('01 CУ'!AD146='Приложение к СУ'!$Y$1,'Приложение к СУ'!$Y$3,IF('01 CУ'!AD146='Приложение к СУ'!$X$1,'Приложение к СУ'!$X$3,IF('01 CУ'!AD146='Приложение к СУ'!$W$1,'Приложение к СУ'!$W$3,IF('01 CУ'!AD146='Приложение к СУ'!$V$1,'Приложение к СУ'!$V$3,IF('01 CУ'!AD146='Приложение к СУ'!$U$1,'Приложение к СУ'!$U$3))))))))))))))))))))))))))))</f>
        <v>0</v>
      </c>
      <c r="AE148" s="171" t="b">
        <f>IF(AE146='Приложение к СУ'!$B$1,'Приложение к СУ'!$B$3,IF('01 CУ'!AE146='Приложение к СУ'!$C$1,'Приложение к СУ'!$C$3,IF('01 CУ'!AE146='Приложение к СУ'!$D$1,'Приложение к СУ'!$D$3,IF('01 CУ'!AE146='Приложение к СУ'!$E$1,'Приложение к СУ'!$E$3,IF(AE146='Приложение к СУ'!$F$1,'Приложение к СУ'!$F$3,IF(AE146='Приложение к СУ'!$G$1,'Приложение к СУ'!$G$3,IF('01 CУ'!AE146='Приложение к СУ'!$H$1,'Приложение к СУ'!$H$3,IF('01 CУ'!AE146='Приложение к СУ'!$I$1,'Приложение к СУ'!$I$3,IF('01 CУ'!AE146='Приложение к СУ'!$J$1,'Приложение к СУ'!$J$3,IF('01 CУ'!AE146='Приложение к СУ'!$K$1,'Приложение к СУ'!$K$3,IF('01 CУ'!AE146='Приложение к СУ'!$L$1,'Приложение к СУ'!$L$3,IF('01 CУ'!AE146='Приложение к СУ'!$M$1,'Приложение к СУ'!$M$3,IF('01 CУ'!AE146='Приложение к СУ'!$N$1,'Приложение к СУ'!$N$3,IF('01 CУ'!AE146='Приложение к СУ'!$O$1,'Приложение к СУ'!$O$3,IF('01 CУ'!AE146='Приложение к СУ'!$P$1,'Приложение к СУ'!$P$3,IF('01 CУ'!AE146='Приложение к СУ'!$Q$1,'Приложение к СУ'!$Q$3,IF('01 CУ'!AE146='Приложение к СУ'!$R$1,'Приложение к СУ'!$R$3,IF('01 CУ'!AE146='Приложение к СУ'!$S$1,'Приложение к СУ'!$S$3,IF('01 CУ'!AE146='Приложение к СУ'!$T$1,'Приложение к СУ'!$T$3,IF('01 CУ'!AE146='Приложение к СУ'!$AA$1,'Приложение к СУ'!$AA$3,IF('01 CУ'!AE146='Приложение к СУ'!$AB$1,'Приложение к СУ'!$AB$3,IF('01 CУ'!AE146='Приложение к СУ'!$AC$1,'Приложение к СУ'!$AC$3,IF('01 CУ'!AE146='Приложение к СУ'!$Z$1,'Приложение к СУ'!$Z$3,IF('01 CУ'!AE146='Приложение к СУ'!$Y$1,'Приложение к СУ'!$Y$3,IF('01 CУ'!AE146='Приложение к СУ'!$X$1,'Приложение к СУ'!$X$3,IF('01 CУ'!AE146='Приложение к СУ'!$W$1,'Приложение к СУ'!$W$3,IF('01 CУ'!AE146='Приложение к СУ'!$V$1,'Приложение к СУ'!$V$3,IF('01 CУ'!AE146='Приложение к СУ'!$U$1,'Приложение к СУ'!$U$3))))))))))))))))))))))))))))</f>
        <v>0</v>
      </c>
      <c r="AF148" s="171" t="b">
        <f>IF(AF146='Приложение к СУ'!$B$1,'Приложение к СУ'!$B$3,IF('01 CУ'!AF146='Приложение к СУ'!$C$1,'Приложение к СУ'!$C$3,IF('01 CУ'!AF146='Приложение к СУ'!$D$1,'Приложение к СУ'!$D$3,IF('01 CУ'!AF146='Приложение к СУ'!$E$1,'Приложение к СУ'!$E$3,IF(AF146='Приложение к СУ'!$F$1,'Приложение к СУ'!$F$3,IF(AF146='Приложение к СУ'!$G$1,'Приложение к СУ'!$G$3,IF('01 CУ'!AF146='Приложение к СУ'!$H$1,'Приложение к СУ'!$H$3,IF('01 CУ'!AF146='Приложение к СУ'!$I$1,'Приложение к СУ'!$I$3,IF('01 CУ'!AF146='Приложение к СУ'!$J$1,'Приложение к СУ'!$J$3,IF('01 CУ'!AF146='Приложение к СУ'!$K$1,'Приложение к СУ'!$K$3,IF('01 CУ'!AF146='Приложение к СУ'!$L$1,'Приложение к СУ'!$L$3,IF('01 CУ'!AF146='Приложение к СУ'!$M$1,'Приложение к СУ'!$M$3,IF('01 CУ'!AF146='Приложение к СУ'!$N$1,'Приложение к СУ'!$N$3,IF('01 CУ'!AF146='Приложение к СУ'!$O$1,'Приложение к СУ'!$O$3,IF('01 CУ'!AF146='Приложение к СУ'!$P$1,'Приложение к СУ'!$P$3,IF('01 CУ'!AF146='Приложение к СУ'!$Q$1,'Приложение к СУ'!$Q$3,IF('01 CУ'!AF146='Приложение к СУ'!$R$1,'Приложение к СУ'!$R$3,IF('01 CУ'!AF146='Приложение к СУ'!$S$1,'Приложение к СУ'!$S$3,IF('01 CУ'!AF146='Приложение к СУ'!$T$1,'Приложение к СУ'!$T$3,IF('01 CУ'!AF146='Приложение к СУ'!$AA$1,'Приложение к СУ'!$AA$3,IF('01 CУ'!AF146='Приложение к СУ'!$AB$1,'Приложение к СУ'!$AB$3,IF('01 CУ'!AF146='Приложение к СУ'!$AC$1,'Приложение к СУ'!$AC$3,IF('01 CУ'!AF146='Приложение к СУ'!$Z$1,'Приложение к СУ'!$Z$3,IF('01 CУ'!AF146='Приложение к СУ'!$Y$1,'Приложение к СУ'!$Y$3,IF('01 CУ'!AF146='Приложение к СУ'!$X$1,'Приложение к СУ'!$X$3,IF('01 CУ'!AF146='Приложение к СУ'!$W$1,'Приложение к СУ'!$W$3,IF('01 CУ'!AF146='Приложение к СУ'!$V$1,'Приложение к СУ'!$V$3,IF('01 CУ'!AF146='Приложение к СУ'!$U$1,'Приложение к СУ'!$U$3))))))))))))))))))))))))))))</f>
        <v>0</v>
      </c>
      <c r="AG148" s="171" t="b">
        <f>IF(AG146='Приложение к СУ'!$B$1,'Приложение к СУ'!$B$3,IF('01 CУ'!AG146='Приложение к СУ'!$C$1,'Приложение к СУ'!$C$3,IF('01 CУ'!AG146='Приложение к СУ'!$D$1,'Приложение к СУ'!$D$3,IF('01 CУ'!AG146='Приложение к СУ'!$E$1,'Приложение к СУ'!$E$3,IF(AG146='Приложение к СУ'!$F$1,'Приложение к СУ'!$F$3,IF(AG146='Приложение к СУ'!$G$1,'Приложение к СУ'!$G$3,IF('01 CУ'!AG146='Приложение к СУ'!$H$1,'Приложение к СУ'!$H$3,IF('01 CУ'!AG146='Приложение к СУ'!$I$1,'Приложение к СУ'!$I$3,IF('01 CУ'!AG146='Приложение к СУ'!$J$1,'Приложение к СУ'!$J$3,IF('01 CУ'!AG146='Приложение к СУ'!$K$1,'Приложение к СУ'!$K$3,IF('01 CУ'!AG146='Приложение к СУ'!$L$1,'Приложение к СУ'!$L$3,IF('01 CУ'!AG146='Приложение к СУ'!$M$1,'Приложение к СУ'!$M$3,IF('01 CУ'!AG146='Приложение к СУ'!$N$1,'Приложение к СУ'!$N$3,IF('01 CУ'!AG146='Приложение к СУ'!$O$1,'Приложение к СУ'!$O$3,IF('01 CУ'!AG146='Приложение к СУ'!$P$1,'Приложение к СУ'!$P$3,IF('01 CУ'!AG146='Приложение к СУ'!$Q$1,'Приложение к СУ'!$Q$3,IF('01 CУ'!AG146='Приложение к СУ'!$R$1,'Приложение к СУ'!$R$3,IF('01 CУ'!AG146='Приложение к СУ'!$S$1,'Приложение к СУ'!$S$3,IF('01 CУ'!AG146='Приложение к СУ'!$T$1,'Приложение к СУ'!$T$3,IF('01 CУ'!AG146='Приложение к СУ'!$AA$1,'Приложение к СУ'!$AA$3,IF('01 CУ'!AG146='Приложение к СУ'!$AB$1,'Приложение к СУ'!$AB$3,IF('01 CУ'!AG146='Приложение к СУ'!$AC$1,'Приложение к СУ'!$AC$3,IF('01 CУ'!AG146='Приложение к СУ'!$Z$1,'Приложение к СУ'!$Z$3,IF('01 CУ'!AG146='Приложение к СУ'!$Y$1,'Приложение к СУ'!$Y$3,IF('01 CУ'!AG146='Приложение к СУ'!$X$1,'Приложение к СУ'!$X$3,IF('01 CУ'!AG146='Приложение к СУ'!$W$1,'Приложение к СУ'!$W$3,IF('01 CУ'!AG146='Приложение к СУ'!$V$1,'Приложение к СУ'!$V$3,IF('01 CУ'!AG146='Приложение к СУ'!$U$1,'Приложение к СУ'!$U$3))))))))))))))))))))))))))))</f>
        <v>0</v>
      </c>
      <c r="AH148" s="171" t="b">
        <f>IF(AH146='Приложение к СУ'!$B$1,'Приложение к СУ'!$B$3,IF('01 CУ'!AH146='Приложение к СУ'!$C$1,'Приложение к СУ'!$C$3,IF('01 CУ'!AH146='Приложение к СУ'!$D$1,'Приложение к СУ'!$D$3,IF('01 CУ'!AH146='Приложение к СУ'!$E$1,'Приложение к СУ'!$E$3,IF(AH146='Приложение к СУ'!$F$1,'Приложение к СУ'!$F$3,IF(AH146='Приложение к СУ'!$G$1,'Приложение к СУ'!$G$3,IF('01 CУ'!AH146='Приложение к СУ'!$H$1,'Приложение к СУ'!$H$3,IF('01 CУ'!AH146='Приложение к СУ'!$I$1,'Приложение к СУ'!$I$3,IF('01 CУ'!AH146='Приложение к СУ'!$J$1,'Приложение к СУ'!$J$3,IF('01 CУ'!AH146='Приложение к СУ'!$K$1,'Приложение к СУ'!$K$3,IF('01 CУ'!AH146='Приложение к СУ'!$L$1,'Приложение к СУ'!$L$3,IF('01 CУ'!AH146='Приложение к СУ'!$M$1,'Приложение к СУ'!$M$3,IF('01 CУ'!AH146='Приложение к СУ'!$N$1,'Приложение к СУ'!$N$3,IF('01 CУ'!AH146='Приложение к СУ'!$O$1,'Приложение к СУ'!$O$3,IF('01 CУ'!AH146='Приложение к СУ'!$P$1,'Приложение к СУ'!$P$3,IF('01 CУ'!AH146='Приложение к СУ'!$Q$1,'Приложение к СУ'!$Q$3,IF('01 CУ'!AH146='Приложение к СУ'!$R$1,'Приложение к СУ'!$R$3,IF('01 CУ'!AH146='Приложение к СУ'!$S$1,'Приложение к СУ'!$S$3,IF('01 CУ'!AH146='Приложение к СУ'!$T$1,'Приложение к СУ'!$T$3,IF('01 CУ'!AH146='Приложение к СУ'!$AA$1,'Приложение к СУ'!$AA$3,IF('01 CУ'!AH146='Приложение к СУ'!$AB$1,'Приложение к СУ'!$AB$3,IF('01 CУ'!AH146='Приложение к СУ'!$AC$1,'Приложение к СУ'!$AC$3,IF('01 CУ'!AH146='Приложение к СУ'!$Z$1,'Приложение к СУ'!$Z$3,IF('01 CУ'!AH146='Приложение к СУ'!$Y$1,'Приложение к СУ'!$Y$3,IF('01 CУ'!AH146='Приложение к СУ'!$X$1,'Приложение к СУ'!$X$3,IF('01 CУ'!AH146='Приложение к СУ'!$W$1,'Приложение к СУ'!$W$3,IF('01 CУ'!AH146='Приложение к СУ'!$V$1,'Приложение к СУ'!$V$3,IF('01 CУ'!AH146='Приложение к СУ'!$U$1,'Приложение к СУ'!$U$3))))))))))))))))))))))))))))</f>
        <v>0</v>
      </c>
      <c r="AI148" s="171" t="b">
        <f>IF(AI146='Приложение к СУ'!$B$1,'Приложение к СУ'!$B$3,IF('01 CУ'!AI146='Приложение к СУ'!$C$1,'Приложение к СУ'!$C$3,IF('01 CУ'!AI146='Приложение к СУ'!$D$1,'Приложение к СУ'!$D$3,IF('01 CУ'!AI146='Приложение к СУ'!$E$1,'Приложение к СУ'!$E$3,IF(AI146='Приложение к СУ'!$F$1,'Приложение к СУ'!$F$3,IF(AI146='Приложение к СУ'!$G$1,'Приложение к СУ'!$G$3,IF('01 CУ'!AI146='Приложение к СУ'!$H$1,'Приложение к СУ'!$H$3,IF('01 CУ'!AI146='Приложение к СУ'!$I$1,'Приложение к СУ'!$I$3,IF('01 CУ'!AI146='Приложение к СУ'!$J$1,'Приложение к СУ'!$J$3,IF('01 CУ'!AI146='Приложение к СУ'!$K$1,'Приложение к СУ'!$K$3,IF('01 CУ'!AI146='Приложение к СУ'!$L$1,'Приложение к СУ'!$L$3,IF('01 CУ'!AI146='Приложение к СУ'!$M$1,'Приложение к СУ'!$M$3,IF('01 CУ'!AI146='Приложение к СУ'!$N$1,'Приложение к СУ'!$N$3,IF('01 CУ'!AI146='Приложение к СУ'!$O$1,'Приложение к СУ'!$O$3,IF('01 CУ'!AI146='Приложение к СУ'!$P$1,'Приложение к СУ'!$P$3,IF('01 CУ'!AI146='Приложение к СУ'!$Q$1,'Приложение к СУ'!$Q$3,IF('01 CУ'!AI146='Приложение к СУ'!$R$1,'Приложение к СУ'!$R$3,IF('01 CУ'!AI146='Приложение к СУ'!$S$1,'Приложение к СУ'!$S$3,IF('01 CУ'!AI146='Приложение к СУ'!$T$1,'Приложение к СУ'!$T$3,IF('01 CУ'!AI146='Приложение к СУ'!$AA$1,'Приложение к СУ'!$AA$3,IF('01 CУ'!AI146='Приложение к СУ'!$AB$1,'Приложение к СУ'!$AB$3,IF('01 CУ'!AI146='Приложение к СУ'!$AC$1,'Приложение к СУ'!$AC$3,IF('01 CУ'!AI146='Приложение к СУ'!$Z$1,'Приложение к СУ'!$Z$3,IF('01 CУ'!AI146='Приложение к СУ'!$Y$1,'Приложение к СУ'!$Y$3,IF('01 CУ'!AI146='Приложение к СУ'!$X$1,'Приложение к СУ'!$X$3,IF('01 CУ'!AI146='Приложение к СУ'!$W$1,'Приложение к СУ'!$W$3,IF('01 CУ'!AI146='Приложение к СУ'!$V$1,'Приложение к СУ'!$V$3,IF('01 CУ'!AI146='Приложение к СУ'!$U$1,'Приложение к СУ'!$U$3))))))))))))))))))))))))))))</f>
        <v>0</v>
      </c>
      <c r="AJ148" s="287"/>
      <c r="AK148" s="288"/>
      <c r="AL148" s="288"/>
      <c r="AM148" s="288"/>
      <c r="AN148" s="284"/>
      <c r="AO148" s="284"/>
      <c r="AP148" s="284"/>
      <c r="AQ148" s="142"/>
    </row>
    <row r="149" spans="1:44" s="143" customFormat="1" ht="48.6" customHeight="1" x14ac:dyDescent="0.2">
      <c r="A149" s="284">
        <v>46</v>
      </c>
      <c r="B149" s="285" t="str">
        <f>'01 График'!B48</f>
        <v>Костевич Т И</v>
      </c>
      <c r="C149" s="286" t="s">
        <v>161</v>
      </c>
      <c r="D149" s="163" t="s">
        <v>139</v>
      </c>
      <c r="E149" s="234">
        <f>'01 График'!C48</f>
        <v>0</v>
      </c>
      <c r="F149" s="234">
        <f>'01 График'!D48</f>
        <v>0</v>
      </c>
      <c r="G149" s="234">
        <f>'01 График'!E48</f>
        <v>0</v>
      </c>
      <c r="H149" s="234">
        <f>'01 График'!F48</f>
        <v>0</v>
      </c>
      <c r="I149" s="234">
        <f>'01 График'!G48</f>
        <v>0</v>
      </c>
      <c r="J149" s="234">
        <f>'01 График'!H48</f>
        <v>0</v>
      </c>
      <c r="K149" s="234">
        <f>'01 График'!I48</f>
        <v>0</v>
      </c>
      <c r="L149" s="234">
        <f>'01 График'!J48</f>
        <v>0</v>
      </c>
      <c r="M149" s="234">
        <f>'01 График'!K48</f>
        <v>0</v>
      </c>
      <c r="N149" s="234">
        <f>'01 График'!L48</f>
        <v>0</v>
      </c>
      <c r="O149" s="234">
        <f>'01 График'!M48</f>
        <v>0</v>
      </c>
      <c r="P149" s="234">
        <f>'01 График'!N48</f>
        <v>0</v>
      </c>
      <c r="Q149" s="234">
        <f>'01 График'!O48</f>
        <v>0</v>
      </c>
      <c r="R149" s="234">
        <f>'01 График'!P48</f>
        <v>0</v>
      </c>
      <c r="S149" s="234">
        <f>'01 График'!Q48</f>
        <v>0</v>
      </c>
      <c r="T149" s="234">
        <f>'01 График'!R48</f>
        <v>0</v>
      </c>
      <c r="U149" s="234">
        <f>'01 График'!S48</f>
        <v>0</v>
      </c>
      <c r="V149" s="234">
        <f>'01 График'!T48</f>
        <v>0</v>
      </c>
      <c r="W149" s="234">
        <f>'01 График'!U48</f>
        <v>0</v>
      </c>
      <c r="X149" s="234">
        <f>'01 График'!V48</f>
        <v>0</v>
      </c>
      <c r="Y149" s="234">
        <f>'01 График'!W48</f>
        <v>0</v>
      </c>
      <c r="Z149" s="234">
        <f>'01 График'!X48</f>
        <v>0</v>
      </c>
      <c r="AA149" s="234">
        <f>'01 График'!Y48</f>
        <v>0</v>
      </c>
      <c r="AB149" s="234">
        <f>'01 График'!Z48</f>
        <v>0</v>
      </c>
      <c r="AC149" s="234">
        <f>'01 График'!AA48</f>
        <v>0</v>
      </c>
      <c r="AD149" s="234">
        <f>'01 График'!AB48</f>
        <v>0</v>
      </c>
      <c r="AE149" s="234">
        <f>'01 График'!AC48</f>
        <v>0</v>
      </c>
      <c r="AF149" s="234">
        <f>'01 График'!AD48</f>
        <v>0</v>
      </c>
      <c r="AG149" s="234">
        <f>'01 График'!AE48</f>
        <v>0</v>
      </c>
      <c r="AH149" s="234">
        <f>'01 График'!AF48</f>
        <v>0</v>
      </c>
      <c r="AI149" s="234">
        <f>'01 График'!AG48</f>
        <v>0</v>
      </c>
      <c r="AJ149" s="287">
        <f>COUNT(E151:AI151)</f>
        <v>0</v>
      </c>
      <c r="AK149" s="288">
        <f>SUM(E151:AI151)</f>
        <v>0</v>
      </c>
      <c r="AL149" s="288">
        <f t="shared" ref="AL149" si="46">$AR$1</f>
        <v>7</v>
      </c>
      <c r="AM149" s="288">
        <f>AK149-AL149</f>
        <v>-7</v>
      </c>
      <c r="AN149" s="283" t="s">
        <v>55</v>
      </c>
      <c r="AO149" s="283"/>
      <c r="AP149" s="283"/>
      <c r="AQ149" s="142"/>
    </row>
    <row r="150" spans="1:44" s="143" customFormat="1" ht="67.150000000000006" customHeight="1" x14ac:dyDescent="0.2">
      <c r="A150" s="284"/>
      <c r="B150" s="285"/>
      <c r="C150" s="286"/>
      <c r="D150" s="163" t="s">
        <v>140</v>
      </c>
      <c r="E150" s="170" t="b">
        <f>IF(E149='Приложение к СУ'!$B$1,'Приложение к СУ'!$B$2,IF('01 CУ'!E149='Приложение к СУ'!$C$1,'Приложение к СУ'!$C$2,IF('01 CУ'!E149='Приложение к СУ'!$D$1,'Приложение к СУ'!$D$2,IF('01 CУ'!E149='Приложение к СУ'!$E$1,'Приложение к СУ'!$E$2,IF(E149='Приложение к СУ'!$F$1,'Приложение к СУ'!$F$2,IF('01 CУ'!E149='Приложение к СУ'!$G$1,'Приложение к СУ'!$G$2,IF('01 CУ'!E149='Приложение к СУ'!$H$1,'Приложение к СУ'!$H$2,IF('01 CУ'!E149='Приложение к СУ'!$I$1,'Приложение к СУ'!$I$2,IF('01 CУ'!E149='Приложение к СУ'!$J$1,'Приложение к СУ'!$J$2,IF('01 CУ'!E149='Приложение к СУ'!$K$1,'Приложение к СУ'!$K$2,IF('01 CУ'!E149='Приложение к СУ'!$L$1,'Приложение к СУ'!$L$2,IF('01 CУ'!E149='Приложение к СУ'!$M$1,'Приложение к СУ'!$M$2,IF('01 CУ'!E149='Приложение к СУ'!$N$1,'Приложение к СУ'!$N$2,IF('01 CУ'!E149='Приложение к СУ'!$O$1,'Приложение к СУ'!$O$2,IF('01 CУ'!E149='Приложение к СУ'!$P$1,'Приложение к СУ'!$P$2,IF('01 CУ'!E149='Приложение к СУ'!$Q$1,'Приложение к СУ'!$Q$2,IF('01 CУ'!E149='Приложение к СУ'!$R$1,'Приложение к СУ'!$R$2,IF('01 CУ'!E149='Приложение к СУ'!$S$1,'Приложение к СУ'!$S$2,IF('01 CУ'!E149='Приложение к СУ'!$T$1,'Приложение к СУ'!$T$2,IF('01 CУ'!E149='Приложение к СУ'!$AA$1,'Приложение к СУ'!$AA$2,IF('01 CУ'!E149='Приложение к СУ'!$AB$1,'Приложение к СУ'!$AB$2,IF('01 CУ'!E149='Приложение к СУ'!$AC$1,'Приложение к СУ'!$AC$2,IF('01 CУ'!E149='Приложение к СУ'!$Z$1,'Приложение к СУ'!$Z$2,IF('01 CУ'!E149='Приложение к СУ'!$Y$1,'Приложение к СУ'!$Y$2,IF('01 CУ'!E149='Приложение к СУ'!$X$1,'Приложение к СУ'!$X$2,IF('01 CУ'!E149='Приложение к СУ'!$W$1,'Приложение к СУ'!$W$2,IF('01 CУ'!E149='Приложение к СУ'!$V$1,'Приложение к СУ'!$V$2,IF('01 CУ'!E149='Приложение к СУ'!$U$1,'Приложение к СУ'!$U$2))))))))))))))))))))))))))))</f>
        <v>0</v>
      </c>
      <c r="F150" s="170" t="b">
        <f>IF(F149='Приложение к СУ'!$B$1,'Приложение к СУ'!$B$2,IF('01 CУ'!F149='Приложение к СУ'!$C$1,'Приложение к СУ'!$C$2,IF('01 CУ'!F149='Приложение к СУ'!$D$1,'Приложение к СУ'!$D$2,IF('01 CУ'!F149='Приложение к СУ'!$E$1,'Приложение к СУ'!$E$2,IF(F149='Приложение к СУ'!$F$1,'Приложение к СУ'!$F$2,IF('01 CУ'!F149='Приложение к СУ'!$G$1,'Приложение к СУ'!$G$2,IF('01 CУ'!F149='Приложение к СУ'!$H$1,'Приложение к СУ'!$H$2,IF('01 CУ'!F149='Приложение к СУ'!$I$1,'Приложение к СУ'!$I$2,IF('01 CУ'!F149='Приложение к СУ'!$J$1,'Приложение к СУ'!$J$2,IF('01 CУ'!F149='Приложение к СУ'!$K$1,'Приложение к СУ'!$K$2,IF('01 CУ'!F149='Приложение к СУ'!$L$1,'Приложение к СУ'!$L$2,IF('01 CУ'!F149='Приложение к СУ'!$M$1,'Приложение к СУ'!$M$2,IF('01 CУ'!F149='Приложение к СУ'!$N$1,'Приложение к СУ'!$N$2,IF('01 CУ'!F149='Приложение к СУ'!$O$1,'Приложение к СУ'!$O$2,IF('01 CУ'!F149='Приложение к СУ'!$P$1,'Приложение к СУ'!$P$2,IF('01 CУ'!F149='Приложение к СУ'!$Q$1,'Приложение к СУ'!$Q$2,IF('01 CУ'!F149='Приложение к СУ'!$R$1,'Приложение к СУ'!$R$2,IF('01 CУ'!F149='Приложение к СУ'!$S$1,'Приложение к СУ'!$S$2,IF('01 CУ'!F149='Приложение к СУ'!$T$1,'Приложение к СУ'!$T$2,IF('01 CУ'!F149='Приложение к СУ'!$AA$1,'Приложение к СУ'!$AA$2,IF('01 CУ'!F149='Приложение к СУ'!$AB$1,'Приложение к СУ'!$AB$2,IF('01 CУ'!F149='Приложение к СУ'!$AC$1,'Приложение к СУ'!$AC$2,IF('01 CУ'!F149='Приложение к СУ'!$Z$1,'Приложение к СУ'!$Z$2,IF('01 CУ'!F149='Приложение к СУ'!$Y$1,'Приложение к СУ'!$Y$2,IF('01 CУ'!F149='Приложение к СУ'!$X$1,'Приложение к СУ'!$X$2,IF('01 CУ'!F149='Приложение к СУ'!$W$1,'Приложение к СУ'!$W$2,IF('01 CУ'!F149='Приложение к СУ'!$V$1,'Приложение к СУ'!$V$2,IF('01 CУ'!F149='Приложение к СУ'!$U$1,'Приложение к СУ'!$U$2))))))))))))))))))))))))))))</f>
        <v>0</v>
      </c>
      <c r="G150" s="170" t="b">
        <f>IF(G149='Приложение к СУ'!$B$1,'Приложение к СУ'!$B$2,IF('01 CУ'!G149='Приложение к СУ'!$C$1,'Приложение к СУ'!$C$2,IF('01 CУ'!G149='Приложение к СУ'!$D$1,'Приложение к СУ'!$D$2,IF('01 CУ'!G149='Приложение к СУ'!$E$1,'Приложение к СУ'!$E$2,IF(G149='Приложение к СУ'!$F$1,'Приложение к СУ'!$F$2,IF('01 CУ'!G149='Приложение к СУ'!$G$1,'Приложение к СУ'!$G$2,IF('01 CУ'!G149='Приложение к СУ'!$H$1,'Приложение к СУ'!$H$2,IF('01 CУ'!G149='Приложение к СУ'!$I$1,'Приложение к СУ'!$I$2,IF('01 CУ'!G149='Приложение к СУ'!$J$1,'Приложение к СУ'!$J$2,IF('01 CУ'!G149='Приложение к СУ'!$K$1,'Приложение к СУ'!$K$2,IF('01 CУ'!G149='Приложение к СУ'!$L$1,'Приложение к СУ'!$L$2,IF('01 CУ'!G149='Приложение к СУ'!$M$1,'Приложение к СУ'!$M$2,IF('01 CУ'!G149='Приложение к СУ'!$N$1,'Приложение к СУ'!$N$2,IF('01 CУ'!G149='Приложение к СУ'!$O$1,'Приложение к СУ'!$O$2,IF('01 CУ'!G149='Приложение к СУ'!$P$1,'Приложение к СУ'!$P$2,IF('01 CУ'!G149='Приложение к СУ'!$Q$1,'Приложение к СУ'!$Q$2,IF('01 CУ'!G149='Приложение к СУ'!$R$1,'Приложение к СУ'!$R$2,IF('01 CУ'!G149='Приложение к СУ'!$S$1,'Приложение к СУ'!$S$2,IF('01 CУ'!G149='Приложение к СУ'!$T$1,'Приложение к СУ'!$T$2,IF('01 CУ'!G149='Приложение к СУ'!$AA$1,'Приложение к СУ'!$AA$2,IF('01 CУ'!G149='Приложение к СУ'!$AB$1,'Приложение к СУ'!$AB$2,IF('01 CУ'!G149='Приложение к СУ'!$AC$1,'Приложение к СУ'!$AC$2,IF('01 CУ'!G149='Приложение к СУ'!$Z$1,'Приложение к СУ'!$Z$2,IF('01 CУ'!G149='Приложение к СУ'!$Y$1,'Приложение к СУ'!$Y$2,IF('01 CУ'!G149='Приложение к СУ'!$X$1,'Приложение к СУ'!$X$2,IF('01 CУ'!G149='Приложение к СУ'!$W$1,'Приложение к СУ'!$W$2,IF('01 CУ'!G149='Приложение к СУ'!$V$1,'Приложение к СУ'!$V$2,IF('01 CУ'!G149='Приложение к СУ'!$U$1,'Приложение к СУ'!$U$2))))))))))))))))))))))))))))</f>
        <v>0</v>
      </c>
      <c r="H150" s="170" t="b">
        <f>IF(H149='Приложение к СУ'!$B$1,'Приложение к СУ'!$B$2,IF('01 CУ'!H149='Приложение к СУ'!$C$1,'Приложение к СУ'!$C$2,IF('01 CУ'!H149='Приложение к СУ'!$D$1,'Приложение к СУ'!$D$2,IF('01 CУ'!H149='Приложение к СУ'!$E$1,'Приложение к СУ'!$E$2,IF(H149='Приложение к СУ'!$F$1,'Приложение к СУ'!$F$2,IF('01 CУ'!H149='Приложение к СУ'!$G$1,'Приложение к СУ'!$G$2,IF('01 CУ'!H149='Приложение к СУ'!$H$1,'Приложение к СУ'!$H$2,IF('01 CУ'!H149='Приложение к СУ'!$I$1,'Приложение к СУ'!$I$2,IF('01 CУ'!H149='Приложение к СУ'!$J$1,'Приложение к СУ'!$J$2,IF('01 CУ'!H149='Приложение к СУ'!$K$1,'Приложение к СУ'!$K$2,IF('01 CУ'!H149='Приложение к СУ'!$L$1,'Приложение к СУ'!$L$2,IF('01 CУ'!H149='Приложение к СУ'!$M$1,'Приложение к СУ'!$M$2,IF('01 CУ'!H149='Приложение к СУ'!$N$1,'Приложение к СУ'!$N$2,IF('01 CУ'!H149='Приложение к СУ'!$O$1,'Приложение к СУ'!$O$2,IF('01 CУ'!H149='Приложение к СУ'!$P$1,'Приложение к СУ'!$P$2,IF('01 CУ'!H149='Приложение к СУ'!$Q$1,'Приложение к СУ'!$Q$2,IF('01 CУ'!H149='Приложение к СУ'!$R$1,'Приложение к СУ'!$R$2,IF('01 CУ'!H149='Приложение к СУ'!$S$1,'Приложение к СУ'!$S$2,IF('01 CУ'!H149='Приложение к СУ'!$T$1,'Приложение к СУ'!$T$2,IF('01 CУ'!H149='Приложение к СУ'!$AA$1,'Приложение к СУ'!$AA$2,IF('01 CУ'!H149='Приложение к СУ'!$AB$1,'Приложение к СУ'!$AB$2,IF('01 CУ'!H149='Приложение к СУ'!$AC$1,'Приложение к СУ'!$AC$2,IF('01 CУ'!H149='Приложение к СУ'!$Z$1,'Приложение к СУ'!$Z$2,IF('01 CУ'!H149='Приложение к СУ'!$Y$1,'Приложение к СУ'!$Y$2,IF('01 CУ'!H149='Приложение к СУ'!$X$1,'Приложение к СУ'!$X$2,IF('01 CУ'!H149='Приложение к СУ'!$W$1,'Приложение к СУ'!$W$2,IF('01 CУ'!H149='Приложение к СУ'!$V$1,'Приложение к СУ'!$V$2,IF('01 CУ'!H149='Приложение к СУ'!$U$1,'Приложение к СУ'!$U$2))))))))))))))))))))))))))))</f>
        <v>0</v>
      </c>
      <c r="I150" s="170" t="b">
        <f>IF(I149='Приложение к СУ'!$B$1,'Приложение к СУ'!$B$2,IF('01 CУ'!I149='Приложение к СУ'!$C$1,'Приложение к СУ'!$C$2,IF('01 CУ'!I149='Приложение к СУ'!$D$1,'Приложение к СУ'!$D$2,IF('01 CУ'!I149='Приложение к СУ'!$E$1,'Приложение к СУ'!$E$2,IF(I149='Приложение к СУ'!$F$1,'Приложение к СУ'!$F$2,IF('01 CУ'!I149='Приложение к СУ'!$G$1,'Приложение к СУ'!$G$2,IF('01 CУ'!I149='Приложение к СУ'!$H$1,'Приложение к СУ'!$H$2,IF('01 CУ'!I149='Приложение к СУ'!$I$1,'Приложение к СУ'!$I$2,IF('01 CУ'!I149='Приложение к СУ'!$J$1,'Приложение к СУ'!$J$2,IF('01 CУ'!I149='Приложение к СУ'!$K$1,'Приложение к СУ'!$K$2,IF('01 CУ'!I149='Приложение к СУ'!$L$1,'Приложение к СУ'!$L$2,IF('01 CУ'!I149='Приложение к СУ'!$M$1,'Приложение к СУ'!$M$2,IF('01 CУ'!I149='Приложение к СУ'!$N$1,'Приложение к СУ'!$N$2,IF('01 CУ'!I149='Приложение к СУ'!$O$1,'Приложение к СУ'!$O$2,IF('01 CУ'!I149='Приложение к СУ'!$P$1,'Приложение к СУ'!$P$2,IF('01 CУ'!I149='Приложение к СУ'!$Q$1,'Приложение к СУ'!$Q$2,IF('01 CУ'!I149='Приложение к СУ'!$R$1,'Приложение к СУ'!$R$2,IF('01 CУ'!I149='Приложение к СУ'!$S$1,'Приложение к СУ'!$S$2,IF('01 CУ'!I149='Приложение к СУ'!$T$1,'Приложение к СУ'!$T$2,IF('01 CУ'!I149='Приложение к СУ'!$AA$1,'Приложение к СУ'!$AA$2,IF('01 CУ'!I149='Приложение к СУ'!$AB$1,'Приложение к СУ'!$AB$2,IF('01 CУ'!I149='Приложение к СУ'!$AC$1,'Приложение к СУ'!$AC$2,IF('01 CУ'!I149='Приложение к СУ'!$Z$1,'Приложение к СУ'!$Z$2,IF('01 CУ'!I149='Приложение к СУ'!$Y$1,'Приложение к СУ'!$Y$2,IF('01 CУ'!I149='Приложение к СУ'!$X$1,'Приложение к СУ'!$X$2,IF('01 CУ'!I149='Приложение к СУ'!$W$1,'Приложение к СУ'!$W$2,IF('01 CУ'!I149='Приложение к СУ'!$V$1,'Приложение к СУ'!$V$2,IF('01 CУ'!I149='Приложение к СУ'!$U$1,'Приложение к СУ'!$U$2))))))))))))))))))))))))))))</f>
        <v>0</v>
      </c>
      <c r="J150" s="170" t="b">
        <f>IF(J149='Приложение к СУ'!$B$1,'Приложение к СУ'!$B$2,IF('01 CУ'!J149='Приложение к СУ'!$C$1,'Приложение к СУ'!$C$2,IF('01 CУ'!J149='Приложение к СУ'!$D$1,'Приложение к СУ'!$D$2,IF('01 CУ'!J149='Приложение к СУ'!$E$1,'Приложение к СУ'!$E$2,IF(J149='Приложение к СУ'!$F$1,'Приложение к СУ'!$F$2,IF('01 CУ'!J149='Приложение к СУ'!$G$1,'Приложение к СУ'!$G$2,IF('01 CУ'!J149='Приложение к СУ'!$H$1,'Приложение к СУ'!$H$2,IF('01 CУ'!J149='Приложение к СУ'!$I$1,'Приложение к СУ'!$I$2,IF('01 CУ'!J149='Приложение к СУ'!$J$1,'Приложение к СУ'!$J$2,IF('01 CУ'!J149='Приложение к СУ'!$K$1,'Приложение к СУ'!$K$2,IF('01 CУ'!J149='Приложение к СУ'!$L$1,'Приложение к СУ'!$L$2,IF('01 CУ'!J149='Приложение к СУ'!$M$1,'Приложение к СУ'!$M$2,IF('01 CУ'!J149='Приложение к СУ'!$N$1,'Приложение к СУ'!$N$2,IF('01 CУ'!J149='Приложение к СУ'!$O$1,'Приложение к СУ'!$O$2,IF('01 CУ'!J149='Приложение к СУ'!$P$1,'Приложение к СУ'!$P$2,IF('01 CУ'!J149='Приложение к СУ'!$Q$1,'Приложение к СУ'!$Q$2,IF('01 CУ'!J149='Приложение к СУ'!$R$1,'Приложение к СУ'!$R$2,IF('01 CУ'!J149='Приложение к СУ'!$S$1,'Приложение к СУ'!$S$2,IF('01 CУ'!J149='Приложение к СУ'!$T$1,'Приложение к СУ'!$T$2,IF('01 CУ'!J149='Приложение к СУ'!$AA$1,'Приложение к СУ'!$AA$2,IF('01 CУ'!J149='Приложение к СУ'!$AB$1,'Приложение к СУ'!$AB$2,IF('01 CУ'!J149='Приложение к СУ'!$AC$1,'Приложение к СУ'!$AC$2,IF('01 CУ'!J149='Приложение к СУ'!$Z$1,'Приложение к СУ'!$Z$2,IF('01 CУ'!J149='Приложение к СУ'!$Y$1,'Приложение к СУ'!$Y$2,IF('01 CУ'!J149='Приложение к СУ'!$X$1,'Приложение к СУ'!$X$2,IF('01 CУ'!J149='Приложение к СУ'!$W$1,'Приложение к СУ'!$W$2,IF('01 CУ'!J149='Приложение к СУ'!$V$1,'Приложение к СУ'!$V$2,IF('01 CУ'!J149='Приложение к СУ'!$U$1,'Приложение к СУ'!$U$2))))))))))))))))))))))))))))</f>
        <v>0</v>
      </c>
      <c r="K150" s="170" t="b">
        <f>IF(K149='Приложение к СУ'!$B$1,'Приложение к СУ'!$B$2,IF('01 CУ'!K149='Приложение к СУ'!$C$1,'Приложение к СУ'!$C$2,IF('01 CУ'!K149='Приложение к СУ'!$D$1,'Приложение к СУ'!$D$2,IF('01 CУ'!K149='Приложение к СУ'!$E$1,'Приложение к СУ'!$E$2,IF(K149='Приложение к СУ'!$F$1,'Приложение к СУ'!$F$2,IF('01 CУ'!K149='Приложение к СУ'!$G$1,'Приложение к СУ'!$G$2,IF('01 CУ'!K149='Приложение к СУ'!$H$1,'Приложение к СУ'!$H$2,IF('01 CУ'!K149='Приложение к СУ'!$I$1,'Приложение к СУ'!$I$2,IF('01 CУ'!K149='Приложение к СУ'!$J$1,'Приложение к СУ'!$J$2,IF('01 CУ'!K149='Приложение к СУ'!$K$1,'Приложение к СУ'!$K$2,IF('01 CУ'!K149='Приложение к СУ'!$L$1,'Приложение к СУ'!$L$2,IF('01 CУ'!K149='Приложение к СУ'!$M$1,'Приложение к СУ'!$M$2,IF('01 CУ'!K149='Приложение к СУ'!$N$1,'Приложение к СУ'!$N$2,IF('01 CУ'!K149='Приложение к СУ'!$O$1,'Приложение к СУ'!$O$2,IF('01 CУ'!K149='Приложение к СУ'!$P$1,'Приложение к СУ'!$P$2,IF('01 CУ'!K149='Приложение к СУ'!$Q$1,'Приложение к СУ'!$Q$2,IF('01 CУ'!K149='Приложение к СУ'!$R$1,'Приложение к СУ'!$R$2,IF('01 CУ'!K149='Приложение к СУ'!$S$1,'Приложение к СУ'!$S$2,IF('01 CУ'!K149='Приложение к СУ'!$T$1,'Приложение к СУ'!$T$2,IF('01 CУ'!K149='Приложение к СУ'!$AA$1,'Приложение к СУ'!$AA$2,IF('01 CУ'!K149='Приложение к СУ'!$AB$1,'Приложение к СУ'!$AB$2,IF('01 CУ'!K149='Приложение к СУ'!$AC$1,'Приложение к СУ'!$AC$2,IF('01 CУ'!K149='Приложение к СУ'!$Z$1,'Приложение к СУ'!$Z$2,IF('01 CУ'!K149='Приложение к СУ'!$Y$1,'Приложение к СУ'!$Y$2,IF('01 CУ'!K149='Приложение к СУ'!$X$1,'Приложение к СУ'!$X$2,IF('01 CУ'!K149='Приложение к СУ'!$W$1,'Приложение к СУ'!$W$2,IF('01 CУ'!K149='Приложение к СУ'!$V$1,'Приложение к СУ'!$V$2,IF('01 CУ'!K149='Приложение к СУ'!$U$1,'Приложение к СУ'!$U$2))))))))))))))))))))))))))))</f>
        <v>0</v>
      </c>
      <c r="L150" s="170" t="b">
        <f>IF(L149='Приложение к СУ'!$B$1,'Приложение к СУ'!$B$2,IF('01 CУ'!L149='Приложение к СУ'!$C$1,'Приложение к СУ'!$C$2,IF('01 CУ'!L149='Приложение к СУ'!$D$1,'Приложение к СУ'!$D$2,IF('01 CУ'!L149='Приложение к СУ'!$E$1,'Приложение к СУ'!$E$2,IF(L149='Приложение к СУ'!$F$1,'Приложение к СУ'!$F$2,IF('01 CУ'!L149='Приложение к СУ'!$G$1,'Приложение к СУ'!$G$2,IF('01 CУ'!L149='Приложение к СУ'!$H$1,'Приложение к СУ'!$H$2,IF('01 CУ'!L149='Приложение к СУ'!$I$1,'Приложение к СУ'!$I$2,IF('01 CУ'!L149='Приложение к СУ'!$J$1,'Приложение к СУ'!$J$2,IF('01 CУ'!L149='Приложение к СУ'!$K$1,'Приложение к СУ'!$K$2,IF('01 CУ'!L149='Приложение к СУ'!$L$1,'Приложение к СУ'!$L$2,IF('01 CУ'!L149='Приложение к СУ'!$M$1,'Приложение к СУ'!$M$2,IF('01 CУ'!L149='Приложение к СУ'!$N$1,'Приложение к СУ'!$N$2,IF('01 CУ'!L149='Приложение к СУ'!$O$1,'Приложение к СУ'!$O$2,IF('01 CУ'!L149='Приложение к СУ'!$P$1,'Приложение к СУ'!$P$2,IF('01 CУ'!L149='Приложение к СУ'!$Q$1,'Приложение к СУ'!$Q$2,IF('01 CУ'!L149='Приложение к СУ'!$R$1,'Приложение к СУ'!$R$2,IF('01 CУ'!L149='Приложение к СУ'!$S$1,'Приложение к СУ'!$S$2,IF('01 CУ'!L149='Приложение к СУ'!$T$1,'Приложение к СУ'!$T$2,IF('01 CУ'!L149='Приложение к СУ'!$AA$1,'Приложение к СУ'!$AA$2,IF('01 CУ'!L149='Приложение к СУ'!$AB$1,'Приложение к СУ'!$AB$2,IF('01 CУ'!L149='Приложение к СУ'!$AC$1,'Приложение к СУ'!$AC$2,IF('01 CУ'!L149='Приложение к СУ'!$Z$1,'Приложение к СУ'!$Z$2,IF('01 CУ'!L149='Приложение к СУ'!$Y$1,'Приложение к СУ'!$Y$2,IF('01 CУ'!L149='Приложение к СУ'!$X$1,'Приложение к СУ'!$X$2,IF('01 CУ'!L149='Приложение к СУ'!$W$1,'Приложение к СУ'!$W$2,IF('01 CУ'!L149='Приложение к СУ'!$V$1,'Приложение к СУ'!$V$2,IF('01 CУ'!L149='Приложение к СУ'!$U$1,'Приложение к СУ'!$U$2))))))))))))))))))))))))))))</f>
        <v>0</v>
      </c>
      <c r="M150" s="170" t="b">
        <f>IF(M149='Приложение к СУ'!$B$1,'Приложение к СУ'!$B$2,IF('01 CУ'!M149='Приложение к СУ'!$C$1,'Приложение к СУ'!$C$2,IF('01 CУ'!M149='Приложение к СУ'!$D$1,'Приложение к СУ'!$D$2,IF('01 CУ'!M149='Приложение к СУ'!$E$1,'Приложение к СУ'!$E$2,IF(M149='Приложение к СУ'!$F$1,'Приложение к СУ'!$F$2,IF('01 CУ'!M149='Приложение к СУ'!$G$1,'Приложение к СУ'!$G$2,IF('01 CУ'!M149='Приложение к СУ'!$H$1,'Приложение к СУ'!$H$2,IF('01 CУ'!M149='Приложение к СУ'!$I$1,'Приложение к СУ'!$I$2,IF('01 CУ'!M149='Приложение к СУ'!$J$1,'Приложение к СУ'!$J$2,IF('01 CУ'!M149='Приложение к СУ'!$K$1,'Приложение к СУ'!$K$2,IF('01 CУ'!M149='Приложение к СУ'!$L$1,'Приложение к СУ'!$L$2,IF('01 CУ'!M149='Приложение к СУ'!$M$1,'Приложение к СУ'!$M$2,IF('01 CУ'!M149='Приложение к СУ'!$N$1,'Приложение к СУ'!$N$2,IF('01 CУ'!M149='Приложение к СУ'!$O$1,'Приложение к СУ'!$O$2,IF('01 CУ'!M149='Приложение к СУ'!$P$1,'Приложение к СУ'!$P$2,IF('01 CУ'!M149='Приложение к СУ'!$Q$1,'Приложение к СУ'!$Q$2,IF('01 CУ'!M149='Приложение к СУ'!$R$1,'Приложение к СУ'!$R$2,IF('01 CУ'!M149='Приложение к СУ'!$S$1,'Приложение к СУ'!$S$2,IF('01 CУ'!M149='Приложение к СУ'!$T$1,'Приложение к СУ'!$T$2,IF('01 CУ'!M149='Приложение к СУ'!$AA$1,'Приложение к СУ'!$AA$2,IF('01 CУ'!M149='Приложение к СУ'!$AB$1,'Приложение к СУ'!$AB$2,IF('01 CУ'!M149='Приложение к СУ'!$AC$1,'Приложение к СУ'!$AC$2,IF('01 CУ'!M149='Приложение к СУ'!$Z$1,'Приложение к СУ'!$Z$2,IF('01 CУ'!M149='Приложение к СУ'!$Y$1,'Приложение к СУ'!$Y$2,IF('01 CУ'!M149='Приложение к СУ'!$X$1,'Приложение к СУ'!$X$2,IF('01 CУ'!M149='Приложение к СУ'!$W$1,'Приложение к СУ'!$W$2,IF('01 CУ'!M149='Приложение к СУ'!$V$1,'Приложение к СУ'!$V$2,IF('01 CУ'!M149='Приложение к СУ'!$U$1,'Приложение к СУ'!$U$2))))))))))))))))))))))))))))</f>
        <v>0</v>
      </c>
      <c r="N150" s="170" t="b">
        <f>IF(N149='Приложение к СУ'!$B$1,'Приложение к СУ'!$B$2,IF('01 CУ'!N149='Приложение к СУ'!$C$1,'Приложение к СУ'!$C$2,IF('01 CУ'!N149='Приложение к СУ'!$D$1,'Приложение к СУ'!$D$2,IF('01 CУ'!N149='Приложение к СУ'!$E$1,'Приложение к СУ'!$E$2,IF(N149='Приложение к СУ'!$F$1,'Приложение к СУ'!$F$2,IF('01 CУ'!N149='Приложение к СУ'!$G$1,'Приложение к СУ'!$G$2,IF('01 CУ'!N149='Приложение к СУ'!$H$1,'Приложение к СУ'!$H$2,IF('01 CУ'!N149='Приложение к СУ'!$I$1,'Приложение к СУ'!$I$2,IF('01 CУ'!N149='Приложение к СУ'!$J$1,'Приложение к СУ'!$J$2,IF('01 CУ'!N149='Приложение к СУ'!$K$1,'Приложение к СУ'!$K$2,IF('01 CУ'!N149='Приложение к СУ'!$L$1,'Приложение к СУ'!$L$2,IF('01 CУ'!N149='Приложение к СУ'!$M$1,'Приложение к СУ'!$M$2,IF('01 CУ'!N149='Приложение к СУ'!$N$1,'Приложение к СУ'!$N$2,IF('01 CУ'!N149='Приложение к СУ'!$O$1,'Приложение к СУ'!$O$2,IF('01 CУ'!N149='Приложение к СУ'!$P$1,'Приложение к СУ'!$P$2,IF('01 CУ'!N149='Приложение к СУ'!$Q$1,'Приложение к СУ'!$Q$2,IF('01 CУ'!N149='Приложение к СУ'!$R$1,'Приложение к СУ'!$R$2,IF('01 CУ'!N149='Приложение к СУ'!$S$1,'Приложение к СУ'!$S$2,IF('01 CУ'!N149='Приложение к СУ'!$T$1,'Приложение к СУ'!$T$2,IF('01 CУ'!N149='Приложение к СУ'!$AA$1,'Приложение к СУ'!$AA$2,IF('01 CУ'!N149='Приложение к СУ'!$AB$1,'Приложение к СУ'!$AB$2,IF('01 CУ'!N149='Приложение к СУ'!$AC$1,'Приложение к СУ'!$AC$2,IF('01 CУ'!N149='Приложение к СУ'!$Z$1,'Приложение к СУ'!$Z$2,IF('01 CУ'!N149='Приложение к СУ'!$Y$1,'Приложение к СУ'!$Y$2,IF('01 CУ'!N149='Приложение к СУ'!$X$1,'Приложение к СУ'!$X$2,IF('01 CУ'!N149='Приложение к СУ'!$W$1,'Приложение к СУ'!$W$2,IF('01 CУ'!N149='Приложение к СУ'!$V$1,'Приложение к СУ'!$V$2,IF('01 CУ'!N149='Приложение к СУ'!$U$1,'Приложение к СУ'!$U$2))))))))))))))))))))))))))))</f>
        <v>0</v>
      </c>
      <c r="O150" s="170" t="b">
        <f>IF(O149='Приложение к СУ'!$B$1,'Приложение к СУ'!$B$2,IF('01 CУ'!O149='Приложение к СУ'!$C$1,'Приложение к СУ'!$C$2,IF('01 CУ'!O149='Приложение к СУ'!$D$1,'Приложение к СУ'!$D$2,IF('01 CУ'!O149='Приложение к СУ'!$E$1,'Приложение к СУ'!$E$2,IF(O149='Приложение к СУ'!$F$1,'Приложение к СУ'!$F$2,IF('01 CУ'!O149='Приложение к СУ'!$G$1,'Приложение к СУ'!$G$2,IF('01 CУ'!O149='Приложение к СУ'!$H$1,'Приложение к СУ'!$H$2,IF('01 CУ'!O149='Приложение к СУ'!$I$1,'Приложение к СУ'!$I$2,IF('01 CУ'!O149='Приложение к СУ'!$J$1,'Приложение к СУ'!$J$2,IF('01 CУ'!O149='Приложение к СУ'!$K$1,'Приложение к СУ'!$K$2,IF('01 CУ'!O149='Приложение к СУ'!$L$1,'Приложение к СУ'!$L$2,IF('01 CУ'!O149='Приложение к СУ'!$M$1,'Приложение к СУ'!$M$2,IF('01 CУ'!O149='Приложение к СУ'!$N$1,'Приложение к СУ'!$N$2,IF('01 CУ'!O149='Приложение к СУ'!$O$1,'Приложение к СУ'!$O$2,IF('01 CУ'!O149='Приложение к СУ'!$P$1,'Приложение к СУ'!$P$2,IF('01 CУ'!O149='Приложение к СУ'!$Q$1,'Приложение к СУ'!$Q$2,IF('01 CУ'!O149='Приложение к СУ'!$R$1,'Приложение к СУ'!$R$2,IF('01 CУ'!O149='Приложение к СУ'!$S$1,'Приложение к СУ'!$S$2,IF('01 CУ'!O149='Приложение к СУ'!$T$1,'Приложение к СУ'!$T$2,IF('01 CУ'!O149='Приложение к СУ'!$AA$1,'Приложение к СУ'!$AA$2,IF('01 CУ'!O149='Приложение к СУ'!$AB$1,'Приложение к СУ'!$AB$2,IF('01 CУ'!O149='Приложение к СУ'!$AC$1,'Приложение к СУ'!$AC$2,IF('01 CУ'!O149='Приложение к СУ'!$Z$1,'Приложение к СУ'!$Z$2,IF('01 CУ'!O149='Приложение к СУ'!$Y$1,'Приложение к СУ'!$Y$2,IF('01 CУ'!O149='Приложение к СУ'!$X$1,'Приложение к СУ'!$X$2,IF('01 CУ'!O149='Приложение к СУ'!$W$1,'Приложение к СУ'!$W$2,IF('01 CУ'!O149='Приложение к СУ'!$V$1,'Приложение к СУ'!$V$2,IF('01 CУ'!O149='Приложение к СУ'!$U$1,'Приложение к СУ'!$U$2))))))))))))))))))))))))))))</f>
        <v>0</v>
      </c>
      <c r="P150" s="170" t="b">
        <f>IF(P149='Приложение к СУ'!$B$1,'Приложение к СУ'!$B$2,IF('01 CУ'!P149='Приложение к СУ'!$C$1,'Приложение к СУ'!$C$2,IF('01 CУ'!P149='Приложение к СУ'!$D$1,'Приложение к СУ'!$D$2,IF('01 CУ'!P149='Приложение к СУ'!$E$1,'Приложение к СУ'!$E$2,IF(P149='Приложение к СУ'!$F$1,'Приложение к СУ'!$F$2,IF('01 CУ'!P149='Приложение к СУ'!$G$1,'Приложение к СУ'!$G$2,IF('01 CУ'!P149='Приложение к СУ'!$H$1,'Приложение к СУ'!$H$2,IF('01 CУ'!P149='Приложение к СУ'!$I$1,'Приложение к СУ'!$I$2,IF('01 CУ'!P149='Приложение к СУ'!$J$1,'Приложение к СУ'!$J$2,IF('01 CУ'!P149='Приложение к СУ'!$K$1,'Приложение к СУ'!$K$2,IF('01 CУ'!P149='Приложение к СУ'!$L$1,'Приложение к СУ'!$L$2,IF('01 CУ'!P149='Приложение к СУ'!$M$1,'Приложение к СУ'!$M$2,IF('01 CУ'!P149='Приложение к СУ'!$N$1,'Приложение к СУ'!$N$2,IF('01 CУ'!P149='Приложение к СУ'!$O$1,'Приложение к СУ'!$O$2,IF('01 CУ'!P149='Приложение к СУ'!$P$1,'Приложение к СУ'!$P$2,IF('01 CУ'!P149='Приложение к СУ'!$Q$1,'Приложение к СУ'!$Q$2,IF('01 CУ'!P149='Приложение к СУ'!$R$1,'Приложение к СУ'!$R$2,IF('01 CУ'!P149='Приложение к СУ'!$S$1,'Приложение к СУ'!$S$2,IF('01 CУ'!P149='Приложение к СУ'!$T$1,'Приложение к СУ'!$T$2,IF('01 CУ'!P149='Приложение к СУ'!$AA$1,'Приложение к СУ'!$AA$2,IF('01 CУ'!P149='Приложение к СУ'!$AB$1,'Приложение к СУ'!$AB$2,IF('01 CУ'!P149='Приложение к СУ'!$AC$1,'Приложение к СУ'!$AC$2,IF('01 CУ'!P149='Приложение к СУ'!$Z$1,'Приложение к СУ'!$Z$2,IF('01 CУ'!P149='Приложение к СУ'!$Y$1,'Приложение к СУ'!$Y$2,IF('01 CУ'!P149='Приложение к СУ'!$X$1,'Приложение к СУ'!$X$2,IF('01 CУ'!P149='Приложение к СУ'!$W$1,'Приложение к СУ'!$W$2,IF('01 CУ'!P149='Приложение к СУ'!$V$1,'Приложение к СУ'!$V$2,IF('01 CУ'!P149='Приложение к СУ'!$U$1,'Приложение к СУ'!$U$2))))))))))))))))))))))))))))</f>
        <v>0</v>
      </c>
      <c r="Q150" s="170" t="b">
        <f>IF(Q149='Приложение к СУ'!$B$1,'Приложение к СУ'!$B$2,IF('01 CУ'!Q149='Приложение к СУ'!$C$1,'Приложение к СУ'!$C$2,IF('01 CУ'!Q149='Приложение к СУ'!$D$1,'Приложение к СУ'!$D$2,IF('01 CУ'!Q149='Приложение к СУ'!$E$1,'Приложение к СУ'!$E$2,IF(Q149='Приложение к СУ'!$F$1,'Приложение к СУ'!$F$2,IF('01 CУ'!Q149='Приложение к СУ'!$G$1,'Приложение к СУ'!$G$2,IF('01 CУ'!Q149='Приложение к СУ'!$H$1,'Приложение к СУ'!$H$2,IF('01 CУ'!Q149='Приложение к СУ'!$I$1,'Приложение к СУ'!$I$2,IF('01 CУ'!Q149='Приложение к СУ'!$J$1,'Приложение к СУ'!$J$2,IF('01 CУ'!Q149='Приложение к СУ'!$K$1,'Приложение к СУ'!$K$2,IF('01 CУ'!Q149='Приложение к СУ'!$L$1,'Приложение к СУ'!$L$2,IF('01 CУ'!Q149='Приложение к СУ'!$M$1,'Приложение к СУ'!$M$2,IF('01 CУ'!Q149='Приложение к СУ'!$N$1,'Приложение к СУ'!$N$2,IF('01 CУ'!Q149='Приложение к СУ'!$O$1,'Приложение к СУ'!$O$2,IF('01 CУ'!Q149='Приложение к СУ'!$P$1,'Приложение к СУ'!$P$2,IF('01 CУ'!Q149='Приложение к СУ'!$Q$1,'Приложение к СУ'!$Q$2,IF('01 CУ'!Q149='Приложение к СУ'!$R$1,'Приложение к СУ'!$R$2,IF('01 CУ'!Q149='Приложение к СУ'!$S$1,'Приложение к СУ'!$S$2,IF('01 CУ'!Q149='Приложение к СУ'!$T$1,'Приложение к СУ'!$T$2,IF('01 CУ'!Q149='Приложение к СУ'!$AA$1,'Приложение к СУ'!$AA$2,IF('01 CУ'!Q149='Приложение к СУ'!$AB$1,'Приложение к СУ'!$AB$2,IF('01 CУ'!Q149='Приложение к СУ'!$AC$1,'Приложение к СУ'!$AC$2,IF('01 CУ'!Q149='Приложение к СУ'!$Z$1,'Приложение к СУ'!$Z$2,IF('01 CУ'!Q149='Приложение к СУ'!$Y$1,'Приложение к СУ'!$Y$2,IF('01 CУ'!Q149='Приложение к СУ'!$X$1,'Приложение к СУ'!$X$2,IF('01 CУ'!Q149='Приложение к СУ'!$W$1,'Приложение к СУ'!$W$2,IF('01 CУ'!Q149='Приложение к СУ'!$V$1,'Приложение к СУ'!$V$2,IF('01 CУ'!Q149='Приложение к СУ'!$U$1,'Приложение к СУ'!$U$2))))))))))))))))))))))))))))</f>
        <v>0</v>
      </c>
      <c r="R150" s="170" t="b">
        <f>IF(R149='Приложение к СУ'!$B$1,'Приложение к СУ'!$B$2,IF('01 CУ'!R149='Приложение к СУ'!$C$1,'Приложение к СУ'!$C$2,IF('01 CУ'!R149='Приложение к СУ'!$D$1,'Приложение к СУ'!$D$2,IF('01 CУ'!R149='Приложение к СУ'!$E$1,'Приложение к СУ'!$E$2,IF(R149='Приложение к СУ'!$F$1,'Приложение к СУ'!$F$2,IF('01 CУ'!R149='Приложение к СУ'!$G$1,'Приложение к СУ'!$G$2,IF('01 CУ'!R149='Приложение к СУ'!$H$1,'Приложение к СУ'!$H$2,IF('01 CУ'!R149='Приложение к СУ'!$I$1,'Приложение к СУ'!$I$2,IF('01 CУ'!R149='Приложение к СУ'!$J$1,'Приложение к СУ'!$J$2,IF('01 CУ'!R149='Приложение к СУ'!$K$1,'Приложение к СУ'!$K$2,IF('01 CУ'!R149='Приложение к СУ'!$L$1,'Приложение к СУ'!$L$2,IF('01 CУ'!R149='Приложение к СУ'!$M$1,'Приложение к СУ'!$M$2,IF('01 CУ'!R149='Приложение к СУ'!$N$1,'Приложение к СУ'!$N$2,IF('01 CУ'!R149='Приложение к СУ'!$O$1,'Приложение к СУ'!$O$2,IF('01 CУ'!R149='Приложение к СУ'!$P$1,'Приложение к СУ'!$P$2,IF('01 CУ'!R149='Приложение к СУ'!$Q$1,'Приложение к СУ'!$Q$2,IF('01 CУ'!R149='Приложение к СУ'!$R$1,'Приложение к СУ'!$R$2,IF('01 CУ'!R149='Приложение к СУ'!$S$1,'Приложение к СУ'!$S$2,IF('01 CУ'!R149='Приложение к СУ'!$T$1,'Приложение к СУ'!$T$2,IF('01 CУ'!R149='Приложение к СУ'!$AA$1,'Приложение к СУ'!$AA$2,IF('01 CУ'!R149='Приложение к СУ'!$AB$1,'Приложение к СУ'!$AB$2,IF('01 CУ'!R149='Приложение к СУ'!$AC$1,'Приложение к СУ'!$AC$2,IF('01 CУ'!R149='Приложение к СУ'!$Z$1,'Приложение к СУ'!$Z$2,IF('01 CУ'!R149='Приложение к СУ'!$Y$1,'Приложение к СУ'!$Y$2,IF('01 CУ'!R149='Приложение к СУ'!$X$1,'Приложение к СУ'!$X$2,IF('01 CУ'!R149='Приложение к СУ'!$W$1,'Приложение к СУ'!$W$2,IF('01 CУ'!R149='Приложение к СУ'!$V$1,'Приложение к СУ'!$V$2,IF('01 CУ'!R149='Приложение к СУ'!$U$1,'Приложение к СУ'!$U$2))))))))))))))))))))))))))))</f>
        <v>0</v>
      </c>
      <c r="S150" s="170" t="b">
        <f>IF(S149='Приложение к СУ'!$B$1,'Приложение к СУ'!$B$2,IF('01 CУ'!S149='Приложение к СУ'!$C$1,'Приложение к СУ'!$C$2,IF('01 CУ'!S149='Приложение к СУ'!$D$1,'Приложение к СУ'!$D$2,IF('01 CУ'!S149='Приложение к СУ'!$E$1,'Приложение к СУ'!$E$2,IF(S149='Приложение к СУ'!$F$1,'Приложение к СУ'!$F$2,IF('01 CУ'!S149='Приложение к СУ'!$G$1,'Приложение к СУ'!$G$2,IF('01 CУ'!S149='Приложение к СУ'!$H$1,'Приложение к СУ'!$H$2,IF('01 CУ'!S149='Приложение к СУ'!$I$1,'Приложение к СУ'!$I$2,IF('01 CУ'!S149='Приложение к СУ'!$J$1,'Приложение к СУ'!$J$2,IF('01 CУ'!S149='Приложение к СУ'!$K$1,'Приложение к СУ'!$K$2,IF('01 CУ'!S149='Приложение к СУ'!$L$1,'Приложение к СУ'!$L$2,IF('01 CУ'!S149='Приложение к СУ'!$M$1,'Приложение к СУ'!$M$2,IF('01 CУ'!S149='Приложение к СУ'!$N$1,'Приложение к СУ'!$N$2,IF('01 CУ'!S149='Приложение к СУ'!$O$1,'Приложение к СУ'!$O$2,IF('01 CУ'!S149='Приложение к СУ'!$P$1,'Приложение к СУ'!$P$2,IF('01 CУ'!S149='Приложение к СУ'!$Q$1,'Приложение к СУ'!$Q$2,IF('01 CУ'!S149='Приложение к СУ'!$R$1,'Приложение к СУ'!$R$2,IF('01 CУ'!S149='Приложение к СУ'!$S$1,'Приложение к СУ'!$S$2,IF('01 CУ'!S149='Приложение к СУ'!$T$1,'Приложение к СУ'!$T$2,IF('01 CУ'!S149='Приложение к СУ'!$AA$1,'Приложение к СУ'!$AA$2,IF('01 CУ'!S149='Приложение к СУ'!$AB$1,'Приложение к СУ'!$AB$2,IF('01 CУ'!S149='Приложение к СУ'!$AC$1,'Приложение к СУ'!$AC$2,IF('01 CУ'!S149='Приложение к СУ'!$Z$1,'Приложение к СУ'!$Z$2,IF('01 CУ'!S149='Приложение к СУ'!$Y$1,'Приложение к СУ'!$Y$2,IF('01 CУ'!S149='Приложение к СУ'!$X$1,'Приложение к СУ'!$X$2,IF('01 CУ'!S149='Приложение к СУ'!$W$1,'Приложение к СУ'!$W$2,IF('01 CУ'!S149='Приложение к СУ'!$V$1,'Приложение к СУ'!$V$2,IF('01 CУ'!S149='Приложение к СУ'!$U$1,'Приложение к СУ'!$U$2))))))))))))))))))))))))))))</f>
        <v>0</v>
      </c>
      <c r="T150" s="170" t="b">
        <f>IF(T149='Приложение к СУ'!$B$1,'Приложение к СУ'!$B$2,IF('01 CУ'!T149='Приложение к СУ'!$C$1,'Приложение к СУ'!$C$2,IF('01 CУ'!T149='Приложение к СУ'!$D$1,'Приложение к СУ'!$D$2,IF('01 CУ'!T149='Приложение к СУ'!$E$1,'Приложение к СУ'!$E$2,IF(T149='Приложение к СУ'!$F$1,'Приложение к СУ'!$F$2,IF('01 CУ'!T149='Приложение к СУ'!$G$1,'Приложение к СУ'!$G$2,IF('01 CУ'!T149='Приложение к СУ'!$H$1,'Приложение к СУ'!$H$2,IF('01 CУ'!T149='Приложение к СУ'!$I$1,'Приложение к СУ'!$I$2,IF('01 CУ'!T149='Приложение к СУ'!$J$1,'Приложение к СУ'!$J$2,IF('01 CУ'!T149='Приложение к СУ'!$K$1,'Приложение к СУ'!$K$2,IF('01 CУ'!T149='Приложение к СУ'!$L$1,'Приложение к СУ'!$L$2,IF('01 CУ'!T149='Приложение к СУ'!$M$1,'Приложение к СУ'!$M$2,IF('01 CУ'!T149='Приложение к СУ'!$N$1,'Приложение к СУ'!$N$2,IF('01 CУ'!T149='Приложение к СУ'!$O$1,'Приложение к СУ'!$O$2,IF('01 CУ'!T149='Приложение к СУ'!$P$1,'Приложение к СУ'!$P$2,IF('01 CУ'!T149='Приложение к СУ'!$Q$1,'Приложение к СУ'!$Q$2,IF('01 CУ'!T149='Приложение к СУ'!$R$1,'Приложение к СУ'!$R$2,IF('01 CУ'!T149='Приложение к СУ'!$S$1,'Приложение к СУ'!$S$2,IF('01 CУ'!T149='Приложение к СУ'!$T$1,'Приложение к СУ'!$T$2,IF('01 CУ'!T149='Приложение к СУ'!$AA$1,'Приложение к СУ'!$AA$2,IF('01 CУ'!T149='Приложение к СУ'!$AB$1,'Приложение к СУ'!$AB$2,IF('01 CУ'!T149='Приложение к СУ'!$AC$1,'Приложение к СУ'!$AC$2,IF('01 CУ'!T149='Приложение к СУ'!$Z$1,'Приложение к СУ'!$Z$2,IF('01 CУ'!T149='Приложение к СУ'!$Y$1,'Приложение к СУ'!$Y$2,IF('01 CУ'!T149='Приложение к СУ'!$X$1,'Приложение к СУ'!$X$2,IF('01 CУ'!T149='Приложение к СУ'!$W$1,'Приложение к СУ'!$W$2,IF('01 CУ'!T149='Приложение к СУ'!$V$1,'Приложение к СУ'!$V$2,IF('01 CУ'!T149='Приложение к СУ'!$U$1,'Приложение к СУ'!$U$2))))))))))))))))))))))))))))</f>
        <v>0</v>
      </c>
      <c r="U150" s="170" t="b">
        <f>IF(U149='Приложение к СУ'!$B$1,'Приложение к СУ'!$B$2,IF('01 CУ'!U149='Приложение к СУ'!$C$1,'Приложение к СУ'!$C$2,IF('01 CУ'!U149='Приложение к СУ'!$D$1,'Приложение к СУ'!$D$2,IF('01 CУ'!U149='Приложение к СУ'!$E$1,'Приложение к СУ'!$E$2,IF(U149='Приложение к СУ'!$F$1,'Приложение к СУ'!$F$2,IF('01 CУ'!U149='Приложение к СУ'!$G$1,'Приложение к СУ'!$G$2,IF('01 CУ'!U149='Приложение к СУ'!$H$1,'Приложение к СУ'!$H$2,IF('01 CУ'!U149='Приложение к СУ'!$I$1,'Приложение к СУ'!$I$2,IF('01 CУ'!U149='Приложение к СУ'!$J$1,'Приложение к СУ'!$J$2,IF('01 CУ'!U149='Приложение к СУ'!$K$1,'Приложение к СУ'!$K$2,IF('01 CУ'!U149='Приложение к СУ'!$L$1,'Приложение к СУ'!$L$2,IF('01 CУ'!U149='Приложение к СУ'!$M$1,'Приложение к СУ'!$M$2,IF('01 CУ'!U149='Приложение к СУ'!$N$1,'Приложение к СУ'!$N$2,IF('01 CУ'!U149='Приложение к СУ'!$O$1,'Приложение к СУ'!$O$2,IF('01 CУ'!U149='Приложение к СУ'!$P$1,'Приложение к СУ'!$P$2,IF('01 CУ'!U149='Приложение к СУ'!$Q$1,'Приложение к СУ'!$Q$2,IF('01 CУ'!U149='Приложение к СУ'!$R$1,'Приложение к СУ'!$R$2,IF('01 CУ'!U149='Приложение к СУ'!$S$1,'Приложение к СУ'!$S$2,IF('01 CУ'!U149='Приложение к СУ'!$T$1,'Приложение к СУ'!$T$2,IF('01 CУ'!U149='Приложение к СУ'!$AA$1,'Приложение к СУ'!$AA$2,IF('01 CУ'!U149='Приложение к СУ'!$AB$1,'Приложение к СУ'!$AB$2,IF('01 CУ'!U149='Приложение к СУ'!$AC$1,'Приложение к СУ'!$AC$2,IF('01 CУ'!U149='Приложение к СУ'!$Z$1,'Приложение к СУ'!$Z$2,IF('01 CУ'!U149='Приложение к СУ'!$Y$1,'Приложение к СУ'!$Y$2,IF('01 CУ'!U149='Приложение к СУ'!$X$1,'Приложение к СУ'!$X$2,IF('01 CУ'!U149='Приложение к СУ'!$W$1,'Приложение к СУ'!$W$2,IF('01 CУ'!U149='Приложение к СУ'!$V$1,'Приложение к СУ'!$V$2,IF('01 CУ'!U149='Приложение к СУ'!$U$1,'Приложение к СУ'!$U$2))))))))))))))))))))))))))))</f>
        <v>0</v>
      </c>
      <c r="V150" s="170" t="b">
        <f>IF(V149='Приложение к СУ'!$B$1,'Приложение к СУ'!$B$2,IF('01 CУ'!V149='Приложение к СУ'!$C$1,'Приложение к СУ'!$C$2,IF('01 CУ'!V149='Приложение к СУ'!$D$1,'Приложение к СУ'!$D$2,IF('01 CУ'!V149='Приложение к СУ'!$E$1,'Приложение к СУ'!$E$2,IF(V149='Приложение к СУ'!$F$1,'Приложение к СУ'!$F$2,IF('01 CУ'!V149='Приложение к СУ'!$G$1,'Приложение к СУ'!$G$2,IF('01 CУ'!V149='Приложение к СУ'!$H$1,'Приложение к СУ'!$H$2,IF('01 CУ'!V149='Приложение к СУ'!$I$1,'Приложение к СУ'!$I$2,IF('01 CУ'!V149='Приложение к СУ'!$J$1,'Приложение к СУ'!$J$2,IF('01 CУ'!V149='Приложение к СУ'!$K$1,'Приложение к СУ'!$K$2,IF('01 CУ'!V149='Приложение к СУ'!$L$1,'Приложение к СУ'!$L$2,IF('01 CУ'!V149='Приложение к СУ'!$M$1,'Приложение к СУ'!$M$2,IF('01 CУ'!V149='Приложение к СУ'!$N$1,'Приложение к СУ'!$N$2,IF('01 CУ'!V149='Приложение к СУ'!$O$1,'Приложение к СУ'!$O$2,IF('01 CУ'!V149='Приложение к СУ'!$P$1,'Приложение к СУ'!$P$2,IF('01 CУ'!V149='Приложение к СУ'!$Q$1,'Приложение к СУ'!$Q$2,IF('01 CУ'!V149='Приложение к СУ'!$R$1,'Приложение к СУ'!$R$2,IF('01 CУ'!V149='Приложение к СУ'!$S$1,'Приложение к СУ'!$S$2,IF('01 CУ'!V149='Приложение к СУ'!$T$1,'Приложение к СУ'!$T$2,IF('01 CУ'!V149='Приложение к СУ'!$AA$1,'Приложение к СУ'!$AA$2,IF('01 CУ'!V149='Приложение к СУ'!$AB$1,'Приложение к СУ'!$AB$2,IF('01 CУ'!V149='Приложение к СУ'!$AC$1,'Приложение к СУ'!$AC$2,IF('01 CУ'!V149='Приложение к СУ'!$Z$1,'Приложение к СУ'!$Z$2,IF('01 CУ'!V149='Приложение к СУ'!$Y$1,'Приложение к СУ'!$Y$2,IF('01 CУ'!V149='Приложение к СУ'!$X$1,'Приложение к СУ'!$X$2,IF('01 CУ'!V149='Приложение к СУ'!$W$1,'Приложение к СУ'!$W$2,IF('01 CУ'!V149='Приложение к СУ'!$V$1,'Приложение к СУ'!$V$2,IF('01 CУ'!V149='Приложение к СУ'!$U$1,'Приложение к СУ'!$U$2))))))))))))))))))))))))))))</f>
        <v>0</v>
      </c>
      <c r="W150" s="170" t="b">
        <f>IF(W149='Приложение к СУ'!$B$1,'Приложение к СУ'!$B$2,IF('01 CУ'!W149='Приложение к СУ'!$C$1,'Приложение к СУ'!$C$2,IF('01 CУ'!W149='Приложение к СУ'!$D$1,'Приложение к СУ'!$D$2,IF('01 CУ'!W149='Приложение к СУ'!$E$1,'Приложение к СУ'!$E$2,IF(W149='Приложение к СУ'!$F$1,'Приложение к СУ'!$F$2,IF('01 CУ'!W149='Приложение к СУ'!$G$1,'Приложение к СУ'!$G$2,IF('01 CУ'!W149='Приложение к СУ'!$H$1,'Приложение к СУ'!$H$2,IF('01 CУ'!W149='Приложение к СУ'!$I$1,'Приложение к СУ'!$I$2,IF('01 CУ'!W149='Приложение к СУ'!$J$1,'Приложение к СУ'!$J$2,IF('01 CУ'!W149='Приложение к СУ'!$K$1,'Приложение к СУ'!$K$2,IF('01 CУ'!W149='Приложение к СУ'!$L$1,'Приложение к СУ'!$L$2,IF('01 CУ'!W149='Приложение к СУ'!$M$1,'Приложение к СУ'!$M$2,IF('01 CУ'!W149='Приложение к СУ'!$N$1,'Приложение к СУ'!$N$2,IF('01 CУ'!W149='Приложение к СУ'!$O$1,'Приложение к СУ'!$O$2,IF('01 CУ'!W149='Приложение к СУ'!$P$1,'Приложение к СУ'!$P$2,IF('01 CУ'!W149='Приложение к СУ'!$Q$1,'Приложение к СУ'!$Q$2,IF('01 CУ'!W149='Приложение к СУ'!$R$1,'Приложение к СУ'!$R$2,IF('01 CУ'!W149='Приложение к СУ'!$S$1,'Приложение к СУ'!$S$2,IF('01 CУ'!W149='Приложение к СУ'!$T$1,'Приложение к СУ'!$T$2,IF('01 CУ'!W149='Приложение к СУ'!$AA$1,'Приложение к СУ'!$AA$2,IF('01 CУ'!W149='Приложение к СУ'!$AB$1,'Приложение к СУ'!$AB$2,IF('01 CУ'!W149='Приложение к СУ'!$AC$1,'Приложение к СУ'!$AC$2,IF('01 CУ'!W149='Приложение к СУ'!$Z$1,'Приложение к СУ'!$Z$2,IF('01 CУ'!W149='Приложение к СУ'!$Y$1,'Приложение к СУ'!$Y$2,IF('01 CУ'!W149='Приложение к СУ'!$X$1,'Приложение к СУ'!$X$2,IF('01 CУ'!W149='Приложение к СУ'!$W$1,'Приложение к СУ'!$W$2,IF('01 CУ'!W149='Приложение к СУ'!$V$1,'Приложение к СУ'!$V$2,IF('01 CУ'!W149='Приложение к СУ'!$U$1,'Приложение к СУ'!$U$2))))))))))))))))))))))))))))</f>
        <v>0</v>
      </c>
      <c r="X150" s="170" t="b">
        <f>IF(X149='Приложение к СУ'!$B$1,'Приложение к СУ'!$B$2,IF('01 CУ'!X149='Приложение к СУ'!$C$1,'Приложение к СУ'!$C$2,IF('01 CУ'!X149='Приложение к СУ'!$D$1,'Приложение к СУ'!$D$2,IF('01 CУ'!X149='Приложение к СУ'!$E$1,'Приложение к СУ'!$E$2,IF(X149='Приложение к СУ'!$F$1,'Приложение к СУ'!$F$2,IF('01 CУ'!X149='Приложение к СУ'!$G$1,'Приложение к СУ'!$G$2,IF('01 CУ'!X149='Приложение к СУ'!$H$1,'Приложение к СУ'!$H$2,IF('01 CУ'!X149='Приложение к СУ'!$I$1,'Приложение к СУ'!$I$2,IF('01 CУ'!X149='Приложение к СУ'!$J$1,'Приложение к СУ'!$J$2,IF('01 CУ'!X149='Приложение к СУ'!$K$1,'Приложение к СУ'!$K$2,IF('01 CУ'!X149='Приложение к СУ'!$L$1,'Приложение к СУ'!$L$2,IF('01 CУ'!X149='Приложение к СУ'!$M$1,'Приложение к СУ'!$M$2,IF('01 CУ'!X149='Приложение к СУ'!$N$1,'Приложение к СУ'!$N$2,IF('01 CУ'!X149='Приложение к СУ'!$O$1,'Приложение к СУ'!$O$2,IF('01 CУ'!X149='Приложение к СУ'!$P$1,'Приложение к СУ'!$P$2,IF('01 CУ'!X149='Приложение к СУ'!$Q$1,'Приложение к СУ'!$Q$2,IF('01 CУ'!X149='Приложение к СУ'!$R$1,'Приложение к СУ'!$R$2,IF('01 CУ'!X149='Приложение к СУ'!$S$1,'Приложение к СУ'!$S$2,IF('01 CУ'!X149='Приложение к СУ'!$T$1,'Приложение к СУ'!$T$2,IF('01 CУ'!X149='Приложение к СУ'!$AA$1,'Приложение к СУ'!$AA$2,IF('01 CУ'!X149='Приложение к СУ'!$AB$1,'Приложение к СУ'!$AB$2,IF('01 CУ'!X149='Приложение к СУ'!$AC$1,'Приложение к СУ'!$AC$2,IF('01 CУ'!X149='Приложение к СУ'!$Z$1,'Приложение к СУ'!$Z$2,IF('01 CУ'!X149='Приложение к СУ'!$Y$1,'Приложение к СУ'!$Y$2,IF('01 CУ'!X149='Приложение к СУ'!$X$1,'Приложение к СУ'!$X$2,IF('01 CУ'!X149='Приложение к СУ'!$W$1,'Приложение к СУ'!$W$2,IF('01 CУ'!X149='Приложение к СУ'!$V$1,'Приложение к СУ'!$V$2,IF('01 CУ'!X149='Приложение к СУ'!$U$1,'Приложение к СУ'!$U$2))))))))))))))))))))))))))))</f>
        <v>0</v>
      </c>
      <c r="Y150" s="170" t="b">
        <f>IF(Y149='Приложение к СУ'!$B$1,'Приложение к СУ'!$B$2,IF('01 CУ'!Y149='Приложение к СУ'!$C$1,'Приложение к СУ'!$C$2,IF('01 CУ'!Y149='Приложение к СУ'!$D$1,'Приложение к СУ'!$D$2,IF('01 CУ'!Y149='Приложение к СУ'!$E$1,'Приложение к СУ'!$E$2,IF(Y149='Приложение к СУ'!$F$1,'Приложение к СУ'!$F$2,IF('01 CУ'!Y149='Приложение к СУ'!$G$1,'Приложение к СУ'!$G$2,IF('01 CУ'!Y149='Приложение к СУ'!$H$1,'Приложение к СУ'!$H$2,IF('01 CУ'!Y149='Приложение к СУ'!$I$1,'Приложение к СУ'!$I$2,IF('01 CУ'!Y149='Приложение к СУ'!$J$1,'Приложение к СУ'!$J$2,IF('01 CУ'!Y149='Приложение к СУ'!$K$1,'Приложение к СУ'!$K$2,IF('01 CУ'!Y149='Приложение к СУ'!$L$1,'Приложение к СУ'!$L$2,IF('01 CУ'!Y149='Приложение к СУ'!$M$1,'Приложение к СУ'!$M$2,IF('01 CУ'!Y149='Приложение к СУ'!$N$1,'Приложение к СУ'!$N$2,IF('01 CУ'!Y149='Приложение к СУ'!$O$1,'Приложение к СУ'!$O$2,IF('01 CУ'!Y149='Приложение к СУ'!$P$1,'Приложение к СУ'!$P$2,IF('01 CУ'!Y149='Приложение к СУ'!$Q$1,'Приложение к СУ'!$Q$2,IF('01 CУ'!Y149='Приложение к СУ'!$R$1,'Приложение к СУ'!$R$2,IF('01 CУ'!Y149='Приложение к СУ'!$S$1,'Приложение к СУ'!$S$2,IF('01 CУ'!Y149='Приложение к СУ'!$T$1,'Приложение к СУ'!$T$2,IF('01 CУ'!Y149='Приложение к СУ'!$AA$1,'Приложение к СУ'!$AA$2,IF('01 CУ'!Y149='Приложение к СУ'!$AB$1,'Приложение к СУ'!$AB$2,IF('01 CУ'!Y149='Приложение к СУ'!$AC$1,'Приложение к СУ'!$AC$2,IF('01 CУ'!Y149='Приложение к СУ'!$Z$1,'Приложение к СУ'!$Z$2,IF('01 CУ'!Y149='Приложение к СУ'!$Y$1,'Приложение к СУ'!$Y$2,IF('01 CУ'!Y149='Приложение к СУ'!$X$1,'Приложение к СУ'!$X$2,IF('01 CУ'!Y149='Приложение к СУ'!$W$1,'Приложение к СУ'!$W$2,IF('01 CУ'!Y149='Приложение к СУ'!$V$1,'Приложение к СУ'!$V$2,IF('01 CУ'!Y149='Приложение к СУ'!$U$1,'Приложение к СУ'!$U$2))))))))))))))))))))))))))))</f>
        <v>0</v>
      </c>
      <c r="Z150" s="170" t="b">
        <f>IF(Z149='Приложение к СУ'!$B$1,'Приложение к СУ'!$B$2,IF('01 CУ'!Z149='Приложение к СУ'!$C$1,'Приложение к СУ'!$C$2,IF('01 CУ'!Z149='Приложение к СУ'!$D$1,'Приложение к СУ'!$D$2,IF('01 CУ'!Z149='Приложение к СУ'!$E$1,'Приложение к СУ'!$E$2,IF(Z149='Приложение к СУ'!$F$1,'Приложение к СУ'!$F$2,IF('01 CУ'!Z149='Приложение к СУ'!$G$1,'Приложение к СУ'!$G$2,IF('01 CУ'!Z149='Приложение к СУ'!$H$1,'Приложение к СУ'!$H$2,IF('01 CУ'!Z149='Приложение к СУ'!$I$1,'Приложение к СУ'!$I$2,IF('01 CУ'!Z149='Приложение к СУ'!$J$1,'Приложение к СУ'!$J$2,IF('01 CУ'!Z149='Приложение к СУ'!$K$1,'Приложение к СУ'!$K$2,IF('01 CУ'!Z149='Приложение к СУ'!$L$1,'Приложение к СУ'!$L$2,IF('01 CУ'!Z149='Приложение к СУ'!$M$1,'Приложение к СУ'!$M$2,IF('01 CУ'!Z149='Приложение к СУ'!$N$1,'Приложение к СУ'!$N$2,IF('01 CУ'!Z149='Приложение к СУ'!$O$1,'Приложение к СУ'!$O$2,IF('01 CУ'!Z149='Приложение к СУ'!$P$1,'Приложение к СУ'!$P$2,IF('01 CУ'!Z149='Приложение к СУ'!$Q$1,'Приложение к СУ'!$Q$2,IF('01 CУ'!Z149='Приложение к СУ'!$R$1,'Приложение к СУ'!$R$2,IF('01 CУ'!Z149='Приложение к СУ'!$S$1,'Приложение к СУ'!$S$2,IF('01 CУ'!Z149='Приложение к СУ'!$T$1,'Приложение к СУ'!$T$2,IF('01 CУ'!Z149='Приложение к СУ'!$AA$1,'Приложение к СУ'!$AA$2,IF('01 CУ'!Z149='Приложение к СУ'!$AB$1,'Приложение к СУ'!$AB$2,IF('01 CУ'!Z149='Приложение к СУ'!$AC$1,'Приложение к СУ'!$AC$2,IF('01 CУ'!Z149='Приложение к СУ'!$Z$1,'Приложение к СУ'!$Z$2,IF('01 CУ'!Z149='Приложение к СУ'!$Y$1,'Приложение к СУ'!$Y$2,IF('01 CУ'!Z149='Приложение к СУ'!$X$1,'Приложение к СУ'!$X$2,IF('01 CУ'!Z149='Приложение к СУ'!$W$1,'Приложение к СУ'!$W$2,IF('01 CУ'!Z149='Приложение к СУ'!$V$1,'Приложение к СУ'!$V$2,IF('01 CУ'!Z149='Приложение к СУ'!$U$1,'Приложение к СУ'!$U$2))))))))))))))))))))))))))))</f>
        <v>0</v>
      </c>
      <c r="AA150" s="170" t="b">
        <f>IF(AA149='Приложение к СУ'!$B$1,'Приложение к СУ'!$B$2,IF('01 CУ'!AA149='Приложение к СУ'!$C$1,'Приложение к СУ'!$C$2,IF('01 CУ'!AA149='Приложение к СУ'!$D$1,'Приложение к СУ'!$D$2,IF('01 CУ'!AA149='Приложение к СУ'!$E$1,'Приложение к СУ'!$E$2,IF(AA149='Приложение к СУ'!$F$1,'Приложение к СУ'!$F$2,IF('01 CУ'!AA149='Приложение к СУ'!$G$1,'Приложение к СУ'!$G$2,IF('01 CУ'!AA149='Приложение к СУ'!$H$1,'Приложение к СУ'!$H$2,IF('01 CУ'!AA149='Приложение к СУ'!$I$1,'Приложение к СУ'!$I$2,IF('01 CУ'!AA149='Приложение к СУ'!$J$1,'Приложение к СУ'!$J$2,IF('01 CУ'!AA149='Приложение к СУ'!$K$1,'Приложение к СУ'!$K$2,IF('01 CУ'!AA149='Приложение к СУ'!$L$1,'Приложение к СУ'!$L$2,IF('01 CУ'!AA149='Приложение к СУ'!$M$1,'Приложение к СУ'!$M$2,IF('01 CУ'!AA149='Приложение к СУ'!$N$1,'Приложение к СУ'!$N$2,IF('01 CУ'!AA149='Приложение к СУ'!$O$1,'Приложение к СУ'!$O$2,IF('01 CУ'!AA149='Приложение к СУ'!$P$1,'Приложение к СУ'!$P$2,IF('01 CУ'!AA149='Приложение к СУ'!$Q$1,'Приложение к СУ'!$Q$2,IF('01 CУ'!AA149='Приложение к СУ'!$R$1,'Приложение к СУ'!$R$2,IF('01 CУ'!AA149='Приложение к СУ'!$S$1,'Приложение к СУ'!$S$2,IF('01 CУ'!AA149='Приложение к СУ'!$T$1,'Приложение к СУ'!$T$2,IF('01 CУ'!AA149='Приложение к СУ'!$AA$1,'Приложение к СУ'!$AA$2,IF('01 CУ'!AA149='Приложение к СУ'!$AB$1,'Приложение к СУ'!$AB$2,IF('01 CУ'!AA149='Приложение к СУ'!$AC$1,'Приложение к СУ'!$AC$2,IF('01 CУ'!AA149='Приложение к СУ'!$Z$1,'Приложение к СУ'!$Z$2,IF('01 CУ'!AA149='Приложение к СУ'!$Y$1,'Приложение к СУ'!$Y$2,IF('01 CУ'!AA149='Приложение к СУ'!$X$1,'Приложение к СУ'!$X$2,IF('01 CУ'!AA149='Приложение к СУ'!$W$1,'Приложение к СУ'!$W$2,IF('01 CУ'!AA149='Приложение к СУ'!$V$1,'Приложение к СУ'!$V$2,IF('01 CУ'!AA149='Приложение к СУ'!$U$1,'Приложение к СУ'!$U$2))))))))))))))))))))))))))))</f>
        <v>0</v>
      </c>
      <c r="AB150" s="170" t="b">
        <f>IF(AB149='Приложение к СУ'!$B$1,'Приложение к СУ'!$B$2,IF('01 CУ'!AB149='Приложение к СУ'!$C$1,'Приложение к СУ'!$C$2,IF('01 CУ'!AB149='Приложение к СУ'!$D$1,'Приложение к СУ'!$D$2,IF('01 CУ'!AB149='Приложение к СУ'!$E$1,'Приложение к СУ'!$E$2,IF(AB149='Приложение к СУ'!$F$1,'Приложение к СУ'!$F$2,IF('01 CУ'!AB149='Приложение к СУ'!$G$1,'Приложение к СУ'!$G$2,IF('01 CУ'!AB149='Приложение к СУ'!$H$1,'Приложение к СУ'!$H$2,IF('01 CУ'!AB149='Приложение к СУ'!$I$1,'Приложение к СУ'!$I$2,IF('01 CУ'!AB149='Приложение к СУ'!$J$1,'Приложение к СУ'!$J$2,IF('01 CУ'!AB149='Приложение к СУ'!$K$1,'Приложение к СУ'!$K$2,IF('01 CУ'!AB149='Приложение к СУ'!$L$1,'Приложение к СУ'!$L$2,IF('01 CУ'!AB149='Приложение к СУ'!$M$1,'Приложение к СУ'!$M$2,IF('01 CУ'!AB149='Приложение к СУ'!$N$1,'Приложение к СУ'!$N$2,IF('01 CУ'!AB149='Приложение к СУ'!$O$1,'Приложение к СУ'!$O$2,IF('01 CУ'!AB149='Приложение к СУ'!$P$1,'Приложение к СУ'!$P$2,IF('01 CУ'!AB149='Приложение к СУ'!$Q$1,'Приложение к СУ'!$Q$2,IF('01 CУ'!AB149='Приложение к СУ'!$R$1,'Приложение к СУ'!$R$2,IF('01 CУ'!AB149='Приложение к СУ'!$S$1,'Приложение к СУ'!$S$2,IF('01 CУ'!AB149='Приложение к СУ'!$T$1,'Приложение к СУ'!$T$2,IF('01 CУ'!AB149='Приложение к СУ'!$AA$1,'Приложение к СУ'!$AA$2,IF('01 CУ'!AB149='Приложение к СУ'!$AB$1,'Приложение к СУ'!$AB$2,IF('01 CУ'!AB149='Приложение к СУ'!$AC$1,'Приложение к СУ'!$AC$2,IF('01 CУ'!AB149='Приложение к СУ'!$Z$1,'Приложение к СУ'!$Z$2,IF('01 CУ'!AB149='Приложение к СУ'!$Y$1,'Приложение к СУ'!$Y$2,IF('01 CУ'!AB149='Приложение к СУ'!$X$1,'Приложение к СУ'!$X$2,IF('01 CУ'!AB149='Приложение к СУ'!$W$1,'Приложение к СУ'!$W$2,IF('01 CУ'!AB149='Приложение к СУ'!$V$1,'Приложение к СУ'!$V$2,IF('01 CУ'!AB149='Приложение к СУ'!$U$1,'Приложение к СУ'!$U$2))))))))))))))))))))))))))))</f>
        <v>0</v>
      </c>
      <c r="AC150" s="170" t="b">
        <f>IF(AC149='Приложение к СУ'!$B$1,'Приложение к СУ'!$B$2,IF('01 CУ'!AC149='Приложение к СУ'!$C$1,'Приложение к СУ'!$C$2,IF('01 CУ'!AC149='Приложение к СУ'!$D$1,'Приложение к СУ'!$D$2,IF('01 CУ'!AC149='Приложение к СУ'!$E$1,'Приложение к СУ'!$E$2,IF(AC149='Приложение к СУ'!$F$1,'Приложение к СУ'!$F$2,IF('01 CУ'!AC149='Приложение к СУ'!$G$1,'Приложение к СУ'!$G$2,IF('01 CУ'!AC149='Приложение к СУ'!$H$1,'Приложение к СУ'!$H$2,IF('01 CУ'!AC149='Приложение к СУ'!$I$1,'Приложение к СУ'!$I$2,IF('01 CУ'!AC149='Приложение к СУ'!$J$1,'Приложение к СУ'!$J$2,IF('01 CУ'!AC149='Приложение к СУ'!$K$1,'Приложение к СУ'!$K$2,IF('01 CУ'!AC149='Приложение к СУ'!$L$1,'Приложение к СУ'!$L$2,IF('01 CУ'!AC149='Приложение к СУ'!$M$1,'Приложение к СУ'!$M$2,IF('01 CУ'!AC149='Приложение к СУ'!$N$1,'Приложение к СУ'!$N$2,IF('01 CУ'!AC149='Приложение к СУ'!$O$1,'Приложение к СУ'!$O$2,IF('01 CУ'!AC149='Приложение к СУ'!$P$1,'Приложение к СУ'!$P$2,IF('01 CУ'!AC149='Приложение к СУ'!$Q$1,'Приложение к СУ'!$Q$2,IF('01 CУ'!AC149='Приложение к СУ'!$R$1,'Приложение к СУ'!$R$2,IF('01 CУ'!AC149='Приложение к СУ'!$S$1,'Приложение к СУ'!$S$2,IF('01 CУ'!AC149='Приложение к СУ'!$T$1,'Приложение к СУ'!$T$2,IF('01 CУ'!AC149='Приложение к СУ'!$AA$1,'Приложение к СУ'!$AA$2,IF('01 CУ'!AC149='Приложение к СУ'!$AB$1,'Приложение к СУ'!$AB$2,IF('01 CУ'!AC149='Приложение к СУ'!$AC$1,'Приложение к СУ'!$AC$2,IF('01 CУ'!AC149='Приложение к СУ'!$Z$1,'Приложение к СУ'!$Z$2,IF('01 CУ'!AC149='Приложение к СУ'!$Y$1,'Приложение к СУ'!$Y$2,IF('01 CУ'!AC149='Приложение к СУ'!$X$1,'Приложение к СУ'!$X$2,IF('01 CУ'!AC149='Приложение к СУ'!$W$1,'Приложение к СУ'!$W$2,IF('01 CУ'!AC149='Приложение к СУ'!$V$1,'Приложение к СУ'!$V$2,IF('01 CУ'!AC149='Приложение к СУ'!$U$1,'Приложение к СУ'!$U$2))))))))))))))))))))))))))))</f>
        <v>0</v>
      </c>
      <c r="AD150" s="170" t="b">
        <f>IF(AD149='Приложение к СУ'!$B$1,'Приложение к СУ'!$B$2,IF('01 CУ'!AD149='Приложение к СУ'!$C$1,'Приложение к СУ'!$C$2,IF('01 CУ'!AD149='Приложение к СУ'!$D$1,'Приложение к СУ'!$D$2,IF('01 CУ'!AD149='Приложение к СУ'!$E$1,'Приложение к СУ'!$E$2,IF(AD149='Приложение к СУ'!$F$1,'Приложение к СУ'!$F$2,IF('01 CУ'!AD149='Приложение к СУ'!$G$1,'Приложение к СУ'!$G$2,IF('01 CУ'!AD149='Приложение к СУ'!$H$1,'Приложение к СУ'!$H$2,IF('01 CУ'!AD149='Приложение к СУ'!$I$1,'Приложение к СУ'!$I$2,IF('01 CУ'!AD149='Приложение к СУ'!$J$1,'Приложение к СУ'!$J$2,IF('01 CУ'!AD149='Приложение к СУ'!$K$1,'Приложение к СУ'!$K$2,IF('01 CУ'!AD149='Приложение к СУ'!$L$1,'Приложение к СУ'!$L$2,IF('01 CУ'!AD149='Приложение к СУ'!$M$1,'Приложение к СУ'!$M$2,IF('01 CУ'!AD149='Приложение к СУ'!$N$1,'Приложение к СУ'!$N$2,IF('01 CУ'!AD149='Приложение к СУ'!$O$1,'Приложение к СУ'!$O$2,IF('01 CУ'!AD149='Приложение к СУ'!$P$1,'Приложение к СУ'!$P$2,IF('01 CУ'!AD149='Приложение к СУ'!$Q$1,'Приложение к СУ'!$Q$2,IF('01 CУ'!AD149='Приложение к СУ'!$R$1,'Приложение к СУ'!$R$2,IF('01 CУ'!AD149='Приложение к СУ'!$S$1,'Приложение к СУ'!$S$2,IF('01 CУ'!AD149='Приложение к СУ'!$T$1,'Приложение к СУ'!$T$2,IF('01 CУ'!AD149='Приложение к СУ'!$AA$1,'Приложение к СУ'!$AA$2,IF('01 CУ'!AD149='Приложение к СУ'!$AB$1,'Приложение к СУ'!$AB$2,IF('01 CУ'!AD149='Приложение к СУ'!$AC$1,'Приложение к СУ'!$AC$2,IF('01 CУ'!AD149='Приложение к СУ'!$Z$1,'Приложение к СУ'!$Z$2,IF('01 CУ'!AD149='Приложение к СУ'!$Y$1,'Приложение к СУ'!$Y$2,IF('01 CУ'!AD149='Приложение к СУ'!$X$1,'Приложение к СУ'!$X$2,IF('01 CУ'!AD149='Приложение к СУ'!$W$1,'Приложение к СУ'!$W$2,IF('01 CУ'!AD149='Приложение к СУ'!$V$1,'Приложение к СУ'!$V$2,IF('01 CУ'!AD149='Приложение к СУ'!$U$1,'Приложение к СУ'!$U$2))))))))))))))))))))))))))))</f>
        <v>0</v>
      </c>
      <c r="AE150" s="170" t="b">
        <f>IF(AE149='Приложение к СУ'!$B$1,'Приложение к СУ'!$B$2,IF('01 CУ'!AE149='Приложение к СУ'!$C$1,'Приложение к СУ'!$C$2,IF('01 CУ'!AE149='Приложение к СУ'!$D$1,'Приложение к СУ'!$D$2,IF('01 CУ'!AE149='Приложение к СУ'!$E$1,'Приложение к СУ'!$E$2,IF(AE149='Приложение к СУ'!$F$1,'Приложение к СУ'!$F$2,IF('01 CУ'!AE149='Приложение к СУ'!$G$1,'Приложение к СУ'!$G$2,IF('01 CУ'!AE149='Приложение к СУ'!$H$1,'Приложение к СУ'!$H$2,IF('01 CУ'!AE149='Приложение к СУ'!$I$1,'Приложение к СУ'!$I$2,IF('01 CУ'!AE149='Приложение к СУ'!$J$1,'Приложение к СУ'!$J$2,IF('01 CУ'!AE149='Приложение к СУ'!$K$1,'Приложение к СУ'!$K$2,IF('01 CУ'!AE149='Приложение к СУ'!$L$1,'Приложение к СУ'!$L$2,IF('01 CУ'!AE149='Приложение к СУ'!$M$1,'Приложение к СУ'!$M$2,IF('01 CУ'!AE149='Приложение к СУ'!$N$1,'Приложение к СУ'!$N$2,IF('01 CУ'!AE149='Приложение к СУ'!$O$1,'Приложение к СУ'!$O$2,IF('01 CУ'!AE149='Приложение к СУ'!$P$1,'Приложение к СУ'!$P$2,IF('01 CУ'!AE149='Приложение к СУ'!$Q$1,'Приложение к СУ'!$Q$2,IF('01 CУ'!AE149='Приложение к СУ'!$R$1,'Приложение к СУ'!$R$2,IF('01 CУ'!AE149='Приложение к СУ'!$S$1,'Приложение к СУ'!$S$2,IF('01 CУ'!AE149='Приложение к СУ'!$T$1,'Приложение к СУ'!$T$2,IF('01 CУ'!AE149='Приложение к СУ'!$AA$1,'Приложение к СУ'!$AA$2,IF('01 CУ'!AE149='Приложение к СУ'!$AB$1,'Приложение к СУ'!$AB$2,IF('01 CУ'!AE149='Приложение к СУ'!$AC$1,'Приложение к СУ'!$AC$2,IF('01 CУ'!AE149='Приложение к СУ'!$Z$1,'Приложение к СУ'!$Z$2,IF('01 CУ'!AE149='Приложение к СУ'!$Y$1,'Приложение к СУ'!$Y$2,IF('01 CУ'!AE149='Приложение к СУ'!$X$1,'Приложение к СУ'!$X$2,IF('01 CУ'!AE149='Приложение к СУ'!$W$1,'Приложение к СУ'!$W$2,IF('01 CУ'!AE149='Приложение к СУ'!$V$1,'Приложение к СУ'!$V$2,IF('01 CУ'!AE149='Приложение к СУ'!$U$1,'Приложение к СУ'!$U$2))))))))))))))))))))))))))))</f>
        <v>0</v>
      </c>
      <c r="AF150" s="170" t="b">
        <f>IF(AF149='Приложение к СУ'!$B$1,'Приложение к СУ'!$B$2,IF('01 CУ'!AF149='Приложение к СУ'!$C$1,'Приложение к СУ'!$C$2,IF('01 CУ'!AF149='Приложение к СУ'!$D$1,'Приложение к СУ'!$D$2,IF('01 CУ'!AF149='Приложение к СУ'!$E$1,'Приложение к СУ'!$E$2,IF(AF149='Приложение к СУ'!$F$1,'Приложение к СУ'!$F$2,IF('01 CУ'!AF149='Приложение к СУ'!$G$1,'Приложение к СУ'!$G$2,IF('01 CУ'!AF149='Приложение к СУ'!$H$1,'Приложение к СУ'!$H$2,IF('01 CУ'!AF149='Приложение к СУ'!$I$1,'Приложение к СУ'!$I$2,IF('01 CУ'!AF149='Приложение к СУ'!$J$1,'Приложение к СУ'!$J$2,IF('01 CУ'!AF149='Приложение к СУ'!$K$1,'Приложение к СУ'!$K$2,IF('01 CУ'!AF149='Приложение к СУ'!$L$1,'Приложение к СУ'!$L$2,IF('01 CУ'!AF149='Приложение к СУ'!$M$1,'Приложение к СУ'!$M$2,IF('01 CУ'!AF149='Приложение к СУ'!$N$1,'Приложение к СУ'!$N$2,IF('01 CУ'!AF149='Приложение к СУ'!$O$1,'Приложение к СУ'!$O$2,IF('01 CУ'!AF149='Приложение к СУ'!$P$1,'Приложение к СУ'!$P$2,IF('01 CУ'!AF149='Приложение к СУ'!$Q$1,'Приложение к СУ'!$Q$2,IF('01 CУ'!AF149='Приложение к СУ'!$R$1,'Приложение к СУ'!$R$2,IF('01 CУ'!AF149='Приложение к СУ'!$S$1,'Приложение к СУ'!$S$2,IF('01 CУ'!AF149='Приложение к СУ'!$T$1,'Приложение к СУ'!$T$2,IF('01 CУ'!AF149='Приложение к СУ'!$AA$1,'Приложение к СУ'!$AA$2,IF('01 CУ'!AF149='Приложение к СУ'!$AB$1,'Приложение к СУ'!$AB$2,IF('01 CУ'!AF149='Приложение к СУ'!$AC$1,'Приложение к СУ'!$AC$2,IF('01 CУ'!AF149='Приложение к СУ'!$Z$1,'Приложение к СУ'!$Z$2,IF('01 CУ'!AF149='Приложение к СУ'!$Y$1,'Приложение к СУ'!$Y$2,IF('01 CУ'!AF149='Приложение к СУ'!$X$1,'Приложение к СУ'!$X$2,IF('01 CУ'!AF149='Приложение к СУ'!$W$1,'Приложение к СУ'!$W$2,IF('01 CУ'!AF149='Приложение к СУ'!$V$1,'Приложение к СУ'!$V$2,IF('01 CУ'!AF149='Приложение к СУ'!$U$1,'Приложение к СУ'!$U$2))))))))))))))))))))))))))))</f>
        <v>0</v>
      </c>
      <c r="AG150" s="170" t="b">
        <f>IF(AG149='Приложение к СУ'!$B$1,'Приложение к СУ'!$B$2,IF('01 CУ'!AG149='Приложение к СУ'!$C$1,'Приложение к СУ'!$C$2,IF('01 CУ'!AG149='Приложение к СУ'!$D$1,'Приложение к СУ'!$D$2,IF('01 CУ'!AG149='Приложение к СУ'!$E$1,'Приложение к СУ'!$E$2,IF(AG149='Приложение к СУ'!$F$1,'Приложение к СУ'!$F$2,IF('01 CУ'!AG149='Приложение к СУ'!$G$1,'Приложение к СУ'!$G$2,IF('01 CУ'!AG149='Приложение к СУ'!$H$1,'Приложение к СУ'!$H$2,IF('01 CУ'!AG149='Приложение к СУ'!$I$1,'Приложение к СУ'!$I$2,IF('01 CУ'!AG149='Приложение к СУ'!$J$1,'Приложение к СУ'!$J$2,IF('01 CУ'!AG149='Приложение к СУ'!$K$1,'Приложение к СУ'!$K$2,IF('01 CУ'!AG149='Приложение к СУ'!$L$1,'Приложение к СУ'!$L$2,IF('01 CУ'!AG149='Приложение к СУ'!$M$1,'Приложение к СУ'!$M$2,IF('01 CУ'!AG149='Приложение к СУ'!$N$1,'Приложение к СУ'!$N$2,IF('01 CУ'!AG149='Приложение к СУ'!$O$1,'Приложение к СУ'!$O$2,IF('01 CУ'!AG149='Приложение к СУ'!$P$1,'Приложение к СУ'!$P$2,IF('01 CУ'!AG149='Приложение к СУ'!$Q$1,'Приложение к СУ'!$Q$2,IF('01 CУ'!AG149='Приложение к СУ'!$R$1,'Приложение к СУ'!$R$2,IF('01 CУ'!AG149='Приложение к СУ'!$S$1,'Приложение к СУ'!$S$2,IF('01 CУ'!AG149='Приложение к СУ'!$T$1,'Приложение к СУ'!$T$2,IF('01 CУ'!AG149='Приложение к СУ'!$AA$1,'Приложение к СУ'!$AA$2,IF('01 CУ'!AG149='Приложение к СУ'!$AB$1,'Приложение к СУ'!$AB$2,IF('01 CУ'!AG149='Приложение к СУ'!$AC$1,'Приложение к СУ'!$AC$2,IF('01 CУ'!AG149='Приложение к СУ'!$Z$1,'Приложение к СУ'!$Z$2,IF('01 CУ'!AG149='Приложение к СУ'!$Y$1,'Приложение к СУ'!$Y$2,IF('01 CУ'!AG149='Приложение к СУ'!$X$1,'Приложение к СУ'!$X$2,IF('01 CУ'!AG149='Приложение к СУ'!$W$1,'Приложение к СУ'!$W$2,IF('01 CУ'!AG149='Приложение к СУ'!$V$1,'Приложение к СУ'!$V$2,IF('01 CУ'!AG149='Приложение к СУ'!$U$1,'Приложение к СУ'!$U$2))))))))))))))))))))))))))))</f>
        <v>0</v>
      </c>
      <c r="AH150" s="170" t="b">
        <f>IF(AH149='Приложение к СУ'!$B$1,'Приложение к СУ'!$B$2,IF('01 CУ'!AH149='Приложение к СУ'!$C$1,'Приложение к СУ'!$C$2,IF('01 CУ'!AH149='Приложение к СУ'!$D$1,'Приложение к СУ'!$D$2,IF('01 CУ'!AH149='Приложение к СУ'!$E$1,'Приложение к СУ'!$E$2,IF(AH149='Приложение к СУ'!$F$1,'Приложение к СУ'!$F$2,IF('01 CУ'!AH149='Приложение к СУ'!$G$1,'Приложение к СУ'!$G$2,IF('01 CУ'!AH149='Приложение к СУ'!$H$1,'Приложение к СУ'!$H$2,IF('01 CУ'!AH149='Приложение к СУ'!$I$1,'Приложение к СУ'!$I$2,IF('01 CУ'!AH149='Приложение к СУ'!$J$1,'Приложение к СУ'!$J$2,IF('01 CУ'!AH149='Приложение к СУ'!$K$1,'Приложение к СУ'!$K$2,IF('01 CУ'!AH149='Приложение к СУ'!$L$1,'Приложение к СУ'!$L$2,IF('01 CУ'!AH149='Приложение к СУ'!$M$1,'Приложение к СУ'!$M$2,IF('01 CУ'!AH149='Приложение к СУ'!$N$1,'Приложение к СУ'!$N$2,IF('01 CУ'!AH149='Приложение к СУ'!$O$1,'Приложение к СУ'!$O$2,IF('01 CУ'!AH149='Приложение к СУ'!$P$1,'Приложение к СУ'!$P$2,IF('01 CУ'!AH149='Приложение к СУ'!$Q$1,'Приложение к СУ'!$Q$2,IF('01 CУ'!AH149='Приложение к СУ'!$R$1,'Приложение к СУ'!$R$2,IF('01 CУ'!AH149='Приложение к СУ'!$S$1,'Приложение к СУ'!$S$2,IF('01 CУ'!AH149='Приложение к СУ'!$T$1,'Приложение к СУ'!$T$2,IF('01 CУ'!AH149='Приложение к СУ'!$AA$1,'Приложение к СУ'!$AA$2,IF('01 CУ'!AH149='Приложение к СУ'!$AB$1,'Приложение к СУ'!$AB$2,IF('01 CУ'!AH149='Приложение к СУ'!$AC$1,'Приложение к СУ'!$AC$2,IF('01 CУ'!AH149='Приложение к СУ'!$Z$1,'Приложение к СУ'!$Z$2,IF('01 CУ'!AH149='Приложение к СУ'!$Y$1,'Приложение к СУ'!$Y$2,IF('01 CУ'!AH149='Приложение к СУ'!$X$1,'Приложение к СУ'!$X$2,IF('01 CУ'!AH149='Приложение к СУ'!$W$1,'Приложение к СУ'!$W$2,IF('01 CУ'!AH149='Приложение к СУ'!$V$1,'Приложение к СУ'!$V$2,IF('01 CУ'!AH149='Приложение к СУ'!$U$1,'Приложение к СУ'!$U$2))))))))))))))))))))))))))))</f>
        <v>0</v>
      </c>
      <c r="AI150" s="170" t="b">
        <f>IF(AI149='Приложение к СУ'!$B$1,'Приложение к СУ'!$B$2,IF('01 CУ'!AI149='Приложение к СУ'!$C$1,'Приложение к СУ'!$C$2,IF('01 CУ'!AI149='Приложение к СУ'!$D$1,'Приложение к СУ'!$D$2,IF('01 CУ'!AI149='Приложение к СУ'!$E$1,'Приложение к СУ'!$E$2,IF(AI149='Приложение к СУ'!$F$1,'Приложение к СУ'!$F$2,IF('01 CУ'!AI149='Приложение к СУ'!$G$1,'Приложение к СУ'!$G$2,IF('01 CУ'!AI149='Приложение к СУ'!$H$1,'Приложение к СУ'!$H$2,IF('01 CУ'!AI149='Приложение к СУ'!$I$1,'Приложение к СУ'!$I$2,IF('01 CУ'!AI149='Приложение к СУ'!$J$1,'Приложение к СУ'!$J$2,IF('01 CУ'!AI149='Приложение к СУ'!$K$1,'Приложение к СУ'!$K$2,IF('01 CУ'!AI149='Приложение к СУ'!$L$1,'Приложение к СУ'!$L$2,IF('01 CУ'!AI149='Приложение к СУ'!$M$1,'Приложение к СУ'!$M$2,IF('01 CУ'!AI149='Приложение к СУ'!$N$1,'Приложение к СУ'!$N$2,IF('01 CУ'!AI149='Приложение к СУ'!$O$1,'Приложение к СУ'!$O$2,IF('01 CУ'!AI149='Приложение к СУ'!$P$1,'Приложение к СУ'!$P$2,IF('01 CУ'!AI149='Приложение к СУ'!$Q$1,'Приложение к СУ'!$Q$2,IF('01 CУ'!AI149='Приложение к СУ'!$R$1,'Приложение к СУ'!$R$2,IF('01 CУ'!AI149='Приложение к СУ'!$S$1,'Приложение к СУ'!$S$2,IF('01 CУ'!AI149='Приложение к СУ'!$T$1,'Приложение к СУ'!$T$2,IF('01 CУ'!AI149='Приложение к СУ'!$AA$1,'Приложение к СУ'!$AA$2,IF('01 CУ'!AI149='Приложение к СУ'!$AB$1,'Приложение к СУ'!$AB$2,IF('01 CУ'!AI149='Приложение к СУ'!$AC$1,'Приложение к СУ'!$AC$2,IF('01 CУ'!AI149='Приложение к СУ'!$Z$1,'Приложение к СУ'!$Z$2,IF('01 CУ'!AI149='Приложение к СУ'!$Y$1,'Приложение к СУ'!$Y$2,IF('01 CУ'!AI149='Приложение к СУ'!$X$1,'Приложение к СУ'!$X$2,IF('01 CУ'!AI149='Приложение к СУ'!$W$1,'Приложение к СУ'!$W$2,IF('01 CУ'!AI149='Приложение к СУ'!$V$1,'Приложение к СУ'!$V$2,IF('01 CУ'!AI149='Приложение к СУ'!$U$1,'Приложение к СУ'!$U$2))))))))))))))))))))))))))))</f>
        <v>0</v>
      </c>
      <c r="AJ150" s="287"/>
      <c r="AK150" s="288"/>
      <c r="AL150" s="288"/>
      <c r="AM150" s="288"/>
      <c r="AN150" s="283"/>
      <c r="AO150" s="283"/>
      <c r="AP150" s="283"/>
      <c r="AQ150" s="142"/>
    </row>
    <row r="151" spans="1:44" s="143" customFormat="1" ht="71.25" customHeight="1" x14ac:dyDescent="0.2">
      <c r="A151" s="284"/>
      <c r="B151" s="285"/>
      <c r="C151" s="286"/>
      <c r="D151" s="163" t="s">
        <v>141</v>
      </c>
      <c r="E151" s="171" t="b">
        <f>IF(E149='Приложение к СУ'!$B$1,'Приложение к СУ'!$B$3,IF('01 CУ'!E149='Приложение к СУ'!$C$1,'Приложение к СУ'!$C$3,IF('01 CУ'!E149='Приложение к СУ'!$D$1,'Приложение к СУ'!$D$3,IF('01 CУ'!E149='Приложение к СУ'!$E$1,'Приложение к СУ'!$E$3,IF(E149='Приложение к СУ'!$F$1,'Приложение к СУ'!$F$3,IF(E149='Приложение к СУ'!$G$1,'Приложение к СУ'!$G$3,IF('01 CУ'!E149='Приложение к СУ'!$H$1,'Приложение к СУ'!$H$3,IF('01 CУ'!E149='Приложение к СУ'!$I$1,'Приложение к СУ'!$I$3,IF('01 CУ'!E149='Приложение к СУ'!$J$1,'Приложение к СУ'!$J$3,IF('01 CУ'!E149='Приложение к СУ'!$K$1,'Приложение к СУ'!$K$3,IF('01 CУ'!E149='Приложение к СУ'!$L$1,'Приложение к СУ'!$L$3,IF('01 CУ'!E149='Приложение к СУ'!$M$1,'Приложение к СУ'!$M$3,IF('01 CУ'!E149='Приложение к СУ'!$N$1,'Приложение к СУ'!$N$3,IF('01 CУ'!E149='Приложение к СУ'!$O$1,'Приложение к СУ'!$O$3,IF('01 CУ'!E149='Приложение к СУ'!$P$1,'Приложение к СУ'!$P$3,IF('01 CУ'!E149='Приложение к СУ'!$Q$1,'Приложение к СУ'!$Q$3,IF('01 CУ'!E149='Приложение к СУ'!$R$1,'Приложение к СУ'!$R$3,IF('01 CУ'!E149='Приложение к СУ'!$S$1,'Приложение к СУ'!$S$3,IF('01 CУ'!E149='Приложение к СУ'!$T$1,'Приложение к СУ'!$T$3,IF('01 CУ'!E149='Приложение к СУ'!$AA$1,'Приложение к СУ'!$AA$3,IF('01 CУ'!E149='Приложение к СУ'!$AB$1,'Приложение к СУ'!$AB$3,IF('01 CУ'!E149='Приложение к СУ'!$AC$1,'Приложение к СУ'!$AC$3,IF('01 CУ'!E149='Приложение к СУ'!$Z$1,'Приложение к СУ'!$Z$3,IF('01 CУ'!E149='Приложение к СУ'!$Y$1,'Приложение к СУ'!$Y$3,IF('01 CУ'!E149='Приложение к СУ'!$X$1,'Приложение к СУ'!$X$3,IF('01 CУ'!E149='Приложение к СУ'!$W$1,'Приложение к СУ'!$W$3,IF('01 CУ'!E149='Приложение к СУ'!$V$1,'Приложение к СУ'!$V$3,IF('01 CУ'!E149='Приложение к СУ'!$U$1,'Приложение к СУ'!$U$3))))))))))))))))))))))))))))</f>
        <v>0</v>
      </c>
      <c r="F151" s="171" t="b">
        <f>IF(F149='Приложение к СУ'!$B$1,'Приложение к СУ'!$B$3,IF('01 CУ'!F149='Приложение к СУ'!$C$1,'Приложение к СУ'!$C$3,IF('01 CУ'!F149='Приложение к СУ'!$D$1,'Приложение к СУ'!$D$3,IF('01 CУ'!F149='Приложение к СУ'!$E$1,'Приложение к СУ'!$E$3,IF(F149='Приложение к СУ'!$F$1,'Приложение к СУ'!$F$3,IF(F149='Приложение к СУ'!$G$1,'Приложение к СУ'!$G$3,IF('01 CУ'!F149='Приложение к СУ'!$H$1,'Приложение к СУ'!$H$3,IF('01 CУ'!F149='Приложение к СУ'!$I$1,'Приложение к СУ'!$I$3,IF('01 CУ'!F149='Приложение к СУ'!$J$1,'Приложение к СУ'!$J$3,IF('01 CУ'!F149='Приложение к СУ'!$K$1,'Приложение к СУ'!$K$3,IF('01 CУ'!F149='Приложение к СУ'!$L$1,'Приложение к СУ'!$L$3,IF('01 CУ'!F149='Приложение к СУ'!$M$1,'Приложение к СУ'!$M$3,IF('01 CУ'!F149='Приложение к СУ'!$N$1,'Приложение к СУ'!$N$3,IF('01 CУ'!F149='Приложение к СУ'!$O$1,'Приложение к СУ'!$O$3,IF('01 CУ'!F149='Приложение к СУ'!$P$1,'Приложение к СУ'!$P$3,IF('01 CУ'!F149='Приложение к СУ'!$Q$1,'Приложение к СУ'!$Q$3,IF('01 CУ'!F149='Приложение к СУ'!$R$1,'Приложение к СУ'!$R$3,IF('01 CУ'!F149='Приложение к СУ'!$S$1,'Приложение к СУ'!$S$3,IF('01 CУ'!F149='Приложение к СУ'!$T$1,'Приложение к СУ'!$T$3,IF('01 CУ'!F149='Приложение к СУ'!$AA$1,'Приложение к СУ'!$AA$3,IF('01 CУ'!F149='Приложение к СУ'!$AB$1,'Приложение к СУ'!$AB$3,IF('01 CУ'!F149='Приложение к СУ'!$AC$1,'Приложение к СУ'!$AC$3,IF('01 CУ'!F149='Приложение к СУ'!$Z$1,'Приложение к СУ'!$Z$3,IF('01 CУ'!F149='Приложение к СУ'!$Y$1,'Приложение к СУ'!$Y$3,IF('01 CУ'!F149='Приложение к СУ'!$X$1,'Приложение к СУ'!$X$3,IF('01 CУ'!F149='Приложение к СУ'!$W$1,'Приложение к СУ'!$W$3,IF('01 CУ'!F149='Приложение к СУ'!$V$1,'Приложение к СУ'!$V$3,IF('01 CУ'!F149='Приложение к СУ'!$U$1,'Приложение к СУ'!$U$3))))))))))))))))))))))))))))</f>
        <v>0</v>
      </c>
      <c r="G151" s="171" t="b">
        <f>IF(G149='Приложение к СУ'!$B$1,'Приложение к СУ'!$B$3,IF('01 CУ'!G149='Приложение к СУ'!$C$1,'Приложение к СУ'!$C$3,IF('01 CУ'!G149='Приложение к СУ'!$D$1,'Приложение к СУ'!$D$3,IF('01 CУ'!G149='Приложение к СУ'!$E$1,'Приложение к СУ'!$E$3,IF(G149='Приложение к СУ'!$F$1,'Приложение к СУ'!$F$3,IF(G149='Приложение к СУ'!$G$1,'Приложение к СУ'!$G$3,IF('01 CУ'!G149='Приложение к СУ'!$H$1,'Приложение к СУ'!$H$3,IF('01 CУ'!G149='Приложение к СУ'!$I$1,'Приложение к СУ'!$I$3,IF('01 CУ'!G149='Приложение к СУ'!$J$1,'Приложение к СУ'!$J$3,IF('01 CУ'!G149='Приложение к СУ'!$K$1,'Приложение к СУ'!$K$3,IF('01 CУ'!G149='Приложение к СУ'!$L$1,'Приложение к СУ'!$L$3,IF('01 CУ'!G149='Приложение к СУ'!$M$1,'Приложение к СУ'!$M$3,IF('01 CУ'!G149='Приложение к СУ'!$N$1,'Приложение к СУ'!$N$3,IF('01 CУ'!G149='Приложение к СУ'!$O$1,'Приложение к СУ'!$O$3,IF('01 CУ'!G149='Приложение к СУ'!$P$1,'Приложение к СУ'!$P$3,IF('01 CУ'!G149='Приложение к СУ'!$Q$1,'Приложение к СУ'!$Q$3,IF('01 CУ'!G149='Приложение к СУ'!$R$1,'Приложение к СУ'!$R$3,IF('01 CУ'!G149='Приложение к СУ'!$S$1,'Приложение к СУ'!$S$3,IF('01 CУ'!G149='Приложение к СУ'!$T$1,'Приложение к СУ'!$T$3,IF('01 CУ'!G149='Приложение к СУ'!$AA$1,'Приложение к СУ'!$AA$3,IF('01 CУ'!G149='Приложение к СУ'!$AB$1,'Приложение к СУ'!$AB$3,IF('01 CУ'!G149='Приложение к СУ'!$AC$1,'Приложение к СУ'!$AC$3,IF('01 CУ'!G149='Приложение к СУ'!$Z$1,'Приложение к СУ'!$Z$3,IF('01 CУ'!G149='Приложение к СУ'!$Y$1,'Приложение к СУ'!$Y$3,IF('01 CУ'!G149='Приложение к СУ'!$X$1,'Приложение к СУ'!$X$3,IF('01 CУ'!G149='Приложение к СУ'!$W$1,'Приложение к СУ'!$W$3,IF('01 CУ'!G149='Приложение к СУ'!$V$1,'Приложение к СУ'!$V$3,IF('01 CУ'!G149='Приложение к СУ'!$U$1,'Приложение к СУ'!$U$3))))))))))))))))))))))))))))</f>
        <v>0</v>
      </c>
      <c r="H151" s="171" t="b">
        <f>IF(H149='Приложение к СУ'!$B$1,'Приложение к СУ'!$B$3,IF('01 CУ'!H149='Приложение к СУ'!$C$1,'Приложение к СУ'!$C$3,IF('01 CУ'!H149='Приложение к СУ'!$D$1,'Приложение к СУ'!$D$3,IF('01 CУ'!H149='Приложение к СУ'!$E$1,'Приложение к СУ'!$E$3,IF(H149='Приложение к СУ'!$F$1,'Приложение к СУ'!$F$3,IF(H149='Приложение к СУ'!$G$1,'Приложение к СУ'!$G$3,IF('01 CУ'!H149='Приложение к СУ'!$H$1,'Приложение к СУ'!$H$3,IF('01 CУ'!H149='Приложение к СУ'!$I$1,'Приложение к СУ'!$I$3,IF('01 CУ'!H149='Приложение к СУ'!$J$1,'Приложение к СУ'!$J$3,IF('01 CУ'!H149='Приложение к СУ'!$K$1,'Приложение к СУ'!$K$3,IF('01 CУ'!H149='Приложение к СУ'!$L$1,'Приложение к СУ'!$L$3,IF('01 CУ'!H149='Приложение к СУ'!$M$1,'Приложение к СУ'!$M$3,IF('01 CУ'!H149='Приложение к СУ'!$N$1,'Приложение к СУ'!$N$3,IF('01 CУ'!H149='Приложение к СУ'!$O$1,'Приложение к СУ'!$O$3,IF('01 CУ'!H149='Приложение к СУ'!$P$1,'Приложение к СУ'!$P$3,IF('01 CУ'!H149='Приложение к СУ'!$Q$1,'Приложение к СУ'!$Q$3,IF('01 CУ'!H149='Приложение к СУ'!$R$1,'Приложение к СУ'!$R$3,IF('01 CУ'!H149='Приложение к СУ'!$S$1,'Приложение к СУ'!$S$3,IF('01 CУ'!H149='Приложение к СУ'!$T$1,'Приложение к СУ'!$T$3,IF('01 CУ'!H149='Приложение к СУ'!$AA$1,'Приложение к СУ'!$AA$3,IF('01 CУ'!H149='Приложение к СУ'!$AB$1,'Приложение к СУ'!$AB$3,IF('01 CУ'!H149='Приложение к СУ'!$AC$1,'Приложение к СУ'!$AC$3,IF('01 CУ'!H149='Приложение к СУ'!$Z$1,'Приложение к СУ'!$Z$3,IF('01 CУ'!H149='Приложение к СУ'!$Y$1,'Приложение к СУ'!$Y$3,IF('01 CУ'!H149='Приложение к СУ'!$X$1,'Приложение к СУ'!$X$3,IF('01 CУ'!H149='Приложение к СУ'!$W$1,'Приложение к СУ'!$W$3,IF('01 CУ'!H149='Приложение к СУ'!$V$1,'Приложение к СУ'!$V$3,IF('01 CУ'!H149='Приложение к СУ'!$U$1,'Приложение к СУ'!$U$3))))))))))))))))))))))))))))</f>
        <v>0</v>
      </c>
      <c r="I151" s="171" t="b">
        <f>IF(I149='Приложение к СУ'!$B$1,'Приложение к СУ'!$B$3,IF('01 CУ'!I149='Приложение к СУ'!$C$1,'Приложение к СУ'!$C$3,IF('01 CУ'!I149='Приложение к СУ'!$D$1,'Приложение к СУ'!$D$3,IF('01 CУ'!I149='Приложение к СУ'!$E$1,'Приложение к СУ'!$E$3,IF(I149='Приложение к СУ'!$F$1,'Приложение к СУ'!$F$3,IF(I149='Приложение к СУ'!$G$1,'Приложение к СУ'!$G$3,IF('01 CУ'!I149='Приложение к СУ'!$H$1,'Приложение к СУ'!$H$3,IF('01 CУ'!I149='Приложение к СУ'!$I$1,'Приложение к СУ'!$I$3,IF('01 CУ'!I149='Приложение к СУ'!$J$1,'Приложение к СУ'!$J$3,IF('01 CУ'!I149='Приложение к СУ'!$K$1,'Приложение к СУ'!$K$3,IF('01 CУ'!I149='Приложение к СУ'!$L$1,'Приложение к СУ'!$L$3,IF('01 CУ'!I149='Приложение к СУ'!$M$1,'Приложение к СУ'!$M$3,IF('01 CУ'!I149='Приложение к СУ'!$N$1,'Приложение к СУ'!$N$3,IF('01 CУ'!I149='Приложение к СУ'!$O$1,'Приложение к СУ'!$O$3,IF('01 CУ'!I149='Приложение к СУ'!$P$1,'Приложение к СУ'!$P$3,IF('01 CУ'!I149='Приложение к СУ'!$Q$1,'Приложение к СУ'!$Q$3,IF('01 CУ'!I149='Приложение к СУ'!$R$1,'Приложение к СУ'!$R$3,IF('01 CУ'!I149='Приложение к СУ'!$S$1,'Приложение к СУ'!$S$3,IF('01 CУ'!I149='Приложение к СУ'!$T$1,'Приложение к СУ'!$T$3,IF('01 CУ'!I149='Приложение к СУ'!$AA$1,'Приложение к СУ'!$AA$3,IF('01 CУ'!I149='Приложение к СУ'!$AB$1,'Приложение к СУ'!$AB$3,IF('01 CУ'!I149='Приложение к СУ'!$AC$1,'Приложение к СУ'!$AC$3,IF('01 CУ'!I149='Приложение к СУ'!$Z$1,'Приложение к СУ'!$Z$3,IF('01 CУ'!I149='Приложение к СУ'!$Y$1,'Приложение к СУ'!$Y$3,IF('01 CУ'!I149='Приложение к СУ'!$X$1,'Приложение к СУ'!$X$3,IF('01 CУ'!I149='Приложение к СУ'!$W$1,'Приложение к СУ'!$W$3,IF('01 CУ'!I149='Приложение к СУ'!$V$1,'Приложение к СУ'!$V$3,IF('01 CУ'!I149='Приложение к СУ'!$U$1,'Приложение к СУ'!$U$3))))))))))))))))))))))))))))</f>
        <v>0</v>
      </c>
      <c r="J151" s="171" t="b">
        <f>IF(J149='Приложение к СУ'!$B$1,'Приложение к СУ'!$B$3,IF('01 CУ'!J149='Приложение к СУ'!$C$1,'Приложение к СУ'!$C$3,IF('01 CУ'!J149='Приложение к СУ'!$D$1,'Приложение к СУ'!$D$3,IF('01 CУ'!J149='Приложение к СУ'!$E$1,'Приложение к СУ'!$E$3,IF(J149='Приложение к СУ'!$F$1,'Приложение к СУ'!$F$3,IF(J149='Приложение к СУ'!$G$1,'Приложение к СУ'!$G$3,IF('01 CУ'!J149='Приложение к СУ'!$H$1,'Приложение к СУ'!$H$3,IF('01 CУ'!J149='Приложение к СУ'!$I$1,'Приложение к СУ'!$I$3,IF('01 CУ'!J149='Приложение к СУ'!$J$1,'Приложение к СУ'!$J$3,IF('01 CУ'!J149='Приложение к СУ'!$K$1,'Приложение к СУ'!$K$3,IF('01 CУ'!J149='Приложение к СУ'!$L$1,'Приложение к СУ'!$L$3,IF('01 CУ'!J149='Приложение к СУ'!$M$1,'Приложение к СУ'!$M$3,IF('01 CУ'!J149='Приложение к СУ'!$N$1,'Приложение к СУ'!$N$3,IF('01 CУ'!J149='Приложение к СУ'!$O$1,'Приложение к СУ'!$O$3,IF('01 CУ'!J149='Приложение к СУ'!$P$1,'Приложение к СУ'!$P$3,IF('01 CУ'!J149='Приложение к СУ'!$Q$1,'Приложение к СУ'!$Q$3,IF('01 CУ'!J149='Приложение к СУ'!$R$1,'Приложение к СУ'!$R$3,IF('01 CУ'!J149='Приложение к СУ'!$S$1,'Приложение к СУ'!$S$3,IF('01 CУ'!J149='Приложение к СУ'!$T$1,'Приложение к СУ'!$T$3,IF('01 CУ'!J149='Приложение к СУ'!$AA$1,'Приложение к СУ'!$AA$3,IF('01 CУ'!J149='Приложение к СУ'!$AB$1,'Приложение к СУ'!$AB$3,IF('01 CУ'!J149='Приложение к СУ'!$AC$1,'Приложение к СУ'!$AC$3,IF('01 CУ'!J149='Приложение к СУ'!$Z$1,'Приложение к СУ'!$Z$3,IF('01 CУ'!J149='Приложение к СУ'!$Y$1,'Приложение к СУ'!$Y$3,IF('01 CУ'!J149='Приложение к СУ'!$X$1,'Приложение к СУ'!$X$3,IF('01 CУ'!J149='Приложение к СУ'!$W$1,'Приложение к СУ'!$W$3,IF('01 CУ'!J149='Приложение к СУ'!$V$1,'Приложение к СУ'!$V$3,IF('01 CУ'!J149='Приложение к СУ'!$U$1,'Приложение к СУ'!$U$3))))))))))))))))))))))))))))</f>
        <v>0</v>
      </c>
      <c r="K151" s="171" t="b">
        <f>IF(K149='Приложение к СУ'!$B$1,'Приложение к СУ'!$B$3,IF('01 CУ'!K149='Приложение к СУ'!$C$1,'Приложение к СУ'!$C$3,IF('01 CУ'!K149='Приложение к СУ'!$D$1,'Приложение к СУ'!$D$3,IF('01 CУ'!K149='Приложение к СУ'!$E$1,'Приложение к СУ'!$E$3,IF(K149='Приложение к СУ'!$F$1,'Приложение к СУ'!$F$3,IF(K149='Приложение к СУ'!$G$1,'Приложение к СУ'!$G$3,IF('01 CУ'!K149='Приложение к СУ'!$H$1,'Приложение к СУ'!$H$3,IF('01 CУ'!K149='Приложение к СУ'!$I$1,'Приложение к СУ'!$I$3,IF('01 CУ'!K149='Приложение к СУ'!$J$1,'Приложение к СУ'!$J$3,IF('01 CУ'!K149='Приложение к СУ'!$K$1,'Приложение к СУ'!$K$3,IF('01 CУ'!K149='Приложение к СУ'!$L$1,'Приложение к СУ'!$L$3,IF('01 CУ'!K149='Приложение к СУ'!$M$1,'Приложение к СУ'!$M$3,IF('01 CУ'!K149='Приложение к СУ'!$N$1,'Приложение к СУ'!$N$3,IF('01 CУ'!K149='Приложение к СУ'!$O$1,'Приложение к СУ'!$O$3,IF('01 CУ'!K149='Приложение к СУ'!$P$1,'Приложение к СУ'!$P$3,IF('01 CУ'!K149='Приложение к СУ'!$Q$1,'Приложение к СУ'!$Q$3,IF('01 CУ'!K149='Приложение к СУ'!$R$1,'Приложение к СУ'!$R$3,IF('01 CУ'!K149='Приложение к СУ'!$S$1,'Приложение к СУ'!$S$3,IF('01 CУ'!K149='Приложение к СУ'!$T$1,'Приложение к СУ'!$T$3,IF('01 CУ'!K149='Приложение к СУ'!$AA$1,'Приложение к СУ'!$AA$3,IF('01 CУ'!K149='Приложение к СУ'!$AB$1,'Приложение к СУ'!$AB$3,IF('01 CУ'!K149='Приложение к СУ'!$AC$1,'Приложение к СУ'!$AC$3,IF('01 CУ'!K149='Приложение к СУ'!$Z$1,'Приложение к СУ'!$Z$3,IF('01 CУ'!K149='Приложение к СУ'!$Y$1,'Приложение к СУ'!$Y$3,IF('01 CУ'!K149='Приложение к СУ'!$X$1,'Приложение к СУ'!$X$3,IF('01 CУ'!K149='Приложение к СУ'!$W$1,'Приложение к СУ'!$W$3,IF('01 CУ'!K149='Приложение к СУ'!$V$1,'Приложение к СУ'!$V$3,IF('01 CУ'!K149='Приложение к СУ'!$U$1,'Приложение к СУ'!$U$3))))))))))))))))))))))))))))</f>
        <v>0</v>
      </c>
      <c r="L151" s="171" t="b">
        <f>IF(L149='Приложение к СУ'!$B$1,'Приложение к СУ'!$B$3,IF('01 CУ'!L149='Приложение к СУ'!$C$1,'Приложение к СУ'!$C$3,IF('01 CУ'!L149='Приложение к СУ'!$D$1,'Приложение к СУ'!$D$3,IF('01 CУ'!L149='Приложение к СУ'!$E$1,'Приложение к СУ'!$E$3,IF(L149='Приложение к СУ'!$F$1,'Приложение к СУ'!$F$3,IF(L149='Приложение к СУ'!$G$1,'Приложение к СУ'!$G$3,IF('01 CУ'!L149='Приложение к СУ'!$H$1,'Приложение к СУ'!$H$3,IF('01 CУ'!L149='Приложение к СУ'!$I$1,'Приложение к СУ'!$I$3,IF('01 CУ'!L149='Приложение к СУ'!$J$1,'Приложение к СУ'!$J$3,IF('01 CУ'!L149='Приложение к СУ'!$K$1,'Приложение к СУ'!$K$3,IF('01 CУ'!L149='Приложение к СУ'!$L$1,'Приложение к СУ'!$L$3,IF('01 CУ'!L149='Приложение к СУ'!$M$1,'Приложение к СУ'!$M$3,IF('01 CУ'!L149='Приложение к СУ'!$N$1,'Приложение к СУ'!$N$3,IF('01 CУ'!L149='Приложение к СУ'!$O$1,'Приложение к СУ'!$O$3,IF('01 CУ'!L149='Приложение к СУ'!$P$1,'Приложение к СУ'!$P$3,IF('01 CУ'!L149='Приложение к СУ'!$Q$1,'Приложение к СУ'!$Q$3,IF('01 CУ'!L149='Приложение к СУ'!$R$1,'Приложение к СУ'!$R$3,IF('01 CУ'!L149='Приложение к СУ'!$S$1,'Приложение к СУ'!$S$3,IF('01 CУ'!L149='Приложение к СУ'!$T$1,'Приложение к СУ'!$T$3,IF('01 CУ'!L149='Приложение к СУ'!$AA$1,'Приложение к СУ'!$AA$3,IF('01 CУ'!L149='Приложение к СУ'!$AB$1,'Приложение к СУ'!$AB$3,IF('01 CУ'!L149='Приложение к СУ'!$AC$1,'Приложение к СУ'!$AC$3,IF('01 CУ'!L149='Приложение к СУ'!$Z$1,'Приложение к СУ'!$Z$3,IF('01 CУ'!L149='Приложение к СУ'!$Y$1,'Приложение к СУ'!$Y$3,IF('01 CУ'!L149='Приложение к СУ'!$X$1,'Приложение к СУ'!$X$3,IF('01 CУ'!L149='Приложение к СУ'!$W$1,'Приложение к СУ'!$W$3,IF('01 CУ'!L149='Приложение к СУ'!$V$1,'Приложение к СУ'!$V$3,IF('01 CУ'!L149='Приложение к СУ'!$U$1,'Приложение к СУ'!$U$3))))))))))))))))))))))))))))</f>
        <v>0</v>
      </c>
      <c r="M151" s="171" t="b">
        <f>IF(M149='Приложение к СУ'!$B$1,'Приложение к СУ'!$B$3,IF('01 CУ'!M149='Приложение к СУ'!$C$1,'Приложение к СУ'!$C$3,IF('01 CУ'!M149='Приложение к СУ'!$D$1,'Приложение к СУ'!$D$3,IF('01 CУ'!M149='Приложение к СУ'!$E$1,'Приложение к СУ'!$E$3,IF(M149='Приложение к СУ'!$F$1,'Приложение к СУ'!$F$3,IF(M149='Приложение к СУ'!$G$1,'Приложение к СУ'!$G$3,IF('01 CУ'!M149='Приложение к СУ'!$H$1,'Приложение к СУ'!$H$3,IF('01 CУ'!M149='Приложение к СУ'!$I$1,'Приложение к СУ'!$I$3,IF('01 CУ'!M149='Приложение к СУ'!$J$1,'Приложение к СУ'!$J$3,IF('01 CУ'!M149='Приложение к СУ'!$K$1,'Приложение к СУ'!$K$3,IF('01 CУ'!M149='Приложение к СУ'!$L$1,'Приложение к СУ'!$L$3,IF('01 CУ'!M149='Приложение к СУ'!$M$1,'Приложение к СУ'!$M$3,IF('01 CУ'!M149='Приложение к СУ'!$N$1,'Приложение к СУ'!$N$3,IF('01 CУ'!M149='Приложение к СУ'!$O$1,'Приложение к СУ'!$O$3,IF('01 CУ'!M149='Приложение к СУ'!$P$1,'Приложение к СУ'!$P$3,IF('01 CУ'!M149='Приложение к СУ'!$Q$1,'Приложение к СУ'!$Q$3,IF('01 CУ'!M149='Приложение к СУ'!$R$1,'Приложение к СУ'!$R$3,IF('01 CУ'!M149='Приложение к СУ'!$S$1,'Приложение к СУ'!$S$3,IF('01 CУ'!M149='Приложение к СУ'!$T$1,'Приложение к СУ'!$T$3,IF('01 CУ'!M149='Приложение к СУ'!$AA$1,'Приложение к СУ'!$AA$3,IF('01 CУ'!M149='Приложение к СУ'!$AB$1,'Приложение к СУ'!$AB$3,IF('01 CУ'!M149='Приложение к СУ'!$AC$1,'Приложение к СУ'!$AC$3,IF('01 CУ'!M149='Приложение к СУ'!$Z$1,'Приложение к СУ'!$Z$3,IF('01 CУ'!M149='Приложение к СУ'!$Y$1,'Приложение к СУ'!$Y$3,IF('01 CУ'!M149='Приложение к СУ'!$X$1,'Приложение к СУ'!$X$3,IF('01 CУ'!M149='Приложение к СУ'!$W$1,'Приложение к СУ'!$W$3,IF('01 CУ'!M149='Приложение к СУ'!$V$1,'Приложение к СУ'!$V$3,IF('01 CУ'!M149='Приложение к СУ'!$U$1,'Приложение к СУ'!$U$3))))))))))))))))))))))))))))</f>
        <v>0</v>
      </c>
      <c r="N151" s="171" t="b">
        <f>IF(N149='Приложение к СУ'!$B$1,'Приложение к СУ'!$B$3,IF('01 CУ'!N149='Приложение к СУ'!$C$1,'Приложение к СУ'!$C$3,IF('01 CУ'!N149='Приложение к СУ'!$D$1,'Приложение к СУ'!$D$3,IF('01 CУ'!N149='Приложение к СУ'!$E$1,'Приложение к СУ'!$E$3,IF(N149='Приложение к СУ'!$F$1,'Приложение к СУ'!$F$3,IF(N149='Приложение к СУ'!$G$1,'Приложение к СУ'!$G$3,IF('01 CУ'!N149='Приложение к СУ'!$H$1,'Приложение к СУ'!$H$3,IF('01 CУ'!N149='Приложение к СУ'!$I$1,'Приложение к СУ'!$I$3,IF('01 CУ'!N149='Приложение к СУ'!$J$1,'Приложение к СУ'!$J$3,IF('01 CУ'!N149='Приложение к СУ'!$K$1,'Приложение к СУ'!$K$3,IF('01 CУ'!N149='Приложение к СУ'!$L$1,'Приложение к СУ'!$L$3,IF('01 CУ'!N149='Приложение к СУ'!$M$1,'Приложение к СУ'!$M$3,IF('01 CУ'!N149='Приложение к СУ'!$N$1,'Приложение к СУ'!$N$3,IF('01 CУ'!N149='Приложение к СУ'!$O$1,'Приложение к СУ'!$O$3,IF('01 CУ'!N149='Приложение к СУ'!$P$1,'Приложение к СУ'!$P$3,IF('01 CУ'!N149='Приложение к СУ'!$Q$1,'Приложение к СУ'!$Q$3,IF('01 CУ'!N149='Приложение к СУ'!$R$1,'Приложение к СУ'!$R$3,IF('01 CУ'!N149='Приложение к СУ'!$S$1,'Приложение к СУ'!$S$3,IF('01 CУ'!N149='Приложение к СУ'!$T$1,'Приложение к СУ'!$T$3,IF('01 CУ'!N149='Приложение к СУ'!$AA$1,'Приложение к СУ'!$AA$3,IF('01 CУ'!N149='Приложение к СУ'!$AB$1,'Приложение к СУ'!$AB$3,IF('01 CУ'!N149='Приложение к СУ'!$AC$1,'Приложение к СУ'!$AC$3,IF('01 CУ'!N149='Приложение к СУ'!$Z$1,'Приложение к СУ'!$Z$3,IF('01 CУ'!N149='Приложение к СУ'!$Y$1,'Приложение к СУ'!$Y$3,IF('01 CУ'!N149='Приложение к СУ'!$X$1,'Приложение к СУ'!$X$3,IF('01 CУ'!N149='Приложение к СУ'!$W$1,'Приложение к СУ'!$W$3,IF('01 CУ'!N149='Приложение к СУ'!$V$1,'Приложение к СУ'!$V$3,IF('01 CУ'!N149='Приложение к СУ'!$U$1,'Приложение к СУ'!$U$3))))))))))))))))))))))))))))</f>
        <v>0</v>
      </c>
      <c r="O151" s="171" t="b">
        <f>IF(O149='Приложение к СУ'!$B$1,'Приложение к СУ'!$B$3,IF('01 CУ'!O149='Приложение к СУ'!$C$1,'Приложение к СУ'!$C$3,IF('01 CУ'!O149='Приложение к СУ'!$D$1,'Приложение к СУ'!$D$3,IF('01 CУ'!O149='Приложение к СУ'!$E$1,'Приложение к СУ'!$E$3,IF(O149='Приложение к СУ'!$F$1,'Приложение к СУ'!$F$3,IF(O149='Приложение к СУ'!$G$1,'Приложение к СУ'!$G$3,IF('01 CУ'!O149='Приложение к СУ'!$H$1,'Приложение к СУ'!$H$3,IF('01 CУ'!O149='Приложение к СУ'!$I$1,'Приложение к СУ'!$I$3,IF('01 CУ'!O149='Приложение к СУ'!$J$1,'Приложение к СУ'!$J$3,IF('01 CУ'!O149='Приложение к СУ'!$K$1,'Приложение к СУ'!$K$3,IF('01 CУ'!O149='Приложение к СУ'!$L$1,'Приложение к СУ'!$L$3,IF('01 CУ'!O149='Приложение к СУ'!$M$1,'Приложение к СУ'!$M$3,IF('01 CУ'!O149='Приложение к СУ'!$N$1,'Приложение к СУ'!$N$3,IF('01 CУ'!O149='Приложение к СУ'!$O$1,'Приложение к СУ'!$O$3,IF('01 CУ'!O149='Приложение к СУ'!$P$1,'Приложение к СУ'!$P$3,IF('01 CУ'!O149='Приложение к СУ'!$Q$1,'Приложение к СУ'!$Q$3,IF('01 CУ'!O149='Приложение к СУ'!$R$1,'Приложение к СУ'!$R$3,IF('01 CУ'!O149='Приложение к СУ'!$S$1,'Приложение к СУ'!$S$3,IF('01 CУ'!O149='Приложение к СУ'!$T$1,'Приложение к СУ'!$T$3,IF('01 CУ'!O149='Приложение к СУ'!$AA$1,'Приложение к СУ'!$AA$3,IF('01 CУ'!O149='Приложение к СУ'!$AB$1,'Приложение к СУ'!$AB$3,IF('01 CУ'!O149='Приложение к СУ'!$AC$1,'Приложение к СУ'!$AC$3,IF('01 CУ'!O149='Приложение к СУ'!$Z$1,'Приложение к СУ'!$Z$3,IF('01 CУ'!O149='Приложение к СУ'!$Y$1,'Приложение к СУ'!$Y$3,IF('01 CУ'!O149='Приложение к СУ'!$X$1,'Приложение к СУ'!$X$3,IF('01 CУ'!O149='Приложение к СУ'!$W$1,'Приложение к СУ'!$W$3,IF('01 CУ'!O149='Приложение к СУ'!$V$1,'Приложение к СУ'!$V$3,IF('01 CУ'!O149='Приложение к СУ'!$U$1,'Приложение к СУ'!$U$3))))))))))))))))))))))))))))</f>
        <v>0</v>
      </c>
      <c r="P151" s="171" t="b">
        <f>IF(P149='Приложение к СУ'!$B$1,'Приложение к СУ'!$B$3,IF('01 CУ'!P149='Приложение к СУ'!$C$1,'Приложение к СУ'!$C$3,IF('01 CУ'!P149='Приложение к СУ'!$D$1,'Приложение к СУ'!$D$3,IF('01 CУ'!P149='Приложение к СУ'!$E$1,'Приложение к СУ'!$E$3,IF(P149='Приложение к СУ'!$F$1,'Приложение к СУ'!$F$3,IF(P149='Приложение к СУ'!$G$1,'Приложение к СУ'!$G$3,IF('01 CУ'!P149='Приложение к СУ'!$H$1,'Приложение к СУ'!$H$3,IF('01 CУ'!P149='Приложение к СУ'!$I$1,'Приложение к СУ'!$I$3,IF('01 CУ'!P149='Приложение к СУ'!$J$1,'Приложение к СУ'!$J$3,IF('01 CУ'!P149='Приложение к СУ'!$K$1,'Приложение к СУ'!$K$3,IF('01 CУ'!P149='Приложение к СУ'!$L$1,'Приложение к СУ'!$L$3,IF('01 CУ'!P149='Приложение к СУ'!$M$1,'Приложение к СУ'!$M$3,IF('01 CУ'!P149='Приложение к СУ'!$N$1,'Приложение к СУ'!$N$3,IF('01 CУ'!P149='Приложение к СУ'!$O$1,'Приложение к СУ'!$O$3,IF('01 CУ'!P149='Приложение к СУ'!$P$1,'Приложение к СУ'!$P$3,IF('01 CУ'!P149='Приложение к СУ'!$Q$1,'Приложение к СУ'!$Q$3,IF('01 CУ'!P149='Приложение к СУ'!$R$1,'Приложение к СУ'!$R$3,IF('01 CУ'!P149='Приложение к СУ'!$S$1,'Приложение к СУ'!$S$3,IF('01 CУ'!P149='Приложение к СУ'!$T$1,'Приложение к СУ'!$T$3,IF('01 CУ'!P149='Приложение к СУ'!$AA$1,'Приложение к СУ'!$AA$3,IF('01 CУ'!P149='Приложение к СУ'!$AB$1,'Приложение к СУ'!$AB$3,IF('01 CУ'!P149='Приложение к СУ'!$AC$1,'Приложение к СУ'!$AC$3,IF('01 CУ'!P149='Приложение к СУ'!$Z$1,'Приложение к СУ'!$Z$3,IF('01 CУ'!P149='Приложение к СУ'!$Y$1,'Приложение к СУ'!$Y$3,IF('01 CУ'!P149='Приложение к СУ'!$X$1,'Приложение к СУ'!$X$3,IF('01 CУ'!P149='Приложение к СУ'!$W$1,'Приложение к СУ'!$W$3,IF('01 CУ'!P149='Приложение к СУ'!$V$1,'Приложение к СУ'!$V$3,IF('01 CУ'!P149='Приложение к СУ'!$U$1,'Приложение к СУ'!$U$3))))))))))))))))))))))))))))</f>
        <v>0</v>
      </c>
      <c r="Q151" s="171" t="b">
        <f>IF(Q149='Приложение к СУ'!$B$1,'Приложение к СУ'!$B$3,IF('01 CУ'!Q149='Приложение к СУ'!$C$1,'Приложение к СУ'!$C$3,IF('01 CУ'!Q149='Приложение к СУ'!$D$1,'Приложение к СУ'!$D$3,IF('01 CУ'!Q149='Приложение к СУ'!$E$1,'Приложение к СУ'!$E$3,IF(Q149='Приложение к СУ'!$F$1,'Приложение к СУ'!$F$3,IF(Q149='Приложение к СУ'!$G$1,'Приложение к СУ'!$G$3,IF('01 CУ'!Q149='Приложение к СУ'!$H$1,'Приложение к СУ'!$H$3,IF('01 CУ'!Q149='Приложение к СУ'!$I$1,'Приложение к СУ'!$I$3,IF('01 CУ'!Q149='Приложение к СУ'!$J$1,'Приложение к СУ'!$J$3,IF('01 CУ'!Q149='Приложение к СУ'!$K$1,'Приложение к СУ'!$K$3,IF('01 CУ'!Q149='Приложение к СУ'!$L$1,'Приложение к СУ'!$L$3,IF('01 CУ'!Q149='Приложение к СУ'!$M$1,'Приложение к СУ'!$M$3,IF('01 CУ'!Q149='Приложение к СУ'!$N$1,'Приложение к СУ'!$N$3,IF('01 CУ'!Q149='Приложение к СУ'!$O$1,'Приложение к СУ'!$O$3,IF('01 CУ'!Q149='Приложение к СУ'!$P$1,'Приложение к СУ'!$P$3,IF('01 CУ'!Q149='Приложение к СУ'!$Q$1,'Приложение к СУ'!$Q$3,IF('01 CУ'!Q149='Приложение к СУ'!$R$1,'Приложение к СУ'!$R$3,IF('01 CУ'!Q149='Приложение к СУ'!$S$1,'Приложение к СУ'!$S$3,IF('01 CУ'!Q149='Приложение к СУ'!$T$1,'Приложение к СУ'!$T$3,IF('01 CУ'!Q149='Приложение к СУ'!$AA$1,'Приложение к СУ'!$AA$3,IF('01 CУ'!Q149='Приложение к СУ'!$AB$1,'Приложение к СУ'!$AB$3,IF('01 CУ'!Q149='Приложение к СУ'!$AC$1,'Приложение к СУ'!$AC$3,IF('01 CУ'!Q149='Приложение к СУ'!$Z$1,'Приложение к СУ'!$Z$3,IF('01 CУ'!Q149='Приложение к СУ'!$Y$1,'Приложение к СУ'!$Y$3,IF('01 CУ'!Q149='Приложение к СУ'!$X$1,'Приложение к СУ'!$X$3,IF('01 CУ'!Q149='Приложение к СУ'!$W$1,'Приложение к СУ'!$W$3,IF('01 CУ'!Q149='Приложение к СУ'!$V$1,'Приложение к СУ'!$V$3,IF('01 CУ'!Q149='Приложение к СУ'!$U$1,'Приложение к СУ'!$U$3))))))))))))))))))))))))))))</f>
        <v>0</v>
      </c>
      <c r="R151" s="171" t="b">
        <f>IF(R149='Приложение к СУ'!$B$1,'Приложение к СУ'!$B$3,IF('01 CУ'!R149='Приложение к СУ'!$C$1,'Приложение к СУ'!$C$3,IF('01 CУ'!R149='Приложение к СУ'!$D$1,'Приложение к СУ'!$D$3,IF('01 CУ'!R149='Приложение к СУ'!$E$1,'Приложение к СУ'!$E$3,IF(R149='Приложение к СУ'!$F$1,'Приложение к СУ'!$F$3,IF(R149='Приложение к СУ'!$G$1,'Приложение к СУ'!$G$3,IF('01 CУ'!R149='Приложение к СУ'!$H$1,'Приложение к СУ'!$H$3,IF('01 CУ'!R149='Приложение к СУ'!$I$1,'Приложение к СУ'!$I$3,IF('01 CУ'!R149='Приложение к СУ'!$J$1,'Приложение к СУ'!$J$3,IF('01 CУ'!R149='Приложение к СУ'!$K$1,'Приложение к СУ'!$K$3,IF('01 CУ'!R149='Приложение к СУ'!$L$1,'Приложение к СУ'!$L$3,IF('01 CУ'!R149='Приложение к СУ'!$M$1,'Приложение к СУ'!$M$3,IF('01 CУ'!R149='Приложение к СУ'!$N$1,'Приложение к СУ'!$N$3,IF('01 CУ'!R149='Приложение к СУ'!$O$1,'Приложение к СУ'!$O$3,IF('01 CУ'!R149='Приложение к СУ'!$P$1,'Приложение к СУ'!$P$3,IF('01 CУ'!R149='Приложение к СУ'!$Q$1,'Приложение к СУ'!$Q$3,IF('01 CУ'!R149='Приложение к СУ'!$R$1,'Приложение к СУ'!$R$3,IF('01 CУ'!R149='Приложение к СУ'!$S$1,'Приложение к СУ'!$S$3,IF('01 CУ'!R149='Приложение к СУ'!$T$1,'Приложение к СУ'!$T$3,IF('01 CУ'!R149='Приложение к СУ'!$AA$1,'Приложение к СУ'!$AA$3,IF('01 CУ'!R149='Приложение к СУ'!$AB$1,'Приложение к СУ'!$AB$3,IF('01 CУ'!R149='Приложение к СУ'!$AC$1,'Приложение к СУ'!$AC$3,IF('01 CУ'!R149='Приложение к СУ'!$Z$1,'Приложение к СУ'!$Z$3,IF('01 CУ'!R149='Приложение к СУ'!$Y$1,'Приложение к СУ'!$Y$3,IF('01 CУ'!R149='Приложение к СУ'!$X$1,'Приложение к СУ'!$X$3,IF('01 CУ'!R149='Приложение к СУ'!$W$1,'Приложение к СУ'!$W$3,IF('01 CУ'!R149='Приложение к СУ'!$V$1,'Приложение к СУ'!$V$3,IF('01 CУ'!R149='Приложение к СУ'!$U$1,'Приложение к СУ'!$U$3))))))))))))))))))))))))))))</f>
        <v>0</v>
      </c>
      <c r="S151" s="171" t="b">
        <f>IF(S149='Приложение к СУ'!$B$1,'Приложение к СУ'!$B$3,IF('01 CУ'!S149='Приложение к СУ'!$C$1,'Приложение к СУ'!$C$3,IF('01 CУ'!S149='Приложение к СУ'!$D$1,'Приложение к СУ'!$D$3,IF('01 CУ'!S149='Приложение к СУ'!$E$1,'Приложение к СУ'!$E$3,IF(S149='Приложение к СУ'!$F$1,'Приложение к СУ'!$F$3,IF(S149='Приложение к СУ'!$G$1,'Приложение к СУ'!$G$3,IF('01 CУ'!S149='Приложение к СУ'!$H$1,'Приложение к СУ'!$H$3,IF('01 CУ'!S149='Приложение к СУ'!$I$1,'Приложение к СУ'!$I$3,IF('01 CУ'!S149='Приложение к СУ'!$J$1,'Приложение к СУ'!$J$3,IF('01 CУ'!S149='Приложение к СУ'!$K$1,'Приложение к СУ'!$K$3,IF('01 CУ'!S149='Приложение к СУ'!$L$1,'Приложение к СУ'!$L$3,IF('01 CУ'!S149='Приложение к СУ'!$M$1,'Приложение к СУ'!$M$3,IF('01 CУ'!S149='Приложение к СУ'!$N$1,'Приложение к СУ'!$N$3,IF('01 CУ'!S149='Приложение к СУ'!$O$1,'Приложение к СУ'!$O$3,IF('01 CУ'!S149='Приложение к СУ'!$P$1,'Приложение к СУ'!$P$3,IF('01 CУ'!S149='Приложение к СУ'!$Q$1,'Приложение к СУ'!$Q$3,IF('01 CУ'!S149='Приложение к СУ'!$R$1,'Приложение к СУ'!$R$3,IF('01 CУ'!S149='Приложение к СУ'!$S$1,'Приложение к СУ'!$S$3,IF('01 CУ'!S149='Приложение к СУ'!$T$1,'Приложение к СУ'!$T$3,IF('01 CУ'!S149='Приложение к СУ'!$AA$1,'Приложение к СУ'!$AA$3,IF('01 CУ'!S149='Приложение к СУ'!$AB$1,'Приложение к СУ'!$AB$3,IF('01 CУ'!S149='Приложение к СУ'!$AC$1,'Приложение к СУ'!$AC$3,IF('01 CУ'!S149='Приложение к СУ'!$Z$1,'Приложение к СУ'!$Z$3,IF('01 CУ'!S149='Приложение к СУ'!$Y$1,'Приложение к СУ'!$Y$3,IF('01 CУ'!S149='Приложение к СУ'!$X$1,'Приложение к СУ'!$X$3,IF('01 CУ'!S149='Приложение к СУ'!$W$1,'Приложение к СУ'!$W$3,IF('01 CУ'!S149='Приложение к СУ'!$V$1,'Приложение к СУ'!$V$3,IF('01 CУ'!S149='Приложение к СУ'!$U$1,'Приложение к СУ'!$U$3))))))))))))))))))))))))))))</f>
        <v>0</v>
      </c>
      <c r="T151" s="171" t="b">
        <f>IF(T149='Приложение к СУ'!$B$1,'Приложение к СУ'!$B$3,IF('01 CУ'!T149='Приложение к СУ'!$C$1,'Приложение к СУ'!$C$3,IF('01 CУ'!T149='Приложение к СУ'!$D$1,'Приложение к СУ'!$D$3,IF('01 CУ'!T149='Приложение к СУ'!$E$1,'Приложение к СУ'!$E$3,IF(T149='Приложение к СУ'!$F$1,'Приложение к СУ'!$F$3,IF(T149='Приложение к СУ'!$G$1,'Приложение к СУ'!$G$3,IF('01 CУ'!T149='Приложение к СУ'!$H$1,'Приложение к СУ'!$H$3,IF('01 CУ'!T149='Приложение к СУ'!$I$1,'Приложение к СУ'!$I$3,IF('01 CУ'!T149='Приложение к СУ'!$J$1,'Приложение к СУ'!$J$3,IF('01 CУ'!T149='Приложение к СУ'!$K$1,'Приложение к СУ'!$K$3,IF('01 CУ'!T149='Приложение к СУ'!$L$1,'Приложение к СУ'!$L$3,IF('01 CУ'!T149='Приложение к СУ'!$M$1,'Приложение к СУ'!$M$3,IF('01 CУ'!T149='Приложение к СУ'!$N$1,'Приложение к СУ'!$N$3,IF('01 CУ'!T149='Приложение к СУ'!$O$1,'Приложение к СУ'!$O$3,IF('01 CУ'!T149='Приложение к СУ'!$P$1,'Приложение к СУ'!$P$3,IF('01 CУ'!T149='Приложение к СУ'!$Q$1,'Приложение к СУ'!$Q$3,IF('01 CУ'!T149='Приложение к СУ'!$R$1,'Приложение к СУ'!$R$3,IF('01 CУ'!T149='Приложение к СУ'!$S$1,'Приложение к СУ'!$S$3,IF('01 CУ'!T149='Приложение к СУ'!$T$1,'Приложение к СУ'!$T$3,IF('01 CУ'!T149='Приложение к СУ'!$AA$1,'Приложение к СУ'!$AA$3,IF('01 CУ'!T149='Приложение к СУ'!$AB$1,'Приложение к СУ'!$AB$3,IF('01 CУ'!T149='Приложение к СУ'!$AC$1,'Приложение к СУ'!$AC$3,IF('01 CУ'!T149='Приложение к СУ'!$Z$1,'Приложение к СУ'!$Z$3,IF('01 CУ'!T149='Приложение к СУ'!$Y$1,'Приложение к СУ'!$Y$3,IF('01 CУ'!T149='Приложение к СУ'!$X$1,'Приложение к СУ'!$X$3,IF('01 CУ'!T149='Приложение к СУ'!$W$1,'Приложение к СУ'!$W$3,IF('01 CУ'!T149='Приложение к СУ'!$V$1,'Приложение к СУ'!$V$3,IF('01 CУ'!T149='Приложение к СУ'!$U$1,'Приложение к СУ'!$U$3))))))))))))))))))))))))))))</f>
        <v>0</v>
      </c>
      <c r="U151" s="171" t="b">
        <f>IF(U149='Приложение к СУ'!$B$1,'Приложение к СУ'!$B$3,IF('01 CУ'!U149='Приложение к СУ'!$C$1,'Приложение к СУ'!$C$3,IF('01 CУ'!U149='Приложение к СУ'!$D$1,'Приложение к СУ'!$D$3,IF('01 CУ'!U149='Приложение к СУ'!$E$1,'Приложение к СУ'!$E$3,IF(U149='Приложение к СУ'!$F$1,'Приложение к СУ'!$F$3,IF(U149='Приложение к СУ'!$G$1,'Приложение к СУ'!$G$3,IF('01 CУ'!U149='Приложение к СУ'!$H$1,'Приложение к СУ'!$H$3,IF('01 CУ'!U149='Приложение к СУ'!$I$1,'Приложение к СУ'!$I$3,IF('01 CУ'!U149='Приложение к СУ'!$J$1,'Приложение к СУ'!$J$3,IF('01 CУ'!U149='Приложение к СУ'!$K$1,'Приложение к СУ'!$K$3,IF('01 CУ'!U149='Приложение к СУ'!$L$1,'Приложение к СУ'!$L$3,IF('01 CУ'!U149='Приложение к СУ'!$M$1,'Приложение к СУ'!$M$3,IF('01 CУ'!U149='Приложение к СУ'!$N$1,'Приложение к СУ'!$N$3,IF('01 CУ'!U149='Приложение к СУ'!$O$1,'Приложение к СУ'!$O$3,IF('01 CУ'!U149='Приложение к СУ'!$P$1,'Приложение к СУ'!$P$3,IF('01 CУ'!U149='Приложение к СУ'!$Q$1,'Приложение к СУ'!$Q$3,IF('01 CУ'!U149='Приложение к СУ'!$R$1,'Приложение к СУ'!$R$3,IF('01 CУ'!U149='Приложение к СУ'!$S$1,'Приложение к СУ'!$S$3,IF('01 CУ'!U149='Приложение к СУ'!$T$1,'Приложение к СУ'!$T$3,IF('01 CУ'!U149='Приложение к СУ'!$AA$1,'Приложение к СУ'!$AA$3,IF('01 CУ'!U149='Приложение к СУ'!$AB$1,'Приложение к СУ'!$AB$3,IF('01 CУ'!U149='Приложение к СУ'!$AC$1,'Приложение к СУ'!$AC$3,IF('01 CУ'!U149='Приложение к СУ'!$Z$1,'Приложение к СУ'!$Z$3,IF('01 CУ'!U149='Приложение к СУ'!$Y$1,'Приложение к СУ'!$Y$3,IF('01 CУ'!U149='Приложение к СУ'!$X$1,'Приложение к СУ'!$X$3,IF('01 CУ'!U149='Приложение к СУ'!$W$1,'Приложение к СУ'!$W$3,IF('01 CУ'!U149='Приложение к СУ'!$V$1,'Приложение к СУ'!$V$3,IF('01 CУ'!U149='Приложение к СУ'!$U$1,'Приложение к СУ'!$U$3))))))))))))))))))))))))))))</f>
        <v>0</v>
      </c>
      <c r="V151" s="171" t="b">
        <f>IF(V149='Приложение к СУ'!$B$1,'Приложение к СУ'!$B$3,IF('01 CУ'!V149='Приложение к СУ'!$C$1,'Приложение к СУ'!$C$3,IF('01 CУ'!V149='Приложение к СУ'!$D$1,'Приложение к СУ'!$D$3,IF('01 CУ'!V149='Приложение к СУ'!$E$1,'Приложение к СУ'!$E$3,IF(V149='Приложение к СУ'!$F$1,'Приложение к СУ'!$F$3,IF(V149='Приложение к СУ'!$G$1,'Приложение к СУ'!$G$3,IF('01 CУ'!V149='Приложение к СУ'!$H$1,'Приложение к СУ'!$H$3,IF('01 CУ'!V149='Приложение к СУ'!$I$1,'Приложение к СУ'!$I$3,IF('01 CУ'!V149='Приложение к СУ'!$J$1,'Приложение к СУ'!$J$3,IF('01 CУ'!V149='Приложение к СУ'!$K$1,'Приложение к СУ'!$K$3,IF('01 CУ'!V149='Приложение к СУ'!$L$1,'Приложение к СУ'!$L$3,IF('01 CУ'!V149='Приложение к СУ'!$M$1,'Приложение к СУ'!$M$3,IF('01 CУ'!V149='Приложение к СУ'!$N$1,'Приложение к СУ'!$N$3,IF('01 CУ'!V149='Приложение к СУ'!$O$1,'Приложение к СУ'!$O$3,IF('01 CУ'!V149='Приложение к СУ'!$P$1,'Приложение к СУ'!$P$3,IF('01 CУ'!V149='Приложение к СУ'!$Q$1,'Приложение к СУ'!$Q$3,IF('01 CУ'!V149='Приложение к СУ'!$R$1,'Приложение к СУ'!$R$3,IF('01 CУ'!V149='Приложение к СУ'!$S$1,'Приложение к СУ'!$S$3,IF('01 CУ'!V149='Приложение к СУ'!$T$1,'Приложение к СУ'!$T$3,IF('01 CУ'!V149='Приложение к СУ'!$AA$1,'Приложение к СУ'!$AA$3,IF('01 CУ'!V149='Приложение к СУ'!$AB$1,'Приложение к СУ'!$AB$3,IF('01 CУ'!V149='Приложение к СУ'!$AC$1,'Приложение к СУ'!$AC$3,IF('01 CУ'!V149='Приложение к СУ'!$Z$1,'Приложение к СУ'!$Z$3,IF('01 CУ'!V149='Приложение к СУ'!$Y$1,'Приложение к СУ'!$Y$3,IF('01 CУ'!V149='Приложение к СУ'!$X$1,'Приложение к СУ'!$X$3,IF('01 CУ'!V149='Приложение к СУ'!$W$1,'Приложение к СУ'!$W$3,IF('01 CУ'!V149='Приложение к СУ'!$V$1,'Приложение к СУ'!$V$3,IF('01 CУ'!V149='Приложение к СУ'!$U$1,'Приложение к СУ'!$U$3))))))))))))))))))))))))))))</f>
        <v>0</v>
      </c>
      <c r="W151" s="171" t="b">
        <f>IF(W149='Приложение к СУ'!$B$1,'Приложение к СУ'!$B$3,IF('01 CУ'!W149='Приложение к СУ'!$C$1,'Приложение к СУ'!$C$3,IF('01 CУ'!W149='Приложение к СУ'!$D$1,'Приложение к СУ'!$D$3,IF('01 CУ'!W149='Приложение к СУ'!$E$1,'Приложение к СУ'!$E$3,IF(W149='Приложение к СУ'!$F$1,'Приложение к СУ'!$F$3,IF(W149='Приложение к СУ'!$G$1,'Приложение к СУ'!$G$3,IF('01 CУ'!W149='Приложение к СУ'!$H$1,'Приложение к СУ'!$H$3,IF('01 CУ'!W149='Приложение к СУ'!$I$1,'Приложение к СУ'!$I$3,IF('01 CУ'!W149='Приложение к СУ'!$J$1,'Приложение к СУ'!$J$3,IF('01 CУ'!W149='Приложение к СУ'!$K$1,'Приложение к СУ'!$K$3,IF('01 CУ'!W149='Приложение к СУ'!$L$1,'Приложение к СУ'!$L$3,IF('01 CУ'!W149='Приложение к СУ'!$M$1,'Приложение к СУ'!$M$3,IF('01 CУ'!W149='Приложение к СУ'!$N$1,'Приложение к СУ'!$N$3,IF('01 CУ'!W149='Приложение к СУ'!$O$1,'Приложение к СУ'!$O$3,IF('01 CУ'!W149='Приложение к СУ'!$P$1,'Приложение к СУ'!$P$3,IF('01 CУ'!W149='Приложение к СУ'!$Q$1,'Приложение к СУ'!$Q$3,IF('01 CУ'!W149='Приложение к СУ'!$R$1,'Приложение к СУ'!$R$3,IF('01 CУ'!W149='Приложение к СУ'!$S$1,'Приложение к СУ'!$S$3,IF('01 CУ'!W149='Приложение к СУ'!$T$1,'Приложение к СУ'!$T$3,IF('01 CУ'!W149='Приложение к СУ'!$AA$1,'Приложение к СУ'!$AA$3,IF('01 CУ'!W149='Приложение к СУ'!$AB$1,'Приложение к СУ'!$AB$3,IF('01 CУ'!W149='Приложение к СУ'!$AC$1,'Приложение к СУ'!$AC$3,IF('01 CУ'!W149='Приложение к СУ'!$Z$1,'Приложение к СУ'!$Z$3,IF('01 CУ'!W149='Приложение к СУ'!$Y$1,'Приложение к СУ'!$Y$3,IF('01 CУ'!W149='Приложение к СУ'!$X$1,'Приложение к СУ'!$X$3,IF('01 CУ'!W149='Приложение к СУ'!$W$1,'Приложение к СУ'!$W$3,IF('01 CУ'!W149='Приложение к СУ'!$V$1,'Приложение к СУ'!$V$3,IF('01 CУ'!W149='Приложение к СУ'!$U$1,'Приложение к СУ'!$U$3))))))))))))))))))))))))))))</f>
        <v>0</v>
      </c>
      <c r="X151" s="171" t="b">
        <f>IF(X149='Приложение к СУ'!$B$1,'Приложение к СУ'!$B$3,IF('01 CУ'!X149='Приложение к СУ'!$C$1,'Приложение к СУ'!$C$3,IF('01 CУ'!X149='Приложение к СУ'!$D$1,'Приложение к СУ'!$D$3,IF('01 CУ'!X149='Приложение к СУ'!$E$1,'Приложение к СУ'!$E$3,IF(X149='Приложение к СУ'!$F$1,'Приложение к СУ'!$F$3,IF(X149='Приложение к СУ'!$G$1,'Приложение к СУ'!$G$3,IF('01 CУ'!X149='Приложение к СУ'!$H$1,'Приложение к СУ'!$H$3,IF('01 CУ'!X149='Приложение к СУ'!$I$1,'Приложение к СУ'!$I$3,IF('01 CУ'!X149='Приложение к СУ'!$J$1,'Приложение к СУ'!$J$3,IF('01 CУ'!X149='Приложение к СУ'!$K$1,'Приложение к СУ'!$K$3,IF('01 CУ'!X149='Приложение к СУ'!$L$1,'Приложение к СУ'!$L$3,IF('01 CУ'!X149='Приложение к СУ'!$M$1,'Приложение к СУ'!$M$3,IF('01 CУ'!X149='Приложение к СУ'!$N$1,'Приложение к СУ'!$N$3,IF('01 CУ'!X149='Приложение к СУ'!$O$1,'Приложение к СУ'!$O$3,IF('01 CУ'!X149='Приложение к СУ'!$P$1,'Приложение к СУ'!$P$3,IF('01 CУ'!X149='Приложение к СУ'!$Q$1,'Приложение к СУ'!$Q$3,IF('01 CУ'!X149='Приложение к СУ'!$R$1,'Приложение к СУ'!$R$3,IF('01 CУ'!X149='Приложение к СУ'!$S$1,'Приложение к СУ'!$S$3,IF('01 CУ'!X149='Приложение к СУ'!$T$1,'Приложение к СУ'!$T$3,IF('01 CУ'!X149='Приложение к СУ'!$AA$1,'Приложение к СУ'!$AA$3,IF('01 CУ'!X149='Приложение к СУ'!$AB$1,'Приложение к СУ'!$AB$3,IF('01 CУ'!X149='Приложение к СУ'!$AC$1,'Приложение к СУ'!$AC$3,IF('01 CУ'!X149='Приложение к СУ'!$Z$1,'Приложение к СУ'!$Z$3,IF('01 CУ'!X149='Приложение к СУ'!$Y$1,'Приложение к СУ'!$Y$3,IF('01 CУ'!X149='Приложение к СУ'!$X$1,'Приложение к СУ'!$X$3,IF('01 CУ'!X149='Приложение к СУ'!$W$1,'Приложение к СУ'!$W$3,IF('01 CУ'!X149='Приложение к СУ'!$V$1,'Приложение к СУ'!$V$3,IF('01 CУ'!X149='Приложение к СУ'!$U$1,'Приложение к СУ'!$U$3))))))))))))))))))))))))))))</f>
        <v>0</v>
      </c>
      <c r="Y151" s="171" t="b">
        <f>IF(Y149='Приложение к СУ'!$B$1,'Приложение к СУ'!$B$3,IF('01 CУ'!Y149='Приложение к СУ'!$C$1,'Приложение к СУ'!$C$3,IF('01 CУ'!Y149='Приложение к СУ'!$D$1,'Приложение к СУ'!$D$3,IF('01 CУ'!Y149='Приложение к СУ'!$E$1,'Приложение к СУ'!$E$3,IF(Y149='Приложение к СУ'!$F$1,'Приложение к СУ'!$F$3,IF(Y149='Приложение к СУ'!$G$1,'Приложение к СУ'!$G$3,IF('01 CУ'!Y149='Приложение к СУ'!$H$1,'Приложение к СУ'!$H$3,IF('01 CУ'!Y149='Приложение к СУ'!$I$1,'Приложение к СУ'!$I$3,IF('01 CУ'!Y149='Приложение к СУ'!$J$1,'Приложение к СУ'!$J$3,IF('01 CУ'!Y149='Приложение к СУ'!$K$1,'Приложение к СУ'!$K$3,IF('01 CУ'!Y149='Приложение к СУ'!$L$1,'Приложение к СУ'!$L$3,IF('01 CУ'!Y149='Приложение к СУ'!$M$1,'Приложение к СУ'!$M$3,IF('01 CУ'!Y149='Приложение к СУ'!$N$1,'Приложение к СУ'!$N$3,IF('01 CУ'!Y149='Приложение к СУ'!$O$1,'Приложение к СУ'!$O$3,IF('01 CУ'!Y149='Приложение к СУ'!$P$1,'Приложение к СУ'!$P$3,IF('01 CУ'!Y149='Приложение к СУ'!$Q$1,'Приложение к СУ'!$Q$3,IF('01 CУ'!Y149='Приложение к СУ'!$R$1,'Приложение к СУ'!$R$3,IF('01 CУ'!Y149='Приложение к СУ'!$S$1,'Приложение к СУ'!$S$3,IF('01 CУ'!Y149='Приложение к СУ'!$T$1,'Приложение к СУ'!$T$3,IF('01 CУ'!Y149='Приложение к СУ'!$AA$1,'Приложение к СУ'!$AA$3,IF('01 CУ'!Y149='Приложение к СУ'!$AB$1,'Приложение к СУ'!$AB$3,IF('01 CУ'!Y149='Приложение к СУ'!$AC$1,'Приложение к СУ'!$AC$3,IF('01 CУ'!Y149='Приложение к СУ'!$Z$1,'Приложение к СУ'!$Z$3,IF('01 CУ'!Y149='Приложение к СУ'!$Y$1,'Приложение к СУ'!$Y$3,IF('01 CУ'!Y149='Приложение к СУ'!$X$1,'Приложение к СУ'!$X$3,IF('01 CУ'!Y149='Приложение к СУ'!$W$1,'Приложение к СУ'!$W$3,IF('01 CУ'!Y149='Приложение к СУ'!$V$1,'Приложение к СУ'!$V$3,IF('01 CУ'!Y149='Приложение к СУ'!$U$1,'Приложение к СУ'!$U$3))))))))))))))))))))))))))))</f>
        <v>0</v>
      </c>
      <c r="Z151" s="171" t="b">
        <f>IF(Z149='Приложение к СУ'!$B$1,'Приложение к СУ'!$B$3,IF('01 CУ'!Z149='Приложение к СУ'!$C$1,'Приложение к СУ'!$C$3,IF('01 CУ'!Z149='Приложение к СУ'!$D$1,'Приложение к СУ'!$D$3,IF('01 CУ'!Z149='Приложение к СУ'!$E$1,'Приложение к СУ'!$E$3,IF(Z149='Приложение к СУ'!$F$1,'Приложение к СУ'!$F$3,IF(Z149='Приложение к СУ'!$G$1,'Приложение к СУ'!$G$3,IF('01 CУ'!Z149='Приложение к СУ'!$H$1,'Приложение к СУ'!$H$3,IF('01 CУ'!Z149='Приложение к СУ'!$I$1,'Приложение к СУ'!$I$3,IF('01 CУ'!Z149='Приложение к СУ'!$J$1,'Приложение к СУ'!$J$3,IF('01 CУ'!Z149='Приложение к СУ'!$K$1,'Приложение к СУ'!$K$3,IF('01 CУ'!Z149='Приложение к СУ'!$L$1,'Приложение к СУ'!$L$3,IF('01 CУ'!Z149='Приложение к СУ'!$M$1,'Приложение к СУ'!$M$3,IF('01 CУ'!Z149='Приложение к СУ'!$N$1,'Приложение к СУ'!$N$3,IF('01 CУ'!Z149='Приложение к СУ'!$O$1,'Приложение к СУ'!$O$3,IF('01 CУ'!Z149='Приложение к СУ'!$P$1,'Приложение к СУ'!$P$3,IF('01 CУ'!Z149='Приложение к СУ'!$Q$1,'Приложение к СУ'!$Q$3,IF('01 CУ'!Z149='Приложение к СУ'!$R$1,'Приложение к СУ'!$R$3,IF('01 CУ'!Z149='Приложение к СУ'!$S$1,'Приложение к СУ'!$S$3,IF('01 CУ'!Z149='Приложение к СУ'!$T$1,'Приложение к СУ'!$T$3,IF('01 CУ'!Z149='Приложение к СУ'!$AA$1,'Приложение к СУ'!$AA$3,IF('01 CУ'!Z149='Приложение к СУ'!$AB$1,'Приложение к СУ'!$AB$3,IF('01 CУ'!Z149='Приложение к СУ'!$AC$1,'Приложение к СУ'!$AC$3,IF('01 CУ'!Z149='Приложение к СУ'!$Z$1,'Приложение к СУ'!$Z$3,IF('01 CУ'!Z149='Приложение к СУ'!$Y$1,'Приложение к СУ'!$Y$3,IF('01 CУ'!Z149='Приложение к СУ'!$X$1,'Приложение к СУ'!$X$3,IF('01 CУ'!Z149='Приложение к СУ'!$W$1,'Приложение к СУ'!$W$3,IF('01 CУ'!Z149='Приложение к СУ'!$V$1,'Приложение к СУ'!$V$3,IF('01 CУ'!Z149='Приложение к СУ'!$U$1,'Приложение к СУ'!$U$3))))))))))))))))))))))))))))</f>
        <v>0</v>
      </c>
      <c r="AA151" s="171" t="b">
        <f>IF(AA149='Приложение к СУ'!$B$1,'Приложение к СУ'!$B$3,IF('01 CУ'!AA149='Приложение к СУ'!$C$1,'Приложение к СУ'!$C$3,IF('01 CУ'!AA149='Приложение к СУ'!$D$1,'Приложение к СУ'!$D$3,IF('01 CУ'!AA149='Приложение к СУ'!$E$1,'Приложение к СУ'!$E$3,IF(AA149='Приложение к СУ'!$F$1,'Приложение к СУ'!$F$3,IF(AA149='Приложение к СУ'!$G$1,'Приложение к СУ'!$G$3,IF('01 CУ'!AA149='Приложение к СУ'!$H$1,'Приложение к СУ'!$H$3,IF('01 CУ'!AA149='Приложение к СУ'!$I$1,'Приложение к СУ'!$I$3,IF('01 CУ'!AA149='Приложение к СУ'!$J$1,'Приложение к СУ'!$J$3,IF('01 CУ'!AA149='Приложение к СУ'!$K$1,'Приложение к СУ'!$K$3,IF('01 CУ'!AA149='Приложение к СУ'!$L$1,'Приложение к СУ'!$L$3,IF('01 CУ'!AA149='Приложение к СУ'!$M$1,'Приложение к СУ'!$M$3,IF('01 CУ'!AA149='Приложение к СУ'!$N$1,'Приложение к СУ'!$N$3,IF('01 CУ'!AA149='Приложение к СУ'!$O$1,'Приложение к СУ'!$O$3,IF('01 CУ'!AA149='Приложение к СУ'!$P$1,'Приложение к СУ'!$P$3,IF('01 CУ'!AA149='Приложение к СУ'!$Q$1,'Приложение к СУ'!$Q$3,IF('01 CУ'!AA149='Приложение к СУ'!$R$1,'Приложение к СУ'!$R$3,IF('01 CУ'!AA149='Приложение к СУ'!$S$1,'Приложение к СУ'!$S$3,IF('01 CУ'!AA149='Приложение к СУ'!$T$1,'Приложение к СУ'!$T$3,IF('01 CУ'!AA149='Приложение к СУ'!$AA$1,'Приложение к СУ'!$AA$3,IF('01 CУ'!AA149='Приложение к СУ'!$AB$1,'Приложение к СУ'!$AB$3,IF('01 CУ'!AA149='Приложение к СУ'!$AC$1,'Приложение к СУ'!$AC$3,IF('01 CУ'!AA149='Приложение к СУ'!$Z$1,'Приложение к СУ'!$Z$3,IF('01 CУ'!AA149='Приложение к СУ'!$Y$1,'Приложение к СУ'!$Y$3,IF('01 CУ'!AA149='Приложение к СУ'!$X$1,'Приложение к СУ'!$X$3,IF('01 CУ'!AA149='Приложение к СУ'!$W$1,'Приложение к СУ'!$W$3,IF('01 CУ'!AA149='Приложение к СУ'!$V$1,'Приложение к СУ'!$V$3,IF('01 CУ'!AA149='Приложение к СУ'!$U$1,'Приложение к СУ'!$U$3))))))))))))))))))))))))))))</f>
        <v>0</v>
      </c>
      <c r="AB151" s="171" t="b">
        <f>IF(AB149='Приложение к СУ'!$B$1,'Приложение к СУ'!$B$3,IF('01 CУ'!AB149='Приложение к СУ'!$C$1,'Приложение к СУ'!$C$3,IF('01 CУ'!AB149='Приложение к СУ'!$D$1,'Приложение к СУ'!$D$3,IF('01 CУ'!AB149='Приложение к СУ'!$E$1,'Приложение к СУ'!$E$3,IF(AB149='Приложение к СУ'!$F$1,'Приложение к СУ'!$F$3,IF(AB149='Приложение к СУ'!$G$1,'Приложение к СУ'!$G$3,IF('01 CУ'!AB149='Приложение к СУ'!$H$1,'Приложение к СУ'!$H$3,IF('01 CУ'!AB149='Приложение к СУ'!$I$1,'Приложение к СУ'!$I$3,IF('01 CУ'!AB149='Приложение к СУ'!$J$1,'Приложение к СУ'!$J$3,IF('01 CУ'!AB149='Приложение к СУ'!$K$1,'Приложение к СУ'!$K$3,IF('01 CУ'!AB149='Приложение к СУ'!$L$1,'Приложение к СУ'!$L$3,IF('01 CУ'!AB149='Приложение к СУ'!$M$1,'Приложение к СУ'!$M$3,IF('01 CУ'!AB149='Приложение к СУ'!$N$1,'Приложение к СУ'!$N$3,IF('01 CУ'!AB149='Приложение к СУ'!$O$1,'Приложение к СУ'!$O$3,IF('01 CУ'!AB149='Приложение к СУ'!$P$1,'Приложение к СУ'!$P$3,IF('01 CУ'!AB149='Приложение к СУ'!$Q$1,'Приложение к СУ'!$Q$3,IF('01 CУ'!AB149='Приложение к СУ'!$R$1,'Приложение к СУ'!$R$3,IF('01 CУ'!AB149='Приложение к СУ'!$S$1,'Приложение к СУ'!$S$3,IF('01 CУ'!AB149='Приложение к СУ'!$T$1,'Приложение к СУ'!$T$3,IF('01 CУ'!AB149='Приложение к СУ'!$AA$1,'Приложение к СУ'!$AA$3,IF('01 CУ'!AB149='Приложение к СУ'!$AB$1,'Приложение к СУ'!$AB$3,IF('01 CУ'!AB149='Приложение к СУ'!$AC$1,'Приложение к СУ'!$AC$3,IF('01 CУ'!AB149='Приложение к СУ'!$Z$1,'Приложение к СУ'!$Z$3,IF('01 CУ'!AB149='Приложение к СУ'!$Y$1,'Приложение к СУ'!$Y$3,IF('01 CУ'!AB149='Приложение к СУ'!$X$1,'Приложение к СУ'!$X$3,IF('01 CУ'!AB149='Приложение к СУ'!$W$1,'Приложение к СУ'!$W$3,IF('01 CУ'!AB149='Приложение к СУ'!$V$1,'Приложение к СУ'!$V$3,IF('01 CУ'!AB149='Приложение к СУ'!$U$1,'Приложение к СУ'!$U$3))))))))))))))))))))))))))))</f>
        <v>0</v>
      </c>
      <c r="AC151" s="171" t="b">
        <f>IF(AC149='Приложение к СУ'!$B$1,'Приложение к СУ'!$B$3,IF('01 CУ'!AC149='Приложение к СУ'!$C$1,'Приложение к СУ'!$C$3,IF('01 CУ'!AC149='Приложение к СУ'!$D$1,'Приложение к СУ'!$D$3,IF('01 CУ'!AC149='Приложение к СУ'!$E$1,'Приложение к СУ'!$E$3,IF(AC149='Приложение к СУ'!$F$1,'Приложение к СУ'!$F$3,IF(AC149='Приложение к СУ'!$G$1,'Приложение к СУ'!$G$3,IF('01 CУ'!AC149='Приложение к СУ'!$H$1,'Приложение к СУ'!$H$3,IF('01 CУ'!AC149='Приложение к СУ'!$I$1,'Приложение к СУ'!$I$3,IF('01 CУ'!AC149='Приложение к СУ'!$J$1,'Приложение к СУ'!$J$3,IF('01 CУ'!AC149='Приложение к СУ'!$K$1,'Приложение к СУ'!$K$3,IF('01 CУ'!AC149='Приложение к СУ'!$L$1,'Приложение к СУ'!$L$3,IF('01 CУ'!AC149='Приложение к СУ'!$M$1,'Приложение к СУ'!$M$3,IF('01 CУ'!AC149='Приложение к СУ'!$N$1,'Приложение к СУ'!$N$3,IF('01 CУ'!AC149='Приложение к СУ'!$O$1,'Приложение к СУ'!$O$3,IF('01 CУ'!AC149='Приложение к СУ'!$P$1,'Приложение к СУ'!$P$3,IF('01 CУ'!AC149='Приложение к СУ'!$Q$1,'Приложение к СУ'!$Q$3,IF('01 CУ'!AC149='Приложение к СУ'!$R$1,'Приложение к СУ'!$R$3,IF('01 CУ'!AC149='Приложение к СУ'!$S$1,'Приложение к СУ'!$S$3,IF('01 CУ'!AC149='Приложение к СУ'!$T$1,'Приложение к СУ'!$T$3,IF('01 CУ'!AC149='Приложение к СУ'!$AA$1,'Приложение к СУ'!$AA$3,IF('01 CУ'!AC149='Приложение к СУ'!$AB$1,'Приложение к СУ'!$AB$3,IF('01 CУ'!AC149='Приложение к СУ'!$AC$1,'Приложение к СУ'!$AC$3,IF('01 CУ'!AC149='Приложение к СУ'!$Z$1,'Приложение к СУ'!$Z$3,IF('01 CУ'!AC149='Приложение к СУ'!$Y$1,'Приложение к СУ'!$Y$3,IF('01 CУ'!AC149='Приложение к СУ'!$X$1,'Приложение к СУ'!$X$3,IF('01 CУ'!AC149='Приложение к СУ'!$W$1,'Приложение к СУ'!$W$3,IF('01 CУ'!AC149='Приложение к СУ'!$V$1,'Приложение к СУ'!$V$3,IF('01 CУ'!AC149='Приложение к СУ'!$U$1,'Приложение к СУ'!$U$3))))))))))))))))))))))))))))</f>
        <v>0</v>
      </c>
      <c r="AD151" s="171" t="b">
        <f>IF(AD149='Приложение к СУ'!$B$1,'Приложение к СУ'!$B$3,IF('01 CУ'!AD149='Приложение к СУ'!$C$1,'Приложение к СУ'!$C$3,IF('01 CУ'!AD149='Приложение к СУ'!$D$1,'Приложение к СУ'!$D$3,IF('01 CУ'!AD149='Приложение к СУ'!$E$1,'Приложение к СУ'!$E$3,IF(AD149='Приложение к СУ'!$F$1,'Приложение к СУ'!$F$3,IF(AD149='Приложение к СУ'!$G$1,'Приложение к СУ'!$G$3,IF('01 CУ'!AD149='Приложение к СУ'!$H$1,'Приложение к СУ'!$H$3,IF('01 CУ'!AD149='Приложение к СУ'!$I$1,'Приложение к СУ'!$I$3,IF('01 CУ'!AD149='Приложение к СУ'!$J$1,'Приложение к СУ'!$J$3,IF('01 CУ'!AD149='Приложение к СУ'!$K$1,'Приложение к СУ'!$K$3,IF('01 CУ'!AD149='Приложение к СУ'!$L$1,'Приложение к СУ'!$L$3,IF('01 CУ'!AD149='Приложение к СУ'!$M$1,'Приложение к СУ'!$M$3,IF('01 CУ'!AD149='Приложение к СУ'!$N$1,'Приложение к СУ'!$N$3,IF('01 CУ'!AD149='Приложение к СУ'!$O$1,'Приложение к СУ'!$O$3,IF('01 CУ'!AD149='Приложение к СУ'!$P$1,'Приложение к СУ'!$P$3,IF('01 CУ'!AD149='Приложение к СУ'!$Q$1,'Приложение к СУ'!$Q$3,IF('01 CУ'!AD149='Приложение к СУ'!$R$1,'Приложение к СУ'!$R$3,IF('01 CУ'!AD149='Приложение к СУ'!$S$1,'Приложение к СУ'!$S$3,IF('01 CУ'!AD149='Приложение к СУ'!$T$1,'Приложение к СУ'!$T$3,IF('01 CУ'!AD149='Приложение к СУ'!$AA$1,'Приложение к СУ'!$AA$3,IF('01 CУ'!AD149='Приложение к СУ'!$AB$1,'Приложение к СУ'!$AB$3,IF('01 CУ'!AD149='Приложение к СУ'!$AC$1,'Приложение к СУ'!$AC$3,IF('01 CУ'!AD149='Приложение к СУ'!$Z$1,'Приложение к СУ'!$Z$3,IF('01 CУ'!AD149='Приложение к СУ'!$Y$1,'Приложение к СУ'!$Y$3,IF('01 CУ'!AD149='Приложение к СУ'!$X$1,'Приложение к СУ'!$X$3,IF('01 CУ'!AD149='Приложение к СУ'!$W$1,'Приложение к СУ'!$W$3,IF('01 CУ'!AD149='Приложение к СУ'!$V$1,'Приложение к СУ'!$V$3,IF('01 CУ'!AD149='Приложение к СУ'!$U$1,'Приложение к СУ'!$U$3))))))))))))))))))))))))))))</f>
        <v>0</v>
      </c>
      <c r="AE151" s="171" t="b">
        <f>IF(AE149='Приложение к СУ'!$B$1,'Приложение к СУ'!$B$3,IF('01 CУ'!AE149='Приложение к СУ'!$C$1,'Приложение к СУ'!$C$3,IF('01 CУ'!AE149='Приложение к СУ'!$D$1,'Приложение к СУ'!$D$3,IF('01 CУ'!AE149='Приложение к СУ'!$E$1,'Приложение к СУ'!$E$3,IF(AE149='Приложение к СУ'!$F$1,'Приложение к СУ'!$F$3,IF(AE149='Приложение к СУ'!$G$1,'Приложение к СУ'!$G$3,IF('01 CУ'!AE149='Приложение к СУ'!$H$1,'Приложение к СУ'!$H$3,IF('01 CУ'!AE149='Приложение к СУ'!$I$1,'Приложение к СУ'!$I$3,IF('01 CУ'!AE149='Приложение к СУ'!$J$1,'Приложение к СУ'!$J$3,IF('01 CУ'!AE149='Приложение к СУ'!$K$1,'Приложение к СУ'!$K$3,IF('01 CУ'!AE149='Приложение к СУ'!$L$1,'Приложение к СУ'!$L$3,IF('01 CУ'!AE149='Приложение к СУ'!$M$1,'Приложение к СУ'!$M$3,IF('01 CУ'!AE149='Приложение к СУ'!$N$1,'Приложение к СУ'!$N$3,IF('01 CУ'!AE149='Приложение к СУ'!$O$1,'Приложение к СУ'!$O$3,IF('01 CУ'!AE149='Приложение к СУ'!$P$1,'Приложение к СУ'!$P$3,IF('01 CУ'!AE149='Приложение к СУ'!$Q$1,'Приложение к СУ'!$Q$3,IF('01 CУ'!AE149='Приложение к СУ'!$R$1,'Приложение к СУ'!$R$3,IF('01 CУ'!AE149='Приложение к СУ'!$S$1,'Приложение к СУ'!$S$3,IF('01 CУ'!AE149='Приложение к СУ'!$T$1,'Приложение к СУ'!$T$3,IF('01 CУ'!AE149='Приложение к СУ'!$AA$1,'Приложение к СУ'!$AA$3,IF('01 CУ'!AE149='Приложение к СУ'!$AB$1,'Приложение к СУ'!$AB$3,IF('01 CУ'!AE149='Приложение к СУ'!$AC$1,'Приложение к СУ'!$AC$3,IF('01 CУ'!AE149='Приложение к СУ'!$Z$1,'Приложение к СУ'!$Z$3,IF('01 CУ'!AE149='Приложение к СУ'!$Y$1,'Приложение к СУ'!$Y$3,IF('01 CУ'!AE149='Приложение к СУ'!$X$1,'Приложение к СУ'!$X$3,IF('01 CУ'!AE149='Приложение к СУ'!$W$1,'Приложение к СУ'!$W$3,IF('01 CУ'!AE149='Приложение к СУ'!$V$1,'Приложение к СУ'!$V$3,IF('01 CУ'!AE149='Приложение к СУ'!$U$1,'Приложение к СУ'!$U$3))))))))))))))))))))))))))))</f>
        <v>0</v>
      </c>
      <c r="AF151" s="171" t="b">
        <f>IF(AF149='Приложение к СУ'!$B$1,'Приложение к СУ'!$B$3,IF('01 CУ'!AF149='Приложение к СУ'!$C$1,'Приложение к СУ'!$C$3,IF('01 CУ'!AF149='Приложение к СУ'!$D$1,'Приложение к СУ'!$D$3,IF('01 CУ'!AF149='Приложение к СУ'!$E$1,'Приложение к СУ'!$E$3,IF(AF149='Приложение к СУ'!$F$1,'Приложение к СУ'!$F$3,IF(AF149='Приложение к СУ'!$G$1,'Приложение к СУ'!$G$3,IF('01 CУ'!AF149='Приложение к СУ'!$H$1,'Приложение к СУ'!$H$3,IF('01 CУ'!AF149='Приложение к СУ'!$I$1,'Приложение к СУ'!$I$3,IF('01 CУ'!AF149='Приложение к СУ'!$J$1,'Приложение к СУ'!$J$3,IF('01 CУ'!AF149='Приложение к СУ'!$K$1,'Приложение к СУ'!$K$3,IF('01 CУ'!AF149='Приложение к СУ'!$L$1,'Приложение к СУ'!$L$3,IF('01 CУ'!AF149='Приложение к СУ'!$M$1,'Приложение к СУ'!$M$3,IF('01 CУ'!AF149='Приложение к СУ'!$N$1,'Приложение к СУ'!$N$3,IF('01 CУ'!AF149='Приложение к СУ'!$O$1,'Приложение к СУ'!$O$3,IF('01 CУ'!AF149='Приложение к СУ'!$P$1,'Приложение к СУ'!$P$3,IF('01 CУ'!AF149='Приложение к СУ'!$Q$1,'Приложение к СУ'!$Q$3,IF('01 CУ'!AF149='Приложение к СУ'!$R$1,'Приложение к СУ'!$R$3,IF('01 CУ'!AF149='Приложение к СУ'!$S$1,'Приложение к СУ'!$S$3,IF('01 CУ'!AF149='Приложение к СУ'!$T$1,'Приложение к СУ'!$T$3,IF('01 CУ'!AF149='Приложение к СУ'!$AA$1,'Приложение к СУ'!$AA$3,IF('01 CУ'!AF149='Приложение к СУ'!$AB$1,'Приложение к СУ'!$AB$3,IF('01 CУ'!AF149='Приложение к СУ'!$AC$1,'Приложение к СУ'!$AC$3,IF('01 CУ'!AF149='Приложение к СУ'!$Z$1,'Приложение к СУ'!$Z$3,IF('01 CУ'!AF149='Приложение к СУ'!$Y$1,'Приложение к СУ'!$Y$3,IF('01 CУ'!AF149='Приложение к СУ'!$X$1,'Приложение к СУ'!$X$3,IF('01 CУ'!AF149='Приложение к СУ'!$W$1,'Приложение к СУ'!$W$3,IF('01 CУ'!AF149='Приложение к СУ'!$V$1,'Приложение к СУ'!$V$3,IF('01 CУ'!AF149='Приложение к СУ'!$U$1,'Приложение к СУ'!$U$3))))))))))))))))))))))))))))</f>
        <v>0</v>
      </c>
      <c r="AG151" s="171" t="b">
        <f>IF(AG149='Приложение к СУ'!$B$1,'Приложение к СУ'!$B$3,IF('01 CУ'!AG149='Приложение к СУ'!$C$1,'Приложение к СУ'!$C$3,IF('01 CУ'!AG149='Приложение к СУ'!$D$1,'Приложение к СУ'!$D$3,IF('01 CУ'!AG149='Приложение к СУ'!$E$1,'Приложение к СУ'!$E$3,IF(AG149='Приложение к СУ'!$F$1,'Приложение к СУ'!$F$3,IF(AG149='Приложение к СУ'!$G$1,'Приложение к СУ'!$G$3,IF('01 CУ'!AG149='Приложение к СУ'!$H$1,'Приложение к СУ'!$H$3,IF('01 CУ'!AG149='Приложение к СУ'!$I$1,'Приложение к СУ'!$I$3,IF('01 CУ'!AG149='Приложение к СУ'!$J$1,'Приложение к СУ'!$J$3,IF('01 CУ'!AG149='Приложение к СУ'!$K$1,'Приложение к СУ'!$K$3,IF('01 CУ'!AG149='Приложение к СУ'!$L$1,'Приложение к СУ'!$L$3,IF('01 CУ'!AG149='Приложение к СУ'!$M$1,'Приложение к СУ'!$M$3,IF('01 CУ'!AG149='Приложение к СУ'!$N$1,'Приложение к СУ'!$N$3,IF('01 CУ'!AG149='Приложение к СУ'!$O$1,'Приложение к СУ'!$O$3,IF('01 CУ'!AG149='Приложение к СУ'!$P$1,'Приложение к СУ'!$P$3,IF('01 CУ'!AG149='Приложение к СУ'!$Q$1,'Приложение к СУ'!$Q$3,IF('01 CУ'!AG149='Приложение к СУ'!$R$1,'Приложение к СУ'!$R$3,IF('01 CУ'!AG149='Приложение к СУ'!$S$1,'Приложение к СУ'!$S$3,IF('01 CУ'!AG149='Приложение к СУ'!$T$1,'Приложение к СУ'!$T$3,IF('01 CУ'!AG149='Приложение к СУ'!$AA$1,'Приложение к СУ'!$AA$3,IF('01 CУ'!AG149='Приложение к СУ'!$AB$1,'Приложение к СУ'!$AB$3,IF('01 CУ'!AG149='Приложение к СУ'!$AC$1,'Приложение к СУ'!$AC$3,IF('01 CУ'!AG149='Приложение к СУ'!$Z$1,'Приложение к СУ'!$Z$3,IF('01 CУ'!AG149='Приложение к СУ'!$Y$1,'Приложение к СУ'!$Y$3,IF('01 CУ'!AG149='Приложение к СУ'!$X$1,'Приложение к СУ'!$X$3,IF('01 CУ'!AG149='Приложение к СУ'!$W$1,'Приложение к СУ'!$W$3,IF('01 CУ'!AG149='Приложение к СУ'!$V$1,'Приложение к СУ'!$V$3,IF('01 CУ'!AG149='Приложение к СУ'!$U$1,'Приложение к СУ'!$U$3))))))))))))))))))))))))))))</f>
        <v>0</v>
      </c>
      <c r="AH151" s="171" t="b">
        <f>IF(AH149='Приложение к СУ'!$B$1,'Приложение к СУ'!$B$3,IF('01 CУ'!AH149='Приложение к СУ'!$C$1,'Приложение к СУ'!$C$3,IF('01 CУ'!AH149='Приложение к СУ'!$D$1,'Приложение к СУ'!$D$3,IF('01 CУ'!AH149='Приложение к СУ'!$E$1,'Приложение к СУ'!$E$3,IF(AH149='Приложение к СУ'!$F$1,'Приложение к СУ'!$F$3,IF(AH149='Приложение к СУ'!$G$1,'Приложение к СУ'!$G$3,IF('01 CУ'!AH149='Приложение к СУ'!$H$1,'Приложение к СУ'!$H$3,IF('01 CУ'!AH149='Приложение к СУ'!$I$1,'Приложение к СУ'!$I$3,IF('01 CУ'!AH149='Приложение к СУ'!$J$1,'Приложение к СУ'!$J$3,IF('01 CУ'!AH149='Приложение к СУ'!$K$1,'Приложение к СУ'!$K$3,IF('01 CУ'!AH149='Приложение к СУ'!$L$1,'Приложение к СУ'!$L$3,IF('01 CУ'!AH149='Приложение к СУ'!$M$1,'Приложение к СУ'!$M$3,IF('01 CУ'!AH149='Приложение к СУ'!$N$1,'Приложение к СУ'!$N$3,IF('01 CУ'!AH149='Приложение к СУ'!$O$1,'Приложение к СУ'!$O$3,IF('01 CУ'!AH149='Приложение к СУ'!$P$1,'Приложение к СУ'!$P$3,IF('01 CУ'!AH149='Приложение к СУ'!$Q$1,'Приложение к СУ'!$Q$3,IF('01 CУ'!AH149='Приложение к СУ'!$R$1,'Приложение к СУ'!$R$3,IF('01 CУ'!AH149='Приложение к СУ'!$S$1,'Приложение к СУ'!$S$3,IF('01 CУ'!AH149='Приложение к СУ'!$T$1,'Приложение к СУ'!$T$3,IF('01 CУ'!AH149='Приложение к СУ'!$AA$1,'Приложение к СУ'!$AA$3,IF('01 CУ'!AH149='Приложение к СУ'!$AB$1,'Приложение к СУ'!$AB$3,IF('01 CУ'!AH149='Приложение к СУ'!$AC$1,'Приложение к СУ'!$AC$3,IF('01 CУ'!AH149='Приложение к СУ'!$Z$1,'Приложение к СУ'!$Z$3,IF('01 CУ'!AH149='Приложение к СУ'!$Y$1,'Приложение к СУ'!$Y$3,IF('01 CУ'!AH149='Приложение к СУ'!$X$1,'Приложение к СУ'!$X$3,IF('01 CУ'!AH149='Приложение к СУ'!$W$1,'Приложение к СУ'!$W$3,IF('01 CУ'!AH149='Приложение к СУ'!$V$1,'Приложение к СУ'!$V$3,IF('01 CУ'!AH149='Приложение к СУ'!$U$1,'Приложение к СУ'!$U$3))))))))))))))))))))))))))))</f>
        <v>0</v>
      </c>
      <c r="AI151" s="171" t="b">
        <f>IF(AI149='Приложение к СУ'!$B$1,'Приложение к СУ'!$B$3,IF('01 CУ'!AI149='Приложение к СУ'!$C$1,'Приложение к СУ'!$C$3,IF('01 CУ'!AI149='Приложение к СУ'!$D$1,'Приложение к СУ'!$D$3,IF('01 CУ'!AI149='Приложение к СУ'!$E$1,'Приложение к СУ'!$E$3,IF(AI149='Приложение к СУ'!$F$1,'Приложение к СУ'!$F$3,IF(AI149='Приложение к СУ'!$G$1,'Приложение к СУ'!$G$3,IF('01 CУ'!AI149='Приложение к СУ'!$H$1,'Приложение к СУ'!$H$3,IF('01 CУ'!AI149='Приложение к СУ'!$I$1,'Приложение к СУ'!$I$3,IF('01 CУ'!AI149='Приложение к СУ'!$J$1,'Приложение к СУ'!$J$3,IF('01 CУ'!AI149='Приложение к СУ'!$K$1,'Приложение к СУ'!$K$3,IF('01 CУ'!AI149='Приложение к СУ'!$L$1,'Приложение к СУ'!$L$3,IF('01 CУ'!AI149='Приложение к СУ'!$M$1,'Приложение к СУ'!$M$3,IF('01 CУ'!AI149='Приложение к СУ'!$N$1,'Приложение к СУ'!$N$3,IF('01 CУ'!AI149='Приложение к СУ'!$O$1,'Приложение к СУ'!$O$3,IF('01 CУ'!AI149='Приложение к СУ'!$P$1,'Приложение к СУ'!$P$3,IF('01 CУ'!AI149='Приложение к СУ'!$Q$1,'Приложение к СУ'!$Q$3,IF('01 CУ'!AI149='Приложение к СУ'!$R$1,'Приложение к СУ'!$R$3,IF('01 CУ'!AI149='Приложение к СУ'!$S$1,'Приложение к СУ'!$S$3,IF('01 CУ'!AI149='Приложение к СУ'!$T$1,'Приложение к СУ'!$T$3,IF('01 CУ'!AI149='Приложение к СУ'!$AA$1,'Приложение к СУ'!$AA$3,IF('01 CУ'!AI149='Приложение к СУ'!$AB$1,'Приложение к СУ'!$AB$3,IF('01 CУ'!AI149='Приложение к СУ'!$AC$1,'Приложение к СУ'!$AC$3,IF('01 CУ'!AI149='Приложение к СУ'!$Z$1,'Приложение к СУ'!$Z$3,IF('01 CУ'!AI149='Приложение к СУ'!$Y$1,'Приложение к СУ'!$Y$3,IF('01 CУ'!AI149='Приложение к СУ'!$X$1,'Приложение к СУ'!$X$3,IF('01 CУ'!AI149='Приложение к СУ'!$W$1,'Приложение к СУ'!$W$3,IF('01 CУ'!AI149='Приложение к СУ'!$V$1,'Приложение к СУ'!$V$3,IF('01 CУ'!AI149='Приложение к СУ'!$U$1,'Приложение к СУ'!$U$3))))))))))))))))))))))))))))</f>
        <v>0</v>
      </c>
      <c r="AJ151" s="287"/>
      <c r="AK151" s="288"/>
      <c r="AL151" s="288"/>
      <c r="AM151" s="288"/>
      <c r="AN151" s="283"/>
      <c r="AO151" s="283"/>
      <c r="AP151" s="283"/>
      <c r="AQ151" s="142"/>
    </row>
    <row r="152" spans="1:44" ht="48.6" customHeight="1" x14ac:dyDescent="0.2">
      <c r="A152" s="284">
        <v>47</v>
      </c>
      <c r="B152" s="285" t="str">
        <f>'01 График'!B49</f>
        <v>Мыльникова М А</v>
      </c>
      <c r="C152" s="286" t="s">
        <v>161</v>
      </c>
      <c r="D152" s="163" t="s">
        <v>139</v>
      </c>
      <c r="E152" s="234">
        <f>'01 График'!C49</f>
        <v>0</v>
      </c>
      <c r="F152" s="234">
        <f>'01 График'!D49</f>
        <v>0</v>
      </c>
      <c r="G152" s="234">
        <f>'01 График'!E49</f>
        <v>0</v>
      </c>
      <c r="H152" s="234">
        <f>'01 График'!F49</f>
        <v>0</v>
      </c>
      <c r="I152" s="234">
        <f>'01 График'!G49</f>
        <v>0</v>
      </c>
      <c r="J152" s="234">
        <f>'01 График'!H49</f>
        <v>0</v>
      </c>
      <c r="K152" s="234">
        <f>'01 График'!I49</f>
        <v>0</v>
      </c>
      <c r="L152" s="234">
        <f>'01 График'!J49</f>
        <v>0</v>
      </c>
      <c r="M152" s="234">
        <f>'01 График'!K49</f>
        <v>0</v>
      </c>
      <c r="N152" s="234">
        <f>'01 График'!L49</f>
        <v>0</v>
      </c>
      <c r="O152" s="234">
        <f>'01 График'!M49</f>
        <v>0</v>
      </c>
      <c r="P152" s="234">
        <f>'01 График'!N49</f>
        <v>0</v>
      </c>
      <c r="Q152" s="234">
        <f>'01 График'!O49</f>
        <v>0</v>
      </c>
      <c r="R152" s="234">
        <f>'01 График'!P49</f>
        <v>0</v>
      </c>
      <c r="S152" s="234">
        <f>'01 График'!Q49</f>
        <v>0</v>
      </c>
      <c r="T152" s="234">
        <f>'01 График'!R49</f>
        <v>0</v>
      </c>
      <c r="U152" s="234">
        <f>'01 График'!S49</f>
        <v>0</v>
      </c>
      <c r="V152" s="234">
        <f>'01 График'!T49</f>
        <v>0</v>
      </c>
      <c r="W152" s="234">
        <f>'01 График'!U49</f>
        <v>0</v>
      </c>
      <c r="X152" s="234">
        <f>'01 График'!V49</f>
        <v>0</v>
      </c>
      <c r="Y152" s="234">
        <f>'01 График'!W49</f>
        <v>0</v>
      </c>
      <c r="Z152" s="234">
        <f>'01 График'!X49</f>
        <v>0</v>
      </c>
      <c r="AA152" s="234">
        <f>'01 График'!Y49</f>
        <v>0</v>
      </c>
      <c r="AB152" s="234">
        <f>'01 График'!Z49</f>
        <v>0</v>
      </c>
      <c r="AC152" s="234">
        <f>'01 График'!AA49</f>
        <v>0</v>
      </c>
      <c r="AD152" s="234">
        <f>'01 График'!AB49</f>
        <v>0</v>
      </c>
      <c r="AE152" s="234">
        <f>'01 График'!AC49</f>
        <v>0</v>
      </c>
      <c r="AF152" s="234">
        <f>'01 График'!AD49</f>
        <v>0</v>
      </c>
      <c r="AG152" s="234">
        <f>'01 График'!AE49</f>
        <v>0</v>
      </c>
      <c r="AH152" s="234">
        <f>'01 График'!AF49</f>
        <v>0</v>
      </c>
      <c r="AI152" s="234">
        <f>'01 График'!AG49</f>
        <v>0</v>
      </c>
      <c r="AJ152" s="287">
        <f>COUNT(E154:AI154)</f>
        <v>0</v>
      </c>
      <c r="AK152" s="288">
        <f>SUM(E154:AI154)</f>
        <v>0</v>
      </c>
      <c r="AL152" s="288">
        <f t="shared" ref="AL152" si="47">$AR$1</f>
        <v>7</v>
      </c>
      <c r="AM152" s="288">
        <f t="shared" ref="AM152" si="48">AK152-AL152</f>
        <v>-7</v>
      </c>
      <c r="AN152" s="285" t="s">
        <v>151</v>
      </c>
      <c r="AO152" s="283"/>
      <c r="AP152" s="283"/>
      <c r="AQ152" s="52"/>
    </row>
    <row r="153" spans="1:44" ht="95.25" customHeight="1" x14ac:dyDescent="0.2">
      <c r="A153" s="284"/>
      <c r="B153" s="285"/>
      <c r="C153" s="286"/>
      <c r="D153" s="163" t="s">
        <v>140</v>
      </c>
      <c r="E153" s="170" t="b">
        <f>IF(E152='Приложение к СУ'!$B$1,'Приложение к СУ'!$B$2,IF('01 CУ'!E152='Приложение к СУ'!$C$1,'Приложение к СУ'!$C$2,IF('01 CУ'!E152='Приложение к СУ'!$D$1,'Приложение к СУ'!$D$2,IF('01 CУ'!E152='Приложение к СУ'!$E$1,'Приложение к СУ'!$E$2,IF(E152='Приложение к СУ'!$F$1,'Приложение к СУ'!$F$2,IF('01 CУ'!E152='Приложение к СУ'!$G$1,'Приложение к СУ'!$G$2,IF('01 CУ'!E152='Приложение к СУ'!$H$1,'Приложение к СУ'!$H$2,IF('01 CУ'!E152='Приложение к СУ'!$I$1,'Приложение к СУ'!$I$2,IF('01 CУ'!E152='Приложение к СУ'!$J$1,'Приложение к СУ'!$J$2,IF('01 CУ'!E152='Приложение к СУ'!$K$1,'Приложение к СУ'!$K$2,IF('01 CУ'!E152='Приложение к СУ'!$L$1,'Приложение к СУ'!$L$2,IF('01 CУ'!E152='Приложение к СУ'!$M$1,'Приложение к СУ'!$M$2,IF('01 CУ'!E152='Приложение к СУ'!$N$1,'Приложение к СУ'!$N$2,IF('01 CУ'!E152='Приложение к СУ'!$O$1,'Приложение к СУ'!$O$2,IF('01 CУ'!E152='Приложение к СУ'!$P$1,'Приложение к СУ'!$P$2,IF('01 CУ'!E152='Приложение к СУ'!$Q$1,'Приложение к СУ'!$Q$2,IF('01 CУ'!E152='Приложение к СУ'!$R$1,'Приложение к СУ'!$R$2,IF('01 CУ'!E152='Приложение к СУ'!$S$1,'Приложение к СУ'!$S$2,IF('01 CУ'!E152='Приложение к СУ'!$T$1,'Приложение к СУ'!$T$2,IF('01 CУ'!E152='Приложение к СУ'!$AA$1,'Приложение к СУ'!$AA$2,IF('01 CУ'!E152='Приложение к СУ'!$AB$1,'Приложение к СУ'!$AB$2,IF('01 CУ'!E152='Приложение к СУ'!$AC$1,'Приложение к СУ'!$AC$2,IF('01 CУ'!E152='Приложение к СУ'!$Z$1,'Приложение к СУ'!$Z$2,IF('01 CУ'!E152='Приложение к СУ'!$Y$1,'Приложение к СУ'!$Y$2,IF('01 CУ'!E152='Приложение к СУ'!$X$1,'Приложение к СУ'!$X$2,IF('01 CУ'!E152='Приложение к СУ'!$W$1,'Приложение к СУ'!$W$2,IF('01 CУ'!E152='Приложение к СУ'!$V$1,'Приложение к СУ'!$V$2,IF('01 CУ'!E152='Приложение к СУ'!$U$1,'Приложение к СУ'!$U$2))))))))))))))))))))))))))))</f>
        <v>0</v>
      </c>
      <c r="F153" s="170" t="b">
        <f>IF(F152='Приложение к СУ'!$B$1,'Приложение к СУ'!$B$2,IF('01 CУ'!F152='Приложение к СУ'!$C$1,'Приложение к СУ'!$C$2,IF('01 CУ'!F152='Приложение к СУ'!$D$1,'Приложение к СУ'!$D$2,IF('01 CУ'!F152='Приложение к СУ'!$E$1,'Приложение к СУ'!$E$2,IF(F152='Приложение к СУ'!$F$1,'Приложение к СУ'!$F$2,IF('01 CУ'!F152='Приложение к СУ'!$G$1,'Приложение к СУ'!$G$2,IF('01 CУ'!F152='Приложение к СУ'!$H$1,'Приложение к СУ'!$H$2,IF('01 CУ'!F152='Приложение к СУ'!$I$1,'Приложение к СУ'!$I$2,IF('01 CУ'!F152='Приложение к СУ'!$J$1,'Приложение к СУ'!$J$2,IF('01 CУ'!F152='Приложение к СУ'!$K$1,'Приложение к СУ'!$K$2,IF('01 CУ'!F152='Приложение к СУ'!$L$1,'Приложение к СУ'!$L$2,IF('01 CУ'!F152='Приложение к СУ'!$M$1,'Приложение к СУ'!$M$2,IF('01 CУ'!F152='Приложение к СУ'!$N$1,'Приложение к СУ'!$N$2,IF('01 CУ'!F152='Приложение к СУ'!$O$1,'Приложение к СУ'!$O$2,IF('01 CУ'!F152='Приложение к СУ'!$P$1,'Приложение к СУ'!$P$2,IF('01 CУ'!F152='Приложение к СУ'!$Q$1,'Приложение к СУ'!$Q$2,IF('01 CУ'!F152='Приложение к СУ'!$R$1,'Приложение к СУ'!$R$2,IF('01 CУ'!F152='Приложение к СУ'!$S$1,'Приложение к СУ'!$S$2,IF('01 CУ'!F152='Приложение к СУ'!$T$1,'Приложение к СУ'!$T$2,IF('01 CУ'!F152='Приложение к СУ'!$AA$1,'Приложение к СУ'!$AA$2,IF('01 CУ'!F152='Приложение к СУ'!$AB$1,'Приложение к СУ'!$AB$2,IF('01 CУ'!F152='Приложение к СУ'!$AC$1,'Приложение к СУ'!$AC$2,IF('01 CУ'!F152='Приложение к СУ'!$Z$1,'Приложение к СУ'!$Z$2,IF('01 CУ'!F152='Приложение к СУ'!$Y$1,'Приложение к СУ'!$Y$2,IF('01 CУ'!F152='Приложение к СУ'!$X$1,'Приложение к СУ'!$X$2,IF('01 CУ'!F152='Приложение к СУ'!$W$1,'Приложение к СУ'!$W$2,IF('01 CУ'!F152='Приложение к СУ'!$V$1,'Приложение к СУ'!$V$2,IF('01 CУ'!F152='Приложение к СУ'!$U$1,'Приложение к СУ'!$U$2))))))))))))))))))))))))))))</f>
        <v>0</v>
      </c>
      <c r="G153" s="170" t="b">
        <f>IF(G152='Приложение к СУ'!$B$1,'Приложение к СУ'!$B$2,IF('01 CУ'!G152='Приложение к СУ'!$C$1,'Приложение к СУ'!$C$2,IF('01 CУ'!G152='Приложение к СУ'!$D$1,'Приложение к СУ'!$D$2,IF('01 CУ'!G152='Приложение к СУ'!$E$1,'Приложение к СУ'!$E$2,IF(G152='Приложение к СУ'!$F$1,'Приложение к СУ'!$F$2,IF('01 CУ'!G152='Приложение к СУ'!$G$1,'Приложение к СУ'!$G$2,IF('01 CУ'!G152='Приложение к СУ'!$H$1,'Приложение к СУ'!$H$2,IF('01 CУ'!G152='Приложение к СУ'!$I$1,'Приложение к СУ'!$I$2,IF('01 CУ'!G152='Приложение к СУ'!$J$1,'Приложение к СУ'!$J$2,IF('01 CУ'!G152='Приложение к СУ'!$K$1,'Приложение к СУ'!$K$2,IF('01 CУ'!G152='Приложение к СУ'!$L$1,'Приложение к СУ'!$L$2,IF('01 CУ'!G152='Приложение к СУ'!$M$1,'Приложение к СУ'!$M$2,IF('01 CУ'!G152='Приложение к СУ'!$N$1,'Приложение к СУ'!$N$2,IF('01 CУ'!G152='Приложение к СУ'!$O$1,'Приложение к СУ'!$O$2,IF('01 CУ'!G152='Приложение к СУ'!$P$1,'Приложение к СУ'!$P$2,IF('01 CУ'!G152='Приложение к СУ'!$Q$1,'Приложение к СУ'!$Q$2,IF('01 CУ'!G152='Приложение к СУ'!$R$1,'Приложение к СУ'!$R$2,IF('01 CУ'!G152='Приложение к СУ'!$S$1,'Приложение к СУ'!$S$2,IF('01 CУ'!G152='Приложение к СУ'!$T$1,'Приложение к СУ'!$T$2,IF('01 CУ'!G152='Приложение к СУ'!$AA$1,'Приложение к СУ'!$AA$2,IF('01 CУ'!G152='Приложение к СУ'!$AB$1,'Приложение к СУ'!$AB$2,IF('01 CУ'!G152='Приложение к СУ'!$AC$1,'Приложение к СУ'!$AC$2,IF('01 CУ'!G152='Приложение к СУ'!$Z$1,'Приложение к СУ'!$Z$2,IF('01 CУ'!G152='Приложение к СУ'!$Y$1,'Приложение к СУ'!$Y$2,IF('01 CУ'!G152='Приложение к СУ'!$X$1,'Приложение к СУ'!$X$2,IF('01 CУ'!G152='Приложение к СУ'!$W$1,'Приложение к СУ'!$W$2,IF('01 CУ'!G152='Приложение к СУ'!$V$1,'Приложение к СУ'!$V$2,IF('01 CУ'!G152='Приложение к СУ'!$U$1,'Приложение к СУ'!$U$2))))))))))))))))))))))))))))</f>
        <v>0</v>
      </c>
      <c r="H153" s="170" t="b">
        <f>IF(H152='Приложение к СУ'!$B$1,'Приложение к СУ'!$B$2,IF('01 CУ'!H152='Приложение к СУ'!$C$1,'Приложение к СУ'!$C$2,IF('01 CУ'!H152='Приложение к СУ'!$D$1,'Приложение к СУ'!$D$2,IF('01 CУ'!H152='Приложение к СУ'!$E$1,'Приложение к СУ'!$E$2,IF(H152='Приложение к СУ'!$F$1,'Приложение к СУ'!$F$2,IF('01 CУ'!H152='Приложение к СУ'!$G$1,'Приложение к СУ'!$G$2,IF('01 CУ'!H152='Приложение к СУ'!$H$1,'Приложение к СУ'!$H$2,IF('01 CУ'!H152='Приложение к СУ'!$I$1,'Приложение к СУ'!$I$2,IF('01 CУ'!H152='Приложение к СУ'!$J$1,'Приложение к СУ'!$J$2,IF('01 CУ'!H152='Приложение к СУ'!$K$1,'Приложение к СУ'!$K$2,IF('01 CУ'!H152='Приложение к СУ'!$L$1,'Приложение к СУ'!$L$2,IF('01 CУ'!H152='Приложение к СУ'!$M$1,'Приложение к СУ'!$M$2,IF('01 CУ'!H152='Приложение к СУ'!$N$1,'Приложение к СУ'!$N$2,IF('01 CУ'!H152='Приложение к СУ'!$O$1,'Приложение к СУ'!$O$2,IF('01 CУ'!H152='Приложение к СУ'!$P$1,'Приложение к СУ'!$P$2,IF('01 CУ'!H152='Приложение к СУ'!$Q$1,'Приложение к СУ'!$Q$2,IF('01 CУ'!H152='Приложение к СУ'!$R$1,'Приложение к СУ'!$R$2,IF('01 CУ'!H152='Приложение к СУ'!$S$1,'Приложение к СУ'!$S$2,IF('01 CУ'!H152='Приложение к СУ'!$T$1,'Приложение к СУ'!$T$2,IF('01 CУ'!H152='Приложение к СУ'!$AA$1,'Приложение к СУ'!$AA$2,IF('01 CУ'!H152='Приложение к СУ'!$AB$1,'Приложение к СУ'!$AB$2,IF('01 CУ'!H152='Приложение к СУ'!$AC$1,'Приложение к СУ'!$AC$2,IF('01 CУ'!H152='Приложение к СУ'!$Z$1,'Приложение к СУ'!$Z$2,IF('01 CУ'!H152='Приложение к СУ'!$Y$1,'Приложение к СУ'!$Y$2,IF('01 CУ'!H152='Приложение к СУ'!$X$1,'Приложение к СУ'!$X$2,IF('01 CУ'!H152='Приложение к СУ'!$W$1,'Приложение к СУ'!$W$2,IF('01 CУ'!H152='Приложение к СУ'!$V$1,'Приложение к СУ'!$V$2,IF('01 CУ'!H152='Приложение к СУ'!$U$1,'Приложение к СУ'!$U$2))))))))))))))))))))))))))))</f>
        <v>0</v>
      </c>
      <c r="I153" s="170" t="b">
        <f>IF(I152='Приложение к СУ'!$B$1,'Приложение к СУ'!$B$2,IF('01 CУ'!I152='Приложение к СУ'!$C$1,'Приложение к СУ'!$C$2,IF('01 CУ'!I152='Приложение к СУ'!$D$1,'Приложение к СУ'!$D$2,IF('01 CУ'!I152='Приложение к СУ'!$E$1,'Приложение к СУ'!$E$2,IF(I152='Приложение к СУ'!$F$1,'Приложение к СУ'!$F$2,IF('01 CУ'!I152='Приложение к СУ'!$G$1,'Приложение к СУ'!$G$2,IF('01 CУ'!I152='Приложение к СУ'!$H$1,'Приложение к СУ'!$H$2,IF('01 CУ'!I152='Приложение к СУ'!$I$1,'Приложение к СУ'!$I$2,IF('01 CУ'!I152='Приложение к СУ'!$J$1,'Приложение к СУ'!$J$2,IF('01 CУ'!I152='Приложение к СУ'!$K$1,'Приложение к СУ'!$K$2,IF('01 CУ'!I152='Приложение к СУ'!$L$1,'Приложение к СУ'!$L$2,IF('01 CУ'!I152='Приложение к СУ'!$M$1,'Приложение к СУ'!$M$2,IF('01 CУ'!I152='Приложение к СУ'!$N$1,'Приложение к СУ'!$N$2,IF('01 CУ'!I152='Приложение к СУ'!$O$1,'Приложение к СУ'!$O$2,IF('01 CУ'!I152='Приложение к СУ'!$P$1,'Приложение к СУ'!$P$2,IF('01 CУ'!I152='Приложение к СУ'!$Q$1,'Приложение к СУ'!$Q$2,IF('01 CУ'!I152='Приложение к СУ'!$R$1,'Приложение к СУ'!$R$2,IF('01 CУ'!I152='Приложение к СУ'!$S$1,'Приложение к СУ'!$S$2,IF('01 CУ'!I152='Приложение к СУ'!$T$1,'Приложение к СУ'!$T$2,IF('01 CУ'!I152='Приложение к СУ'!$AA$1,'Приложение к СУ'!$AA$2,IF('01 CУ'!I152='Приложение к СУ'!$AB$1,'Приложение к СУ'!$AB$2,IF('01 CУ'!I152='Приложение к СУ'!$AC$1,'Приложение к СУ'!$AC$2,IF('01 CУ'!I152='Приложение к СУ'!$Z$1,'Приложение к СУ'!$Z$2,IF('01 CУ'!I152='Приложение к СУ'!$Y$1,'Приложение к СУ'!$Y$2,IF('01 CУ'!I152='Приложение к СУ'!$X$1,'Приложение к СУ'!$X$2,IF('01 CУ'!I152='Приложение к СУ'!$W$1,'Приложение к СУ'!$W$2,IF('01 CУ'!I152='Приложение к СУ'!$V$1,'Приложение к СУ'!$V$2,IF('01 CУ'!I152='Приложение к СУ'!$U$1,'Приложение к СУ'!$U$2))))))))))))))))))))))))))))</f>
        <v>0</v>
      </c>
      <c r="J153" s="170" t="b">
        <f>IF(J152='Приложение к СУ'!$B$1,'Приложение к СУ'!$B$2,IF('01 CУ'!J152='Приложение к СУ'!$C$1,'Приложение к СУ'!$C$2,IF('01 CУ'!J152='Приложение к СУ'!$D$1,'Приложение к СУ'!$D$2,IF('01 CУ'!J152='Приложение к СУ'!$E$1,'Приложение к СУ'!$E$2,IF(J152='Приложение к СУ'!$F$1,'Приложение к СУ'!$F$2,IF('01 CУ'!J152='Приложение к СУ'!$G$1,'Приложение к СУ'!$G$2,IF('01 CУ'!J152='Приложение к СУ'!$H$1,'Приложение к СУ'!$H$2,IF('01 CУ'!J152='Приложение к СУ'!$I$1,'Приложение к СУ'!$I$2,IF('01 CУ'!J152='Приложение к СУ'!$J$1,'Приложение к СУ'!$J$2,IF('01 CУ'!J152='Приложение к СУ'!$K$1,'Приложение к СУ'!$K$2,IF('01 CУ'!J152='Приложение к СУ'!$L$1,'Приложение к СУ'!$L$2,IF('01 CУ'!J152='Приложение к СУ'!$M$1,'Приложение к СУ'!$M$2,IF('01 CУ'!J152='Приложение к СУ'!$N$1,'Приложение к СУ'!$N$2,IF('01 CУ'!J152='Приложение к СУ'!$O$1,'Приложение к СУ'!$O$2,IF('01 CУ'!J152='Приложение к СУ'!$P$1,'Приложение к СУ'!$P$2,IF('01 CУ'!J152='Приложение к СУ'!$Q$1,'Приложение к СУ'!$Q$2,IF('01 CУ'!J152='Приложение к СУ'!$R$1,'Приложение к СУ'!$R$2,IF('01 CУ'!J152='Приложение к СУ'!$S$1,'Приложение к СУ'!$S$2,IF('01 CУ'!J152='Приложение к СУ'!$T$1,'Приложение к СУ'!$T$2,IF('01 CУ'!J152='Приложение к СУ'!$AA$1,'Приложение к СУ'!$AA$2,IF('01 CУ'!J152='Приложение к СУ'!$AB$1,'Приложение к СУ'!$AB$2,IF('01 CУ'!J152='Приложение к СУ'!$AC$1,'Приложение к СУ'!$AC$2,IF('01 CУ'!J152='Приложение к СУ'!$Z$1,'Приложение к СУ'!$Z$2,IF('01 CУ'!J152='Приложение к СУ'!$Y$1,'Приложение к СУ'!$Y$2,IF('01 CУ'!J152='Приложение к СУ'!$X$1,'Приложение к СУ'!$X$2,IF('01 CУ'!J152='Приложение к СУ'!$W$1,'Приложение к СУ'!$W$2,IF('01 CУ'!J152='Приложение к СУ'!$V$1,'Приложение к СУ'!$V$2,IF('01 CУ'!J152='Приложение к СУ'!$U$1,'Приложение к СУ'!$U$2))))))))))))))))))))))))))))</f>
        <v>0</v>
      </c>
      <c r="K153" s="170" t="b">
        <f>IF(K152='Приложение к СУ'!$B$1,'Приложение к СУ'!$B$2,IF('01 CУ'!K152='Приложение к СУ'!$C$1,'Приложение к СУ'!$C$2,IF('01 CУ'!K152='Приложение к СУ'!$D$1,'Приложение к СУ'!$D$2,IF('01 CУ'!K152='Приложение к СУ'!$E$1,'Приложение к СУ'!$E$2,IF(K152='Приложение к СУ'!$F$1,'Приложение к СУ'!$F$2,IF('01 CУ'!K152='Приложение к СУ'!$G$1,'Приложение к СУ'!$G$2,IF('01 CУ'!K152='Приложение к СУ'!$H$1,'Приложение к СУ'!$H$2,IF('01 CУ'!K152='Приложение к СУ'!$I$1,'Приложение к СУ'!$I$2,IF('01 CУ'!K152='Приложение к СУ'!$J$1,'Приложение к СУ'!$J$2,IF('01 CУ'!K152='Приложение к СУ'!$K$1,'Приложение к СУ'!$K$2,IF('01 CУ'!K152='Приложение к СУ'!$L$1,'Приложение к СУ'!$L$2,IF('01 CУ'!K152='Приложение к СУ'!$M$1,'Приложение к СУ'!$M$2,IF('01 CУ'!K152='Приложение к СУ'!$N$1,'Приложение к СУ'!$N$2,IF('01 CУ'!K152='Приложение к СУ'!$O$1,'Приложение к СУ'!$O$2,IF('01 CУ'!K152='Приложение к СУ'!$P$1,'Приложение к СУ'!$P$2,IF('01 CУ'!K152='Приложение к СУ'!$Q$1,'Приложение к СУ'!$Q$2,IF('01 CУ'!K152='Приложение к СУ'!$R$1,'Приложение к СУ'!$R$2,IF('01 CУ'!K152='Приложение к СУ'!$S$1,'Приложение к СУ'!$S$2,IF('01 CУ'!K152='Приложение к СУ'!$T$1,'Приложение к СУ'!$T$2,IF('01 CУ'!K152='Приложение к СУ'!$AA$1,'Приложение к СУ'!$AA$2,IF('01 CУ'!K152='Приложение к СУ'!$AB$1,'Приложение к СУ'!$AB$2,IF('01 CУ'!K152='Приложение к СУ'!$AC$1,'Приложение к СУ'!$AC$2,IF('01 CУ'!K152='Приложение к СУ'!$Z$1,'Приложение к СУ'!$Z$2,IF('01 CУ'!K152='Приложение к СУ'!$Y$1,'Приложение к СУ'!$Y$2,IF('01 CУ'!K152='Приложение к СУ'!$X$1,'Приложение к СУ'!$X$2,IF('01 CУ'!K152='Приложение к СУ'!$W$1,'Приложение к СУ'!$W$2,IF('01 CУ'!K152='Приложение к СУ'!$V$1,'Приложение к СУ'!$V$2,IF('01 CУ'!K152='Приложение к СУ'!$U$1,'Приложение к СУ'!$U$2))))))))))))))))))))))))))))</f>
        <v>0</v>
      </c>
      <c r="L153" s="170" t="b">
        <f>IF(L152='Приложение к СУ'!$B$1,'Приложение к СУ'!$B$2,IF('01 CУ'!L152='Приложение к СУ'!$C$1,'Приложение к СУ'!$C$2,IF('01 CУ'!L152='Приложение к СУ'!$D$1,'Приложение к СУ'!$D$2,IF('01 CУ'!L152='Приложение к СУ'!$E$1,'Приложение к СУ'!$E$2,IF(L152='Приложение к СУ'!$F$1,'Приложение к СУ'!$F$2,IF('01 CУ'!L152='Приложение к СУ'!$G$1,'Приложение к СУ'!$G$2,IF('01 CУ'!L152='Приложение к СУ'!$H$1,'Приложение к СУ'!$H$2,IF('01 CУ'!L152='Приложение к СУ'!$I$1,'Приложение к СУ'!$I$2,IF('01 CУ'!L152='Приложение к СУ'!$J$1,'Приложение к СУ'!$J$2,IF('01 CУ'!L152='Приложение к СУ'!$K$1,'Приложение к СУ'!$K$2,IF('01 CУ'!L152='Приложение к СУ'!$L$1,'Приложение к СУ'!$L$2,IF('01 CУ'!L152='Приложение к СУ'!$M$1,'Приложение к СУ'!$M$2,IF('01 CУ'!L152='Приложение к СУ'!$N$1,'Приложение к СУ'!$N$2,IF('01 CУ'!L152='Приложение к СУ'!$O$1,'Приложение к СУ'!$O$2,IF('01 CУ'!L152='Приложение к СУ'!$P$1,'Приложение к СУ'!$P$2,IF('01 CУ'!L152='Приложение к СУ'!$Q$1,'Приложение к СУ'!$Q$2,IF('01 CУ'!L152='Приложение к СУ'!$R$1,'Приложение к СУ'!$R$2,IF('01 CУ'!L152='Приложение к СУ'!$S$1,'Приложение к СУ'!$S$2,IF('01 CУ'!L152='Приложение к СУ'!$T$1,'Приложение к СУ'!$T$2,IF('01 CУ'!L152='Приложение к СУ'!$AA$1,'Приложение к СУ'!$AA$2,IF('01 CУ'!L152='Приложение к СУ'!$AB$1,'Приложение к СУ'!$AB$2,IF('01 CУ'!L152='Приложение к СУ'!$AC$1,'Приложение к СУ'!$AC$2,IF('01 CУ'!L152='Приложение к СУ'!$Z$1,'Приложение к СУ'!$Z$2,IF('01 CУ'!L152='Приложение к СУ'!$Y$1,'Приложение к СУ'!$Y$2,IF('01 CУ'!L152='Приложение к СУ'!$X$1,'Приложение к СУ'!$X$2,IF('01 CУ'!L152='Приложение к СУ'!$W$1,'Приложение к СУ'!$W$2,IF('01 CУ'!L152='Приложение к СУ'!$V$1,'Приложение к СУ'!$V$2,IF('01 CУ'!L152='Приложение к СУ'!$U$1,'Приложение к СУ'!$U$2))))))))))))))))))))))))))))</f>
        <v>0</v>
      </c>
      <c r="M153" s="170" t="b">
        <f>IF(M152='Приложение к СУ'!$B$1,'Приложение к СУ'!$B$2,IF('01 CУ'!M152='Приложение к СУ'!$C$1,'Приложение к СУ'!$C$2,IF('01 CУ'!M152='Приложение к СУ'!$D$1,'Приложение к СУ'!$D$2,IF('01 CУ'!M152='Приложение к СУ'!$E$1,'Приложение к СУ'!$E$2,IF(M152='Приложение к СУ'!$F$1,'Приложение к СУ'!$F$2,IF('01 CУ'!M152='Приложение к СУ'!$G$1,'Приложение к СУ'!$G$2,IF('01 CУ'!M152='Приложение к СУ'!$H$1,'Приложение к СУ'!$H$2,IF('01 CУ'!M152='Приложение к СУ'!$I$1,'Приложение к СУ'!$I$2,IF('01 CУ'!M152='Приложение к СУ'!$J$1,'Приложение к СУ'!$J$2,IF('01 CУ'!M152='Приложение к СУ'!$K$1,'Приложение к СУ'!$K$2,IF('01 CУ'!M152='Приложение к СУ'!$L$1,'Приложение к СУ'!$L$2,IF('01 CУ'!M152='Приложение к СУ'!$M$1,'Приложение к СУ'!$M$2,IF('01 CУ'!M152='Приложение к СУ'!$N$1,'Приложение к СУ'!$N$2,IF('01 CУ'!M152='Приложение к СУ'!$O$1,'Приложение к СУ'!$O$2,IF('01 CУ'!M152='Приложение к СУ'!$P$1,'Приложение к СУ'!$P$2,IF('01 CУ'!M152='Приложение к СУ'!$Q$1,'Приложение к СУ'!$Q$2,IF('01 CУ'!M152='Приложение к СУ'!$R$1,'Приложение к СУ'!$R$2,IF('01 CУ'!M152='Приложение к СУ'!$S$1,'Приложение к СУ'!$S$2,IF('01 CУ'!M152='Приложение к СУ'!$T$1,'Приложение к СУ'!$T$2,IF('01 CУ'!M152='Приложение к СУ'!$AA$1,'Приложение к СУ'!$AA$2,IF('01 CУ'!M152='Приложение к СУ'!$AB$1,'Приложение к СУ'!$AB$2,IF('01 CУ'!M152='Приложение к СУ'!$AC$1,'Приложение к СУ'!$AC$2,IF('01 CУ'!M152='Приложение к СУ'!$Z$1,'Приложение к СУ'!$Z$2,IF('01 CУ'!M152='Приложение к СУ'!$Y$1,'Приложение к СУ'!$Y$2,IF('01 CУ'!M152='Приложение к СУ'!$X$1,'Приложение к СУ'!$X$2,IF('01 CУ'!M152='Приложение к СУ'!$W$1,'Приложение к СУ'!$W$2,IF('01 CУ'!M152='Приложение к СУ'!$V$1,'Приложение к СУ'!$V$2,IF('01 CУ'!M152='Приложение к СУ'!$U$1,'Приложение к СУ'!$U$2))))))))))))))))))))))))))))</f>
        <v>0</v>
      </c>
      <c r="N153" s="170" t="b">
        <f>IF(N152='Приложение к СУ'!$B$1,'Приложение к СУ'!$B$2,IF('01 CУ'!N152='Приложение к СУ'!$C$1,'Приложение к СУ'!$C$2,IF('01 CУ'!N152='Приложение к СУ'!$D$1,'Приложение к СУ'!$D$2,IF('01 CУ'!N152='Приложение к СУ'!$E$1,'Приложение к СУ'!$E$2,IF(N152='Приложение к СУ'!$F$1,'Приложение к СУ'!$F$2,IF('01 CУ'!N152='Приложение к СУ'!$G$1,'Приложение к СУ'!$G$2,IF('01 CУ'!N152='Приложение к СУ'!$H$1,'Приложение к СУ'!$H$2,IF('01 CУ'!N152='Приложение к СУ'!$I$1,'Приложение к СУ'!$I$2,IF('01 CУ'!N152='Приложение к СУ'!$J$1,'Приложение к СУ'!$J$2,IF('01 CУ'!N152='Приложение к СУ'!$K$1,'Приложение к СУ'!$K$2,IF('01 CУ'!N152='Приложение к СУ'!$L$1,'Приложение к СУ'!$L$2,IF('01 CУ'!N152='Приложение к СУ'!$M$1,'Приложение к СУ'!$M$2,IF('01 CУ'!N152='Приложение к СУ'!$N$1,'Приложение к СУ'!$N$2,IF('01 CУ'!N152='Приложение к СУ'!$O$1,'Приложение к СУ'!$O$2,IF('01 CУ'!N152='Приложение к СУ'!$P$1,'Приложение к СУ'!$P$2,IF('01 CУ'!N152='Приложение к СУ'!$Q$1,'Приложение к СУ'!$Q$2,IF('01 CУ'!N152='Приложение к СУ'!$R$1,'Приложение к СУ'!$R$2,IF('01 CУ'!N152='Приложение к СУ'!$S$1,'Приложение к СУ'!$S$2,IF('01 CУ'!N152='Приложение к СУ'!$T$1,'Приложение к СУ'!$T$2,IF('01 CУ'!N152='Приложение к СУ'!$AA$1,'Приложение к СУ'!$AA$2,IF('01 CУ'!N152='Приложение к СУ'!$AB$1,'Приложение к СУ'!$AB$2,IF('01 CУ'!N152='Приложение к СУ'!$AC$1,'Приложение к СУ'!$AC$2,IF('01 CУ'!N152='Приложение к СУ'!$Z$1,'Приложение к СУ'!$Z$2,IF('01 CУ'!N152='Приложение к СУ'!$Y$1,'Приложение к СУ'!$Y$2,IF('01 CУ'!N152='Приложение к СУ'!$X$1,'Приложение к СУ'!$X$2,IF('01 CУ'!N152='Приложение к СУ'!$W$1,'Приложение к СУ'!$W$2,IF('01 CУ'!N152='Приложение к СУ'!$V$1,'Приложение к СУ'!$V$2,IF('01 CУ'!N152='Приложение к СУ'!$U$1,'Приложение к СУ'!$U$2))))))))))))))))))))))))))))</f>
        <v>0</v>
      </c>
      <c r="O153" s="170" t="b">
        <f>IF(O152='Приложение к СУ'!$B$1,'Приложение к СУ'!$B$2,IF('01 CУ'!O152='Приложение к СУ'!$C$1,'Приложение к СУ'!$C$2,IF('01 CУ'!O152='Приложение к СУ'!$D$1,'Приложение к СУ'!$D$2,IF('01 CУ'!O152='Приложение к СУ'!$E$1,'Приложение к СУ'!$E$2,IF(O152='Приложение к СУ'!$F$1,'Приложение к СУ'!$F$2,IF('01 CУ'!O152='Приложение к СУ'!$G$1,'Приложение к СУ'!$G$2,IF('01 CУ'!O152='Приложение к СУ'!$H$1,'Приложение к СУ'!$H$2,IF('01 CУ'!O152='Приложение к СУ'!$I$1,'Приложение к СУ'!$I$2,IF('01 CУ'!O152='Приложение к СУ'!$J$1,'Приложение к СУ'!$J$2,IF('01 CУ'!O152='Приложение к СУ'!$K$1,'Приложение к СУ'!$K$2,IF('01 CУ'!O152='Приложение к СУ'!$L$1,'Приложение к СУ'!$L$2,IF('01 CУ'!O152='Приложение к СУ'!$M$1,'Приложение к СУ'!$M$2,IF('01 CУ'!O152='Приложение к СУ'!$N$1,'Приложение к СУ'!$N$2,IF('01 CУ'!O152='Приложение к СУ'!$O$1,'Приложение к СУ'!$O$2,IF('01 CУ'!O152='Приложение к СУ'!$P$1,'Приложение к СУ'!$P$2,IF('01 CУ'!O152='Приложение к СУ'!$Q$1,'Приложение к СУ'!$Q$2,IF('01 CУ'!O152='Приложение к СУ'!$R$1,'Приложение к СУ'!$R$2,IF('01 CУ'!O152='Приложение к СУ'!$S$1,'Приложение к СУ'!$S$2,IF('01 CУ'!O152='Приложение к СУ'!$T$1,'Приложение к СУ'!$T$2,IF('01 CУ'!O152='Приложение к СУ'!$AA$1,'Приложение к СУ'!$AA$2,IF('01 CУ'!O152='Приложение к СУ'!$AB$1,'Приложение к СУ'!$AB$2,IF('01 CУ'!O152='Приложение к СУ'!$AC$1,'Приложение к СУ'!$AC$2,IF('01 CУ'!O152='Приложение к СУ'!$Z$1,'Приложение к СУ'!$Z$2,IF('01 CУ'!O152='Приложение к СУ'!$Y$1,'Приложение к СУ'!$Y$2,IF('01 CУ'!O152='Приложение к СУ'!$X$1,'Приложение к СУ'!$X$2,IF('01 CУ'!O152='Приложение к СУ'!$W$1,'Приложение к СУ'!$W$2,IF('01 CУ'!O152='Приложение к СУ'!$V$1,'Приложение к СУ'!$V$2,IF('01 CУ'!O152='Приложение к СУ'!$U$1,'Приложение к СУ'!$U$2))))))))))))))))))))))))))))</f>
        <v>0</v>
      </c>
      <c r="P153" s="170" t="b">
        <f>IF(P152='Приложение к СУ'!$B$1,'Приложение к СУ'!$B$2,IF('01 CУ'!P152='Приложение к СУ'!$C$1,'Приложение к СУ'!$C$2,IF('01 CУ'!P152='Приложение к СУ'!$D$1,'Приложение к СУ'!$D$2,IF('01 CУ'!P152='Приложение к СУ'!$E$1,'Приложение к СУ'!$E$2,IF(P152='Приложение к СУ'!$F$1,'Приложение к СУ'!$F$2,IF('01 CУ'!P152='Приложение к СУ'!$G$1,'Приложение к СУ'!$G$2,IF('01 CУ'!P152='Приложение к СУ'!$H$1,'Приложение к СУ'!$H$2,IF('01 CУ'!P152='Приложение к СУ'!$I$1,'Приложение к СУ'!$I$2,IF('01 CУ'!P152='Приложение к СУ'!$J$1,'Приложение к СУ'!$J$2,IF('01 CУ'!P152='Приложение к СУ'!$K$1,'Приложение к СУ'!$K$2,IF('01 CУ'!P152='Приложение к СУ'!$L$1,'Приложение к СУ'!$L$2,IF('01 CУ'!P152='Приложение к СУ'!$M$1,'Приложение к СУ'!$M$2,IF('01 CУ'!P152='Приложение к СУ'!$N$1,'Приложение к СУ'!$N$2,IF('01 CУ'!P152='Приложение к СУ'!$O$1,'Приложение к СУ'!$O$2,IF('01 CУ'!P152='Приложение к СУ'!$P$1,'Приложение к СУ'!$P$2,IF('01 CУ'!P152='Приложение к СУ'!$Q$1,'Приложение к СУ'!$Q$2,IF('01 CУ'!P152='Приложение к СУ'!$R$1,'Приложение к СУ'!$R$2,IF('01 CУ'!P152='Приложение к СУ'!$S$1,'Приложение к СУ'!$S$2,IF('01 CУ'!P152='Приложение к СУ'!$T$1,'Приложение к СУ'!$T$2,IF('01 CУ'!P152='Приложение к СУ'!$AA$1,'Приложение к СУ'!$AA$2,IF('01 CУ'!P152='Приложение к СУ'!$AB$1,'Приложение к СУ'!$AB$2,IF('01 CУ'!P152='Приложение к СУ'!$AC$1,'Приложение к СУ'!$AC$2,IF('01 CУ'!P152='Приложение к СУ'!$Z$1,'Приложение к СУ'!$Z$2,IF('01 CУ'!P152='Приложение к СУ'!$Y$1,'Приложение к СУ'!$Y$2,IF('01 CУ'!P152='Приложение к СУ'!$X$1,'Приложение к СУ'!$X$2,IF('01 CУ'!P152='Приложение к СУ'!$W$1,'Приложение к СУ'!$W$2,IF('01 CУ'!P152='Приложение к СУ'!$V$1,'Приложение к СУ'!$V$2,IF('01 CУ'!P152='Приложение к СУ'!$U$1,'Приложение к СУ'!$U$2))))))))))))))))))))))))))))</f>
        <v>0</v>
      </c>
      <c r="Q153" s="170" t="b">
        <f>IF(Q152='Приложение к СУ'!$B$1,'Приложение к СУ'!$B$2,IF('01 CУ'!Q152='Приложение к СУ'!$C$1,'Приложение к СУ'!$C$2,IF('01 CУ'!Q152='Приложение к СУ'!$D$1,'Приложение к СУ'!$D$2,IF('01 CУ'!Q152='Приложение к СУ'!$E$1,'Приложение к СУ'!$E$2,IF(Q152='Приложение к СУ'!$F$1,'Приложение к СУ'!$F$2,IF('01 CУ'!Q152='Приложение к СУ'!$G$1,'Приложение к СУ'!$G$2,IF('01 CУ'!Q152='Приложение к СУ'!$H$1,'Приложение к СУ'!$H$2,IF('01 CУ'!Q152='Приложение к СУ'!$I$1,'Приложение к СУ'!$I$2,IF('01 CУ'!Q152='Приложение к СУ'!$J$1,'Приложение к СУ'!$J$2,IF('01 CУ'!Q152='Приложение к СУ'!$K$1,'Приложение к СУ'!$K$2,IF('01 CУ'!Q152='Приложение к СУ'!$L$1,'Приложение к СУ'!$L$2,IF('01 CУ'!Q152='Приложение к СУ'!$M$1,'Приложение к СУ'!$M$2,IF('01 CУ'!Q152='Приложение к СУ'!$N$1,'Приложение к СУ'!$N$2,IF('01 CУ'!Q152='Приложение к СУ'!$O$1,'Приложение к СУ'!$O$2,IF('01 CУ'!Q152='Приложение к СУ'!$P$1,'Приложение к СУ'!$P$2,IF('01 CУ'!Q152='Приложение к СУ'!$Q$1,'Приложение к СУ'!$Q$2,IF('01 CУ'!Q152='Приложение к СУ'!$R$1,'Приложение к СУ'!$R$2,IF('01 CУ'!Q152='Приложение к СУ'!$S$1,'Приложение к СУ'!$S$2,IF('01 CУ'!Q152='Приложение к СУ'!$T$1,'Приложение к СУ'!$T$2,IF('01 CУ'!Q152='Приложение к СУ'!$AA$1,'Приложение к СУ'!$AA$2,IF('01 CУ'!Q152='Приложение к СУ'!$AB$1,'Приложение к СУ'!$AB$2,IF('01 CУ'!Q152='Приложение к СУ'!$AC$1,'Приложение к СУ'!$AC$2,IF('01 CУ'!Q152='Приложение к СУ'!$Z$1,'Приложение к СУ'!$Z$2,IF('01 CУ'!Q152='Приложение к СУ'!$Y$1,'Приложение к СУ'!$Y$2,IF('01 CУ'!Q152='Приложение к СУ'!$X$1,'Приложение к СУ'!$X$2,IF('01 CУ'!Q152='Приложение к СУ'!$W$1,'Приложение к СУ'!$W$2,IF('01 CУ'!Q152='Приложение к СУ'!$V$1,'Приложение к СУ'!$V$2,IF('01 CУ'!Q152='Приложение к СУ'!$U$1,'Приложение к СУ'!$U$2))))))))))))))))))))))))))))</f>
        <v>0</v>
      </c>
      <c r="R153" s="170" t="b">
        <f>IF(R152='Приложение к СУ'!$B$1,'Приложение к СУ'!$B$2,IF('01 CУ'!R152='Приложение к СУ'!$C$1,'Приложение к СУ'!$C$2,IF('01 CУ'!R152='Приложение к СУ'!$D$1,'Приложение к СУ'!$D$2,IF('01 CУ'!R152='Приложение к СУ'!$E$1,'Приложение к СУ'!$E$2,IF(R152='Приложение к СУ'!$F$1,'Приложение к СУ'!$F$2,IF('01 CУ'!R152='Приложение к СУ'!$G$1,'Приложение к СУ'!$G$2,IF('01 CУ'!R152='Приложение к СУ'!$H$1,'Приложение к СУ'!$H$2,IF('01 CУ'!R152='Приложение к СУ'!$I$1,'Приложение к СУ'!$I$2,IF('01 CУ'!R152='Приложение к СУ'!$J$1,'Приложение к СУ'!$J$2,IF('01 CУ'!R152='Приложение к СУ'!$K$1,'Приложение к СУ'!$K$2,IF('01 CУ'!R152='Приложение к СУ'!$L$1,'Приложение к СУ'!$L$2,IF('01 CУ'!R152='Приложение к СУ'!$M$1,'Приложение к СУ'!$M$2,IF('01 CУ'!R152='Приложение к СУ'!$N$1,'Приложение к СУ'!$N$2,IF('01 CУ'!R152='Приложение к СУ'!$O$1,'Приложение к СУ'!$O$2,IF('01 CУ'!R152='Приложение к СУ'!$P$1,'Приложение к СУ'!$P$2,IF('01 CУ'!R152='Приложение к СУ'!$Q$1,'Приложение к СУ'!$Q$2,IF('01 CУ'!R152='Приложение к СУ'!$R$1,'Приложение к СУ'!$R$2,IF('01 CУ'!R152='Приложение к СУ'!$S$1,'Приложение к СУ'!$S$2,IF('01 CУ'!R152='Приложение к СУ'!$T$1,'Приложение к СУ'!$T$2,IF('01 CУ'!R152='Приложение к СУ'!$AA$1,'Приложение к СУ'!$AA$2,IF('01 CУ'!R152='Приложение к СУ'!$AB$1,'Приложение к СУ'!$AB$2,IF('01 CУ'!R152='Приложение к СУ'!$AC$1,'Приложение к СУ'!$AC$2,IF('01 CУ'!R152='Приложение к СУ'!$Z$1,'Приложение к СУ'!$Z$2,IF('01 CУ'!R152='Приложение к СУ'!$Y$1,'Приложение к СУ'!$Y$2,IF('01 CУ'!R152='Приложение к СУ'!$X$1,'Приложение к СУ'!$X$2,IF('01 CУ'!R152='Приложение к СУ'!$W$1,'Приложение к СУ'!$W$2,IF('01 CУ'!R152='Приложение к СУ'!$V$1,'Приложение к СУ'!$V$2,IF('01 CУ'!R152='Приложение к СУ'!$U$1,'Приложение к СУ'!$U$2))))))))))))))))))))))))))))</f>
        <v>0</v>
      </c>
      <c r="S153" s="170" t="b">
        <f>IF(S152='Приложение к СУ'!$B$1,'Приложение к СУ'!$B$2,IF('01 CУ'!S152='Приложение к СУ'!$C$1,'Приложение к СУ'!$C$2,IF('01 CУ'!S152='Приложение к СУ'!$D$1,'Приложение к СУ'!$D$2,IF('01 CУ'!S152='Приложение к СУ'!$E$1,'Приложение к СУ'!$E$2,IF(S152='Приложение к СУ'!$F$1,'Приложение к СУ'!$F$2,IF('01 CУ'!S152='Приложение к СУ'!$G$1,'Приложение к СУ'!$G$2,IF('01 CУ'!S152='Приложение к СУ'!$H$1,'Приложение к СУ'!$H$2,IF('01 CУ'!S152='Приложение к СУ'!$I$1,'Приложение к СУ'!$I$2,IF('01 CУ'!S152='Приложение к СУ'!$J$1,'Приложение к СУ'!$J$2,IF('01 CУ'!S152='Приложение к СУ'!$K$1,'Приложение к СУ'!$K$2,IF('01 CУ'!S152='Приложение к СУ'!$L$1,'Приложение к СУ'!$L$2,IF('01 CУ'!S152='Приложение к СУ'!$M$1,'Приложение к СУ'!$M$2,IF('01 CУ'!S152='Приложение к СУ'!$N$1,'Приложение к СУ'!$N$2,IF('01 CУ'!S152='Приложение к СУ'!$O$1,'Приложение к СУ'!$O$2,IF('01 CУ'!S152='Приложение к СУ'!$P$1,'Приложение к СУ'!$P$2,IF('01 CУ'!S152='Приложение к СУ'!$Q$1,'Приложение к СУ'!$Q$2,IF('01 CУ'!S152='Приложение к СУ'!$R$1,'Приложение к СУ'!$R$2,IF('01 CУ'!S152='Приложение к СУ'!$S$1,'Приложение к СУ'!$S$2,IF('01 CУ'!S152='Приложение к СУ'!$T$1,'Приложение к СУ'!$T$2,IF('01 CУ'!S152='Приложение к СУ'!$AA$1,'Приложение к СУ'!$AA$2,IF('01 CУ'!S152='Приложение к СУ'!$AB$1,'Приложение к СУ'!$AB$2,IF('01 CУ'!S152='Приложение к СУ'!$AC$1,'Приложение к СУ'!$AC$2,IF('01 CУ'!S152='Приложение к СУ'!$Z$1,'Приложение к СУ'!$Z$2,IF('01 CУ'!S152='Приложение к СУ'!$Y$1,'Приложение к СУ'!$Y$2,IF('01 CУ'!S152='Приложение к СУ'!$X$1,'Приложение к СУ'!$X$2,IF('01 CУ'!S152='Приложение к СУ'!$W$1,'Приложение к СУ'!$W$2,IF('01 CУ'!S152='Приложение к СУ'!$V$1,'Приложение к СУ'!$V$2,IF('01 CУ'!S152='Приложение к СУ'!$U$1,'Приложение к СУ'!$U$2))))))))))))))))))))))))))))</f>
        <v>0</v>
      </c>
      <c r="T153" s="170" t="b">
        <f>IF(T152='Приложение к СУ'!$B$1,'Приложение к СУ'!$B$2,IF('01 CУ'!T152='Приложение к СУ'!$C$1,'Приложение к СУ'!$C$2,IF('01 CУ'!T152='Приложение к СУ'!$D$1,'Приложение к СУ'!$D$2,IF('01 CУ'!T152='Приложение к СУ'!$E$1,'Приложение к СУ'!$E$2,IF(T152='Приложение к СУ'!$F$1,'Приложение к СУ'!$F$2,IF('01 CУ'!T152='Приложение к СУ'!$G$1,'Приложение к СУ'!$G$2,IF('01 CУ'!T152='Приложение к СУ'!$H$1,'Приложение к СУ'!$H$2,IF('01 CУ'!T152='Приложение к СУ'!$I$1,'Приложение к СУ'!$I$2,IF('01 CУ'!T152='Приложение к СУ'!$J$1,'Приложение к СУ'!$J$2,IF('01 CУ'!T152='Приложение к СУ'!$K$1,'Приложение к СУ'!$K$2,IF('01 CУ'!T152='Приложение к СУ'!$L$1,'Приложение к СУ'!$L$2,IF('01 CУ'!T152='Приложение к СУ'!$M$1,'Приложение к СУ'!$M$2,IF('01 CУ'!T152='Приложение к СУ'!$N$1,'Приложение к СУ'!$N$2,IF('01 CУ'!T152='Приложение к СУ'!$O$1,'Приложение к СУ'!$O$2,IF('01 CУ'!T152='Приложение к СУ'!$P$1,'Приложение к СУ'!$P$2,IF('01 CУ'!T152='Приложение к СУ'!$Q$1,'Приложение к СУ'!$Q$2,IF('01 CУ'!T152='Приложение к СУ'!$R$1,'Приложение к СУ'!$R$2,IF('01 CУ'!T152='Приложение к СУ'!$S$1,'Приложение к СУ'!$S$2,IF('01 CУ'!T152='Приложение к СУ'!$T$1,'Приложение к СУ'!$T$2,IF('01 CУ'!T152='Приложение к СУ'!$AA$1,'Приложение к СУ'!$AA$2,IF('01 CУ'!T152='Приложение к СУ'!$AB$1,'Приложение к СУ'!$AB$2,IF('01 CУ'!T152='Приложение к СУ'!$AC$1,'Приложение к СУ'!$AC$2,IF('01 CУ'!T152='Приложение к СУ'!$Z$1,'Приложение к СУ'!$Z$2,IF('01 CУ'!T152='Приложение к СУ'!$Y$1,'Приложение к СУ'!$Y$2,IF('01 CУ'!T152='Приложение к СУ'!$X$1,'Приложение к СУ'!$X$2,IF('01 CУ'!T152='Приложение к СУ'!$W$1,'Приложение к СУ'!$W$2,IF('01 CУ'!T152='Приложение к СУ'!$V$1,'Приложение к СУ'!$V$2,IF('01 CУ'!T152='Приложение к СУ'!$U$1,'Приложение к СУ'!$U$2))))))))))))))))))))))))))))</f>
        <v>0</v>
      </c>
      <c r="U153" s="170" t="b">
        <f>IF(U152='Приложение к СУ'!$B$1,'Приложение к СУ'!$B$2,IF('01 CУ'!U152='Приложение к СУ'!$C$1,'Приложение к СУ'!$C$2,IF('01 CУ'!U152='Приложение к СУ'!$D$1,'Приложение к СУ'!$D$2,IF('01 CУ'!U152='Приложение к СУ'!$E$1,'Приложение к СУ'!$E$2,IF(U152='Приложение к СУ'!$F$1,'Приложение к СУ'!$F$2,IF('01 CУ'!U152='Приложение к СУ'!$G$1,'Приложение к СУ'!$G$2,IF('01 CУ'!U152='Приложение к СУ'!$H$1,'Приложение к СУ'!$H$2,IF('01 CУ'!U152='Приложение к СУ'!$I$1,'Приложение к СУ'!$I$2,IF('01 CУ'!U152='Приложение к СУ'!$J$1,'Приложение к СУ'!$J$2,IF('01 CУ'!U152='Приложение к СУ'!$K$1,'Приложение к СУ'!$K$2,IF('01 CУ'!U152='Приложение к СУ'!$L$1,'Приложение к СУ'!$L$2,IF('01 CУ'!U152='Приложение к СУ'!$M$1,'Приложение к СУ'!$M$2,IF('01 CУ'!U152='Приложение к СУ'!$N$1,'Приложение к СУ'!$N$2,IF('01 CУ'!U152='Приложение к СУ'!$O$1,'Приложение к СУ'!$O$2,IF('01 CУ'!U152='Приложение к СУ'!$P$1,'Приложение к СУ'!$P$2,IF('01 CУ'!U152='Приложение к СУ'!$Q$1,'Приложение к СУ'!$Q$2,IF('01 CУ'!U152='Приложение к СУ'!$R$1,'Приложение к СУ'!$R$2,IF('01 CУ'!U152='Приложение к СУ'!$S$1,'Приложение к СУ'!$S$2,IF('01 CУ'!U152='Приложение к СУ'!$T$1,'Приложение к СУ'!$T$2,IF('01 CУ'!U152='Приложение к СУ'!$AA$1,'Приложение к СУ'!$AA$2,IF('01 CУ'!U152='Приложение к СУ'!$AB$1,'Приложение к СУ'!$AB$2,IF('01 CУ'!U152='Приложение к СУ'!$AC$1,'Приложение к СУ'!$AC$2,IF('01 CУ'!U152='Приложение к СУ'!$Z$1,'Приложение к СУ'!$Z$2,IF('01 CУ'!U152='Приложение к СУ'!$Y$1,'Приложение к СУ'!$Y$2,IF('01 CУ'!U152='Приложение к СУ'!$X$1,'Приложение к СУ'!$X$2,IF('01 CУ'!U152='Приложение к СУ'!$W$1,'Приложение к СУ'!$W$2,IF('01 CУ'!U152='Приложение к СУ'!$V$1,'Приложение к СУ'!$V$2,IF('01 CУ'!U152='Приложение к СУ'!$U$1,'Приложение к СУ'!$U$2))))))))))))))))))))))))))))</f>
        <v>0</v>
      </c>
      <c r="V153" s="170" t="b">
        <f>IF(V152='Приложение к СУ'!$B$1,'Приложение к СУ'!$B$2,IF('01 CУ'!V152='Приложение к СУ'!$C$1,'Приложение к СУ'!$C$2,IF('01 CУ'!V152='Приложение к СУ'!$D$1,'Приложение к СУ'!$D$2,IF('01 CУ'!V152='Приложение к СУ'!$E$1,'Приложение к СУ'!$E$2,IF(V152='Приложение к СУ'!$F$1,'Приложение к СУ'!$F$2,IF('01 CУ'!V152='Приложение к СУ'!$G$1,'Приложение к СУ'!$G$2,IF('01 CУ'!V152='Приложение к СУ'!$H$1,'Приложение к СУ'!$H$2,IF('01 CУ'!V152='Приложение к СУ'!$I$1,'Приложение к СУ'!$I$2,IF('01 CУ'!V152='Приложение к СУ'!$J$1,'Приложение к СУ'!$J$2,IF('01 CУ'!V152='Приложение к СУ'!$K$1,'Приложение к СУ'!$K$2,IF('01 CУ'!V152='Приложение к СУ'!$L$1,'Приложение к СУ'!$L$2,IF('01 CУ'!V152='Приложение к СУ'!$M$1,'Приложение к СУ'!$M$2,IF('01 CУ'!V152='Приложение к СУ'!$N$1,'Приложение к СУ'!$N$2,IF('01 CУ'!V152='Приложение к СУ'!$O$1,'Приложение к СУ'!$O$2,IF('01 CУ'!V152='Приложение к СУ'!$P$1,'Приложение к СУ'!$P$2,IF('01 CУ'!V152='Приложение к СУ'!$Q$1,'Приложение к СУ'!$Q$2,IF('01 CУ'!V152='Приложение к СУ'!$R$1,'Приложение к СУ'!$R$2,IF('01 CУ'!V152='Приложение к СУ'!$S$1,'Приложение к СУ'!$S$2,IF('01 CУ'!V152='Приложение к СУ'!$T$1,'Приложение к СУ'!$T$2,IF('01 CУ'!V152='Приложение к СУ'!$AA$1,'Приложение к СУ'!$AA$2,IF('01 CУ'!V152='Приложение к СУ'!$AB$1,'Приложение к СУ'!$AB$2,IF('01 CУ'!V152='Приложение к СУ'!$AC$1,'Приложение к СУ'!$AC$2,IF('01 CУ'!V152='Приложение к СУ'!$Z$1,'Приложение к СУ'!$Z$2,IF('01 CУ'!V152='Приложение к СУ'!$Y$1,'Приложение к СУ'!$Y$2,IF('01 CУ'!V152='Приложение к СУ'!$X$1,'Приложение к СУ'!$X$2,IF('01 CУ'!V152='Приложение к СУ'!$W$1,'Приложение к СУ'!$W$2,IF('01 CУ'!V152='Приложение к СУ'!$V$1,'Приложение к СУ'!$V$2,IF('01 CУ'!V152='Приложение к СУ'!$U$1,'Приложение к СУ'!$U$2))))))))))))))))))))))))))))</f>
        <v>0</v>
      </c>
      <c r="W153" s="170" t="b">
        <f>IF(W152='Приложение к СУ'!$B$1,'Приложение к СУ'!$B$2,IF('01 CУ'!W152='Приложение к СУ'!$C$1,'Приложение к СУ'!$C$2,IF('01 CУ'!W152='Приложение к СУ'!$D$1,'Приложение к СУ'!$D$2,IF('01 CУ'!W152='Приложение к СУ'!$E$1,'Приложение к СУ'!$E$2,IF(W152='Приложение к СУ'!$F$1,'Приложение к СУ'!$F$2,IF('01 CУ'!W152='Приложение к СУ'!$G$1,'Приложение к СУ'!$G$2,IF('01 CУ'!W152='Приложение к СУ'!$H$1,'Приложение к СУ'!$H$2,IF('01 CУ'!W152='Приложение к СУ'!$I$1,'Приложение к СУ'!$I$2,IF('01 CУ'!W152='Приложение к СУ'!$J$1,'Приложение к СУ'!$J$2,IF('01 CУ'!W152='Приложение к СУ'!$K$1,'Приложение к СУ'!$K$2,IF('01 CУ'!W152='Приложение к СУ'!$L$1,'Приложение к СУ'!$L$2,IF('01 CУ'!W152='Приложение к СУ'!$M$1,'Приложение к СУ'!$M$2,IF('01 CУ'!W152='Приложение к СУ'!$N$1,'Приложение к СУ'!$N$2,IF('01 CУ'!W152='Приложение к СУ'!$O$1,'Приложение к СУ'!$O$2,IF('01 CУ'!W152='Приложение к СУ'!$P$1,'Приложение к СУ'!$P$2,IF('01 CУ'!W152='Приложение к СУ'!$Q$1,'Приложение к СУ'!$Q$2,IF('01 CУ'!W152='Приложение к СУ'!$R$1,'Приложение к СУ'!$R$2,IF('01 CУ'!W152='Приложение к СУ'!$S$1,'Приложение к СУ'!$S$2,IF('01 CУ'!W152='Приложение к СУ'!$T$1,'Приложение к СУ'!$T$2,IF('01 CУ'!W152='Приложение к СУ'!$AA$1,'Приложение к СУ'!$AA$2,IF('01 CУ'!W152='Приложение к СУ'!$AB$1,'Приложение к СУ'!$AB$2,IF('01 CУ'!W152='Приложение к СУ'!$AC$1,'Приложение к СУ'!$AC$2,IF('01 CУ'!W152='Приложение к СУ'!$Z$1,'Приложение к СУ'!$Z$2,IF('01 CУ'!W152='Приложение к СУ'!$Y$1,'Приложение к СУ'!$Y$2,IF('01 CУ'!W152='Приложение к СУ'!$X$1,'Приложение к СУ'!$X$2,IF('01 CУ'!W152='Приложение к СУ'!$W$1,'Приложение к СУ'!$W$2,IF('01 CУ'!W152='Приложение к СУ'!$V$1,'Приложение к СУ'!$V$2,IF('01 CУ'!W152='Приложение к СУ'!$U$1,'Приложение к СУ'!$U$2))))))))))))))))))))))))))))</f>
        <v>0</v>
      </c>
      <c r="X153" s="170" t="b">
        <f>IF(X152='Приложение к СУ'!$B$1,'Приложение к СУ'!$B$2,IF('01 CУ'!X152='Приложение к СУ'!$C$1,'Приложение к СУ'!$C$2,IF('01 CУ'!X152='Приложение к СУ'!$D$1,'Приложение к СУ'!$D$2,IF('01 CУ'!X152='Приложение к СУ'!$E$1,'Приложение к СУ'!$E$2,IF(X152='Приложение к СУ'!$F$1,'Приложение к СУ'!$F$2,IF('01 CУ'!X152='Приложение к СУ'!$G$1,'Приложение к СУ'!$G$2,IF('01 CУ'!X152='Приложение к СУ'!$H$1,'Приложение к СУ'!$H$2,IF('01 CУ'!X152='Приложение к СУ'!$I$1,'Приложение к СУ'!$I$2,IF('01 CУ'!X152='Приложение к СУ'!$J$1,'Приложение к СУ'!$J$2,IF('01 CУ'!X152='Приложение к СУ'!$K$1,'Приложение к СУ'!$K$2,IF('01 CУ'!X152='Приложение к СУ'!$L$1,'Приложение к СУ'!$L$2,IF('01 CУ'!X152='Приложение к СУ'!$M$1,'Приложение к СУ'!$M$2,IF('01 CУ'!X152='Приложение к СУ'!$N$1,'Приложение к СУ'!$N$2,IF('01 CУ'!X152='Приложение к СУ'!$O$1,'Приложение к СУ'!$O$2,IF('01 CУ'!X152='Приложение к СУ'!$P$1,'Приложение к СУ'!$P$2,IF('01 CУ'!X152='Приложение к СУ'!$Q$1,'Приложение к СУ'!$Q$2,IF('01 CУ'!X152='Приложение к СУ'!$R$1,'Приложение к СУ'!$R$2,IF('01 CУ'!X152='Приложение к СУ'!$S$1,'Приложение к СУ'!$S$2,IF('01 CУ'!X152='Приложение к СУ'!$T$1,'Приложение к СУ'!$T$2,IF('01 CУ'!X152='Приложение к СУ'!$AA$1,'Приложение к СУ'!$AA$2,IF('01 CУ'!X152='Приложение к СУ'!$AB$1,'Приложение к СУ'!$AB$2,IF('01 CУ'!X152='Приложение к СУ'!$AC$1,'Приложение к СУ'!$AC$2,IF('01 CУ'!X152='Приложение к СУ'!$Z$1,'Приложение к СУ'!$Z$2,IF('01 CУ'!X152='Приложение к СУ'!$Y$1,'Приложение к СУ'!$Y$2,IF('01 CУ'!X152='Приложение к СУ'!$X$1,'Приложение к СУ'!$X$2,IF('01 CУ'!X152='Приложение к СУ'!$W$1,'Приложение к СУ'!$W$2,IF('01 CУ'!X152='Приложение к СУ'!$V$1,'Приложение к СУ'!$V$2,IF('01 CУ'!X152='Приложение к СУ'!$U$1,'Приложение к СУ'!$U$2))))))))))))))))))))))))))))</f>
        <v>0</v>
      </c>
      <c r="Y153" s="170" t="b">
        <f>IF(Y152='Приложение к СУ'!$B$1,'Приложение к СУ'!$B$2,IF('01 CУ'!Y152='Приложение к СУ'!$C$1,'Приложение к СУ'!$C$2,IF('01 CУ'!Y152='Приложение к СУ'!$D$1,'Приложение к СУ'!$D$2,IF('01 CУ'!Y152='Приложение к СУ'!$E$1,'Приложение к СУ'!$E$2,IF(Y152='Приложение к СУ'!$F$1,'Приложение к СУ'!$F$2,IF('01 CУ'!Y152='Приложение к СУ'!$G$1,'Приложение к СУ'!$G$2,IF('01 CУ'!Y152='Приложение к СУ'!$H$1,'Приложение к СУ'!$H$2,IF('01 CУ'!Y152='Приложение к СУ'!$I$1,'Приложение к СУ'!$I$2,IF('01 CУ'!Y152='Приложение к СУ'!$J$1,'Приложение к СУ'!$J$2,IF('01 CУ'!Y152='Приложение к СУ'!$K$1,'Приложение к СУ'!$K$2,IF('01 CУ'!Y152='Приложение к СУ'!$L$1,'Приложение к СУ'!$L$2,IF('01 CУ'!Y152='Приложение к СУ'!$M$1,'Приложение к СУ'!$M$2,IF('01 CУ'!Y152='Приложение к СУ'!$N$1,'Приложение к СУ'!$N$2,IF('01 CУ'!Y152='Приложение к СУ'!$O$1,'Приложение к СУ'!$O$2,IF('01 CУ'!Y152='Приложение к СУ'!$P$1,'Приложение к СУ'!$P$2,IF('01 CУ'!Y152='Приложение к СУ'!$Q$1,'Приложение к СУ'!$Q$2,IF('01 CУ'!Y152='Приложение к СУ'!$R$1,'Приложение к СУ'!$R$2,IF('01 CУ'!Y152='Приложение к СУ'!$S$1,'Приложение к СУ'!$S$2,IF('01 CУ'!Y152='Приложение к СУ'!$T$1,'Приложение к СУ'!$T$2,IF('01 CУ'!Y152='Приложение к СУ'!$AA$1,'Приложение к СУ'!$AA$2,IF('01 CУ'!Y152='Приложение к СУ'!$AB$1,'Приложение к СУ'!$AB$2,IF('01 CУ'!Y152='Приложение к СУ'!$AC$1,'Приложение к СУ'!$AC$2,IF('01 CУ'!Y152='Приложение к СУ'!$Z$1,'Приложение к СУ'!$Z$2,IF('01 CУ'!Y152='Приложение к СУ'!$Y$1,'Приложение к СУ'!$Y$2,IF('01 CУ'!Y152='Приложение к СУ'!$X$1,'Приложение к СУ'!$X$2,IF('01 CУ'!Y152='Приложение к СУ'!$W$1,'Приложение к СУ'!$W$2,IF('01 CУ'!Y152='Приложение к СУ'!$V$1,'Приложение к СУ'!$V$2,IF('01 CУ'!Y152='Приложение к СУ'!$U$1,'Приложение к СУ'!$U$2))))))))))))))))))))))))))))</f>
        <v>0</v>
      </c>
      <c r="Z153" s="170" t="b">
        <f>IF(Z152='Приложение к СУ'!$B$1,'Приложение к СУ'!$B$2,IF('01 CУ'!Z152='Приложение к СУ'!$C$1,'Приложение к СУ'!$C$2,IF('01 CУ'!Z152='Приложение к СУ'!$D$1,'Приложение к СУ'!$D$2,IF('01 CУ'!Z152='Приложение к СУ'!$E$1,'Приложение к СУ'!$E$2,IF(Z152='Приложение к СУ'!$F$1,'Приложение к СУ'!$F$2,IF('01 CУ'!Z152='Приложение к СУ'!$G$1,'Приложение к СУ'!$G$2,IF('01 CУ'!Z152='Приложение к СУ'!$H$1,'Приложение к СУ'!$H$2,IF('01 CУ'!Z152='Приложение к СУ'!$I$1,'Приложение к СУ'!$I$2,IF('01 CУ'!Z152='Приложение к СУ'!$J$1,'Приложение к СУ'!$J$2,IF('01 CУ'!Z152='Приложение к СУ'!$K$1,'Приложение к СУ'!$K$2,IF('01 CУ'!Z152='Приложение к СУ'!$L$1,'Приложение к СУ'!$L$2,IF('01 CУ'!Z152='Приложение к СУ'!$M$1,'Приложение к СУ'!$M$2,IF('01 CУ'!Z152='Приложение к СУ'!$N$1,'Приложение к СУ'!$N$2,IF('01 CУ'!Z152='Приложение к СУ'!$O$1,'Приложение к СУ'!$O$2,IF('01 CУ'!Z152='Приложение к СУ'!$P$1,'Приложение к СУ'!$P$2,IF('01 CУ'!Z152='Приложение к СУ'!$Q$1,'Приложение к СУ'!$Q$2,IF('01 CУ'!Z152='Приложение к СУ'!$R$1,'Приложение к СУ'!$R$2,IF('01 CУ'!Z152='Приложение к СУ'!$S$1,'Приложение к СУ'!$S$2,IF('01 CУ'!Z152='Приложение к СУ'!$T$1,'Приложение к СУ'!$T$2,IF('01 CУ'!Z152='Приложение к СУ'!$AA$1,'Приложение к СУ'!$AA$2,IF('01 CУ'!Z152='Приложение к СУ'!$AB$1,'Приложение к СУ'!$AB$2,IF('01 CУ'!Z152='Приложение к СУ'!$AC$1,'Приложение к СУ'!$AC$2,IF('01 CУ'!Z152='Приложение к СУ'!$Z$1,'Приложение к СУ'!$Z$2,IF('01 CУ'!Z152='Приложение к СУ'!$Y$1,'Приложение к СУ'!$Y$2,IF('01 CУ'!Z152='Приложение к СУ'!$X$1,'Приложение к СУ'!$X$2,IF('01 CУ'!Z152='Приложение к СУ'!$W$1,'Приложение к СУ'!$W$2,IF('01 CУ'!Z152='Приложение к СУ'!$V$1,'Приложение к СУ'!$V$2,IF('01 CУ'!Z152='Приложение к СУ'!$U$1,'Приложение к СУ'!$U$2))))))))))))))))))))))))))))</f>
        <v>0</v>
      </c>
      <c r="AA153" s="170" t="b">
        <f>IF(AA152='Приложение к СУ'!$B$1,'Приложение к СУ'!$B$2,IF('01 CУ'!AA152='Приложение к СУ'!$C$1,'Приложение к СУ'!$C$2,IF('01 CУ'!AA152='Приложение к СУ'!$D$1,'Приложение к СУ'!$D$2,IF('01 CУ'!AA152='Приложение к СУ'!$E$1,'Приложение к СУ'!$E$2,IF(AA152='Приложение к СУ'!$F$1,'Приложение к СУ'!$F$2,IF('01 CУ'!AA152='Приложение к СУ'!$G$1,'Приложение к СУ'!$G$2,IF('01 CУ'!AA152='Приложение к СУ'!$H$1,'Приложение к СУ'!$H$2,IF('01 CУ'!AA152='Приложение к СУ'!$I$1,'Приложение к СУ'!$I$2,IF('01 CУ'!AA152='Приложение к СУ'!$J$1,'Приложение к СУ'!$J$2,IF('01 CУ'!AA152='Приложение к СУ'!$K$1,'Приложение к СУ'!$K$2,IF('01 CУ'!AA152='Приложение к СУ'!$L$1,'Приложение к СУ'!$L$2,IF('01 CУ'!AA152='Приложение к СУ'!$M$1,'Приложение к СУ'!$M$2,IF('01 CУ'!AA152='Приложение к СУ'!$N$1,'Приложение к СУ'!$N$2,IF('01 CУ'!AA152='Приложение к СУ'!$O$1,'Приложение к СУ'!$O$2,IF('01 CУ'!AA152='Приложение к СУ'!$P$1,'Приложение к СУ'!$P$2,IF('01 CУ'!AA152='Приложение к СУ'!$Q$1,'Приложение к СУ'!$Q$2,IF('01 CУ'!AA152='Приложение к СУ'!$R$1,'Приложение к СУ'!$R$2,IF('01 CУ'!AA152='Приложение к СУ'!$S$1,'Приложение к СУ'!$S$2,IF('01 CУ'!AA152='Приложение к СУ'!$T$1,'Приложение к СУ'!$T$2,IF('01 CУ'!AA152='Приложение к СУ'!$AA$1,'Приложение к СУ'!$AA$2,IF('01 CУ'!AA152='Приложение к СУ'!$AB$1,'Приложение к СУ'!$AB$2,IF('01 CУ'!AA152='Приложение к СУ'!$AC$1,'Приложение к СУ'!$AC$2,IF('01 CУ'!AA152='Приложение к СУ'!$Z$1,'Приложение к СУ'!$Z$2,IF('01 CУ'!AA152='Приложение к СУ'!$Y$1,'Приложение к СУ'!$Y$2,IF('01 CУ'!AA152='Приложение к СУ'!$X$1,'Приложение к СУ'!$X$2,IF('01 CУ'!AA152='Приложение к СУ'!$W$1,'Приложение к СУ'!$W$2,IF('01 CУ'!AA152='Приложение к СУ'!$V$1,'Приложение к СУ'!$V$2,IF('01 CУ'!AA152='Приложение к СУ'!$U$1,'Приложение к СУ'!$U$2))))))))))))))))))))))))))))</f>
        <v>0</v>
      </c>
      <c r="AB153" s="170" t="b">
        <f>IF(AB152='Приложение к СУ'!$B$1,'Приложение к СУ'!$B$2,IF('01 CУ'!AB152='Приложение к СУ'!$C$1,'Приложение к СУ'!$C$2,IF('01 CУ'!AB152='Приложение к СУ'!$D$1,'Приложение к СУ'!$D$2,IF('01 CУ'!AB152='Приложение к СУ'!$E$1,'Приложение к СУ'!$E$2,IF(AB152='Приложение к СУ'!$F$1,'Приложение к СУ'!$F$2,IF('01 CУ'!AB152='Приложение к СУ'!$G$1,'Приложение к СУ'!$G$2,IF('01 CУ'!AB152='Приложение к СУ'!$H$1,'Приложение к СУ'!$H$2,IF('01 CУ'!AB152='Приложение к СУ'!$I$1,'Приложение к СУ'!$I$2,IF('01 CУ'!AB152='Приложение к СУ'!$J$1,'Приложение к СУ'!$J$2,IF('01 CУ'!AB152='Приложение к СУ'!$K$1,'Приложение к СУ'!$K$2,IF('01 CУ'!AB152='Приложение к СУ'!$L$1,'Приложение к СУ'!$L$2,IF('01 CУ'!AB152='Приложение к СУ'!$M$1,'Приложение к СУ'!$M$2,IF('01 CУ'!AB152='Приложение к СУ'!$N$1,'Приложение к СУ'!$N$2,IF('01 CУ'!AB152='Приложение к СУ'!$O$1,'Приложение к СУ'!$O$2,IF('01 CУ'!AB152='Приложение к СУ'!$P$1,'Приложение к СУ'!$P$2,IF('01 CУ'!AB152='Приложение к СУ'!$Q$1,'Приложение к СУ'!$Q$2,IF('01 CУ'!AB152='Приложение к СУ'!$R$1,'Приложение к СУ'!$R$2,IF('01 CУ'!AB152='Приложение к СУ'!$S$1,'Приложение к СУ'!$S$2,IF('01 CУ'!AB152='Приложение к СУ'!$T$1,'Приложение к СУ'!$T$2,IF('01 CУ'!AB152='Приложение к СУ'!$AA$1,'Приложение к СУ'!$AA$2,IF('01 CУ'!AB152='Приложение к СУ'!$AB$1,'Приложение к СУ'!$AB$2,IF('01 CУ'!AB152='Приложение к СУ'!$AC$1,'Приложение к СУ'!$AC$2,IF('01 CУ'!AB152='Приложение к СУ'!$Z$1,'Приложение к СУ'!$Z$2,IF('01 CУ'!AB152='Приложение к СУ'!$Y$1,'Приложение к СУ'!$Y$2,IF('01 CУ'!AB152='Приложение к СУ'!$X$1,'Приложение к СУ'!$X$2,IF('01 CУ'!AB152='Приложение к СУ'!$W$1,'Приложение к СУ'!$W$2,IF('01 CУ'!AB152='Приложение к СУ'!$V$1,'Приложение к СУ'!$V$2,IF('01 CУ'!AB152='Приложение к СУ'!$U$1,'Приложение к СУ'!$U$2))))))))))))))))))))))))))))</f>
        <v>0</v>
      </c>
      <c r="AC153" s="170" t="b">
        <f>IF(AC152='Приложение к СУ'!$B$1,'Приложение к СУ'!$B$2,IF('01 CУ'!AC152='Приложение к СУ'!$C$1,'Приложение к СУ'!$C$2,IF('01 CУ'!AC152='Приложение к СУ'!$D$1,'Приложение к СУ'!$D$2,IF('01 CУ'!AC152='Приложение к СУ'!$E$1,'Приложение к СУ'!$E$2,IF(AC152='Приложение к СУ'!$F$1,'Приложение к СУ'!$F$2,IF('01 CУ'!AC152='Приложение к СУ'!$G$1,'Приложение к СУ'!$G$2,IF('01 CУ'!AC152='Приложение к СУ'!$H$1,'Приложение к СУ'!$H$2,IF('01 CУ'!AC152='Приложение к СУ'!$I$1,'Приложение к СУ'!$I$2,IF('01 CУ'!AC152='Приложение к СУ'!$J$1,'Приложение к СУ'!$J$2,IF('01 CУ'!AC152='Приложение к СУ'!$K$1,'Приложение к СУ'!$K$2,IF('01 CУ'!AC152='Приложение к СУ'!$L$1,'Приложение к СУ'!$L$2,IF('01 CУ'!AC152='Приложение к СУ'!$M$1,'Приложение к СУ'!$M$2,IF('01 CУ'!AC152='Приложение к СУ'!$N$1,'Приложение к СУ'!$N$2,IF('01 CУ'!AC152='Приложение к СУ'!$O$1,'Приложение к СУ'!$O$2,IF('01 CУ'!AC152='Приложение к СУ'!$P$1,'Приложение к СУ'!$P$2,IF('01 CУ'!AC152='Приложение к СУ'!$Q$1,'Приложение к СУ'!$Q$2,IF('01 CУ'!AC152='Приложение к СУ'!$R$1,'Приложение к СУ'!$R$2,IF('01 CУ'!AC152='Приложение к СУ'!$S$1,'Приложение к СУ'!$S$2,IF('01 CУ'!AC152='Приложение к СУ'!$T$1,'Приложение к СУ'!$T$2,IF('01 CУ'!AC152='Приложение к СУ'!$AA$1,'Приложение к СУ'!$AA$2,IF('01 CУ'!AC152='Приложение к СУ'!$AB$1,'Приложение к СУ'!$AB$2,IF('01 CУ'!AC152='Приложение к СУ'!$AC$1,'Приложение к СУ'!$AC$2,IF('01 CУ'!AC152='Приложение к СУ'!$Z$1,'Приложение к СУ'!$Z$2,IF('01 CУ'!AC152='Приложение к СУ'!$Y$1,'Приложение к СУ'!$Y$2,IF('01 CУ'!AC152='Приложение к СУ'!$X$1,'Приложение к СУ'!$X$2,IF('01 CУ'!AC152='Приложение к СУ'!$W$1,'Приложение к СУ'!$W$2,IF('01 CУ'!AC152='Приложение к СУ'!$V$1,'Приложение к СУ'!$V$2,IF('01 CУ'!AC152='Приложение к СУ'!$U$1,'Приложение к СУ'!$U$2))))))))))))))))))))))))))))</f>
        <v>0</v>
      </c>
      <c r="AD153" s="170" t="b">
        <f>IF(AD152='Приложение к СУ'!$B$1,'Приложение к СУ'!$B$2,IF('01 CУ'!AD152='Приложение к СУ'!$C$1,'Приложение к СУ'!$C$2,IF('01 CУ'!AD152='Приложение к СУ'!$D$1,'Приложение к СУ'!$D$2,IF('01 CУ'!AD152='Приложение к СУ'!$E$1,'Приложение к СУ'!$E$2,IF(AD152='Приложение к СУ'!$F$1,'Приложение к СУ'!$F$2,IF('01 CУ'!AD152='Приложение к СУ'!$G$1,'Приложение к СУ'!$G$2,IF('01 CУ'!AD152='Приложение к СУ'!$H$1,'Приложение к СУ'!$H$2,IF('01 CУ'!AD152='Приложение к СУ'!$I$1,'Приложение к СУ'!$I$2,IF('01 CУ'!AD152='Приложение к СУ'!$J$1,'Приложение к СУ'!$J$2,IF('01 CУ'!AD152='Приложение к СУ'!$K$1,'Приложение к СУ'!$K$2,IF('01 CУ'!AD152='Приложение к СУ'!$L$1,'Приложение к СУ'!$L$2,IF('01 CУ'!AD152='Приложение к СУ'!$M$1,'Приложение к СУ'!$M$2,IF('01 CУ'!AD152='Приложение к СУ'!$N$1,'Приложение к СУ'!$N$2,IF('01 CУ'!AD152='Приложение к СУ'!$O$1,'Приложение к СУ'!$O$2,IF('01 CУ'!AD152='Приложение к СУ'!$P$1,'Приложение к СУ'!$P$2,IF('01 CУ'!AD152='Приложение к СУ'!$Q$1,'Приложение к СУ'!$Q$2,IF('01 CУ'!AD152='Приложение к СУ'!$R$1,'Приложение к СУ'!$R$2,IF('01 CУ'!AD152='Приложение к СУ'!$S$1,'Приложение к СУ'!$S$2,IF('01 CУ'!AD152='Приложение к СУ'!$T$1,'Приложение к СУ'!$T$2,IF('01 CУ'!AD152='Приложение к СУ'!$AA$1,'Приложение к СУ'!$AA$2,IF('01 CУ'!AD152='Приложение к СУ'!$AB$1,'Приложение к СУ'!$AB$2,IF('01 CУ'!AD152='Приложение к СУ'!$AC$1,'Приложение к СУ'!$AC$2,IF('01 CУ'!AD152='Приложение к СУ'!$Z$1,'Приложение к СУ'!$Z$2,IF('01 CУ'!AD152='Приложение к СУ'!$Y$1,'Приложение к СУ'!$Y$2,IF('01 CУ'!AD152='Приложение к СУ'!$X$1,'Приложение к СУ'!$X$2,IF('01 CУ'!AD152='Приложение к СУ'!$W$1,'Приложение к СУ'!$W$2,IF('01 CУ'!AD152='Приложение к СУ'!$V$1,'Приложение к СУ'!$V$2,IF('01 CУ'!AD152='Приложение к СУ'!$U$1,'Приложение к СУ'!$U$2))))))))))))))))))))))))))))</f>
        <v>0</v>
      </c>
      <c r="AE153" s="170" t="b">
        <f>IF(AE152='Приложение к СУ'!$B$1,'Приложение к СУ'!$B$2,IF('01 CУ'!AE152='Приложение к СУ'!$C$1,'Приложение к СУ'!$C$2,IF('01 CУ'!AE152='Приложение к СУ'!$D$1,'Приложение к СУ'!$D$2,IF('01 CУ'!AE152='Приложение к СУ'!$E$1,'Приложение к СУ'!$E$2,IF(AE152='Приложение к СУ'!$F$1,'Приложение к СУ'!$F$2,IF('01 CУ'!AE152='Приложение к СУ'!$G$1,'Приложение к СУ'!$G$2,IF('01 CУ'!AE152='Приложение к СУ'!$H$1,'Приложение к СУ'!$H$2,IF('01 CУ'!AE152='Приложение к СУ'!$I$1,'Приложение к СУ'!$I$2,IF('01 CУ'!AE152='Приложение к СУ'!$J$1,'Приложение к СУ'!$J$2,IF('01 CУ'!AE152='Приложение к СУ'!$K$1,'Приложение к СУ'!$K$2,IF('01 CУ'!AE152='Приложение к СУ'!$L$1,'Приложение к СУ'!$L$2,IF('01 CУ'!AE152='Приложение к СУ'!$M$1,'Приложение к СУ'!$M$2,IF('01 CУ'!AE152='Приложение к СУ'!$N$1,'Приложение к СУ'!$N$2,IF('01 CУ'!AE152='Приложение к СУ'!$O$1,'Приложение к СУ'!$O$2,IF('01 CУ'!AE152='Приложение к СУ'!$P$1,'Приложение к СУ'!$P$2,IF('01 CУ'!AE152='Приложение к СУ'!$Q$1,'Приложение к СУ'!$Q$2,IF('01 CУ'!AE152='Приложение к СУ'!$R$1,'Приложение к СУ'!$R$2,IF('01 CУ'!AE152='Приложение к СУ'!$S$1,'Приложение к СУ'!$S$2,IF('01 CУ'!AE152='Приложение к СУ'!$T$1,'Приложение к СУ'!$T$2,IF('01 CУ'!AE152='Приложение к СУ'!$AA$1,'Приложение к СУ'!$AA$2,IF('01 CУ'!AE152='Приложение к СУ'!$AB$1,'Приложение к СУ'!$AB$2,IF('01 CУ'!AE152='Приложение к СУ'!$AC$1,'Приложение к СУ'!$AC$2,IF('01 CУ'!AE152='Приложение к СУ'!$Z$1,'Приложение к СУ'!$Z$2,IF('01 CУ'!AE152='Приложение к СУ'!$Y$1,'Приложение к СУ'!$Y$2,IF('01 CУ'!AE152='Приложение к СУ'!$X$1,'Приложение к СУ'!$X$2,IF('01 CУ'!AE152='Приложение к СУ'!$W$1,'Приложение к СУ'!$W$2,IF('01 CУ'!AE152='Приложение к СУ'!$V$1,'Приложение к СУ'!$V$2,IF('01 CУ'!AE152='Приложение к СУ'!$U$1,'Приложение к СУ'!$U$2))))))))))))))))))))))))))))</f>
        <v>0</v>
      </c>
      <c r="AF153" s="170" t="b">
        <f>IF(AF152='Приложение к СУ'!$B$1,'Приложение к СУ'!$B$2,IF('01 CУ'!AF152='Приложение к СУ'!$C$1,'Приложение к СУ'!$C$2,IF('01 CУ'!AF152='Приложение к СУ'!$D$1,'Приложение к СУ'!$D$2,IF('01 CУ'!AF152='Приложение к СУ'!$E$1,'Приложение к СУ'!$E$2,IF(AF152='Приложение к СУ'!$F$1,'Приложение к СУ'!$F$2,IF('01 CУ'!AF152='Приложение к СУ'!$G$1,'Приложение к СУ'!$G$2,IF('01 CУ'!AF152='Приложение к СУ'!$H$1,'Приложение к СУ'!$H$2,IF('01 CУ'!AF152='Приложение к СУ'!$I$1,'Приложение к СУ'!$I$2,IF('01 CУ'!AF152='Приложение к СУ'!$J$1,'Приложение к СУ'!$J$2,IF('01 CУ'!AF152='Приложение к СУ'!$K$1,'Приложение к СУ'!$K$2,IF('01 CУ'!AF152='Приложение к СУ'!$L$1,'Приложение к СУ'!$L$2,IF('01 CУ'!AF152='Приложение к СУ'!$M$1,'Приложение к СУ'!$M$2,IF('01 CУ'!AF152='Приложение к СУ'!$N$1,'Приложение к СУ'!$N$2,IF('01 CУ'!AF152='Приложение к СУ'!$O$1,'Приложение к СУ'!$O$2,IF('01 CУ'!AF152='Приложение к СУ'!$P$1,'Приложение к СУ'!$P$2,IF('01 CУ'!AF152='Приложение к СУ'!$Q$1,'Приложение к СУ'!$Q$2,IF('01 CУ'!AF152='Приложение к СУ'!$R$1,'Приложение к СУ'!$R$2,IF('01 CУ'!AF152='Приложение к СУ'!$S$1,'Приложение к СУ'!$S$2,IF('01 CУ'!AF152='Приложение к СУ'!$T$1,'Приложение к СУ'!$T$2,IF('01 CУ'!AF152='Приложение к СУ'!$AA$1,'Приложение к СУ'!$AA$2,IF('01 CУ'!AF152='Приложение к СУ'!$AB$1,'Приложение к СУ'!$AB$2,IF('01 CУ'!AF152='Приложение к СУ'!$AC$1,'Приложение к СУ'!$AC$2,IF('01 CУ'!AF152='Приложение к СУ'!$Z$1,'Приложение к СУ'!$Z$2,IF('01 CУ'!AF152='Приложение к СУ'!$Y$1,'Приложение к СУ'!$Y$2,IF('01 CУ'!AF152='Приложение к СУ'!$X$1,'Приложение к СУ'!$X$2,IF('01 CУ'!AF152='Приложение к СУ'!$W$1,'Приложение к СУ'!$W$2,IF('01 CУ'!AF152='Приложение к СУ'!$V$1,'Приложение к СУ'!$V$2,IF('01 CУ'!AF152='Приложение к СУ'!$U$1,'Приложение к СУ'!$U$2))))))))))))))))))))))))))))</f>
        <v>0</v>
      </c>
      <c r="AG153" s="170" t="b">
        <f>IF(AG152='Приложение к СУ'!$B$1,'Приложение к СУ'!$B$2,IF('01 CУ'!AG152='Приложение к СУ'!$C$1,'Приложение к СУ'!$C$2,IF('01 CУ'!AG152='Приложение к СУ'!$D$1,'Приложение к СУ'!$D$2,IF('01 CУ'!AG152='Приложение к СУ'!$E$1,'Приложение к СУ'!$E$2,IF(AG152='Приложение к СУ'!$F$1,'Приложение к СУ'!$F$2,IF('01 CУ'!AG152='Приложение к СУ'!$G$1,'Приложение к СУ'!$G$2,IF('01 CУ'!AG152='Приложение к СУ'!$H$1,'Приложение к СУ'!$H$2,IF('01 CУ'!AG152='Приложение к СУ'!$I$1,'Приложение к СУ'!$I$2,IF('01 CУ'!AG152='Приложение к СУ'!$J$1,'Приложение к СУ'!$J$2,IF('01 CУ'!AG152='Приложение к СУ'!$K$1,'Приложение к СУ'!$K$2,IF('01 CУ'!AG152='Приложение к СУ'!$L$1,'Приложение к СУ'!$L$2,IF('01 CУ'!AG152='Приложение к СУ'!$M$1,'Приложение к СУ'!$M$2,IF('01 CУ'!AG152='Приложение к СУ'!$N$1,'Приложение к СУ'!$N$2,IF('01 CУ'!AG152='Приложение к СУ'!$O$1,'Приложение к СУ'!$O$2,IF('01 CУ'!AG152='Приложение к СУ'!$P$1,'Приложение к СУ'!$P$2,IF('01 CУ'!AG152='Приложение к СУ'!$Q$1,'Приложение к СУ'!$Q$2,IF('01 CУ'!AG152='Приложение к СУ'!$R$1,'Приложение к СУ'!$R$2,IF('01 CУ'!AG152='Приложение к СУ'!$S$1,'Приложение к СУ'!$S$2,IF('01 CУ'!AG152='Приложение к СУ'!$T$1,'Приложение к СУ'!$T$2,IF('01 CУ'!AG152='Приложение к СУ'!$AA$1,'Приложение к СУ'!$AA$2,IF('01 CУ'!AG152='Приложение к СУ'!$AB$1,'Приложение к СУ'!$AB$2,IF('01 CУ'!AG152='Приложение к СУ'!$AC$1,'Приложение к СУ'!$AC$2,IF('01 CУ'!AG152='Приложение к СУ'!$Z$1,'Приложение к СУ'!$Z$2,IF('01 CУ'!AG152='Приложение к СУ'!$Y$1,'Приложение к СУ'!$Y$2,IF('01 CУ'!AG152='Приложение к СУ'!$X$1,'Приложение к СУ'!$X$2,IF('01 CУ'!AG152='Приложение к СУ'!$W$1,'Приложение к СУ'!$W$2,IF('01 CУ'!AG152='Приложение к СУ'!$V$1,'Приложение к СУ'!$V$2,IF('01 CУ'!AG152='Приложение к СУ'!$U$1,'Приложение к СУ'!$U$2))))))))))))))))))))))))))))</f>
        <v>0</v>
      </c>
      <c r="AH153" s="170" t="b">
        <f>IF(AH152='Приложение к СУ'!$B$1,'Приложение к СУ'!$B$2,IF('01 CУ'!AH152='Приложение к СУ'!$C$1,'Приложение к СУ'!$C$2,IF('01 CУ'!AH152='Приложение к СУ'!$D$1,'Приложение к СУ'!$D$2,IF('01 CУ'!AH152='Приложение к СУ'!$E$1,'Приложение к СУ'!$E$2,IF(AH152='Приложение к СУ'!$F$1,'Приложение к СУ'!$F$2,IF('01 CУ'!AH152='Приложение к СУ'!$G$1,'Приложение к СУ'!$G$2,IF('01 CУ'!AH152='Приложение к СУ'!$H$1,'Приложение к СУ'!$H$2,IF('01 CУ'!AH152='Приложение к СУ'!$I$1,'Приложение к СУ'!$I$2,IF('01 CУ'!AH152='Приложение к СУ'!$J$1,'Приложение к СУ'!$J$2,IF('01 CУ'!AH152='Приложение к СУ'!$K$1,'Приложение к СУ'!$K$2,IF('01 CУ'!AH152='Приложение к СУ'!$L$1,'Приложение к СУ'!$L$2,IF('01 CУ'!AH152='Приложение к СУ'!$M$1,'Приложение к СУ'!$M$2,IF('01 CУ'!AH152='Приложение к СУ'!$N$1,'Приложение к СУ'!$N$2,IF('01 CУ'!AH152='Приложение к СУ'!$O$1,'Приложение к СУ'!$O$2,IF('01 CУ'!AH152='Приложение к СУ'!$P$1,'Приложение к СУ'!$P$2,IF('01 CУ'!AH152='Приложение к СУ'!$Q$1,'Приложение к СУ'!$Q$2,IF('01 CУ'!AH152='Приложение к СУ'!$R$1,'Приложение к СУ'!$R$2,IF('01 CУ'!AH152='Приложение к СУ'!$S$1,'Приложение к СУ'!$S$2,IF('01 CУ'!AH152='Приложение к СУ'!$T$1,'Приложение к СУ'!$T$2,IF('01 CУ'!AH152='Приложение к СУ'!$AA$1,'Приложение к СУ'!$AA$2,IF('01 CУ'!AH152='Приложение к СУ'!$AB$1,'Приложение к СУ'!$AB$2,IF('01 CУ'!AH152='Приложение к СУ'!$AC$1,'Приложение к СУ'!$AC$2,IF('01 CУ'!AH152='Приложение к СУ'!$Z$1,'Приложение к СУ'!$Z$2,IF('01 CУ'!AH152='Приложение к СУ'!$Y$1,'Приложение к СУ'!$Y$2,IF('01 CУ'!AH152='Приложение к СУ'!$X$1,'Приложение к СУ'!$X$2,IF('01 CУ'!AH152='Приложение к СУ'!$W$1,'Приложение к СУ'!$W$2,IF('01 CУ'!AH152='Приложение к СУ'!$V$1,'Приложение к СУ'!$V$2,IF('01 CУ'!AH152='Приложение к СУ'!$U$1,'Приложение к СУ'!$U$2))))))))))))))))))))))))))))</f>
        <v>0</v>
      </c>
      <c r="AI153" s="170" t="b">
        <f>IF(AI152='Приложение к СУ'!$B$1,'Приложение к СУ'!$B$2,IF('01 CУ'!AI152='Приложение к СУ'!$C$1,'Приложение к СУ'!$C$2,IF('01 CУ'!AI152='Приложение к СУ'!$D$1,'Приложение к СУ'!$D$2,IF('01 CУ'!AI152='Приложение к СУ'!$E$1,'Приложение к СУ'!$E$2,IF(AI152='Приложение к СУ'!$F$1,'Приложение к СУ'!$F$2,IF('01 CУ'!AI152='Приложение к СУ'!$G$1,'Приложение к СУ'!$G$2,IF('01 CУ'!AI152='Приложение к СУ'!$H$1,'Приложение к СУ'!$H$2,IF('01 CУ'!AI152='Приложение к СУ'!$I$1,'Приложение к СУ'!$I$2,IF('01 CУ'!AI152='Приложение к СУ'!$J$1,'Приложение к СУ'!$J$2,IF('01 CУ'!AI152='Приложение к СУ'!$K$1,'Приложение к СУ'!$K$2,IF('01 CУ'!AI152='Приложение к СУ'!$L$1,'Приложение к СУ'!$L$2,IF('01 CУ'!AI152='Приложение к СУ'!$M$1,'Приложение к СУ'!$M$2,IF('01 CУ'!AI152='Приложение к СУ'!$N$1,'Приложение к СУ'!$N$2,IF('01 CУ'!AI152='Приложение к СУ'!$O$1,'Приложение к СУ'!$O$2,IF('01 CУ'!AI152='Приложение к СУ'!$P$1,'Приложение к СУ'!$P$2,IF('01 CУ'!AI152='Приложение к СУ'!$Q$1,'Приложение к СУ'!$Q$2,IF('01 CУ'!AI152='Приложение к СУ'!$R$1,'Приложение к СУ'!$R$2,IF('01 CУ'!AI152='Приложение к СУ'!$S$1,'Приложение к СУ'!$S$2,IF('01 CУ'!AI152='Приложение к СУ'!$T$1,'Приложение к СУ'!$T$2,IF('01 CУ'!AI152='Приложение к СУ'!$AA$1,'Приложение к СУ'!$AA$2,IF('01 CУ'!AI152='Приложение к СУ'!$AB$1,'Приложение к СУ'!$AB$2,IF('01 CУ'!AI152='Приложение к СУ'!$AC$1,'Приложение к СУ'!$AC$2,IF('01 CУ'!AI152='Приложение к СУ'!$Z$1,'Приложение к СУ'!$Z$2,IF('01 CУ'!AI152='Приложение к СУ'!$Y$1,'Приложение к СУ'!$Y$2,IF('01 CУ'!AI152='Приложение к СУ'!$X$1,'Приложение к СУ'!$X$2,IF('01 CУ'!AI152='Приложение к СУ'!$W$1,'Приложение к СУ'!$W$2,IF('01 CУ'!AI152='Приложение к СУ'!$V$1,'Приложение к СУ'!$V$2,IF('01 CУ'!AI152='Приложение к СУ'!$U$1,'Приложение к СУ'!$U$2))))))))))))))))))))))))))))</f>
        <v>0</v>
      </c>
      <c r="AJ153" s="287"/>
      <c r="AK153" s="288"/>
      <c r="AL153" s="288"/>
      <c r="AM153" s="288"/>
      <c r="AN153" s="285"/>
      <c r="AO153" s="283"/>
      <c r="AP153" s="283"/>
      <c r="AQ153" s="52"/>
    </row>
    <row r="154" spans="1:44" ht="65.25" customHeight="1" x14ac:dyDescent="0.2">
      <c r="A154" s="284"/>
      <c r="B154" s="285"/>
      <c r="C154" s="286"/>
      <c r="D154" s="163" t="s">
        <v>141</v>
      </c>
      <c r="E154" s="171" t="b">
        <f>IF(E152='Приложение к СУ'!$B$1,'Приложение к СУ'!$B$3,IF('01 CУ'!E152='Приложение к СУ'!$C$1,'Приложение к СУ'!$C$3,IF('01 CУ'!E152='Приложение к СУ'!$D$1,'Приложение к СУ'!$D$3,IF('01 CУ'!E152='Приложение к СУ'!$E$1,'Приложение к СУ'!$E$3,IF(E152='Приложение к СУ'!$F$1,'Приложение к СУ'!$F$3,IF(E152='Приложение к СУ'!$G$1,'Приложение к СУ'!$G$3,IF('01 CУ'!E152='Приложение к СУ'!$H$1,'Приложение к СУ'!$H$3,IF('01 CУ'!E152='Приложение к СУ'!$I$1,'Приложение к СУ'!$I$3,IF('01 CУ'!E152='Приложение к СУ'!$J$1,'Приложение к СУ'!$J$3,IF('01 CУ'!E152='Приложение к СУ'!$K$1,'Приложение к СУ'!$K$3,IF('01 CУ'!E152='Приложение к СУ'!$L$1,'Приложение к СУ'!$L$3,IF('01 CУ'!E152='Приложение к СУ'!$M$1,'Приложение к СУ'!$M$3,IF('01 CУ'!E152='Приложение к СУ'!$N$1,'Приложение к СУ'!$N$3,IF('01 CУ'!E152='Приложение к СУ'!$O$1,'Приложение к СУ'!$O$3,IF('01 CУ'!E152='Приложение к СУ'!$P$1,'Приложение к СУ'!$P$3,IF('01 CУ'!E152='Приложение к СУ'!$Q$1,'Приложение к СУ'!$Q$3,IF('01 CУ'!E152='Приложение к СУ'!$R$1,'Приложение к СУ'!$R$3,IF('01 CУ'!E152='Приложение к СУ'!$S$1,'Приложение к СУ'!$S$3,IF('01 CУ'!E152='Приложение к СУ'!$T$1,'Приложение к СУ'!$T$3,IF('01 CУ'!E152='Приложение к СУ'!$AA$1,'Приложение к СУ'!$AA$3,IF('01 CУ'!E152='Приложение к СУ'!$AB$1,'Приложение к СУ'!$AB$3,IF('01 CУ'!E152='Приложение к СУ'!$AC$1,'Приложение к СУ'!$AC$3,IF('01 CУ'!E152='Приложение к СУ'!$Z$1,'Приложение к СУ'!$Z$3,IF('01 CУ'!E152='Приложение к СУ'!$Y$1,'Приложение к СУ'!$Y$3,IF('01 CУ'!E152='Приложение к СУ'!$X$1,'Приложение к СУ'!$X$3,IF('01 CУ'!E152='Приложение к СУ'!$W$1,'Приложение к СУ'!$W$3,IF('01 CУ'!E152='Приложение к СУ'!$V$1,'Приложение к СУ'!$V$3,IF('01 CУ'!E152='Приложение к СУ'!$U$1,'Приложение к СУ'!$U$3))))))))))))))))))))))))))))</f>
        <v>0</v>
      </c>
      <c r="F154" s="171" t="b">
        <f>IF(F152='Приложение к СУ'!$B$1,'Приложение к СУ'!$B$3,IF('01 CУ'!F152='Приложение к СУ'!$C$1,'Приложение к СУ'!$C$3,IF('01 CУ'!F152='Приложение к СУ'!$D$1,'Приложение к СУ'!$D$3,IF('01 CУ'!F152='Приложение к СУ'!$E$1,'Приложение к СУ'!$E$3,IF(F152='Приложение к СУ'!$F$1,'Приложение к СУ'!$F$3,IF(F152='Приложение к СУ'!$G$1,'Приложение к СУ'!$G$3,IF('01 CУ'!F152='Приложение к СУ'!$H$1,'Приложение к СУ'!$H$3,IF('01 CУ'!F152='Приложение к СУ'!$I$1,'Приложение к СУ'!$I$3,IF('01 CУ'!F152='Приложение к СУ'!$J$1,'Приложение к СУ'!$J$3,IF('01 CУ'!F152='Приложение к СУ'!$K$1,'Приложение к СУ'!$K$3,IF('01 CУ'!F152='Приложение к СУ'!$L$1,'Приложение к СУ'!$L$3,IF('01 CУ'!F152='Приложение к СУ'!$M$1,'Приложение к СУ'!$M$3,IF('01 CУ'!F152='Приложение к СУ'!$N$1,'Приложение к СУ'!$N$3,IF('01 CУ'!F152='Приложение к СУ'!$O$1,'Приложение к СУ'!$O$3,IF('01 CУ'!F152='Приложение к СУ'!$P$1,'Приложение к СУ'!$P$3,IF('01 CУ'!F152='Приложение к СУ'!$Q$1,'Приложение к СУ'!$Q$3,IF('01 CУ'!F152='Приложение к СУ'!$R$1,'Приложение к СУ'!$R$3,IF('01 CУ'!F152='Приложение к СУ'!$S$1,'Приложение к СУ'!$S$3,IF('01 CУ'!F152='Приложение к СУ'!$T$1,'Приложение к СУ'!$T$3,IF('01 CУ'!F152='Приложение к СУ'!$AA$1,'Приложение к СУ'!$AA$3,IF('01 CУ'!F152='Приложение к СУ'!$AB$1,'Приложение к СУ'!$AB$3,IF('01 CУ'!F152='Приложение к СУ'!$AC$1,'Приложение к СУ'!$AC$3,IF('01 CУ'!F152='Приложение к СУ'!$Z$1,'Приложение к СУ'!$Z$3,IF('01 CУ'!F152='Приложение к СУ'!$Y$1,'Приложение к СУ'!$Y$3,IF('01 CУ'!F152='Приложение к СУ'!$X$1,'Приложение к СУ'!$X$3,IF('01 CУ'!F152='Приложение к СУ'!$W$1,'Приложение к СУ'!$W$3,IF('01 CУ'!F152='Приложение к СУ'!$V$1,'Приложение к СУ'!$V$3,IF('01 CУ'!F152='Приложение к СУ'!$U$1,'Приложение к СУ'!$U$3))))))))))))))))))))))))))))</f>
        <v>0</v>
      </c>
      <c r="G154" s="171" t="b">
        <f>IF(G152='Приложение к СУ'!$B$1,'Приложение к СУ'!$B$3,IF('01 CУ'!G152='Приложение к СУ'!$C$1,'Приложение к СУ'!$C$3,IF('01 CУ'!G152='Приложение к СУ'!$D$1,'Приложение к СУ'!$D$3,IF('01 CУ'!G152='Приложение к СУ'!$E$1,'Приложение к СУ'!$E$3,IF(G152='Приложение к СУ'!$F$1,'Приложение к СУ'!$F$3,IF(G152='Приложение к СУ'!$G$1,'Приложение к СУ'!$G$3,IF('01 CУ'!G152='Приложение к СУ'!$H$1,'Приложение к СУ'!$H$3,IF('01 CУ'!G152='Приложение к СУ'!$I$1,'Приложение к СУ'!$I$3,IF('01 CУ'!G152='Приложение к СУ'!$J$1,'Приложение к СУ'!$J$3,IF('01 CУ'!G152='Приложение к СУ'!$K$1,'Приложение к СУ'!$K$3,IF('01 CУ'!G152='Приложение к СУ'!$L$1,'Приложение к СУ'!$L$3,IF('01 CУ'!G152='Приложение к СУ'!$M$1,'Приложение к СУ'!$M$3,IF('01 CУ'!G152='Приложение к СУ'!$N$1,'Приложение к СУ'!$N$3,IF('01 CУ'!G152='Приложение к СУ'!$O$1,'Приложение к СУ'!$O$3,IF('01 CУ'!G152='Приложение к СУ'!$P$1,'Приложение к СУ'!$P$3,IF('01 CУ'!G152='Приложение к СУ'!$Q$1,'Приложение к СУ'!$Q$3,IF('01 CУ'!G152='Приложение к СУ'!$R$1,'Приложение к СУ'!$R$3,IF('01 CУ'!G152='Приложение к СУ'!$S$1,'Приложение к СУ'!$S$3,IF('01 CУ'!G152='Приложение к СУ'!$T$1,'Приложение к СУ'!$T$3,IF('01 CУ'!G152='Приложение к СУ'!$AA$1,'Приложение к СУ'!$AA$3,IF('01 CУ'!G152='Приложение к СУ'!$AB$1,'Приложение к СУ'!$AB$3,IF('01 CУ'!G152='Приложение к СУ'!$AC$1,'Приложение к СУ'!$AC$3,IF('01 CУ'!G152='Приложение к СУ'!$Z$1,'Приложение к СУ'!$Z$3,IF('01 CУ'!G152='Приложение к СУ'!$Y$1,'Приложение к СУ'!$Y$3,IF('01 CУ'!G152='Приложение к СУ'!$X$1,'Приложение к СУ'!$X$3,IF('01 CУ'!G152='Приложение к СУ'!$W$1,'Приложение к СУ'!$W$3,IF('01 CУ'!G152='Приложение к СУ'!$V$1,'Приложение к СУ'!$V$3,IF('01 CУ'!G152='Приложение к СУ'!$U$1,'Приложение к СУ'!$U$3))))))))))))))))))))))))))))</f>
        <v>0</v>
      </c>
      <c r="H154" s="171" t="b">
        <f>IF(H152='Приложение к СУ'!$B$1,'Приложение к СУ'!$B$3,IF('01 CУ'!H152='Приложение к СУ'!$C$1,'Приложение к СУ'!$C$3,IF('01 CУ'!H152='Приложение к СУ'!$D$1,'Приложение к СУ'!$D$3,IF('01 CУ'!H152='Приложение к СУ'!$E$1,'Приложение к СУ'!$E$3,IF(H152='Приложение к СУ'!$F$1,'Приложение к СУ'!$F$3,IF(H152='Приложение к СУ'!$G$1,'Приложение к СУ'!$G$3,IF('01 CУ'!H152='Приложение к СУ'!$H$1,'Приложение к СУ'!$H$3,IF('01 CУ'!H152='Приложение к СУ'!$I$1,'Приложение к СУ'!$I$3,IF('01 CУ'!H152='Приложение к СУ'!$J$1,'Приложение к СУ'!$J$3,IF('01 CУ'!H152='Приложение к СУ'!$K$1,'Приложение к СУ'!$K$3,IF('01 CУ'!H152='Приложение к СУ'!$L$1,'Приложение к СУ'!$L$3,IF('01 CУ'!H152='Приложение к СУ'!$M$1,'Приложение к СУ'!$M$3,IF('01 CУ'!H152='Приложение к СУ'!$N$1,'Приложение к СУ'!$N$3,IF('01 CУ'!H152='Приложение к СУ'!$O$1,'Приложение к СУ'!$O$3,IF('01 CУ'!H152='Приложение к СУ'!$P$1,'Приложение к СУ'!$P$3,IF('01 CУ'!H152='Приложение к СУ'!$Q$1,'Приложение к СУ'!$Q$3,IF('01 CУ'!H152='Приложение к СУ'!$R$1,'Приложение к СУ'!$R$3,IF('01 CУ'!H152='Приложение к СУ'!$S$1,'Приложение к СУ'!$S$3,IF('01 CУ'!H152='Приложение к СУ'!$T$1,'Приложение к СУ'!$T$3,IF('01 CУ'!H152='Приложение к СУ'!$AA$1,'Приложение к СУ'!$AA$3,IF('01 CУ'!H152='Приложение к СУ'!$AB$1,'Приложение к СУ'!$AB$3,IF('01 CУ'!H152='Приложение к СУ'!$AC$1,'Приложение к СУ'!$AC$3,IF('01 CУ'!H152='Приложение к СУ'!$Z$1,'Приложение к СУ'!$Z$3,IF('01 CУ'!H152='Приложение к СУ'!$Y$1,'Приложение к СУ'!$Y$3,IF('01 CУ'!H152='Приложение к СУ'!$X$1,'Приложение к СУ'!$X$3,IF('01 CУ'!H152='Приложение к СУ'!$W$1,'Приложение к СУ'!$W$3,IF('01 CУ'!H152='Приложение к СУ'!$V$1,'Приложение к СУ'!$V$3,IF('01 CУ'!H152='Приложение к СУ'!$U$1,'Приложение к СУ'!$U$3))))))))))))))))))))))))))))</f>
        <v>0</v>
      </c>
      <c r="I154" s="171" t="b">
        <f>IF(I152='Приложение к СУ'!$B$1,'Приложение к СУ'!$B$3,IF('01 CУ'!I152='Приложение к СУ'!$C$1,'Приложение к СУ'!$C$3,IF('01 CУ'!I152='Приложение к СУ'!$D$1,'Приложение к СУ'!$D$3,IF('01 CУ'!I152='Приложение к СУ'!$E$1,'Приложение к СУ'!$E$3,IF(I152='Приложение к СУ'!$F$1,'Приложение к СУ'!$F$3,IF(I152='Приложение к СУ'!$G$1,'Приложение к СУ'!$G$3,IF('01 CУ'!I152='Приложение к СУ'!$H$1,'Приложение к СУ'!$H$3,IF('01 CУ'!I152='Приложение к СУ'!$I$1,'Приложение к СУ'!$I$3,IF('01 CУ'!I152='Приложение к СУ'!$J$1,'Приложение к СУ'!$J$3,IF('01 CУ'!I152='Приложение к СУ'!$K$1,'Приложение к СУ'!$K$3,IF('01 CУ'!I152='Приложение к СУ'!$L$1,'Приложение к СУ'!$L$3,IF('01 CУ'!I152='Приложение к СУ'!$M$1,'Приложение к СУ'!$M$3,IF('01 CУ'!I152='Приложение к СУ'!$N$1,'Приложение к СУ'!$N$3,IF('01 CУ'!I152='Приложение к СУ'!$O$1,'Приложение к СУ'!$O$3,IF('01 CУ'!I152='Приложение к СУ'!$P$1,'Приложение к СУ'!$P$3,IF('01 CУ'!I152='Приложение к СУ'!$Q$1,'Приложение к СУ'!$Q$3,IF('01 CУ'!I152='Приложение к СУ'!$R$1,'Приложение к СУ'!$R$3,IF('01 CУ'!I152='Приложение к СУ'!$S$1,'Приложение к СУ'!$S$3,IF('01 CУ'!I152='Приложение к СУ'!$T$1,'Приложение к СУ'!$T$3,IF('01 CУ'!I152='Приложение к СУ'!$AA$1,'Приложение к СУ'!$AA$3,IF('01 CУ'!I152='Приложение к СУ'!$AB$1,'Приложение к СУ'!$AB$3,IF('01 CУ'!I152='Приложение к СУ'!$AC$1,'Приложение к СУ'!$AC$3,IF('01 CУ'!I152='Приложение к СУ'!$Z$1,'Приложение к СУ'!$Z$3,IF('01 CУ'!I152='Приложение к СУ'!$Y$1,'Приложение к СУ'!$Y$3,IF('01 CУ'!I152='Приложение к СУ'!$X$1,'Приложение к СУ'!$X$3,IF('01 CУ'!I152='Приложение к СУ'!$W$1,'Приложение к СУ'!$W$3,IF('01 CУ'!I152='Приложение к СУ'!$V$1,'Приложение к СУ'!$V$3,IF('01 CУ'!I152='Приложение к СУ'!$U$1,'Приложение к СУ'!$U$3))))))))))))))))))))))))))))</f>
        <v>0</v>
      </c>
      <c r="J154" s="171" t="b">
        <f>IF(J152='Приложение к СУ'!$B$1,'Приложение к СУ'!$B$3,IF('01 CУ'!J152='Приложение к СУ'!$C$1,'Приложение к СУ'!$C$3,IF('01 CУ'!J152='Приложение к СУ'!$D$1,'Приложение к СУ'!$D$3,IF('01 CУ'!J152='Приложение к СУ'!$E$1,'Приложение к СУ'!$E$3,IF(J152='Приложение к СУ'!$F$1,'Приложение к СУ'!$F$3,IF(J152='Приложение к СУ'!$G$1,'Приложение к СУ'!$G$3,IF('01 CУ'!J152='Приложение к СУ'!$H$1,'Приложение к СУ'!$H$3,IF('01 CУ'!J152='Приложение к СУ'!$I$1,'Приложение к СУ'!$I$3,IF('01 CУ'!J152='Приложение к СУ'!$J$1,'Приложение к СУ'!$J$3,IF('01 CУ'!J152='Приложение к СУ'!$K$1,'Приложение к СУ'!$K$3,IF('01 CУ'!J152='Приложение к СУ'!$L$1,'Приложение к СУ'!$L$3,IF('01 CУ'!J152='Приложение к СУ'!$M$1,'Приложение к СУ'!$M$3,IF('01 CУ'!J152='Приложение к СУ'!$N$1,'Приложение к СУ'!$N$3,IF('01 CУ'!J152='Приложение к СУ'!$O$1,'Приложение к СУ'!$O$3,IF('01 CУ'!J152='Приложение к СУ'!$P$1,'Приложение к СУ'!$P$3,IF('01 CУ'!J152='Приложение к СУ'!$Q$1,'Приложение к СУ'!$Q$3,IF('01 CУ'!J152='Приложение к СУ'!$R$1,'Приложение к СУ'!$R$3,IF('01 CУ'!J152='Приложение к СУ'!$S$1,'Приложение к СУ'!$S$3,IF('01 CУ'!J152='Приложение к СУ'!$T$1,'Приложение к СУ'!$T$3,IF('01 CУ'!J152='Приложение к СУ'!$AA$1,'Приложение к СУ'!$AA$3,IF('01 CУ'!J152='Приложение к СУ'!$AB$1,'Приложение к СУ'!$AB$3,IF('01 CУ'!J152='Приложение к СУ'!$AC$1,'Приложение к СУ'!$AC$3,IF('01 CУ'!J152='Приложение к СУ'!$Z$1,'Приложение к СУ'!$Z$3,IF('01 CУ'!J152='Приложение к СУ'!$Y$1,'Приложение к СУ'!$Y$3,IF('01 CУ'!J152='Приложение к СУ'!$X$1,'Приложение к СУ'!$X$3,IF('01 CУ'!J152='Приложение к СУ'!$W$1,'Приложение к СУ'!$W$3,IF('01 CУ'!J152='Приложение к СУ'!$V$1,'Приложение к СУ'!$V$3,IF('01 CУ'!J152='Приложение к СУ'!$U$1,'Приложение к СУ'!$U$3))))))))))))))))))))))))))))</f>
        <v>0</v>
      </c>
      <c r="K154" s="171" t="b">
        <f>IF(K152='Приложение к СУ'!$B$1,'Приложение к СУ'!$B$3,IF('01 CУ'!K152='Приложение к СУ'!$C$1,'Приложение к СУ'!$C$3,IF('01 CУ'!K152='Приложение к СУ'!$D$1,'Приложение к СУ'!$D$3,IF('01 CУ'!K152='Приложение к СУ'!$E$1,'Приложение к СУ'!$E$3,IF(K152='Приложение к СУ'!$F$1,'Приложение к СУ'!$F$3,IF(K152='Приложение к СУ'!$G$1,'Приложение к СУ'!$G$3,IF('01 CУ'!K152='Приложение к СУ'!$H$1,'Приложение к СУ'!$H$3,IF('01 CУ'!K152='Приложение к СУ'!$I$1,'Приложение к СУ'!$I$3,IF('01 CУ'!K152='Приложение к СУ'!$J$1,'Приложение к СУ'!$J$3,IF('01 CУ'!K152='Приложение к СУ'!$K$1,'Приложение к СУ'!$K$3,IF('01 CУ'!K152='Приложение к СУ'!$L$1,'Приложение к СУ'!$L$3,IF('01 CУ'!K152='Приложение к СУ'!$M$1,'Приложение к СУ'!$M$3,IF('01 CУ'!K152='Приложение к СУ'!$N$1,'Приложение к СУ'!$N$3,IF('01 CУ'!K152='Приложение к СУ'!$O$1,'Приложение к СУ'!$O$3,IF('01 CУ'!K152='Приложение к СУ'!$P$1,'Приложение к СУ'!$P$3,IF('01 CУ'!K152='Приложение к СУ'!$Q$1,'Приложение к СУ'!$Q$3,IF('01 CУ'!K152='Приложение к СУ'!$R$1,'Приложение к СУ'!$R$3,IF('01 CУ'!K152='Приложение к СУ'!$S$1,'Приложение к СУ'!$S$3,IF('01 CУ'!K152='Приложение к СУ'!$T$1,'Приложение к СУ'!$T$3,IF('01 CУ'!K152='Приложение к СУ'!$AA$1,'Приложение к СУ'!$AA$3,IF('01 CУ'!K152='Приложение к СУ'!$AB$1,'Приложение к СУ'!$AB$3,IF('01 CУ'!K152='Приложение к СУ'!$AC$1,'Приложение к СУ'!$AC$3,IF('01 CУ'!K152='Приложение к СУ'!$Z$1,'Приложение к СУ'!$Z$3,IF('01 CУ'!K152='Приложение к СУ'!$Y$1,'Приложение к СУ'!$Y$3,IF('01 CУ'!K152='Приложение к СУ'!$X$1,'Приложение к СУ'!$X$3,IF('01 CУ'!K152='Приложение к СУ'!$W$1,'Приложение к СУ'!$W$3,IF('01 CУ'!K152='Приложение к СУ'!$V$1,'Приложение к СУ'!$V$3,IF('01 CУ'!K152='Приложение к СУ'!$U$1,'Приложение к СУ'!$U$3))))))))))))))))))))))))))))</f>
        <v>0</v>
      </c>
      <c r="L154" s="171" t="b">
        <f>IF(L152='Приложение к СУ'!$B$1,'Приложение к СУ'!$B$3,IF('01 CУ'!L152='Приложение к СУ'!$C$1,'Приложение к СУ'!$C$3,IF('01 CУ'!L152='Приложение к СУ'!$D$1,'Приложение к СУ'!$D$3,IF('01 CУ'!L152='Приложение к СУ'!$E$1,'Приложение к СУ'!$E$3,IF(L152='Приложение к СУ'!$F$1,'Приложение к СУ'!$F$3,IF(L152='Приложение к СУ'!$G$1,'Приложение к СУ'!$G$3,IF('01 CУ'!L152='Приложение к СУ'!$H$1,'Приложение к СУ'!$H$3,IF('01 CУ'!L152='Приложение к СУ'!$I$1,'Приложение к СУ'!$I$3,IF('01 CУ'!L152='Приложение к СУ'!$J$1,'Приложение к СУ'!$J$3,IF('01 CУ'!L152='Приложение к СУ'!$K$1,'Приложение к СУ'!$K$3,IF('01 CУ'!L152='Приложение к СУ'!$L$1,'Приложение к СУ'!$L$3,IF('01 CУ'!L152='Приложение к СУ'!$M$1,'Приложение к СУ'!$M$3,IF('01 CУ'!L152='Приложение к СУ'!$N$1,'Приложение к СУ'!$N$3,IF('01 CУ'!L152='Приложение к СУ'!$O$1,'Приложение к СУ'!$O$3,IF('01 CУ'!L152='Приложение к СУ'!$P$1,'Приложение к СУ'!$P$3,IF('01 CУ'!L152='Приложение к СУ'!$Q$1,'Приложение к СУ'!$Q$3,IF('01 CУ'!L152='Приложение к СУ'!$R$1,'Приложение к СУ'!$R$3,IF('01 CУ'!L152='Приложение к СУ'!$S$1,'Приложение к СУ'!$S$3,IF('01 CУ'!L152='Приложение к СУ'!$T$1,'Приложение к СУ'!$T$3,IF('01 CУ'!L152='Приложение к СУ'!$AA$1,'Приложение к СУ'!$AA$3,IF('01 CУ'!L152='Приложение к СУ'!$AB$1,'Приложение к СУ'!$AB$3,IF('01 CУ'!L152='Приложение к СУ'!$AC$1,'Приложение к СУ'!$AC$3,IF('01 CУ'!L152='Приложение к СУ'!$Z$1,'Приложение к СУ'!$Z$3,IF('01 CУ'!L152='Приложение к СУ'!$Y$1,'Приложение к СУ'!$Y$3,IF('01 CУ'!L152='Приложение к СУ'!$X$1,'Приложение к СУ'!$X$3,IF('01 CУ'!L152='Приложение к СУ'!$W$1,'Приложение к СУ'!$W$3,IF('01 CУ'!L152='Приложение к СУ'!$V$1,'Приложение к СУ'!$V$3,IF('01 CУ'!L152='Приложение к СУ'!$U$1,'Приложение к СУ'!$U$3))))))))))))))))))))))))))))</f>
        <v>0</v>
      </c>
      <c r="M154" s="171" t="b">
        <f>IF(M152='Приложение к СУ'!$B$1,'Приложение к СУ'!$B$3,IF('01 CУ'!M152='Приложение к СУ'!$C$1,'Приложение к СУ'!$C$3,IF('01 CУ'!M152='Приложение к СУ'!$D$1,'Приложение к СУ'!$D$3,IF('01 CУ'!M152='Приложение к СУ'!$E$1,'Приложение к СУ'!$E$3,IF(M152='Приложение к СУ'!$F$1,'Приложение к СУ'!$F$3,IF(M152='Приложение к СУ'!$G$1,'Приложение к СУ'!$G$3,IF('01 CУ'!M152='Приложение к СУ'!$H$1,'Приложение к СУ'!$H$3,IF('01 CУ'!M152='Приложение к СУ'!$I$1,'Приложение к СУ'!$I$3,IF('01 CУ'!M152='Приложение к СУ'!$J$1,'Приложение к СУ'!$J$3,IF('01 CУ'!M152='Приложение к СУ'!$K$1,'Приложение к СУ'!$K$3,IF('01 CУ'!M152='Приложение к СУ'!$L$1,'Приложение к СУ'!$L$3,IF('01 CУ'!M152='Приложение к СУ'!$M$1,'Приложение к СУ'!$M$3,IF('01 CУ'!M152='Приложение к СУ'!$N$1,'Приложение к СУ'!$N$3,IF('01 CУ'!M152='Приложение к СУ'!$O$1,'Приложение к СУ'!$O$3,IF('01 CУ'!M152='Приложение к СУ'!$P$1,'Приложение к СУ'!$P$3,IF('01 CУ'!M152='Приложение к СУ'!$Q$1,'Приложение к СУ'!$Q$3,IF('01 CУ'!M152='Приложение к СУ'!$R$1,'Приложение к СУ'!$R$3,IF('01 CУ'!M152='Приложение к СУ'!$S$1,'Приложение к СУ'!$S$3,IF('01 CУ'!M152='Приложение к СУ'!$T$1,'Приложение к СУ'!$T$3,IF('01 CУ'!M152='Приложение к СУ'!$AA$1,'Приложение к СУ'!$AA$3,IF('01 CУ'!M152='Приложение к СУ'!$AB$1,'Приложение к СУ'!$AB$3,IF('01 CУ'!M152='Приложение к СУ'!$AC$1,'Приложение к СУ'!$AC$3,IF('01 CУ'!M152='Приложение к СУ'!$Z$1,'Приложение к СУ'!$Z$3,IF('01 CУ'!M152='Приложение к СУ'!$Y$1,'Приложение к СУ'!$Y$3,IF('01 CУ'!M152='Приложение к СУ'!$X$1,'Приложение к СУ'!$X$3,IF('01 CУ'!M152='Приложение к СУ'!$W$1,'Приложение к СУ'!$W$3,IF('01 CУ'!M152='Приложение к СУ'!$V$1,'Приложение к СУ'!$V$3,IF('01 CУ'!M152='Приложение к СУ'!$U$1,'Приложение к СУ'!$U$3))))))))))))))))))))))))))))</f>
        <v>0</v>
      </c>
      <c r="N154" s="171" t="b">
        <f>IF(N152='Приложение к СУ'!$B$1,'Приложение к СУ'!$B$3,IF('01 CУ'!N152='Приложение к СУ'!$C$1,'Приложение к СУ'!$C$3,IF('01 CУ'!N152='Приложение к СУ'!$D$1,'Приложение к СУ'!$D$3,IF('01 CУ'!N152='Приложение к СУ'!$E$1,'Приложение к СУ'!$E$3,IF(N152='Приложение к СУ'!$F$1,'Приложение к СУ'!$F$3,IF(N152='Приложение к СУ'!$G$1,'Приложение к СУ'!$G$3,IF('01 CУ'!N152='Приложение к СУ'!$H$1,'Приложение к СУ'!$H$3,IF('01 CУ'!N152='Приложение к СУ'!$I$1,'Приложение к СУ'!$I$3,IF('01 CУ'!N152='Приложение к СУ'!$J$1,'Приложение к СУ'!$J$3,IF('01 CУ'!N152='Приложение к СУ'!$K$1,'Приложение к СУ'!$K$3,IF('01 CУ'!N152='Приложение к СУ'!$L$1,'Приложение к СУ'!$L$3,IF('01 CУ'!N152='Приложение к СУ'!$M$1,'Приложение к СУ'!$M$3,IF('01 CУ'!N152='Приложение к СУ'!$N$1,'Приложение к СУ'!$N$3,IF('01 CУ'!N152='Приложение к СУ'!$O$1,'Приложение к СУ'!$O$3,IF('01 CУ'!N152='Приложение к СУ'!$P$1,'Приложение к СУ'!$P$3,IF('01 CУ'!N152='Приложение к СУ'!$Q$1,'Приложение к СУ'!$Q$3,IF('01 CУ'!N152='Приложение к СУ'!$R$1,'Приложение к СУ'!$R$3,IF('01 CУ'!N152='Приложение к СУ'!$S$1,'Приложение к СУ'!$S$3,IF('01 CУ'!N152='Приложение к СУ'!$T$1,'Приложение к СУ'!$T$3,IF('01 CУ'!N152='Приложение к СУ'!$AA$1,'Приложение к СУ'!$AA$3,IF('01 CУ'!N152='Приложение к СУ'!$AB$1,'Приложение к СУ'!$AB$3,IF('01 CУ'!N152='Приложение к СУ'!$AC$1,'Приложение к СУ'!$AC$3,IF('01 CУ'!N152='Приложение к СУ'!$Z$1,'Приложение к СУ'!$Z$3,IF('01 CУ'!N152='Приложение к СУ'!$Y$1,'Приложение к СУ'!$Y$3,IF('01 CУ'!N152='Приложение к СУ'!$X$1,'Приложение к СУ'!$X$3,IF('01 CУ'!N152='Приложение к СУ'!$W$1,'Приложение к СУ'!$W$3,IF('01 CУ'!N152='Приложение к СУ'!$V$1,'Приложение к СУ'!$V$3,IF('01 CУ'!N152='Приложение к СУ'!$U$1,'Приложение к СУ'!$U$3))))))))))))))))))))))))))))</f>
        <v>0</v>
      </c>
      <c r="O154" s="171" t="b">
        <f>IF(O152='Приложение к СУ'!$B$1,'Приложение к СУ'!$B$3,IF('01 CУ'!O152='Приложение к СУ'!$C$1,'Приложение к СУ'!$C$3,IF('01 CУ'!O152='Приложение к СУ'!$D$1,'Приложение к СУ'!$D$3,IF('01 CУ'!O152='Приложение к СУ'!$E$1,'Приложение к СУ'!$E$3,IF(O152='Приложение к СУ'!$F$1,'Приложение к СУ'!$F$3,IF(O152='Приложение к СУ'!$G$1,'Приложение к СУ'!$G$3,IF('01 CУ'!O152='Приложение к СУ'!$H$1,'Приложение к СУ'!$H$3,IF('01 CУ'!O152='Приложение к СУ'!$I$1,'Приложение к СУ'!$I$3,IF('01 CУ'!O152='Приложение к СУ'!$J$1,'Приложение к СУ'!$J$3,IF('01 CУ'!O152='Приложение к СУ'!$K$1,'Приложение к СУ'!$K$3,IF('01 CУ'!O152='Приложение к СУ'!$L$1,'Приложение к СУ'!$L$3,IF('01 CУ'!O152='Приложение к СУ'!$M$1,'Приложение к СУ'!$M$3,IF('01 CУ'!O152='Приложение к СУ'!$N$1,'Приложение к СУ'!$N$3,IF('01 CУ'!O152='Приложение к СУ'!$O$1,'Приложение к СУ'!$O$3,IF('01 CУ'!O152='Приложение к СУ'!$P$1,'Приложение к СУ'!$P$3,IF('01 CУ'!O152='Приложение к СУ'!$Q$1,'Приложение к СУ'!$Q$3,IF('01 CУ'!O152='Приложение к СУ'!$R$1,'Приложение к СУ'!$R$3,IF('01 CУ'!O152='Приложение к СУ'!$S$1,'Приложение к СУ'!$S$3,IF('01 CУ'!O152='Приложение к СУ'!$T$1,'Приложение к СУ'!$T$3,IF('01 CУ'!O152='Приложение к СУ'!$AA$1,'Приложение к СУ'!$AA$3,IF('01 CУ'!O152='Приложение к СУ'!$AB$1,'Приложение к СУ'!$AB$3,IF('01 CУ'!O152='Приложение к СУ'!$AC$1,'Приложение к СУ'!$AC$3,IF('01 CУ'!O152='Приложение к СУ'!$Z$1,'Приложение к СУ'!$Z$3,IF('01 CУ'!O152='Приложение к СУ'!$Y$1,'Приложение к СУ'!$Y$3,IF('01 CУ'!O152='Приложение к СУ'!$X$1,'Приложение к СУ'!$X$3,IF('01 CУ'!O152='Приложение к СУ'!$W$1,'Приложение к СУ'!$W$3,IF('01 CУ'!O152='Приложение к СУ'!$V$1,'Приложение к СУ'!$V$3,IF('01 CУ'!O152='Приложение к СУ'!$U$1,'Приложение к СУ'!$U$3))))))))))))))))))))))))))))</f>
        <v>0</v>
      </c>
      <c r="P154" s="171" t="b">
        <f>IF(P152='Приложение к СУ'!$B$1,'Приложение к СУ'!$B$3,IF('01 CУ'!P152='Приложение к СУ'!$C$1,'Приложение к СУ'!$C$3,IF('01 CУ'!P152='Приложение к СУ'!$D$1,'Приложение к СУ'!$D$3,IF('01 CУ'!P152='Приложение к СУ'!$E$1,'Приложение к СУ'!$E$3,IF(P152='Приложение к СУ'!$F$1,'Приложение к СУ'!$F$3,IF(P152='Приложение к СУ'!$G$1,'Приложение к СУ'!$G$3,IF('01 CУ'!P152='Приложение к СУ'!$H$1,'Приложение к СУ'!$H$3,IF('01 CУ'!P152='Приложение к СУ'!$I$1,'Приложение к СУ'!$I$3,IF('01 CУ'!P152='Приложение к СУ'!$J$1,'Приложение к СУ'!$J$3,IF('01 CУ'!P152='Приложение к СУ'!$K$1,'Приложение к СУ'!$K$3,IF('01 CУ'!P152='Приложение к СУ'!$L$1,'Приложение к СУ'!$L$3,IF('01 CУ'!P152='Приложение к СУ'!$M$1,'Приложение к СУ'!$M$3,IF('01 CУ'!P152='Приложение к СУ'!$N$1,'Приложение к СУ'!$N$3,IF('01 CУ'!P152='Приложение к СУ'!$O$1,'Приложение к СУ'!$O$3,IF('01 CУ'!P152='Приложение к СУ'!$P$1,'Приложение к СУ'!$P$3,IF('01 CУ'!P152='Приложение к СУ'!$Q$1,'Приложение к СУ'!$Q$3,IF('01 CУ'!P152='Приложение к СУ'!$R$1,'Приложение к СУ'!$R$3,IF('01 CУ'!P152='Приложение к СУ'!$S$1,'Приложение к СУ'!$S$3,IF('01 CУ'!P152='Приложение к СУ'!$T$1,'Приложение к СУ'!$T$3,IF('01 CУ'!P152='Приложение к СУ'!$AA$1,'Приложение к СУ'!$AA$3,IF('01 CУ'!P152='Приложение к СУ'!$AB$1,'Приложение к СУ'!$AB$3,IF('01 CУ'!P152='Приложение к СУ'!$AC$1,'Приложение к СУ'!$AC$3,IF('01 CУ'!P152='Приложение к СУ'!$Z$1,'Приложение к СУ'!$Z$3,IF('01 CУ'!P152='Приложение к СУ'!$Y$1,'Приложение к СУ'!$Y$3,IF('01 CУ'!P152='Приложение к СУ'!$X$1,'Приложение к СУ'!$X$3,IF('01 CУ'!P152='Приложение к СУ'!$W$1,'Приложение к СУ'!$W$3,IF('01 CУ'!P152='Приложение к СУ'!$V$1,'Приложение к СУ'!$V$3,IF('01 CУ'!P152='Приложение к СУ'!$U$1,'Приложение к СУ'!$U$3))))))))))))))))))))))))))))</f>
        <v>0</v>
      </c>
      <c r="Q154" s="171" t="b">
        <f>IF(Q152='Приложение к СУ'!$B$1,'Приложение к СУ'!$B$3,IF('01 CУ'!Q152='Приложение к СУ'!$C$1,'Приложение к СУ'!$C$3,IF('01 CУ'!Q152='Приложение к СУ'!$D$1,'Приложение к СУ'!$D$3,IF('01 CУ'!Q152='Приложение к СУ'!$E$1,'Приложение к СУ'!$E$3,IF(Q152='Приложение к СУ'!$F$1,'Приложение к СУ'!$F$3,IF(Q152='Приложение к СУ'!$G$1,'Приложение к СУ'!$G$3,IF('01 CУ'!Q152='Приложение к СУ'!$H$1,'Приложение к СУ'!$H$3,IF('01 CУ'!Q152='Приложение к СУ'!$I$1,'Приложение к СУ'!$I$3,IF('01 CУ'!Q152='Приложение к СУ'!$J$1,'Приложение к СУ'!$J$3,IF('01 CУ'!Q152='Приложение к СУ'!$K$1,'Приложение к СУ'!$K$3,IF('01 CУ'!Q152='Приложение к СУ'!$L$1,'Приложение к СУ'!$L$3,IF('01 CУ'!Q152='Приложение к СУ'!$M$1,'Приложение к СУ'!$M$3,IF('01 CУ'!Q152='Приложение к СУ'!$N$1,'Приложение к СУ'!$N$3,IF('01 CУ'!Q152='Приложение к СУ'!$O$1,'Приложение к СУ'!$O$3,IF('01 CУ'!Q152='Приложение к СУ'!$P$1,'Приложение к СУ'!$P$3,IF('01 CУ'!Q152='Приложение к СУ'!$Q$1,'Приложение к СУ'!$Q$3,IF('01 CУ'!Q152='Приложение к СУ'!$R$1,'Приложение к СУ'!$R$3,IF('01 CУ'!Q152='Приложение к СУ'!$S$1,'Приложение к СУ'!$S$3,IF('01 CУ'!Q152='Приложение к СУ'!$T$1,'Приложение к СУ'!$T$3,IF('01 CУ'!Q152='Приложение к СУ'!$AA$1,'Приложение к СУ'!$AA$3,IF('01 CУ'!Q152='Приложение к СУ'!$AB$1,'Приложение к СУ'!$AB$3,IF('01 CУ'!Q152='Приложение к СУ'!$AC$1,'Приложение к СУ'!$AC$3,IF('01 CУ'!Q152='Приложение к СУ'!$Z$1,'Приложение к СУ'!$Z$3,IF('01 CУ'!Q152='Приложение к СУ'!$Y$1,'Приложение к СУ'!$Y$3,IF('01 CУ'!Q152='Приложение к СУ'!$X$1,'Приложение к СУ'!$X$3,IF('01 CУ'!Q152='Приложение к СУ'!$W$1,'Приложение к СУ'!$W$3,IF('01 CУ'!Q152='Приложение к СУ'!$V$1,'Приложение к СУ'!$V$3,IF('01 CУ'!Q152='Приложение к СУ'!$U$1,'Приложение к СУ'!$U$3))))))))))))))))))))))))))))</f>
        <v>0</v>
      </c>
      <c r="R154" s="171" t="b">
        <f>IF(R152='Приложение к СУ'!$B$1,'Приложение к СУ'!$B$3,IF('01 CУ'!R152='Приложение к СУ'!$C$1,'Приложение к СУ'!$C$3,IF('01 CУ'!R152='Приложение к СУ'!$D$1,'Приложение к СУ'!$D$3,IF('01 CУ'!R152='Приложение к СУ'!$E$1,'Приложение к СУ'!$E$3,IF(R152='Приложение к СУ'!$F$1,'Приложение к СУ'!$F$3,IF(R152='Приложение к СУ'!$G$1,'Приложение к СУ'!$G$3,IF('01 CУ'!R152='Приложение к СУ'!$H$1,'Приложение к СУ'!$H$3,IF('01 CУ'!R152='Приложение к СУ'!$I$1,'Приложение к СУ'!$I$3,IF('01 CУ'!R152='Приложение к СУ'!$J$1,'Приложение к СУ'!$J$3,IF('01 CУ'!R152='Приложение к СУ'!$K$1,'Приложение к СУ'!$K$3,IF('01 CУ'!R152='Приложение к СУ'!$L$1,'Приложение к СУ'!$L$3,IF('01 CУ'!R152='Приложение к СУ'!$M$1,'Приложение к СУ'!$M$3,IF('01 CУ'!R152='Приложение к СУ'!$N$1,'Приложение к СУ'!$N$3,IF('01 CУ'!R152='Приложение к СУ'!$O$1,'Приложение к СУ'!$O$3,IF('01 CУ'!R152='Приложение к СУ'!$P$1,'Приложение к СУ'!$P$3,IF('01 CУ'!R152='Приложение к СУ'!$Q$1,'Приложение к СУ'!$Q$3,IF('01 CУ'!R152='Приложение к СУ'!$R$1,'Приложение к СУ'!$R$3,IF('01 CУ'!R152='Приложение к СУ'!$S$1,'Приложение к СУ'!$S$3,IF('01 CУ'!R152='Приложение к СУ'!$T$1,'Приложение к СУ'!$T$3,IF('01 CУ'!R152='Приложение к СУ'!$AA$1,'Приложение к СУ'!$AA$3,IF('01 CУ'!R152='Приложение к СУ'!$AB$1,'Приложение к СУ'!$AB$3,IF('01 CУ'!R152='Приложение к СУ'!$AC$1,'Приложение к СУ'!$AC$3,IF('01 CУ'!R152='Приложение к СУ'!$Z$1,'Приложение к СУ'!$Z$3,IF('01 CУ'!R152='Приложение к СУ'!$Y$1,'Приложение к СУ'!$Y$3,IF('01 CУ'!R152='Приложение к СУ'!$X$1,'Приложение к СУ'!$X$3,IF('01 CУ'!R152='Приложение к СУ'!$W$1,'Приложение к СУ'!$W$3,IF('01 CУ'!R152='Приложение к СУ'!$V$1,'Приложение к СУ'!$V$3,IF('01 CУ'!R152='Приложение к СУ'!$U$1,'Приложение к СУ'!$U$3))))))))))))))))))))))))))))</f>
        <v>0</v>
      </c>
      <c r="S154" s="171" t="b">
        <f>IF(S152='Приложение к СУ'!$B$1,'Приложение к СУ'!$B$3,IF('01 CУ'!S152='Приложение к СУ'!$C$1,'Приложение к СУ'!$C$3,IF('01 CУ'!S152='Приложение к СУ'!$D$1,'Приложение к СУ'!$D$3,IF('01 CУ'!S152='Приложение к СУ'!$E$1,'Приложение к СУ'!$E$3,IF(S152='Приложение к СУ'!$F$1,'Приложение к СУ'!$F$3,IF(S152='Приложение к СУ'!$G$1,'Приложение к СУ'!$G$3,IF('01 CУ'!S152='Приложение к СУ'!$H$1,'Приложение к СУ'!$H$3,IF('01 CУ'!S152='Приложение к СУ'!$I$1,'Приложение к СУ'!$I$3,IF('01 CУ'!S152='Приложение к СУ'!$J$1,'Приложение к СУ'!$J$3,IF('01 CУ'!S152='Приложение к СУ'!$K$1,'Приложение к СУ'!$K$3,IF('01 CУ'!S152='Приложение к СУ'!$L$1,'Приложение к СУ'!$L$3,IF('01 CУ'!S152='Приложение к СУ'!$M$1,'Приложение к СУ'!$M$3,IF('01 CУ'!S152='Приложение к СУ'!$N$1,'Приложение к СУ'!$N$3,IF('01 CУ'!S152='Приложение к СУ'!$O$1,'Приложение к СУ'!$O$3,IF('01 CУ'!S152='Приложение к СУ'!$P$1,'Приложение к СУ'!$P$3,IF('01 CУ'!S152='Приложение к СУ'!$Q$1,'Приложение к СУ'!$Q$3,IF('01 CУ'!S152='Приложение к СУ'!$R$1,'Приложение к СУ'!$R$3,IF('01 CУ'!S152='Приложение к СУ'!$S$1,'Приложение к СУ'!$S$3,IF('01 CУ'!S152='Приложение к СУ'!$T$1,'Приложение к СУ'!$T$3,IF('01 CУ'!S152='Приложение к СУ'!$AA$1,'Приложение к СУ'!$AA$3,IF('01 CУ'!S152='Приложение к СУ'!$AB$1,'Приложение к СУ'!$AB$3,IF('01 CУ'!S152='Приложение к СУ'!$AC$1,'Приложение к СУ'!$AC$3,IF('01 CУ'!S152='Приложение к СУ'!$Z$1,'Приложение к СУ'!$Z$3,IF('01 CУ'!S152='Приложение к СУ'!$Y$1,'Приложение к СУ'!$Y$3,IF('01 CУ'!S152='Приложение к СУ'!$X$1,'Приложение к СУ'!$X$3,IF('01 CУ'!S152='Приложение к СУ'!$W$1,'Приложение к СУ'!$W$3,IF('01 CУ'!S152='Приложение к СУ'!$V$1,'Приложение к СУ'!$V$3,IF('01 CУ'!S152='Приложение к СУ'!$U$1,'Приложение к СУ'!$U$3))))))))))))))))))))))))))))</f>
        <v>0</v>
      </c>
      <c r="T154" s="171" t="b">
        <f>IF(T152='Приложение к СУ'!$B$1,'Приложение к СУ'!$B$3,IF('01 CУ'!T152='Приложение к СУ'!$C$1,'Приложение к СУ'!$C$3,IF('01 CУ'!T152='Приложение к СУ'!$D$1,'Приложение к СУ'!$D$3,IF('01 CУ'!T152='Приложение к СУ'!$E$1,'Приложение к СУ'!$E$3,IF(T152='Приложение к СУ'!$F$1,'Приложение к СУ'!$F$3,IF(T152='Приложение к СУ'!$G$1,'Приложение к СУ'!$G$3,IF('01 CУ'!T152='Приложение к СУ'!$H$1,'Приложение к СУ'!$H$3,IF('01 CУ'!T152='Приложение к СУ'!$I$1,'Приложение к СУ'!$I$3,IF('01 CУ'!T152='Приложение к СУ'!$J$1,'Приложение к СУ'!$J$3,IF('01 CУ'!T152='Приложение к СУ'!$K$1,'Приложение к СУ'!$K$3,IF('01 CУ'!T152='Приложение к СУ'!$L$1,'Приложение к СУ'!$L$3,IF('01 CУ'!T152='Приложение к СУ'!$M$1,'Приложение к СУ'!$M$3,IF('01 CУ'!T152='Приложение к СУ'!$N$1,'Приложение к СУ'!$N$3,IF('01 CУ'!T152='Приложение к СУ'!$O$1,'Приложение к СУ'!$O$3,IF('01 CУ'!T152='Приложение к СУ'!$P$1,'Приложение к СУ'!$P$3,IF('01 CУ'!T152='Приложение к СУ'!$Q$1,'Приложение к СУ'!$Q$3,IF('01 CУ'!T152='Приложение к СУ'!$R$1,'Приложение к СУ'!$R$3,IF('01 CУ'!T152='Приложение к СУ'!$S$1,'Приложение к СУ'!$S$3,IF('01 CУ'!T152='Приложение к СУ'!$T$1,'Приложение к СУ'!$T$3,IF('01 CУ'!T152='Приложение к СУ'!$AA$1,'Приложение к СУ'!$AA$3,IF('01 CУ'!T152='Приложение к СУ'!$AB$1,'Приложение к СУ'!$AB$3,IF('01 CУ'!T152='Приложение к СУ'!$AC$1,'Приложение к СУ'!$AC$3,IF('01 CУ'!T152='Приложение к СУ'!$Z$1,'Приложение к СУ'!$Z$3,IF('01 CУ'!T152='Приложение к СУ'!$Y$1,'Приложение к СУ'!$Y$3,IF('01 CУ'!T152='Приложение к СУ'!$X$1,'Приложение к СУ'!$X$3,IF('01 CУ'!T152='Приложение к СУ'!$W$1,'Приложение к СУ'!$W$3,IF('01 CУ'!T152='Приложение к СУ'!$V$1,'Приложение к СУ'!$V$3,IF('01 CУ'!T152='Приложение к СУ'!$U$1,'Приложение к СУ'!$U$3))))))))))))))))))))))))))))</f>
        <v>0</v>
      </c>
      <c r="U154" s="171" t="b">
        <f>IF(U152='Приложение к СУ'!$B$1,'Приложение к СУ'!$B$3,IF('01 CУ'!U152='Приложение к СУ'!$C$1,'Приложение к СУ'!$C$3,IF('01 CУ'!U152='Приложение к СУ'!$D$1,'Приложение к СУ'!$D$3,IF('01 CУ'!U152='Приложение к СУ'!$E$1,'Приложение к СУ'!$E$3,IF(U152='Приложение к СУ'!$F$1,'Приложение к СУ'!$F$3,IF(U152='Приложение к СУ'!$G$1,'Приложение к СУ'!$G$3,IF('01 CУ'!U152='Приложение к СУ'!$H$1,'Приложение к СУ'!$H$3,IF('01 CУ'!U152='Приложение к СУ'!$I$1,'Приложение к СУ'!$I$3,IF('01 CУ'!U152='Приложение к СУ'!$J$1,'Приложение к СУ'!$J$3,IF('01 CУ'!U152='Приложение к СУ'!$K$1,'Приложение к СУ'!$K$3,IF('01 CУ'!U152='Приложение к СУ'!$L$1,'Приложение к СУ'!$L$3,IF('01 CУ'!U152='Приложение к СУ'!$M$1,'Приложение к СУ'!$M$3,IF('01 CУ'!U152='Приложение к СУ'!$N$1,'Приложение к СУ'!$N$3,IF('01 CУ'!U152='Приложение к СУ'!$O$1,'Приложение к СУ'!$O$3,IF('01 CУ'!U152='Приложение к СУ'!$P$1,'Приложение к СУ'!$P$3,IF('01 CУ'!U152='Приложение к СУ'!$Q$1,'Приложение к СУ'!$Q$3,IF('01 CУ'!U152='Приложение к СУ'!$R$1,'Приложение к СУ'!$R$3,IF('01 CУ'!U152='Приложение к СУ'!$S$1,'Приложение к СУ'!$S$3,IF('01 CУ'!U152='Приложение к СУ'!$T$1,'Приложение к СУ'!$T$3,IF('01 CУ'!U152='Приложение к СУ'!$AA$1,'Приложение к СУ'!$AA$3,IF('01 CУ'!U152='Приложение к СУ'!$AB$1,'Приложение к СУ'!$AB$3,IF('01 CУ'!U152='Приложение к СУ'!$AC$1,'Приложение к СУ'!$AC$3,IF('01 CУ'!U152='Приложение к СУ'!$Z$1,'Приложение к СУ'!$Z$3,IF('01 CУ'!U152='Приложение к СУ'!$Y$1,'Приложение к СУ'!$Y$3,IF('01 CУ'!U152='Приложение к СУ'!$X$1,'Приложение к СУ'!$X$3,IF('01 CУ'!U152='Приложение к СУ'!$W$1,'Приложение к СУ'!$W$3,IF('01 CУ'!U152='Приложение к СУ'!$V$1,'Приложение к СУ'!$V$3,IF('01 CУ'!U152='Приложение к СУ'!$U$1,'Приложение к СУ'!$U$3))))))))))))))))))))))))))))</f>
        <v>0</v>
      </c>
      <c r="V154" s="171" t="b">
        <f>IF(V152='Приложение к СУ'!$B$1,'Приложение к СУ'!$B$3,IF('01 CУ'!V152='Приложение к СУ'!$C$1,'Приложение к СУ'!$C$3,IF('01 CУ'!V152='Приложение к СУ'!$D$1,'Приложение к СУ'!$D$3,IF('01 CУ'!V152='Приложение к СУ'!$E$1,'Приложение к СУ'!$E$3,IF(V152='Приложение к СУ'!$F$1,'Приложение к СУ'!$F$3,IF(V152='Приложение к СУ'!$G$1,'Приложение к СУ'!$G$3,IF('01 CУ'!V152='Приложение к СУ'!$H$1,'Приложение к СУ'!$H$3,IF('01 CУ'!V152='Приложение к СУ'!$I$1,'Приложение к СУ'!$I$3,IF('01 CУ'!V152='Приложение к СУ'!$J$1,'Приложение к СУ'!$J$3,IF('01 CУ'!V152='Приложение к СУ'!$K$1,'Приложение к СУ'!$K$3,IF('01 CУ'!V152='Приложение к СУ'!$L$1,'Приложение к СУ'!$L$3,IF('01 CУ'!V152='Приложение к СУ'!$M$1,'Приложение к СУ'!$M$3,IF('01 CУ'!V152='Приложение к СУ'!$N$1,'Приложение к СУ'!$N$3,IF('01 CУ'!V152='Приложение к СУ'!$O$1,'Приложение к СУ'!$O$3,IF('01 CУ'!V152='Приложение к СУ'!$P$1,'Приложение к СУ'!$P$3,IF('01 CУ'!V152='Приложение к СУ'!$Q$1,'Приложение к СУ'!$Q$3,IF('01 CУ'!V152='Приложение к СУ'!$R$1,'Приложение к СУ'!$R$3,IF('01 CУ'!V152='Приложение к СУ'!$S$1,'Приложение к СУ'!$S$3,IF('01 CУ'!V152='Приложение к СУ'!$T$1,'Приложение к СУ'!$T$3,IF('01 CУ'!V152='Приложение к СУ'!$AA$1,'Приложение к СУ'!$AA$3,IF('01 CУ'!V152='Приложение к СУ'!$AB$1,'Приложение к СУ'!$AB$3,IF('01 CУ'!V152='Приложение к СУ'!$AC$1,'Приложение к СУ'!$AC$3,IF('01 CУ'!V152='Приложение к СУ'!$Z$1,'Приложение к СУ'!$Z$3,IF('01 CУ'!V152='Приложение к СУ'!$Y$1,'Приложение к СУ'!$Y$3,IF('01 CУ'!V152='Приложение к СУ'!$X$1,'Приложение к СУ'!$X$3,IF('01 CУ'!V152='Приложение к СУ'!$W$1,'Приложение к СУ'!$W$3,IF('01 CУ'!V152='Приложение к СУ'!$V$1,'Приложение к СУ'!$V$3,IF('01 CУ'!V152='Приложение к СУ'!$U$1,'Приложение к СУ'!$U$3))))))))))))))))))))))))))))</f>
        <v>0</v>
      </c>
      <c r="W154" s="171" t="b">
        <f>IF(W152='Приложение к СУ'!$B$1,'Приложение к СУ'!$B$3,IF('01 CУ'!W152='Приложение к СУ'!$C$1,'Приложение к СУ'!$C$3,IF('01 CУ'!W152='Приложение к СУ'!$D$1,'Приложение к СУ'!$D$3,IF('01 CУ'!W152='Приложение к СУ'!$E$1,'Приложение к СУ'!$E$3,IF(W152='Приложение к СУ'!$F$1,'Приложение к СУ'!$F$3,IF(W152='Приложение к СУ'!$G$1,'Приложение к СУ'!$G$3,IF('01 CУ'!W152='Приложение к СУ'!$H$1,'Приложение к СУ'!$H$3,IF('01 CУ'!W152='Приложение к СУ'!$I$1,'Приложение к СУ'!$I$3,IF('01 CУ'!W152='Приложение к СУ'!$J$1,'Приложение к СУ'!$J$3,IF('01 CУ'!W152='Приложение к СУ'!$K$1,'Приложение к СУ'!$K$3,IF('01 CУ'!W152='Приложение к СУ'!$L$1,'Приложение к СУ'!$L$3,IF('01 CУ'!W152='Приложение к СУ'!$M$1,'Приложение к СУ'!$M$3,IF('01 CУ'!W152='Приложение к СУ'!$N$1,'Приложение к СУ'!$N$3,IF('01 CУ'!W152='Приложение к СУ'!$O$1,'Приложение к СУ'!$O$3,IF('01 CУ'!W152='Приложение к СУ'!$P$1,'Приложение к СУ'!$P$3,IF('01 CУ'!W152='Приложение к СУ'!$Q$1,'Приложение к СУ'!$Q$3,IF('01 CУ'!W152='Приложение к СУ'!$R$1,'Приложение к СУ'!$R$3,IF('01 CУ'!W152='Приложение к СУ'!$S$1,'Приложение к СУ'!$S$3,IF('01 CУ'!W152='Приложение к СУ'!$T$1,'Приложение к СУ'!$T$3,IF('01 CУ'!W152='Приложение к СУ'!$AA$1,'Приложение к СУ'!$AA$3,IF('01 CУ'!W152='Приложение к СУ'!$AB$1,'Приложение к СУ'!$AB$3,IF('01 CУ'!W152='Приложение к СУ'!$AC$1,'Приложение к СУ'!$AC$3,IF('01 CУ'!W152='Приложение к СУ'!$Z$1,'Приложение к СУ'!$Z$3,IF('01 CУ'!W152='Приложение к СУ'!$Y$1,'Приложение к СУ'!$Y$3,IF('01 CУ'!W152='Приложение к СУ'!$X$1,'Приложение к СУ'!$X$3,IF('01 CУ'!W152='Приложение к СУ'!$W$1,'Приложение к СУ'!$W$3,IF('01 CУ'!W152='Приложение к СУ'!$V$1,'Приложение к СУ'!$V$3,IF('01 CУ'!W152='Приложение к СУ'!$U$1,'Приложение к СУ'!$U$3))))))))))))))))))))))))))))</f>
        <v>0</v>
      </c>
      <c r="X154" s="171" t="b">
        <f>IF(X152='Приложение к СУ'!$B$1,'Приложение к СУ'!$B$3,IF('01 CУ'!X152='Приложение к СУ'!$C$1,'Приложение к СУ'!$C$3,IF('01 CУ'!X152='Приложение к СУ'!$D$1,'Приложение к СУ'!$D$3,IF('01 CУ'!X152='Приложение к СУ'!$E$1,'Приложение к СУ'!$E$3,IF(X152='Приложение к СУ'!$F$1,'Приложение к СУ'!$F$3,IF(X152='Приложение к СУ'!$G$1,'Приложение к СУ'!$G$3,IF('01 CУ'!X152='Приложение к СУ'!$H$1,'Приложение к СУ'!$H$3,IF('01 CУ'!X152='Приложение к СУ'!$I$1,'Приложение к СУ'!$I$3,IF('01 CУ'!X152='Приложение к СУ'!$J$1,'Приложение к СУ'!$J$3,IF('01 CУ'!X152='Приложение к СУ'!$K$1,'Приложение к СУ'!$K$3,IF('01 CУ'!X152='Приложение к СУ'!$L$1,'Приложение к СУ'!$L$3,IF('01 CУ'!X152='Приложение к СУ'!$M$1,'Приложение к СУ'!$M$3,IF('01 CУ'!X152='Приложение к СУ'!$N$1,'Приложение к СУ'!$N$3,IF('01 CУ'!X152='Приложение к СУ'!$O$1,'Приложение к СУ'!$O$3,IF('01 CУ'!X152='Приложение к СУ'!$P$1,'Приложение к СУ'!$P$3,IF('01 CУ'!X152='Приложение к СУ'!$Q$1,'Приложение к СУ'!$Q$3,IF('01 CУ'!X152='Приложение к СУ'!$R$1,'Приложение к СУ'!$R$3,IF('01 CУ'!X152='Приложение к СУ'!$S$1,'Приложение к СУ'!$S$3,IF('01 CУ'!X152='Приложение к СУ'!$T$1,'Приложение к СУ'!$T$3,IF('01 CУ'!X152='Приложение к СУ'!$AA$1,'Приложение к СУ'!$AA$3,IF('01 CУ'!X152='Приложение к СУ'!$AB$1,'Приложение к СУ'!$AB$3,IF('01 CУ'!X152='Приложение к СУ'!$AC$1,'Приложение к СУ'!$AC$3,IF('01 CУ'!X152='Приложение к СУ'!$Z$1,'Приложение к СУ'!$Z$3,IF('01 CУ'!X152='Приложение к СУ'!$Y$1,'Приложение к СУ'!$Y$3,IF('01 CУ'!X152='Приложение к СУ'!$X$1,'Приложение к СУ'!$X$3,IF('01 CУ'!X152='Приложение к СУ'!$W$1,'Приложение к СУ'!$W$3,IF('01 CУ'!X152='Приложение к СУ'!$V$1,'Приложение к СУ'!$V$3,IF('01 CУ'!X152='Приложение к СУ'!$U$1,'Приложение к СУ'!$U$3))))))))))))))))))))))))))))</f>
        <v>0</v>
      </c>
      <c r="Y154" s="171" t="b">
        <f>IF(Y152='Приложение к СУ'!$B$1,'Приложение к СУ'!$B$3,IF('01 CУ'!Y152='Приложение к СУ'!$C$1,'Приложение к СУ'!$C$3,IF('01 CУ'!Y152='Приложение к СУ'!$D$1,'Приложение к СУ'!$D$3,IF('01 CУ'!Y152='Приложение к СУ'!$E$1,'Приложение к СУ'!$E$3,IF(Y152='Приложение к СУ'!$F$1,'Приложение к СУ'!$F$3,IF(Y152='Приложение к СУ'!$G$1,'Приложение к СУ'!$G$3,IF('01 CУ'!Y152='Приложение к СУ'!$H$1,'Приложение к СУ'!$H$3,IF('01 CУ'!Y152='Приложение к СУ'!$I$1,'Приложение к СУ'!$I$3,IF('01 CУ'!Y152='Приложение к СУ'!$J$1,'Приложение к СУ'!$J$3,IF('01 CУ'!Y152='Приложение к СУ'!$K$1,'Приложение к СУ'!$K$3,IF('01 CУ'!Y152='Приложение к СУ'!$L$1,'Приложение к СУ'!$L$3,IF('01 CУ'!Y152='Приложение к СУ'!$M$1,'Приложение к СУ'!$M$3,IF('01 CУ'!Y152='Приложение к СУ'!$N$1,'Приложение к СУ'!$N$3,IF('01 CУ'!Y152='Приложение к СУ'!$O$1,'Приложение к СУ'!$O$3,IF('01 CУ'!Y152='Приложение к СУ'!$P$1,'Приложение к СУ'!$P$3,IF('01 CУ'!Y152='Приложение к СУ'!$Q$1,'Приложение к СУ'!$Q$3,IF('01 CУ'!Y152='Приложение к СУ'!$R$1,'Приложение к СУ'!$R$3,IF('01 CУ'!Y152='Приложение к СУ'!$S$1,'Приложение к СУ'!$S$3,IF('01 CУ'!Y152='Приложение к СУ'!$T$1,'Приложение к СУ'!$T$3,IF('01 CУ'!Y152='Приложение к СУ'!$AA$1,'Приложение к СУ'!$AA$3,IF('01 CУ'!Y152='Приложение к СУ'!$AB$1,'Приложение к СУ'!$AB$3,IF('01 CУ'!Y152='Приложение к СУ'!$AC$1,'Приложение к СУ'!$AC$3,IF('01 CУ'!Y152='Приложение к СУ'!$Z$1,'Приложение к СУ'!$Z$3,IF('01 CУ'!Y152='Приложение к СУ'!$Y$1,'Приложение к СУ'!$Y$3,IF('01 CУ'!Y152='Приложение к СУ'!$X$1,'Приложение к СУ'!$X$3,IF('01 CУ'!Y152='Приложение к СУ'!$W$1,'Приложение к СУ'!$W$3,IF('01 CУ'!Y152='Приложение к СУ'!$V$1,'Приложение к СУ'!$V$3,IF('01 CУ'!Y152='Приложение к СУ'!$U$1,'Приложение к СУ'!$U$3))))))))))))))))))))))))))))</f>
        <v>0</v>
      </c>
      <c r="Z154" s="171" t="b">
        <f>IF(Z152='Приложение к СУ'!$B$1,'Приложение к СУ'!$B$3,IF('01 CУ'!Z152='Приложение к СУ'!$C$1,'Приложение к СУ'!$C$3,IF('01 CУ'!Z152='Приложение к СУ'!$D$1,'Приложение к СУ'!$D$3,IF('01 CУ'!Z152='Приложение к СУ'!$E$1,'Приложение к СУ'!$E$3,IF(Z152='Приложение к СУ'!$F$1,'Приложение к СУ'!$F$3,IF(Z152='Приложение к СУ'!$G$1,'Приложение к СУ'!$G$3,IF('01 CУ'!Z152='Приложение к СУ'!$H$1,'Приложение к СУ'!$H$3,IF('01 CУ'!Z152='Приложение к СУ'!$I$1,'Приложение к СУ'!$I$3,IF('01 CУ'!Z152='Приложение к СУ'!$J$1,'Приложение к СУ'!$J$3,IF('01 CУ'!Z152='Приложение к СУ'!$K$1,'Приложение к СУ'!$K$3,IF('01 CУ'!Z152='Приложение к СУ'!$L$1,'Приложение к СУ'!$L$3,IF('01 CУ'!Z152='Приложение к СУ'!$M$1,'Приложение к СУ'!$M$3,IF('01 CУ'!Z152='Приложение к СУ'!$N$1,'Приложение к СУ'!$N$3,IF('01 CУ'!Z152='Приложение к СУ'!$O$1,'Приложение к СУ'!$O$3,IF('01 CУ'!Z152='Приложение к СУ'!$P$1,'Приложение к СУ'!$P$3,IF('01 CУ'!Z152='Приложение к СУ'!$Q$1,'Приложение к СУ'!$Q$3,IF('01 CУ'!Z152='Приложение к СУ'!$R$1,'Приложение к СУ'!$R$3,IF('01 CУ'!Z152='Приложение к СУ'!$S$1,'Приложение к СУ'!$S$3,IF('01 CУ'!Z152='Приложение к СУ'!$T$1,'Приложение к СУ'!$T$3,IF('01 CУ'!Z152='Приложение к СУ'!$AA$1,'Приложение к СУ'!$AA$3,IF('01 CУ'!Z152='Приложение к СУ'!$AB$1,'Приложение к СУ'!$AB$3,IF('01 CУ'!Z152='Приложение к СУ'!$AC$1,'Приложение к СУ'!$AC$3,IF('01 CУ'!Z152='Приложение к СУ'!$Z$1,'Приложение к СУ'!$Z$3,IF('01 CУ'!Z152='Приложение к СУ'!$Y$1,'Приложение к СУ'!$Y$3,IF('01 CУ'!Z152='Приложение к СУ'!$X$1,'Приложение к СУ'!$X$3,IF('01 CУ'!Z152='Приложение к СУ'!$W$1,'Приложение к СУ'!$W$3,IF('01 CУ'!Z152='Приложение к СУ'!$V$1,'Приложение к СУ'!$V$3,IF('01 CУ'!Z152='Приложение к СУ'!$U$1,'Приложение к СУ'!$U$3))))))))))))))))))))))))))))</f>
        <v>0</v>
      </c>
      <c r="AA154" s="171" t="b">
        <f>IF(AA152='Приложение к СУ'!$B$1,'Приложение к СУ'!$B$3,IF('01 CУ'!AA152='Приложение к СУ'!$C$1,'Приложение к СУ'!$C$3,IF('01 CУ'!AA152='Приложение к СУ'!$D$1,'Приложение к СУ'!$D$3,IF('01 CУ'!AA152='Приложение к СУ'!$E$1,'Приложение к СУ'!$E$3,IF(AA152='Приложение к СУ'!$F$1,'Приложение к СУ'!$F$3,IF(AA152='Приложение к СУ'!$G$1,'Приложение к СУ'!$G$3,IF('01 CУ'!AA152='Приложение к СУ'!$H$1,'Приложение к СУ'!$H$3,IF('01 CУ'!AA152='Приложение к СУ'!$I$1,'Приложение к СУ'!$I$3,IF('01 CУ'!AA152='Приложение к СУ'!$J$1,'Приложение к СУ'!$J$3,IF('01 CУ'!AA152='Приложение к СУ'!$K$1,'Приложение к СУ'!$K$3,IF('01 CУ'!AA152='Приложение к СУ'!$L$1,'Приложение к СУ'!$L$3,IF('01 CУ'!AA152='Приложение к СУ'!$M$1,'Приложение к СУ'!$M$3,IF('01 CУ'!AA152='Приложение к СУ'!$N$1,'Приложение к СУ'!$N$3,IF('01 CУ'!AA152='Приложение к СУ'!$O$1,'Приложение к СУ'!$O$3,IF('01 CУ'!AA152='Приложение к СУ'!$P$1,'Приложение к СУ'!$P$3,IF('01 CУ'!AA152='Приложение к СУ'!$Q$1,'Приложение к СУ'!$Q$3,IF('01 CУ'!AA152='Приложение к СУ'!$R$1,'Приложение к СУ'!$R$3,IF('01 CУ'!AA152='Приложение к СУ'!$S$1,'Приложение к СУ'!$S$3,IF('01 CУ'!AA152='Приложение к СУ'!$T$1,'Приложение к СУ'!$T$3,IF('01 CУ'!AA152='Приложение к СУ'!$AA$1,'Приложение к СУ'!$AA$3,IF('01 CУ'!AA152='Приложение к СУ'!$AB$1,'Приложение к СУ'!$AB$3,IF('01 CУ'!AA152='Приложение к СУ'!$AC$1,'Приложение к СУ'!$AC$3,IF('01 CУ'!AA152='Приложение к СУ'!$Z$1,'Приложение к СУ'!$Z$3,IF('01 CУ'!AA152='Приложение к СУ'!$Y$1,'Приложение к СУ'!$Y$3,IF('01 CУ'!AA152='Приложение к СУ'!$X$1,'Приложение к СУ'!$X$3,IF('01 CУ'!AA152='Приложение к СУ'!$W$1,'Приложение к СУ'!$W$3,IF('01 CУ'!AA152='Приложение к СУ'!$V$1,'Приложение к СУ'!$V$3,IF('01 CУ'!AA152='Приложение к СУ'!$U$1,'Приложение к СУ'!$U$3))))))))))))))))))))))))))))</f>
        <v>0</v>
      </c>
      <c r="AB154" s="171" t="b">
        <f>IF(AB152='Приложение к СУ'!$B$1,'Приложение к СУ'!$B$3,IF('01 CУ'!AB152='Приложение к СУ'!$C$1,'Приложение к СУ'!$C$3,IF('01 CУ'!AB152='Приложение к СУ'!$D$1,'Приложение к СУ'!$D$3,IF('01 CУ'!AB152='Приложение к СУ'!$E$1,'Приложение к СУ'!$E$3,IF(AB152='Приложение к СУ'!$F$1,'Приложение к СУ'!$F$3,IF(AB152='Приложение к СУ'!$G$1,'Приложение к СУ'!$G$3,IF('01 CУ'!AB152='Приложение к СУ'!$H$1,'Приложение к СУ'!$H$3,IF('01 CУ'!AB152='Приложение к СУ'!$I$1,'Приложение к СУ'!$I$3,IF('01 CУ'!AB152='Приложение к СУ'!$J$1,'Приложение к СУ'!$J$3,IF('01 CУ'!AB152='Приложение к СУ'!$K$1,'Приложение к СУ'!$K$3,IF('01 CУ'!AB152='Приложение к СУ'!$L$1,'Приложение к СУ'!$L$3,IF('01 CУ'!AB152='Приложение к СУ'!$M$1,'Приложение к СУ'!$M$3,IF('01 CУ'!AB152='Приложение к СУ'!$N$1,'Приложение к СУ'!$N$3,IF('01 CУ'!AB152='Приложение к СУ'!$O$1,'Приложение к СУ'!$O$3,IF('01 CУ'!AB152='Приложение к СУ'!$P$1,'Приложение к СУ'!$P$3,IF('01 CУ'!AB152='Приложение к СУ'!$Q$1,'Приложение к СУ'!$Q$3,IF('01 CУ'!AB152='Приложение к СУ'!$R$1,'Приложение к СУ'!$R$3,IF('01 CУ'!AB152='Приложение к СУ'!$S$1,'Приложение к СУ'!$S$3,IF('01 CУ'!AB152='Приложение к СУ'!$T$1,'Приложение к СУ'!$T$3,IF('01 CУ'!AB152='Приложение к СУ'!$AA$1,'Приложение к СУ'!$AA$3,IF('01 CУ'!AB152='Приложение к СУ'!$AB$1,'Приложение к СУ'!$AB$3,IF('01 CУ'!AB152='Приложение к СУ'!$AC$1,'Приложение к СУ'!$AC$3,IF('01 CУ'!AB152='Приложение к СУ'!$Z$1,'Приложение к СУ'!$Z$3,IF('01 CУ'!AB152='Приложение к СУ'!$Y$1,'Приложение к СУ'!$Y$3,IF('01 CУ'!AB152='Приложение к СУ'!$X$1,'Приложение к СУ'!$X$3,IF('01 CУ'!AB152='Приложение к СУ'!$W$1,'Приложение к СУ'!$W$3,IF('01 CУ'!AB152='Приложение к СУ'!$V$1,'Приложение к СУ'!$V$3,IF('01 CУ'!AB152='Приложение к СУ'!$U$1,'Приложение к СУ'!$U$3))))))))))))))))))))))))))))</f>
        <v>0</v>
      </c>
      <c r="AC154" s="171" t="b">
        <f>IF(AC152='Приложение к СУ'!$B$1,'Приложение к СУ'!$B$3,IF('01 CУ'!AC152='Приложение к СУ'!$C$1,'Приложение к СУ'!$C$3,IF('01 CУ'!AC152='Приложение к СУ'!$D$1,'Приложение к СУ'!$D$3,IF('01 CУ'!AC152='Приложение к СУ'!$E$1,'Приложение к СУ'!$E$3,IF(AC152='Приложение к СУ'!$F$1,'Приложение к СУ'!$F$3,IF(AC152='Приложение к СУ'!$G$1,'Приложение к СУ'!$G$3,IF('01 CУ'!AC152='Приложение к СУ'!$H$1,'Приложение к СУ'!$H$3,IF('01 CУ'!AC152='Приложение к СУ'!$I$1,'Приложение к СУ'!$I$3,IF('01 CУ'!AC152='Приложение к СУ'!$J$1,'Приложение к СУ'!$J$3,IF('01 CУ'!AC152='Приложение к СУ'!$K$1,'Приложение к СУ'!$K$3,IF('01 CУ'!AC152='Приложение к СУ'!$L$1,'Приложение к СУ'!$L$3,IF('01 CУ'!AC152='Приложение к СУ'!$M$1,'Приложение к СУ'!$M$3,IF('01 CУ'!AC152='Приложение к СУ'!$N$1,'Приложение к СУ'!$N$3,IF('01 CУ'!AC152='Приложение к СУ'!$O$1,'Приложение к СУ'!$O$3,IF('01 CУ'!AC152='Приложение к СУ'!$P$1,'Приложение к СУ'!$P$3,IF('01 CУ'!AC152='Приложение к СУ'!$Q$1,'Приложение к СУ'!$Q$3,IF('01 CУ'!AC152='Приложение к СУ'!$R$1,'Приложение к СУ'!$R$3,IF('01 CУ'!AC152='Приложение к СУ'!$S$1,'Приложение к СУ'!$S$3,IF('01 CУ'!AC152='Приложение к СУ'!$T$1,'Приложение к СУ'!$T$3,IF('01 CУ'!AC152='Приложение к СУ'!$AA$1,'Приложение к СУ'!$AA$3,IF('01 CУ'!AC152='Приложение к СУ'!$AB$1,'Приложение к СУ'!$AB$3,IF('01 CУ'!AC152='Приложение к СУ'!$AC$1,'Приложение к СУ'!$AC$3,IF('01 CУ'!AC152='Приложение к СУ'!$Z$1,'Приложение к СУ'!$Z$3,IF('01 CУ'!AC152='Приложение к СУ'!$Y$1,'Приложение к СУ'!$Y$3,IF('01 CУ'!AC152='Приложение к СУ'!$X$1,'Приложение к СУ'!$X$3,IF('01 CУ'!AC152='Приложение к СУ'!$W$1,'Приложение к СУ'!$W$3,IF('01 CУ'!AC152='Приложение к СУ'!$V$1,'Приложение к СУ'!$V$3,IF('01 CУ'!AC152='Приложение к СУ'!$U$1,'Приложение к СУ'!$U$3))))))))))))))))))))))))))))</f>
        <v>0</v>
      </c>
      <c r="AD154" s="171" t="b">
        <f>IF(AD152='Приложение к СУ'!$B$1,'Приложение к СУ'!$B$3,IF('01 CУ'!AD152='Приложение к СУ'!$C$1,'Приложение к СУ'!$C$3,IF('01 CУ'!AD152='Приложение к СУ'!$D$1,'Приложение к СУ'!$D$3,IF('01 CУ'!AD152='Приложение к СУ'!$E$1,'Приложение к СУ'!$E$3,IF(AD152='Приложение к СУ'!$F$1,'Приложение к СУ'!$F$3,IF(AD152='Приложение к СУ'!$G$1,'Приложение к СУ'!$G$3,IF('01 CУ'!AD152='Приложение к СУ'!$H$1,'Приложение к СУ'!$H$3,IF('01 CУ'!AD152='Приложение к СУ'!$I$1,'Приложение к СУ'!$I$3,IF('01 CУ'!AD152='Приложение к СУ'!$J$1,'Приложение к СУ'!$J$3,IF('01 CУ'!AD152='Приложение к СУ'!$K$1,'Приложение к СУ'!$K$3,IF('01 CУ'!AD152='Приложение к СУ'!$L$1,'Приложение к СУ'!$L$3,IF('01 CУ'!AD152='Приложение к СУ'!$M$1,'Приложение к СУ'!$M$3,IF('01 CУ'!AD152='Приложение к СУ'!$N$1,'Приложение к СУ'!$N$3,IF('01 CУ'!AD152='Приложение к СУ'!$O$1,'Приложение к СУ'!$O$3,IF('01 CУ'!AD152='Приложение к СУ'!$P$1,'Приложение к СУ'!$P$3,IF('01 CУ'!AD152='Приложение к СУ'!$Q$1,'Приложение к СУ'!$Q$3,IF('01 CУ'!AD152='Приложение к СУ'!$R$1,'Приложение к СУ'!$R$3,IF('01 CУ'!AD152='Приложение к СУ'!$S$1,'Приложение к СУ'!$S$3,IF('01 CУ'!AD152='Приложение к СУ'!$T$1,'Приложение к СУ'!$T$3,IF('01 CУ'!AD152='Приложение к СУ'!$AA$1,'Приложение к СУ'!$AA$3,IF('01 CУ'!AD152='Приложение к СУ'!$AB$1,'Приложение к СУ'!$AB$3,IF('01 CУ'!AD152='Приложение к СУ'!$AC$1,'Приложение к СУ'!$AC$3,IF('01 CУ'!AD152='Приложение к СУ'!$Z$1,'Приложение к СУ'!$Z$3,IF('01 CУ'!AD152='Приложение к СУ'!$Y$1,'Приложение к СУ'!$Y$3,IF('01 CУ'!AD152='Приложение к СУ'!$X$1,'Приложение к СУ'!$X$3,IF('01 CУ'!AD152='Приложение к СУ'!$W$1,'Приложение к СУ'!$W$3,IF('01 CУ'!AD152='Приложение к СУ'!$V$1,'Приложение к СУ'!$V$3,IF('01 CУ'!AD152='Приложение к СУ'!$U$1,'Приложение к СУ'!$U$3))))))))))))))))))))))))))))</f>
        <v>0</v>
      </c>
      <c r="AE154" s="171" t="b">
        <f>IF(AE152='Приложение к СУ'!$B$1,'Приложение к СУ'!$B$3,IF('01 CУ'!AE152='Приложение к СУ'!$C$1,'Приложение к СУ'!$C$3,IF('01 CУ'!AE152='Приложение к СУ'!$D$1,'Приложение к СУ'!$D$3,IF('01 CУ'!AE152='Приложение к СУ'!$E$1,'Приложение к СУ'!$E$3,IF(AE152='Приложение к СУ'!$F$1,'Приложение к СУ'!$F$3,IF(AE152='Приложение к СУ'!$G$1,'Приложение к СУ'!$G$3,IF('01 CУ'!AE152='Приложение к СУ'!$H$1,'Приложение к СУ'!$H$3,IF('01 CУ'!AE152='Приложение к СУ'!$I$1,'Приложение к СУ'!$I$3,IF('01 CУ'!AE152='Приложение к СУ'!$J$1,'Приложение к СУ'!$J$3,IF('01 CУ'!AE152='Приложение к СУ'!$K$1,'Приложение к СУ'!$K$3,IF('01 CУ'!AE152='Приложение к СУ'!$L$1,'Приложение к СУ'!$L$3,IF('01 CУ'!AE152='Приложение к СУ'!$M$1,'Приложение к СУ'!$M$3,IF('01 CУ'!AE152='Приложение к СУ'!$N$1,'Приложение к СУ'!$N$3,IF('01 CУ'!AE152='Приложение к СУ'!$O$1,'Приложение к СУ'!$O$3,IF('01 CУ'!AE152='Приложение к СУ'!$P$1,'Приложение к СУ'!$P$3,IF('01 CУ'!AE152='Приложение к СУ'!$Q$1,'Приложение к СУ'!$Q$3,IF('01 CУ'!AE152='Приложение к СУ'!$R$1,'Приложение к СУ'!$R$3,IF('01 CУ'!AE152='Приложение к СУ'!$S$1,'Приложение к СУ'!$S$3,IF('01 CУ'!AE152='Приложение к СУ'!$T$1,'Приложение к СУ'!$T$3,IF('01 CУ'!AE152='Приложение к СУ'!$AA$1,'Приложение к СУ'!$AA$3,IF('01 CУ'!AE152='Приложение к СУ'!$AB$1,'Приложение к СУ'!$AB$3,IF('01 CУ'!AE152='Приложение к СУ'!$AC$1,'Приложение к СУ'!$AC$3,IF('01 CУ'!AE152='Приложение к СУ'!$Z$1,'Приложение к СУ'!$Z$3,IF('01 CУ'!AE152='Приложение к СУ'!$Y$1,'Приложение к СУ'!$Y$3,IF('01 CУ'!AE152='Приложение к СУ'!$X$1,'Приложение к СУ'!$X$3,IF('01 CУ'!AE152='Приложение к СУ'!$W$1,'Приложение к СУ'!$W$3,IF('01 CУ'!AE152='Приложение к СУ'!$V$1,'Приложение к СУ'!$V$3,IF('01 CУ'!AE152='Приложение к СУ'!$U$1,'Приложение к СУ'!$U$3))))))))))))))))))))))))))))</f>
        <v>0</v>
      </c>
      <c r="AF154" s="171" t="b">
        <f>IF(AF152='Приложение к СУ'!$B$1,'Приложение к СУ'!$B$3,IF('01 CУ'!AF152='Приложение к СУ'!$C$1,'Приложение к СУ'!$C$3,IF('01 CУ'!AF152='Приложение к СУ'!$D$1,'Приложение к СУ'!$D$3,IF('01 CУ'!AF152='Приложение к СУ'!$E$1,'Приложение к СУ'!$E$3,IF(AF152='Приложение к СУ'!$F$1,'Приложение к СУ'!$F$3,IF(AF152='Приложение к СУ'!$G$1,'Приложение к СУ'!$G$3,IF('01 CУ'!AF152='Приложение к СУ'!$H$1,'Приложение к СУ'!$H$3,IF('01 CУ'!AF152='Приложение к СУ'!$I$1,'Приложение к СУ'!$I$3,IF('01 CУ'!AF152='Приложение к СУ'!$J$1,'Приложение к СУ'!$J$3,IF('01 CУ'!AF152='Приложение к СУ'!$K$1,'Приложение к СУ'!$K$3,IF('01 CУ'!AF152='Приложение к СУ'!$L$1,'Приложение к СУ'!$L$3,IF('01 CУ'!AF152='Приложение к СУ'!$M$1,'Приложение к СУ'!$M$3,IF('01 CУ'!AF152='Приложение к СУ'!$N$1,'Приложение к СУ'!$N$3,IF('01 CУ'!AF152='Приложение к СУ'!$O$1,'Приложение к СУ'!$O$3,IF('01 CУ'!AF152='Приложение к СУ'!$P$1,'Приложение к СУ'!$P$3,IF('01 CУ'!AF152='Приложение к СУ'!$Q$1,'Приложение к СУ'!$Q$3,IF('01 CУ'!AF152='Приложение к СУ'!$R$1,'Приложение к СУ'!$R$3,IF('01 CУ'!AF152='Приложение к СУ'!$S$1,'Приложение к СУ'!$S$3,IF('01 CУ'!AF152='Приложение к СУ'!$T$1,'Приложение к СУ'!$T$3,IF('01 CУ'!AF152='Приложение к СУ'!$AA$1,'Приложение к СУ'!$AA$3,IF('01 CУ'!AF152='Приложение к СУ'!$AB$1,'Приложение к СУ'!$AB$3,IF('01 CУ'!AF152='Приложение к СУ'!$AC$1,'Приложение к СУ'!$AC$3,IF('01 CУ'!AF152='Приложение к СУ'!$Z$1,'Приложение к СУ'!$Z$3,IF('01 CУ'!AF152='Приложение к СУ'!$Y$1,'Приложение к СУ'!$Y$3,IF('01 CУ'!AF152='Приложение к СУ'!$X$1,'Приложение к СУ'!$X$3,IF('01 CУ'!AF152='Приложение к СУ'!$W$1,'Приложение к СУ'!$W$3,IF('01 CУ'!AF152='Приложение к СУ'!$V$1,'Приложение к СУ'!$V$3,IF('01 CУ'!AF152='Приложение к СУ'!$U$1,'Приложение к СУ'!$U$3))))))))))))))))))))))))))))</f>
        <v>0</v>
      </c>
      <c r="AG154" s="171" t="b">
        <f>IF(AG152='Приложение к СУ'!$B$1,'Приложение к СУ'!$B$3,IF('01 CУ'!AG152='Приложение к СУ'!$C$1,'Приложение к СУ'!$C$3,IF('01 CУ'!AG152='Приложение к СУ'!$D$1,'Приложение к СУ'!$D$3,IF('01 CУ'!AG152='Приложение к СУ'!$E$1,'Приложение к СУ'!$E$3,IF(AG152='Приложение к СУ'!$F$1,'Приложение к СУ'!$F$3,IF(AG152='Приложение к СУ'!$G$1,'Приложение к СУ'!$G$3,IF('01 CУ'!AG152='Приложение к СУ'!$H$1,'Приложение к СУ'!$H$3,IF('01 CУ'!AG152='Приложение к СУ'!$I$1,'Приложение к СУ'!$I$3,IF('01 CУ'!AG152='Приложение к СУ'!$J$1,'Приложение к СУ'!$J$3,IF('01 CУ'!AG152='Приложение к СУ'!$K$1,'Приложение к СУ'!$K$3,IF('01 CУ'!AG152='Приложение к СУ'!$L$1,'Приложение к СУ'!$L$3,IF('01 CУ'!AG152='Приложение к СУ'!$M$1,'Приложение к СУ'!$M$3,IF('01 CУ'!AG152='Приложение к СУ'!$N$1,'Приложение к СУ'!$N$3,IF('01 CУ'!AG152='Приложение к СУ'!$O$1,'Приложение к СУ'!$O$3,IF('01 CУ'!AG152='Приложение к СУ'!$P$1,'Приложение к СУ'!$P$3,IF('01 CУ'!AG152='Приложение к СУ'!$Q$1,'Приложение к СУ'!$Q$3,IF('01 CУ'!AG152='Приложение к СУ'!$R$1,'Приложение к СУ'!$R$3,IF('01 CУ'!AG152='Приложение к СУ'!$S$1,'Приложение к СУ'!$S$3,IF('01 CУ'!AG152='Приложение к СУ'!$T$1,'Приложение к СУ'!$T$3,IF('01 CУ'!AG152='Приложение к СУ'!$AA$1,'Приложение к СУ'!$AA$3,IF('01 CУ'!AG152='Приложение к СУ'!$AB$1,'Приложение к СУ'!$AB$3,IF('01 CУ'!AG152='Приложение к СУ'!$AC$1,'Приложение к СУ'!$AC$3,IF('01 CУ'!AG152='Приложение к СУ'!$Z$1,'Приложение к СУ'!$Z$3,IF('01 CУ'!AG152='Приложение к СУ'!$Y$1,'Приложение к СУ'!$Y$3,IF('01 CУ'!AG152='Приложение к СУ'!$X$1,'Приложение к СУ'!$X$3,IF('01 CУ'!AG152='Приложение к СУ'!$W$1,'Приложение к СУ'!$W$3,IF('01 CУ'!AG152='Приложение к СУ'!$V$1,'Приложение к СУ'!$V$3,IF('01 CУ'!AG152='Приложение к СУ'!$U$1,'Приложение к СУ'!$U$3))))))))))))))))))))))))))))</f>
        <v>0</v>
      </c>
      <c r="AH154" s="171" t="b">
        <f>IF(AH152='Приложение к СУ'!$B$1,'Приложение к СУ'!$B$3,IF('01 CУ'!AH152='Приложение к СУ'!$C$1,'Приложение к СУ'!$C$3,IF('01 CУ'!AH152='Приложение к СУ'!$D$1,'Приложение к СУ'!$D$3,IF('01 CУ'!AH152='Приложение к СУ'!$E$1,'Приложение к СУ'!$E$3,IF(AH152='Приложение к СУ'!$F$1,'Приложение к СУ'!$F$3,IF(AH152='Приложение к СУ'!$G$1,'Приложение к СУ'!$G$3,IF('01 CУ'!AH152='Приложение к СУ'!$H$1,'Приложение к СУ'!$H$3,IF('01 CУ'!AH152='Приложение к СУ'!$I$1,'Приложение к СУ'!$I$3,IF('01 CУ'!AH152='Приложение к СУ'!$J$1,'Приложение к СУ'!$J$3,IF('01 CУ'!AH152='Приложение к СУ'!$K$1,'Приложение к СУ'!$K$3,IF('01 CУ'!AH152='Приложение к СУ'!$L$1,'Приложение к СУ'!$L$3,IF('01 CУ'!AH152='Приложение к СУ'!$M$1,'Приложение к СУ'!$M$3,IF('01 CУ'!AH152='Приложение к СУ'!$N$1,'Приложение к СУ'!$N$3,IF('01 CУ'!AH152='Приложение к СУ'!$O$1,'Приложение к СУ'!$O$3,IF('01 CУ'!AH152='Приложение к СУ'!$P$1,'Приложение к СУ'!$P$3,IF('01 CУ'!AH152='Приложение к СУ'!$Q$1,'Приложение к СУ'!$Q$3,IF('01 CУ'!AH152='Приложение к СУ'!$R$1,'Приложение к СУ'!$R$3,IF('01 CУ'!AH152='Приложение к СУ'!$S$1,'Приложение к СУ'!$S$3,IF('01 CУ'!AH152='Приложение к СУ'!$T$1,'Приложение к СУ'!$T$3,IF('01 CУ'!AH152='Приложение к СУ'!$AA$1,'Приложение к СУ'!$AA$3,IF('01 CУ'!AH152='Приложение к СУ'!$AB$1,'Приложение к СУ'!$AB$3,IF('01 CУ'!AH152='Приложение к СУ'!$AC$1,'Приложение к СУ'!$AC$3,IF('01 CУ'!AH152='Приложение к СУ'!$Z$1,'Приложение к СУ'!$Z$3,IF('01 CУ'!AH152='Приложение к СУ'!$Y$1,'Приложение к СУ'!$Y$3,IF('01 CУ'!AH152='Приложение к СУ'!$X$1,'Приложение к СУ'!$X$3,IF('01 CУ'!AH152='Приложение к СУ'!$W$1,'Приложение к СУ'!$W$3,IF('01 CУ'!AH152='Приложение к СУ'!$V$1,'Приложение к СУ'!$V$3,IF('01 CУ'!AH152='Приложение к СУ'!$U$1,'Приложение к СУ'!$U$3))))))))))))))))))))))))))))</f>
        <v>0</v>
      </c>
      <c r="AI154" s="171" t="b">
        <f>IF(AI152='Приложение к СУ'!$B$1,'Приложение к СУ'!$B$3,IF('01 CУ'!AI152='Приложение к СУ'!$C$1,'Приложение к СУ'!$C$3,IF('01 CУ'!AI152='Приложение к СУ'!$D$1,'Приложение к СУ'!$D$3,IF('01 CУ'!AI152='Приложение к СУ'!$E$1,'Приложение к СУ'!$E$3,IF(AI152='Приложение к СУ'!$F$1,'Приложение к СУ'!$F$3,IF(AI152='Приложение к СУ'!$G$1,'Приложение к СУ'!$G$3,IF('01 CУ'!AI152='Приложение к СУ'!$H$1,'Приложение к СУ'!$H$3,IF('01 CУ'!AI152='Приложение к СУ'!$I$1,'Приложение к СУ'!$I$3,IF('01 CУ'!AI152='Приложение к СУ'!$J$1,'Приложение к СУ'!$J$3,IF('01 CУ'!AI152='Приложение к СУ'!$K$1,'Приложение к СУ'!$K$3,IF('01 CУ'!AI152='Приложение к СУ'!$L$1,'Приложение к СУ'!$L$3,IF('01 CУ'!AI152='Приложение к СУ'!$M$1,'Приложение к СУ'!$M$3,IF('01 CУ'!AI152='Приложение к СУ'!$N$1,'Приложение к СУ'!$N$3,IF('01 CУ'!AI152='Приложение к СУ'!$O$1,'Приложение к СУ'!$O$3,IF('01 CУ'!AI152='Приложение к СУ'!$P$1,'Приложение к СУ'!$P$3,IF('01 CУ'!AI152='Приложение к СУ'!$Q$1,'Приложение к СУ'!$Q$3,IF('01 CУ'!AI152='Приложение к СУ'!$R$1,'Приложение к СУ'!$R$3,IF('01 CУ'!AI152='Приложение к СУ'!$S$1,'Приложение к СУ'!$S$3,IF('01 CУ'!AI152='Приложение к СУ'!$T$1,'Приложение к СУ'!$T$3,IF('01 CУ'!AI152='Приложение к СУ'!$AA$1,'Приложение к СУ'!$AA$3,IF('01 CУ'!AI152='Приложение к СУ'!$AB$1,'Приложение к СУ'!$AB$3,IF('01 CУ'!AI152='Приложение к СУ'!$AC$1,'Приложение к СУ'!$AC$3,IF('01 CУ'!AI152='Приложение к СУ'!$Z$1,'Приложение к СУ'!$Z$3,IF('01 CУ'!AI152='Приложение к СУ'!$Y$1,'Приложение к СУ'!$Y$3,IF('01 CУ'!AI152='Приложение к СУ'!$X$1,'Приложение к СУ'!$X$3,IF('01 CУ'!AI152='Приложение к СУ'!$W$1,'Приложение к СУ'!$W$3,IF('01 CУ'!AI152='Приложение к СУ'!$V$1,'Приложение к СУ'!$V$3,IF('01 CУ'!AI152='Приложение к СУ'!$U$1,'Приложение к СУ'!$U$3))))))))))))))))))))))))))))</f>
        <v>0</v>
      </c>
      <c r="AJ154" s="287"/>
      <c r="AK154" s="288"/>
      <c r="AL154" s="288"/>
      <c r="AM154" s="288"/>
      <c r="AN154" s="285"/>
      <c r="AO154" s="283"/>
      <c r="AP154" s="283"/>
      <c r="AQ154" s="52"/>
    </row>
    <row r="155" spans="1:44" ht="48.6" customHeight="1" x14ac:dyDescent="0.2">
      <c r="A155" s="284">
        <v>48</v>
      </c>
      <c r="B155" s="285" t="str">
        <f>'01 График'!B50</f>
        <v>Томак Л А</v>
      </c>
      <c r="C155" s="286" t="s">
        <v>161</v>
      </c>
      <c r="D155" s="163" t="s">
        <v>139</v>
      </c>
      <c r="E155" s="234">
        <f>'01 График'!C50</f>
        <v>0</v>
      </c>
      <c r="F155" s="234">
        <f>'01 График'!D50</f>
        <v>0</v>
      </c>
      <c r="G155" s="234">
        <f>'01 График'!E50</f>
        <v>0</v>
      </c>
      <c r="H155" s="234" t="str">
        <f>'01 График'!F50</f>
        <v>Р1</v>
      </c>
      <c r="I155" s="234" t="str">
        <f>'01 График'!G50</f>
        <v>в</v>
      </c>
      <c r="J155" s="234">
        <f>'01 График'!H50</f>
        <v>0</v>
      </c>
      <c r="K155" s="234" t="str">
        <f>'01 График'!I50</f>
        <v>Р1</v>
      </c>
      <c r="L155" s="234" t="str">
        <f>'01 График'!J50</f>
        <v>в</v>
      </c>
      <c r="M155" s="234" t="str">
        <f>'01 График'!K50</f>
        <v>в</v>
      </c>
      <c r="N155" s="234" t="str">
        <f>'01 График'!L50</f>
        <v>в</v>
      </c>
      <c r="O155" s="234" t="str">
        <f>'01 График'!M50</f>
        <v>Р1</v>
      </c>
      <c r="P155" s="234" t="str">
        <f>'01 График'!N50</f>
        <v>в</v>
      </c>
      <c r="Q155" s="234">
        <f>'01 График'!O50</f>
        <v>0</v>
      </c>
      <c r="R155" s="234">
        <f>'01 График'!P50</f>
        <v>0</v>
      </c>
      <c r="S155" s="234">
        <f>'01 График'!Q50</f>
        <v>0</v>
      </c>
      <c r="T155" s="234">
        <f>'01 График'!R50</f>
        <v>0</v>
      </c>
      <c r="U155" s="234">
        <f>'01 График'!S50</f>
        <v>0</v>
      </c>
      <c r="V155" s="234" t="str">
        <f>'01 График'!T50</f>
        <v>Р1</v>
      </c>
      <c r="W155" s="234" t="str">
        <f>'01 График'!U50</f>
        <v>в</v>
      </c>
      <c r="X155" s="234">
        <f>'01 График'!V50</f>
        <v>0</v>
      </c>
      <c r="Y155" s="234">
        <f>'01 График'!W50</f>
        <v>0</v>
      </c>
      <c r="Z155" s="234">
        <f>'01 График'!X50</f>
        <v>0</v>
      </c>
      <c r="AA155" s="234">
        <f>'01 График'!Y50</f>
        <v>0</v>
      </c>
      <c r="AB155" s="234">
        <f>'01 График'!Z50</f>
        <v>0</v>
      </c>
      <c r="AC155" s="234" t="str">
        <f>'01 График'!AA50</f>
        <v>Р1</v>
      </c>
      <c r="AD155" s="234" t="str">
        <f>'01 График'!AB50</f>
        <v>в</v>
      </c>
      <c r="AE155" s="234" t="str">
        <f>'01 График'!AC50</f>
        <v>в</v>
      </c>
      <c r="AF155" s="234">
        <f>'01 График'!AD50</f>
        <v>0</v>
      </c>
      <c r="AG155" s="234">
        <f>'01 График'!AE50</f>
        <v>0</v>
      </c>
      <c r="AH155" s="234">
        <f>'01 График'!AF50</f>
        <v>0</v>
      </c>
      <c r="AI155" s="234">
        <f>'01 График'!AG50</f>
        <v>0</v>
      </c>
      <c r="AJ155" s="287">
        <f>COUNT(E157:AI157)</f>
        <v>5</v>
      </c>
      <c r="AK155" s="288">
        <f>SUM(E157:AI157)</f>
        <v>0.83333333333333326</v>
      </c>
      <c r="AL155" s="288">
        <v>6.333333333333333</v>
      </c>
      <c r="AM155" s="288">
        <f t="shared" ref="AM155" si="49">AK155-AL155</f>
        <v>-5.5</v>
      </c>
      <c r="AN155" s="285" t="s">
        <v>152</v>
      </c>
      <c r="AO155" s="283"/>
      <c r="AP155" s="283"/>
      <c r="AQ155" s="52"/>
    </row>
    <row r="156" spans="1:44" ht="76.5" customHeight="1" x14ac:dyDescent="0.2">
      <c r="A156" s="284"/>
      <c r="B156" s="285"/>
      <c r="C156" s="286"/>
      <c r="D156" s="163" t="s">
        <v>140</v>
      </c>
      <c r="E156" s="170" t="b">
        <f>IF(E155='Приложение к СУ'!$B$1,'Приложение к СУ'!$B$2,IF('01 CУ'!E155='Приложение к СУ'!$C$1,'Приложение к СУ'!$C$2,IF('01 CУ'!E155='Приложение к СУ'!$D$1,'Приложение к СУ'!$D$2,IF('01 CУ'!E155='Приложение к СУ'!$E$1,'Приложение к СУ'!$E$2,IF(E155='Приложение к СУ'!$F$1,'Приложение к СУ'!$F$2,IF('01 CУ'!E155='Приложение к СУ'!$G$1,'Приложение к СУ'!$G$2,IF('01 CУ'!E155='Приложение к СУ'!$H$1,'Приложение к СУ'!$H$2,IF('01 CУ'!E155='Приложение к СУ'!$I$1,'Приложение к СУ'!$I$2,IF('01 CУ'!E155='Приложение к СУ'!$J$1,'Приложение к СУ'!$J$2,IF('01 CУ'!E155='Приложение к СУ'!$K$1,'Приложение к СУ'!$K$2,IF('01 CУ'!E155='Приложение к СУ'!$L$1,'Приложение к СУ'!$L$2,IF('01 CУ'!E155='Приложение к СУ'!$M$1,'Приложение к СУ'!$M$2,IF('01 CУ'!E155='Приложение к СУ'!$N$1,'Приложение к СУ'!$N$2,IF('01 CУ'!E155='Приложение к СУ'!$O$1,'Приложение к СУ'!$O$2,IF('01 CУ'!E155='Приложение к СУ'!$P$1,'Приложение к СУ'!$P$2,IF('01 CУ'!E155='Приложение к СУ'!$Q$1,'Приложение к СУ'!$Q$2,IF('01 CУ'!E155='Приложение к СУ'!$R$1,'Приложение к СУ'!$R$2,IF('01 CУ'!E155='Приложение к СУ'!$S$1,'Приложение к СУ'!$S$2,IF('01 CУ'!E155='Приложение к СУ'!$T$1,'Приложение к СУ'!$T$2,IF('01 CУ'!E155='Приложение к СУ'!$AA$1,'Приложение к СУ'!$AA$2,IF('01 CУ'!E155='Приложение к СУ'!$AB$1,'Приложение к СУ'!$AB$2,IF('01 CУ'!E155='Приложение к СУ'!$AC$1,'Приложение к СУ'!$AC$2,IF('01 CУ'!E155='Приложение к СУ'!$Z$1,'Приложение к СУ'!$Z$2,IF('01 CУ'!E155='Приложение к СУ'!$Y$1,'Приложение к СУ'!$Y$2,IF('01 CУ'!E155='Приложение к СУ'!$X$1,'Приложение к СУ'!$X$2,IF('01 CУ'!E155='Приложение к СУ'!$W$1,'Приложение к СУ'!$W$2,IF('01 CУ'!E155='Приложение к СУ'!$V$1,'Приложение к СУ'!$V$2,IF('01 CУ'!E155='Приложение к СУ'!$U$1,'Приложение к СУ'!$U$2))))))))))))))))))))))))))))</f>
        <v>0</v>
      </c>
      <c r="F156" s="170" t="b">
        <f>IF(F155='Приложение к СУ'!$B$1,'Приложение к СУ'!$B$2,IF('01 CУ'!F155='Приложение к СУ'!$C$1,'Приложение к СУ'!$C$2,IF('01 CУ'!F155='Приложение к СУ'!$D$1,'Приложение к СУ'!$D$2,IF('01 CУ'!F155='Приложение к СУ'!$E$1,'Приложение к СУ'!$E$2,IF(F155='Приложение к СУ'!$F$1,'Приложение к СУ'!$F$2,IF('01 CУ'!F155='Приложение к СУ'!$G$1,'Приложение к СУ'!$G$2,IF('01 CУ'!F155='Приложение к СУ'!$H$1,'Приложение к СУ'!$H$2,IF('01 CУ'!F155='Приложение к СУ'!$I$1,'Приложение к СУ'!$I$2,IF('01 CУ'!F155='Приложение к СУ'!$J$1,'Приложение к СУ'!$J$2,IF('01 CУ'!F155='Приложение к СУ'!$K$1,'Приложение к СУ'!$K$2,IF('01 CУ'!F155='Приложение к СУ'!$L$1,'Приложение к СУ'!$L$2,IF('01 CУ'!F155='Приложение к СУ'!$M$1,'Приложение к СУ'!$M$2,IF('01 CУ'!F155='Приложение к СУ'!$N$1,'Приложение к СУ'!$N$2,IF('01 CУ'!F155='Приложение к СУ'!$O$1,'Приложение к СУ'!$O$2,IF('01 CУ'!F155='Приложение к СУ'!$P$1,'Приложение к СУ'!$P$2,IF('01 CУ'!F155='Приложение к СУ'!$Q$1,'Приложение к СУ'!$Q$2,IF('01 CУ'!F155='Приложение к СУ'!$R$1,'Приложение к СУ'!$R$2,IF('01 CУ'!F155='Приложение к СУ'!$S$1,'Приложение к СУ'!$S$2,IF('01 CУ'!F155='Приложение к СУ'!$T$1,'Приложение к СУ'!$T$2,IF('01 CУ'!F155='Приложение к СУ'!$AA$1,'Приложение к СУ'!$AA$2,IF('01 CУ'!F155='Приложение к СУ'!$AB$1,'Приложение к СУ'!$AB$2,IF('01 CУ'!F155='Приложение к СУ'!$AC$1,'Приложение к СУ'!$AC$2,IF('01 CУ'!F155='Приложение к СУ'!$Z$1,'Приложение к СУ'!$Z$2,IF('01 CУ'!F155='Приложение к СУ'!$Y$1,'Приложение к СУ'!$Y$2,IF('01 CУ'!F155='Приложение к СУ'!$X$1,'Приложение к СУ'!$X$2,IF('01 CУ'!F155='Приложение к СУ'!$W$1,'Приложение к СУ'!$W$2,IF('01 CУ'!F155='Приложение к СУ'!$V$1,'Приложение к СУ'!$V$2,IF('01 CУ'!F155='Приложение к СУ'!$U$1,'Приложение к СУ'!$U$2))))))))))))))))))))))))))))</f>
        <v>0</v>
      </c>
      <c r="G156" s="170" t="b">
        <f>IF(G155='Приложение к СУ'!$B$1,'Приложение к СУ'!$B$2,IF('01 CУ'!G155='Приложение к СУ'!$C$1,'Приложение к СУ'!$C$2,IF('01 CУ'!G155='Приложение к СУ'!$D$1,'Приложение к СУ'!$D$2,IF('01 CУ'!G155='Приложение к СУ'!$E$1,'Приложение к СУ'!$E$2,IF(G155='Приложение к СУ'!$F$1,'Приложение к СУ'!$F$2,IF('01 CУ'!G155='Приложение к СУ'!$G$1,'Приложение к СУ'!$G$2,IF('01 CУ'!G155='Приложение к СУ'!$H$1,'Приложение к СУ'!$H$2,IF('01 CУ'!G155='Приложение к СУ'!$I$1,'Приложение к СУ'!$I$2,IF('01 CУ'!G155='Приложение к СУ'!$J$1,'Приложение к СУ'!$J$2,IF('01 CУ'!G155='Приложение к СУ'!$K$1,'Приложение к СУ'!$K$2,IF('01 CУ'!G155='Приложение к СУ'!$L$1,'Приложение к СУ'!$L$2,IF('01 CУ'!G155='Приложение к СУ'!$M$1,'Приложение к СУ'!$M$2,IF('01 CУ'!G155='Приложение к СУ'!$N$1,'Приложение к СУ'!$N$2,IF('01 CУ'!G155='Приложение к СУ'!$O$1,'Приложение к СУ'!$O$2,IF('01 CУ'!G155='Приложение к СУ'!$P$1,'Приложение к СУ'!$P$2,IF('01 CУ'!G155='Приложение к СУ'!$Q$1,'Приложение к СУ'!$Q$2,IF('01 CУ'!G155='Приложение к СУ'!$R$1,'Приложение к СУ'!$R$2,IF('01 CУ'!G155='Приложение к СУ'!$S$1,'Приложение к СУ'!$S$2,IF('01 CУ'!G155='Приложение к СУ'!$T$1,'Приложение к СУ'!$T$2,IF('01 CУ'!G155='Приложение к СУ'!$AA$1,'Приложение к СУ'!$AA$2,IF('01 CУ'!G155='Приложение к СУ'!$AB$1,'Приложение к СУ'!$AB$2,IF('01 CУ'!G155='Приложение к СУ'!$AC$1,'Приложение к СУ'!$AC$2,IF('01 CУ'!G155='Приложение к СУ'!$Z$1,'Приложение к СУ'!$Z$2,IF('01 CУ'!G155='Приложение к СУ'!$Y$1,'Приложение к СУ'!$Y$2,IF('01 CУ'!G155='Приложение к СУ'!$X$1,'Приложение к СУ'!$X$2,IF('01 CУ'!G155='Приложение к СУ'!$W$1,'Приложение к СУ'!$W$2,IF('01 CУ'!G155='Приложение к СУ'!$V$1,'Приложение к СУ'!$V$2,IF('01 CУ'!G155='Приложение к СУ'!$U$1,'Приложение к СУ'!$U$2))))))))))))))))))))))))))))</f>
        <v>0</v>
      </c>
      <c r="H156" s="170" t="str">
        <f>IF(H155='Приложение к СУ'!$B$1,'Приложение к СУ'!$B$2,IF('01 CУ'!H155='Приложение к СУ'!$C$1,'Приложение к СУ'!$C$2,IF('01 CУ'!H155='Приложение к СУ'!$D$1,'Приложение к СУ'!$D$2,IF('01 CУ'!H155='Приложение к СУ'!$E$1,'Приложение к СУ'!$E$2,IF(H155='Приложение к СУ'!$F$1,'Приложение к СУ'!$F$2,IF('01 CУ'!H155='Приложение к СУ'!$G$1,'Приложение к СУ'!$G$2,IF('01 CУ'!H155='Приложение к СУ'!$H$1,'Приложение к СУ'!$H$2,IF('01 CУ'!H155='Приложение к СУ'!$I$1,'Приложение к СУ'!$I$2,IF('01 CУ'!H155='Приложение к СУ'!$J$1,'Приложение к СУ'!$J$2,IF('01 CУ'!H155='Приложение к СУ'!$K$1,'Приложение к СУ'!$K$2,IF('01 CУ'!H155='Приложение к СУ'!$L$1,'Приложение к СУ'!$L$2,IF('01 CУ'!H155='Приложение к СУ'!$M$1,'Приложение к СУ'!$M$2,IF('01 CУ'!H155='Приложение к СУ'!$N$1,'Приложение к СУ'!$N$2,IF('01 CУ'!H155='Приложение к СУ'!$O$1,'Приложение к СУ'!$O$2,IF('01 CУ'!H155='Приложение к СУ'!$P$1,'Приложение к СУ'!$P$2,IF('01 CУ'!H155='Приложение к СУ'!$Q$1,'Приложение к СУ'!$Q$2,IF('01 CУ'!H155='Приложение к СУ'!$R$1,'Приложение к СУ'!$R$2,IF('01 CУ'!H155='Приложение к СУ'!$S$1,'Приложение к СУ'!$S$2,IF('01 CУ'!H155='Приложение к СУ'!$T$1,'Приложение к СУ'!$T$2,IF('01 CУ'!H155='Приложение к СУ'!$AA$1,'Приложение к СУ'!$AA$2,IF('01 CУ'!H155='Приложение к СУ'!$AB$1,'Приложение к СУ'!$AB$2,IF('01 CУ'!H155='Приложение к СУ'!$AC$1,'Приложение к СУ'!$AC$2,IF('01 CУ'!H155='Приложение к СУ'!$Z$1,'Приложение к СУ'!$Z$2,IF('01 CУ'!H155='Приложение к СУ'!$Y$1,'Приложение к СУ'!$Y$2,IF('01 CУ'!H155='Приложение к СУ'!$X$1,'Приложение к СУ'!$X$2,IF('01 CУ'!H155='Приложение к СУ'!$W$1,'Приложение к СУ'!$W$2,IF('01 CУ'!H155='Приложение к СУ'!$V$1,'Приложение к СУ'!$V$2,IF('01 CУ'!H155='Приложение к СУ'!$U$1,'Приложение к СУ'!$U$2))))))))))))))))))))))))))))</f>
        <v>10.00-14.00</v>
      </c>
      <c r="I156" s="170" t="str">
        <f>IF(I155='Приложение к СУ'!$B$1,'Приложение к СУ'!$B$2,IF('01 CУ'!I155='Приложение к СУ'!$C$1,'Приложение к СУ'!$C$2,IF('01 CУ'!I155='Приложение к СУ'!$D$1,'Приложение к СУ'!$D$2,IF('01 CУ'!I155='Приложение к СУ'!$E$1,'Приложение к СУ'!$E$2,IF(I155='Приложение к СУ'!$F$1,'Приложение к СУ'!$F$2,IF('01 CУ'!I155='Приложение к СУ'!$G$1,'Приложение к СУ'!$G$2,IF('01 CУ'!I155='Приложение к СУ'!$H$1,'Приложение к СУ'!$H$2,IF('01 CУ'!I155='Приложение к СУ'!$I$1,'Приложение к СУ'!$I$2,IF('01 CУ'!I155='Приложение к СУ'!$J$1,'Приложение к СУ'!$J$2,IF('01 CУ'!I155='Приложение к СУ'!$K$1,'Приложение к СУ'!$K$2,IF('01 CУ'!I155='Приложение к СУ'!$L$1,'Приложение к СУ'!$L$2,IF('01 CУ'!I155='Приложение к СУ'!$M$1,'Приложение к СУ'!$M$2,IF('01 CУ'!I155='Приложение к СУ'!$N$1,'Приложение к СУ'!$N$2,IF('01 CУ'!I155='Приложение к СУ'!$O$1,'Приложение к СУ'!$O$2,IF('01 CУ'!I155='Приложение к СУ'!$P$1,'Приложение к СУ'!$P$2,IF('01 CУ'!I155='Приложение к СУ'!$Q$1,'Приложение к СУ'!$Q$2,IF('01 CУ'!I155='Приложение к СУ'!$R$1,'Приложение к СУ'!$R$2,IF('01 CУ'!I155='Приложение к СУ'!$S$1,'Приложение к СУ'!$S$2,IF('01 CУ'!I155='Приложение к СУ'!$T$1,'Приложение к СУ'!$T$2,IF('01 CУ'!I155='Приложение к СУ'!$AA$1,'Приложение к СУ'!$AA$2,IF('01 CУ'!I155='Приложение к СУ'!$AB$1,'Приложение к СУ'!$AB$2,IF('01 CУ'!I155='Приложение к СУ'!$AC$1,'Приложение к СУ'!$AC$2,IF('01 CУ'!I155='Приложение к СУ'!$Z$1,'Приложение к СУ'!$Z$2,IF('01 CУ'!I155='Приложение к СУ'!$Y$1,'Приложение к СУ'!$Y$2,IF('01 CУ'!I155='Приложение к СУ'!$X$1,'Приложение к СУ'!$X$2,IF('01 CУ'!I155='Приложение к СУ'!$W$1,'Приложение к СУ'!$W$2,IF('01 CУ'!I155='Приложение к СУ'!$V$1,'Приложение к СУ'!$V$2,IF('01 CУ'!I155='Приложение к СУ'!$U$1,'Приложение к СУ'!$U$2))))))))))))))))))))))))))))</f>
        <v xml:space="preserve">   </v>
      </c>
      <c r="J156" s="170" t="b">
        <f>IF(J155='Приложение к СУ'!$B$1,'Приложение к СУ'!$B$2,IF('01 CУ'!J155='Приложение к СУ'!$C$1,'Приложение к СУ'!$C$2,IF('01 CУ'!J155='Приложение к СУ'!$D$1,'Приложение к СУ'!$D$2,IF('01 CУ'!J155='Приложение к СУ'!$E$1,'Приложение к СУ'!$E$2,IF(J155='Приложение к СУ'!$F$1,'Приложение к СУ'!$F$2,IF('01 CУ'!J155='Приложение к СУ'!$G$1,'Приложение к СУ'!$G$2,IF('01 CУ'!J155='Приложение к СУ'!$H$1,'Приложение к СУ'!$H$2,IF('01 CУ'!J155='Приложение к СУ'!$I$1,'Приложение к СУ'!$I$2,IF('01 CУ'!J155='Приложение к СУ'!$J$1,'Приложение к СУ'!$J$2,IF('01 CУ'!J155='Приложение к СУ'!$K$1,'Приложение к СУ'!$K$2,IF('01 CУ'!J155='Приложение к СУ'!$L$1,'Приложение к СУ'!$L$2,IF('01 CУ'!J155='Приложение к СУ'!$M$1,'Приложение к СУ'!$M$2,IF('01 CУ'!J155='Приложение к СУ'!$N$1,'Приложение к СУ'!$N$2,IF('01 CУ'!J155='Приложение к СУ'!$O$1,'Приложение к СУ'!$O$2,IF('01 CУ'!J155='Приложение к СУ'!$P$1,'Приложение к СУ'!$P$2,IF('01 CУ'!J155='Приложение к СУ'!$Q$1,'Приложение к СУ'!$Q$2,IF('01 CУ'!J155='Приложение к СУ'!$R$1,'Приложение к СУ'!$R$2,IF('01 CУ'!J155='Приложение к СУ'!$S$1,'Приложение к СУ'!$S$2,IF('01 CУ'!J155='Приложение к СУ'!$T$1,'Приложение к СУ'!$T$2,IF('01 CУ'!J155='Приложение к СУ'!$AA$1,'Приложение к СУ'!$AA$2,IF('01 CУ'!J155='Приложение к СУ'!$AB$1,'Приложение к СУ'!$AB$2,IF('01 CУ'!J155='Приложение к СУ'!$AC$1,'Приложение к СУ'!$AC$2,IF('01 CУ'!J155='Приложение к СУ'!$Z$1,'Приложение к СУ'!$Z$2,IF('01 CУ'!J155='Приложение к СУ'!$Y$1,'Приложение к СУ'!$Y$2,IF('01 CУ'!J155='Приложение к СУ'!$X$1,'Приложение к СУ'!$X$2,IF('01 CУ'!J155='Приложение к СУ'!$W$1,'Приложение к СУ'!$W$2,IF('01 CУ'!J155='Приложение к СУ'!$V$1,'Приложение к СУ'!$V$2,IF('01 CУ'!J155='Приложение к СУ'!$U$1,'Приложение к СУ'!$U$2))))))))))))))))))))))))))))</f>
        <v>0</v>
      </c>
      <c r="K156" s="170" t="str">
        <f>IF(K155='Приложение к СУ'!$B$1,'Приложение к СУ'!$B$2,IF('01 CУ'!K155='Приложение к СУ'!$C$1,'Приложение к СУ'!$C$2,IF('01 CУ'!K155='Приложение к СУ'!$D$1,'Приложение к СУ'!$D$2,IF('01 CУ'!K155='Приложение к СУ'!$E$1,'Приложение к СУ'!$E$2,IF(K155='Приложение к СУ'!$F$1,'Приложение к СУ'!$F$2,IF('01 CУ'!K155='Приложение к СУ'!$G$1,'Приложение к СУ'!$G$2,IF('01 CУ'!K155='Приложение к СУ'!$H$1,'Приложение к СУ'!$H$2,IF('01 CУ'!K155='Приложение к СУ'!$I$1,'Приложение к СУ'!$I$2,IF('01 CУ'!K155='Приложение к СУ'!$J$1,'Приложение к СУ'!$J$2,IF('01 CУ'!K155='Приложение к СУ'!$K$1,'Приложение к СУ'!$K$2,IF('01 CУ'!K155='Приложение к СУ'!$L$1,'Приложение к СУ'!$L$2,IF('01 CУ'!K155='Приложение к СУ'!$M$1,'Приложение к СУ'!$M$2,IF('01 CУ'!K155='Приложение к СУ'!$N$1,'Приложение к СУ'!$N$2,IF('01 CУ'!K155='Приложение к СУ'!$O$1,'Приложение к СУ'!$O$2,IF('01 CУ'!K155='Приложение к СУ'!$P$1,'Приложение к СУ'!$P$2,IF('01 CУ'!K155='Приложение к СУ'!$Q$1,'Приложение к СУ'!$Q$2,IF('01 CУ'!K155='Приложение к СУ'!$R$1,'Приложение к СУ'!$R$2,IF('01 CУ'!K155='Приложение к СУ'!$S$1,'Приложение к СУ'!$S$2,IF('01 CУ'!K155='Приложение к СУ'!$T$1,'Приложение к СУ'!$T$2,IF('01 CУ'!K155='Приложение к СУ'!$AA$1,'Приложение к СУ'!$AA$2,IF('01 CУ'!K155='Приложение к СУ'!$AB$1,'Приложение к СУ'!$AB$2,IF('01 CУ'!K155='Приложение к СУ'!$AC$1,'Приложение к СУ'!$AC$2,IF('01 CУ'!K155='Приложение к СУ'!$Z$1,'Приложение к СУ'!$Z$2,IF('01 CУ'!K155='Приложение к СУ'!$Y$1,'Приложение к СУ'!$Y$2,IF('01 CУ'!K155='Приложение к СУ'!$X$1,'Приложение к СУ'!$X$2,IF('01 CУ'!K155='Приложение к СУ'!$W$1,'Приложение к СУ'!$W$2,IF('01 CУ'!K155='Приложение к СУ'!$V$1,'Приложение к СУ'!$V$2,IF('01 CУ'!K155='Приложение к СУ'!$U$1,'Приложение к СУ'!$U$2))))))))))))))))))))))))))))</f>
        <v>10.00-14.00</v>
      </c>
      <c r="L156" s="170" t="str">
        <f>IF(L155='Приложение к СУ'!$B$1,'Приложение к СУ'!$B$2,IF('01 CУ'!L155='Приложение к СУ'!$C$1,'Приложение к СУ'!$C$2,IF('01 CУ'!L155='Приложение к СУ'!$D$1,'Приложение к СУ'!$D$2,IF('01 CУ'!L155='Приложение к СУ'!$E$1,'Приложение к СУ'!$E$2,IF(L155='Приложение к СУ'!$F$1,'Приложение к СУ'!$F$2,IF('01 CУ'!L155='Приложение к СУ'!$G$1,'Приложение к СУ'!$G$2,IF('01 CУ'!L155='Приложение к СУ'!$H$1,'Приложение к СУ'!$H$2,IF('01 CУ'!L155='Приложение к СУ'!$I$1,'Приложение к СУ'!$I$2,IF('01 CУ'!L155='Приложение к СУ'!$J$1,'Приложение к СУ'!$J$2,IF('01 CУ'!L155='Приложение к СУ'!$K$1,'Приложение к СУ'!$K$2,IF('01 CУ'!L155='Приложение к СУ'!$L$1,'Приложение к СУ'!$L$2,IF('01 CУ'!L155='Приложение к СУ'!$M$1,'Приложение к СУ'!$M$2,IF('01 CУ'!L155='Приложение к СУ'!$N$1,'Приложение к СУ'!$N$2,IF('01 CУ'!L155='Приложение к СУ'!$O$1,'Приложение к СУ'!$O$2,IF('01 CУ'!L155='Приложение к СУ'!$P$1,'Приложение к СУ'!$P$2,IF('01 CУ'!L155='Приложение к СУ'!$Q$1,'Приложение к СУ'!$Q$2,IF('01 CУ'!L155='Приложение к СУ'!$R$1,'Приложение к СУ'!$R$2,IF('01 CУ'!L155='Приложение к СУ'!$S$1,'Приложение к СУ'!$S$2,IF('01 CУ'!L155='Приложение к СУ'!$T$1,'Приложение к СУ'!$T$2,IF('01 CУ'!L155='Приложение к СУ'!$AA$1,'Приложение к СУ'!$AA$2,IF('01 CУ'!L155='Приложение к СУ'!$AB$1,'Приложение к СУ'!$AB$2,IF('01 CУ'!L155='Приложение к СУ'!$AC$1,'Приложение к СУ'!$AC$2,IF('01 CУ'!L155='Приложение к СУ'!$Z$1,'Приложение к СУ'!$Z$2,IF('01 CУ'!L155='Приложение к СУ'!$Y$1,'Приложение к СУ'!$Y$2,IF('01 CУ'!L155='Приложение к СУ'!$X$1,'Приложение к СУ'!$X$2,IF('01 CУ'!L155='Приложение к СУ'!$W$1,'Приложение к СУ'!$W$2,IF('01 CУ'!L155='Приложение к СУ'!$V$1,'Приложение к СУ'!$V$2,IF('01 CУ'!L155='Приложение к СУ'!$U$1,'Приложение к СУ'!$U$2))))))))))))))))))))))))))))</f>
        <v xml:space="preserve">   </v>
      </c>
      <c r="M156" s="170" t="str">
        <f>IF(M155='Приложение к СУ'!$B$1,'Приложение к СУ'!$B$2,IF('01 CУ'!M155='Приложение к СУ'!$C$1,'Приложение к СУ'!$C$2,IF('01 CУ'!M155='Приложение к СУ'!$D$1,'Приложение к СУ'!$D$2,IF('01 CУ'!M155='Приложение к СУ'!$E$1,'Приложение к СУ'!$E$2,IF(M155='Приложение к СУ'!$F$1,'Приложение к СУ'!$F$2,IF('01 CУ'!M155='Приложение к СУ'!$G$1,'Приложение к СУ'!$G$2,IF('01 CУ'!M155='Приложение к СУ'!$H$1,'Приложение к СУ'!$H$2,IF('01 CУ'!M155='Приложение к СУ'!$I$1,'Приложение к СУ'!$I$2,IF('01 CУ'!M155='Приложение к СУ'!$J$1,'Приложение к СУ'!$J$2,IF('01 CУ'!M155='Приложение к СУ'!$K$1,'Приложение к СУ'!$K$2,IF('01 CУ'!M155='Приложение к СУ'!$L$1,'Приложение к СУ'!$L$2,IF('01 CУ'!M155='Приложение к СУ'!$M$1,'Приложение к СУ'!$M$2,IF('01 CУ'!M155='Приложение к СУ'!$N$1,'Приложение к СУ'!$N$2,IF('01 CУ'!M155='Приложение к СУ'!$O$1,'Приложение к СУ'!$O$2,IF('01 CУ'!M155='Приложение к СУ'!$P$1,'Приложение к СУ'!$P$2,IF('01 CУ'!M155='Приложение к СУ'!$Q$1,'Приложение к СУ'!$Q$2,IF('01 CУ'!M155='Приложение к СУ'!$R$1,'Приложение к СУ'!$R$2,IF('01 CУ'!M155='Приложение к СУ'!$S$1,'Приложение к СУ'!$S$2,IF('01 CУ'!M155='Приложение к СУ'!$T$1,'Приложение к СУ'!$T$2,IF('01 CУ'!M155='Приложение к СУ'!$AA$1,'Приложение к СУ'!$AA$2,IF('01 CУ'!M155='Приложение к СУ'!$AB$1,'Приложение к СУ'!$AB$2,IF('01 CУ'!M155='Приложение к СУ'!$AC$1,'Приложение к СУ'!$AC$2,IF('01 CУ'!M155='Приложение к СУ'!$Z$1,'Приложение к СУ'!$Z$2,IF('01 CУ'!M155='Приложение к СУ'!$Y$1,'Приложение к СУ'!$Y$2,IF('01 CУ'!M155='Приложение к СУ'!$X$1,'Приложение к СУ'!$X$2,IF('01 CУ'!M155='Приложение к СУ'!$W$1,'Приложение к СУ'!$W$2,IF('01 CУ'!M155='Приложение к СУ'!$V$1,'Приложение к СУ'!$V$2,IF('01 CУ'!M155='Приложение к СУ'!$U$1,'Приложение к СУ'!$U$2))))))))))))))))))))))))))))</f>
        <v xml:space="preserve">   </v>
      </c>
      <c r="N156" s="170" t="str">
        <f>IF(N155='Приложение к СУ'!$B$1,'Приложение к СУ'!$B$2,IF('01 CУ'!N155='Приложение к СУ'!$C$1,'Приложение к СУ'!$C$2,IF('01 CУ'!N155='Приложение к СУ'!$D$1,'Приложение к СУ'!$D$2,IF('01 CУ'!N155='Приложение к СУ'!$E$1,'Приложение к СУ'!$E$2,IF(N155='Приложение к СУ'!$F$1,'Приложение к СУ'!$F$2,IF('01 CУ'!N155='Приложение к СУ'!$G$1,'Приложение к СУ'!$G$2,IF('01 CУ'!N155='Приложение к СУ'!$H$1,'Приложение к СУ'!$H$2,IF('01 CУ'!N155='Приложение к СУ'!$I$1,'Приложение к СУ'!$I$2,IF('01 CУ'!N155='Приложение к СУ'!$J$1,'Приложение к СУ'!$J$2,IF('01 CУ'!N155='Приложение к СУ'!$K$1,'Приложение к СУ'!$K$2,IF('01 CУ'!N155='Приложение к СУ'!$L$1,'Приложение к СУ'!$L$2,IF('01 CУ'!N155='Приложение к СУ'!$M$1,'Приложение к СУ'!$M$2,IF('01 CУ'!N155='Приложение к СУ'!$N$1,'Приложение к СУ'!$N$2,IF('01 CУ'!N155='Приложение к СУ'!$O$1,'Приложение к СУ'!$O$2,IF('01 CУ'!N155='Приложение к СУ'!$P$1,'Приложение к СУ'!$P$2,IF('01 CУ'!N155='Приложение к СУ'!$Q$1,'Приложение к СУ'!$Q$2,IF('01 CУ'!N155='Приложение к СУ'!$R$1,'Приложение к СУ'!$R$2,IF('01 CУ'!N155='Приложение к СУ'!$S$1,'Приложение к СУ'!$S$2,IF('01 CУ'!N155='Приложение к СУ'!$T$1,'Приложение к СУ'!$T$2,IF('01 CУ'!N155='Приложение к СУ'!$AA$1,'Приложение к СУ'!$AA$2,IF('01 CУ'!N155='Приложение к СУ'!$AB$1,'Приложение к СУ'!$AB$2,IF('01 CУ'!N155='Приложение к СУ'!$AC$1,'Приложение к СУ'!$AC$2,IF('01 CУ'!N155='Приложение к СУ'!$Z$1,'Приложение к СУ'!$Z$2,IF('01 CУ'!N155='Приложение к СУ'!$Y$1,'Приложение к СУ'!$Y$2,IF('01 CУ'!N155='Приложение к СУ'!$X$1,'Приложение к СУ'!$X$2,IF('01 CУ'!N155='Приложение к СУ'!$W$1,'Приложение к СУ'!$W$2,IF('01 CУ'!N155='Приложение к СУ'!$V$1,'Приложение к СУ'!$V$2,IF('01 CУ'!N155='Приложение к СУ'!$U$1,'Приложение к СУ'!$U$2))))))))))))))))))))))))))))</f>
        <v xml:space="preserve">   </v>
      </c>
      <c r="O156" s="170" t="str">
        <f>IF(O155='Приложение к СУ'!$B$1,'Приложение к СУ'!$B$2,IF('01 CУ'!O155='Приложение к СУ'!$C$1,'Приложение к СУ'!$C$2,IF('01 CУ'!O155='Приложение к СУ'!$D$1,'Приложение к СУ'!$D$2,IF('01 CУ'!O155='Приложение к СУ'!$E$1,'Приложение к СУ'!$E$2,IF(O155='Приложение к СУ'!$F$1,'Приложение к СУ'!$F$2,IF('01 CУ'!O155='Приложение к СУ'!$G$1,'Приложение к СУ'!$G$2,IF('01 CУ'!O155='Приложение к СУ'!$H$1,'Приложение к СУ'!$H$2,IF('01 CУ'!O155='Приложение к СУ'!$I$1,'Приложение к СУ'!$I$2,IF('01 CУ'!O155='Приложение к СУ'!$J$1,'Приложение к СУ'!$J$2,IF('01 CУ'!O155='Приложение к СУ'!$K$1,'Приложение к СУ'!$K$2,IF('01 CУ'!O155='Приложение к СУ'!$L$1,'Приложение к СУ'!$L$2,IF('01 CУ'!O155='Приложение к СУ'!$M$1,'Приложение к СУ'!$M$2,IF('01 CУ'!O155='Приложение к СУ'!$N$1,'Приложение к СУ'!$N$2,IF('01 CУ'!O155='Приложение к СУ'!$O$1,'Приложение к СУ'!$O$2,IF('01 CУ'!O155='Приложение к СУ'!$P$1,'Приложение к СУ'!$P$2,IF('01 CУ'!O155='Приложение к СУ'!$Q$1,'Приложение к СУ'!$Q$2,IF('01 CУ'!O155='Приложение к СУ'!$R$1,'Приложение к СУ'!$R$2,IF('01 CУ'!O155='Приложение к СУ'!$S$1,'Приложение к СУ'!$S$2,IF('01 CУ'!O155='Приложение к СУ'!$T$1,'Приложение к СУ'!$T$2,IF('01 CУ'!O155='Приложение к СУ'!$AA$1,'Приложение к СУ'!$AA$2,IF('01 CУ'!O155='Приложение к СУ'!$AB$1,'Приложение к СУ'!$AB$2,IF('01 CУ'!O155='Приложение к СУ'!$AC$1,'Приложение к СУ'!$AC$2,IF('01 CУ'!O155='Приложение к СУ'!$Z$1,'Приложение к СУ'!$Z$2,IF('01 CУ'!O155='Приложение к СУ'!$Y$1,'Приложение к СУ'!$Y$2,IF('01 CУ'!O155='Приложение к СУ'!$X$1,'Приложение к СУ'!$X$2,IF('01 CУ'!O155='Приложение к СУ'!$W$1,'Приложение к СУ'!$W$2,IF('01 CУ'!O155='Приложение к СУ'!$V$1,'Приложение к СУ'!$V$2,IF('01 CУ'!O155='Приложение к СУ'!$U$1,'Приложение к СУ'!$U$2))))))))))))))))))))))))))))</f>
        <v>10.00-14.00</v>
      </c>
      <c r="P156" s="170" t="str">
        <f>IF(P155='Приложение к СУ'!$B$1,'Приложение к СУ'!$B$2,IF('01 CУ'!P155='Приложение к СУ'!$C$1,'Приложение к СУ'!$C$2,IF('01 CУ'!P155='Приложение к СУ'!$D$1,'Приложение к СУ'!$D$2,IF('01 CУ'!P155='Приложение к СУ'!$E$1,'Приложение к СУ'!$E$2,IF(P155='Приложение к СУ'!$F$1,'Приложение к СУ'!$F$2,IF('01 CУ'!P155='Приложение к СУ'!$G$1,'Приложение к СУ'!$G$2,IF('01 CУ'!P155='Приложение к СУ'!$H$1,'Приложение к СУ'!$H$2,IF('01 CУ'!P155='Приложение к СУ'!$I$1,'Приложение к СУ'!$I$2,IF('01 CУ'!P155='Приложение к СУ'!$J$1,'Приложение к СУ'!$J$2,IF('01 CУ'!P155='Приложение к СУ'!$K$1,'Приложение к СУ'!$K$2,IF('01 CУ'!P155='Приложение к СУ'!$L$1,'Приложение к СУ'!$L$2,IF('01 CУ'!P155='Приложение к СУ'!$M$1,'Приложение к СУ'!$M$2,IF('01 CУ'!P155='Приложение к СУ'!$N$1,'Приложение к СУ'!$N$2,IF('01 CУ'!P155='Приложение к СУ'!$O$1,'Приложение к СУ'!$O$2,IF('01 CУ'!P155='Приложение к СУ'!$P$1,'Приложение к СУ'!$P$2,IF('01 CУ'!P155='Приложение к СУ'!$Q$1,'Приложение к СУ'!$Q$2,IF('01 CУ'!P155='Приложение к СУ'!$R$1,'Приложение к СУ'!$R$2,IF('01 CУ'!P155='Приложение к СУ'!$S$1,'Приложение к СУ'!$S$2,IF('01 CУ'!P155='Приложение к СУ'!$T$1,'Приложение к СУ'!$T$2,IF('01 CУ'!P155='Приложение к СУ'!$AA$1,'Приложение к СУ'!$AA$2,IF('01 CУ'!P155='Приложение к СУ'!$AB$1,'Приложение к СУ'!$AB$2,IF('01 CУ'!P155='Приложение к СУ'!$AC$1,'Приложение к СУ'!$AC$2,IF('01 CУ'!P155='Приложение к СУ'!$Z$1,'Приложение к СУ'!$Z$2,IF('01 CУ'!P155='Приложение к СУ'!$Y$1,'Приложение к СУ'!$Y$2,IF('01 CУ'!P155='Приложение к СУ'!$X$1,'Приложение к СУ'!$X$2,IF('01 CУ'!P155='Приложение к СУ'!$W$1,'Приложение к СУ'!$W$2,IF('01 CУ'!P155='Приложение к СУ'!$V$1,'Приложение к СУ'!$V$2,IF('01 CУ'!P155='Приложение к СУ'!$U$1,'Приложение к СУ'!$U$2))))))))))))))))))))))))))))</f>
        <v xml:space="preserve">   </v>
      </c>
      <c r="Q156" s="170" t="b">
        <f>IF(Q155='Приложение к СУ'!$B$1,'Приложение к СУ'!$B$2,IF('01 CУ'!Q155='Приложение к СУ'!$C$1,'Приложение к СУ'!$C$2,IF('01 CУ'!Q155='Приложение к СУ'!$D$1,'Приложение к СУ'!$D$2,IF('01 CУ'!Q155='Приложение к СУ'!$E$1,'Приложение к СУ'!$E$2,IF(Q155='Приложение к СУ'!$F$1,'Приложение к СУ'!$F$2,IF('01 CУ'!Q155='Приложение к СУ'!$G$1,'Приложение к СУ'!$G$2,IF('01 CУ'!Q155='Приложение к СУ'!$H$1,'Приложение к СУ'!$H$2,IF('01 CУ'!Q155='Приложение к СУ'!$I$1,'Приложение к СУ'!$I$2,IF('01 CУ'!Q155='Приложение к СУ'!$J$1,'Приложение к СУ'!$J$2,IF('01 CУ'!Q155='Приложение к СУ'!$K$1,'Приложение к СУ'!$K$2,IF('01 CУ'!Q155='Приложение к СУ'!$L$1,'Приложение к СУ'!$L$2,IF('01 CУ'!Q155='Приложение к СУ'!$M$1,'Приложение к СУ'!$M$2,IF('01 CУ'!Q155='Приложение к СУ'!$N$1,'Приложение к СУ'!$N$2,IF('01 CУ'!Q155='Приложение к СУ'!$O$1,'Приложение к СУ'!$O$2,IF('01 CУ'!Q155='Приложение к СУ'!$P$1,'Приложение к СУ'!$P$2,IF('01 CУ'!Q155='Приложение к СУ'!$Q$1,'Приложение к СУ'!$Q$2,IF('01 CУ'!Q155='Приложение к СУ'!$R$1,'Приложение к СУ'!$R$2,IF('01 CУ'!Q155='Приложение к СУ'!$S$1,'Приложение к СУ'!$S$2,IF('01 CУ'!Q155='Приложение к СУ'!$T$1,'Приложение к СУ'!$T$2,IF('01 CУ'!Q155='Приложение к СУ'!$AA$1,'Приложение к СУ'!$AA$2,IF('01 CУ'!Q155='Приложение к СУ'!$AB$1,'Приложение к СУ'!$AB$2,IF('01 CУ'!Q155='Приложение к СУ'!$AC$1,'Приложение к СУ'!$AC$2,IF('01 CУ'!Q155='Приложение к СУ'!$Z$1,'Приложение к СУ'!$Z$2,IF('01 CУ'!Q155='Приложение к СУ'!$Y$1,'Приложение к СУ'!$Y$2,IF('01 CУ'!Q155='Приложение к СУ'!$X$1,'Приложение к СУ'!$X$2,IF('01 CУ'!Q155='Приложение к СУ'!$W$1,'Приложение к СУ'!$W$2,IF('01 CУ'!Q155='Приложение к СУ'!$V$1,'Приложение к СУ'!$V$2,IF('01 CУ'!Q155='Приложение к СУ'!$U$1,'Приложение к СУ'!$U$2))))))))))))))))))))))))))))</f>
        <v>0</v>
      </c>
      <c r="R156" s="170" t="b">
        <f>IF(R155='Приложение к СУ'!$B$1,'Приложение к СУ'!$B$2,IF('01 CУ'!R155='Приложение к СУ'!$C$1,'Приложение к СУ'!$C$2,IF('01 CУ'!R155='Приложение к СУ'!$D$1,'Приложение к СУ'!$D$2,IF('01 CУ'!R155='Приложение к СУ'!$E$1,'Приложение к СУ'!$E$2,IF(R155='Приложение к СУ'!$F$1,'Приложение к СУ'!$F$2,IF('01 CУ'!R155='Приложение к СУ'!$G$1,'Приложение к СУ'!$G$2,IF('01 CУ'!R155='Приложение к СУ'!$H$1,'Приложение к СУ'!$H$2,IF('01 CУ'!R155='Приложение к СУ'!$I$1,'Приложение к СУ'!$I$2,IF('01 CУ'!R155='Приложение к СУ'!$J$1,'Приложение к СУ'!$J$2,IF('01 CУ'!R155='Приложение к СУ'!$K$1,'Приложение к СУ'!$K$2,IF('01 CУ'!R155='Приложение к СУ'!$L$1,'Приложение к СУ'!$L$2,IF('01 CУ'!R155='Приложение к СУ'!$M$1,'Приложение к СУ'!$M$2,IF('01 CУ'!R155='Приложение к СУ'!$N$1,'Приложение к СУ'!$N$2,IF('01 CУ'!R155='Приложение к СУ'!$O$1,'Приложение к СУ'!$O$2,IF('01 CУ'!R155='Приложение к СУ'!$P$1,'Приложение к СУ'!$P$2,IF('01 CУ'!R155='Приложение к СУ'!$Q$1,'Приложение к СУ'!$Q$2,IF('01 CУ'!R155='Приложение к СУ'!$R$1,'Приложение к СУ'!$R$2,IF('01 CУ'!R155='Приложение к СУ'!$S$1,'Приложение к СУ'!$S$2,IF('01 CУ'!R155='Приложение к СУ'!$T$1,'Приложение к СУ'!$T$2,IF('01 CУ'!R155='Приложение к СУ'!$AA$1,'Приложение к СУ'!$AA$2,IF('01 CУ'!R155='Приложение к СУ'!$AB$1,'Приложение к СУ'!$AB$2,IF('01 CУ'!R155='Приложение к СУ'!$AC$1,'Приложение к СУ'!$AC$2,IF('01 CУ'!R155='Приложение к СУ'!$Z$1,'Приложение к СУ'!$Z$2,IF('01 CУ'!R155='Приложение к СУ'!$Y$1,'Приложение к СУ'!$Y$2,IF('01 CУ'!R155='Приложение к СУ'!$X$1,'Приложение к СУ'!$X$2,IF('01 CУ'!R155='Приложение к СУ'!$W$1,'Приложение к СУ'!$W$2,IF('01 CУ'!R155='Приложение к СУ'!$V$1,'Приложение к СУ'!$V$2,IF('01 CУ'!R155='Приложение к СУ'!$U$1,'Приложение к СУ'!$U$2))))))))))))))))))))))))))))</f>
        <v>0</v>
      </c>
      <c r="S156" s="170" t="b">
        <f>IF(S155='Приложение к СУ'!$B$1,'Приложение к СУ'!$B$2,IF('01 CУ'!S155='Приложение к СУ'!$C$1,'Приложение к СУ'!$C$2,IF('01 CУ'!S155='Приложение к СУ'!$D$1,'Приложение к СУ'!$D$2,IF('01 CУ'!S155='Приложение к СУ'!$E$1,'Приложение к СУ'!$E$2,IF(S155='Приложение к СУ'!$F$1,'Приложение к СУ'!$F$2,IF('01 CУ'!S155='Приложение к СУ'!$G$1,'Приложение к СУ'!$G$2,IF('01 CУ'!S155='Приложение к СУ'!$H$1,'Приложение к СУ'!$H$2,IF('01 CУ'!S155='Приложение к СУ'!$I$1,'Приложение к СУ'!$I$2,IF('01 CУ'!S155='Приложение к СУ'!$J$1,'Приложение к СУ'!$J$2,IF('01 CУ'!S155='Приложение к СУ'!$K$1,'Приложение к СУ'!$K$2,IF('01 CУ'!S155='Приложение к СУ'!$L$1,'Приложение к СУ'!$L$2,IF('01 CУ'!S155='Приложение к СУ'!$M$1,'Приложение к СУ'!$M$2,IF('01 CУ'!S155='Приложение к СУ'!$N$1,'Приложение к СУ'!$N$2,IF('01 CУ'!S155='Приложение к СУ'!$O$1,'Приложение к СУ'!$O$2,IF('01 CУ'!S155='Приложение к СУ'!$P$1,'Приложение к СУ'!$P$2,IF('01 CУ'!S155='Приложение к СУ'!$Q$1,'Приложение к СУ'!$Q$2,IF('01 CУ'!S155='Приложение к СУ'!$R$1,'Приложение к СУ'!$R$2,IF('01 CУ'!S155='Приложение к СУ'!$S$1,'Приложение к СУ'!$S$2,IF('01 CУ'!S155='Приложение к СУ'!$T$1,'Приложение к СУ'!$T$2,IF('01 CУ'!S155='Приложение к СУ'!$AA$1,'Приложение к СУ'!$AA$2,IF('01 CУ'!S155='Приложение к СУ'!$AB$1,'Приложение к СУ'!$AB$2,IF('01 CУ'!S155='Приложение к СУ'!$AC$1,'Приложение к СУ'!$AC$2,IF('01 CУ'!S155='Приложение к СУ'!$Z$1,'Приложение к СУ'!$Z$2,IF('01 CУ'!S155='Приложение к СУ'!$Y$1,'Приложение к СУ'!$Y$2,IF('01 CУ'!S155='Приложение к СУ'!$X$1,'Приложение к СУ'!$X$2,IF('01 CУ'!S155='Приложение к СУ'!$W$1,'Приложение к СУ'!$W$2,IF('01 CУ'!S155='Приложение к СУ'!$V$1,'Приложение к СУ'!$V$2,IF('01 CУ'!S155='Приложение к СУ'!$U$1,'Приложение к СУ'!$U$2))))))))))))))))))))))))))))</f>
        <v>0</v>
      </c>
      <c r="T156" s="170" t="b">
        <f>IF(T155='Приложение к СУ'!$B$1,'Приложение к СУ'!$B$2,IF('01 CУ'!T155='Приложение к СУ'!$C$1,'Приложение к СУ'!$C$2,IF('01 CУ'!T155='Приложение к СУ'!$D$1,'Приложение к СУ'!$D$2,IF('01 CУ'!T155='Приложение к СУ'!$E$1,'Приложение к СУ'!$E$2,IF(T155='Приложение к СУ'!$F$1,'Приложение к СУ'!$F$2,IF('01 CУ'!T155='Приложение к СУ'!$G$1,'Приложение к СУ'!$G$2,IF('01 CУ'!T155='Приложение к СУ'!$H$1,'Приложение к СУ'!$H$2,IF('01 CУ'!T155='Приложение к СУ'!$I$1,'Приложение к СУ'!$I$2,IF('01 CУ'!T155='Приложение к СУ'!$J$1,'Приложение к СУ'!$J$2,IF('01 CУ'!T155='Приложение к СУ'!$K$1,'Приложение к СУ'!$K$2,IF('01 CУ'!T155='Приложение к СУ'!$L$1,'Приложение к СУ'!$L$2,IF('01 CУ'!T155='Приложение к СУ'!$M$1,'Приложение к СУ'!$M$2,IF('01 CУ'!T155='Приложение к СУ'!$N$1,'Приложение к СУ'!$N$2,IF('01 CУ'!T155='Приложение к СУ'!$O$1,'Приложение к СУ'!$O$2,IF('01 CУ'!T155='Приложение к СУ'!$P$1,'Приложение к СУ'!$P$2,IF('01 CУ'!T155='Приложение к СУ'!$Q$1,'Приложение к СУ'!$Q$2,IF('01 CУ'!T155='Приложение к СУ'!$R$1,'Приложение к СУ'!$R$2,IF('01 CУ'!T155='Приложение к СУ'!$S$1,'Приложение к СУ'!$S$2,IF('01 CУ'!T155='Приложение к СУ'!$T$1,'Приложение к СУ'!$T$2,IF('01 CУ'!T155='Приложение к СУ'!$AA$1,'Приложение к СУ'!$AA$2,IF('01 CУ'!T155='Приложение к СУ'!$AB$1,'Приложение к СУ'!$AB$2,IF('01 CУ'!T155='Приложение к СУ'!$AC$1,'Приложение к СУ'!$AC$2,IF('01 CУ'!T155='Приложение к СУ'!$Z$1,'Приложение к СУ'!$Z$2,IF('01 CУ'!T155='Приложение к СУ'!$Y$1,'Приложение к СУ'!$Y$2,IF('01 CУ'!T155='Приложение к СУ'!$X$1,'Приложение к СУ'!$X$2,IF('01 CУ'!T155='Приложение к СУ'!$W$1,'Приложение к СУ'!$W$2,IF('01 CУ'!T155='Приложение к СУ'!$V$1,'Приложение к СУ'!$V$2,IF('01 CУ'!T155='Приложение к СУ'!$U$1,'Приложение к СУ'!$U$2))))))))))))))))))))))))))))</f>
        <v>0</v>
      </c>
      <c r="U156" s="170" t="b">
        <f>IF(U155='Приложение к СУ'!$B$1,'Приложение к СУ'!$B$2,IF('01 CУ'!U155='Приложение к СУ'!$C$1,'Приложение к СУ'!$C$2,IF('01 CУ'!U155='Приложение к СУ'!$D$1,'Приложение к СУ'!$D$2,IF('01 CУ'!U155='Приложение к СУ'!$E$1,'Приложение к СУ'!$E$2,IF(U155='Приложение к СУ'!$F$1,'Приложение к СУ'!$F$2,IF('01 CУ'!U155='Приложение к СУ'!$G$1,'Приложение к СУ'!$G$2,IF('01 CУ'!U155='Приложение к СУ'!$H$1,'Приложение к СУ'!$H$2,IF('01 CУ'!U155='Приложение к СУ'!$I$1,'Приложение к СУ'!$I$2,IF('01 CУ'!U155='Приложение к СУ'!$J$1,'Приложение к СУ'!$J$2,IF('01 CУ'!U155='Приложение к СУ'!$K$1,'Приложение к СУ'!$K$2,IF('01 CУ'!U155='Приложение к СУ'!$L$1,'Приложение к СУ'!$L$2,IF('01 CУ'!U155='Приложение к СУ'!$M$1,'Приложение к СУ'!$M$2,IF('01 CУ'!U155='Приложение к СУ'!$N$1,'Приложение к СУ'!$N$2,IF('01 CУ'!U155='Приложение к СУ'!$O$1,'Приложение к СУ'!$O$2,IF('01 CУ'!U155='Приложение к СУ'!$P$1,'Приложение к СУ'!$P$2,IF('01 CУ'!U155='Приложение к СУ'!$Q$1,'Приложение к СУ'!$Q$2,IF('01 CУ'!U155='Приложение к СУ'!$R$1,'Приложение к СУ'!$R$2,IF('01 CУ'!U155='Приложение к СУ'!$S$1,'Приложение к СУ'!$S$2,IF('01 CУ'!U155='Приложение к СУ'!$T$1,'Приложение к СУ'!$T$2,IF('01 CУ'!U155='Приложение к СУ'!$AA$1,'Приложение к СУ'!$AA$2,IF('01 CУ'!U155='Приложение к СУ'!$AB$1,'Приложение к СУ'!$AB$2,IF('01 CУ'!U155='Приложение к СУ'!$AC$1,'Приложение к СУ'!$AC$2,IF('01 CУ'!U155='Приложение к СУ'!$Z$1,'Приложение к СУ'!$Z$2,IF('01 CУ'!U155='Приложение к СУ'!$Y$1,'Приложение к СУ'!$Y$2,IF('01 CУ'!U155='Приложение к СУ'!$X$1,'Приложение к СУ'!$X$2,IF('01 CУ'!U155='Приложение к СУ'!$W$1,'Приложение к СУ'!$W$2,IF('01 CУ'!U155='Приложение к СУ'!$V$1,'Приложение к СУ'!$V$2,IF('01 CУ'!U155='Приложение к СУ'!$U$1,'Приложение к СУ'!$U$2))))))))))))))))))))))))))))</f>
        <v>0</v>
      </c>
      <c r="V156" s="170" t="str">
        <f>IF(V155='Приложение к СУ'!$B$1,'Приложение к СУ'!$B$2,IF('01 CУ'!V155='Приложение к СУ'!$C$1,'Приложение к СУ'!$C$2,IF('01 CУ'!V155='Приложение к СУ'!$D$1,'Приложение к СУ'!$D$2,IF('01 CУ'!V155='Приложение к СУ'!$E$1,'Приложение к СУ'!$E$2,IF(V155='Приложение к СУ'!$F$1,'Приложение к СУ'!$F$2,IF('01 CУ'!V155='Приложение к СУ'!$G$1,'Приложение к СУ'!$G$2,IF('01 CУ'!V155='Приложение к СУ'!$H$1,'Приложение к СУ'!$H$2,IF('01 CУ'!V155='Приложение к СУ'!$I$1,'Приложение к СУ'!$I$2,IF('01 CУ'!V155='Приложение к СУ'!$J$1,'Приложение к СУ'!$J$2,IF('01 CУ'!V155='Приложение к СУ'!$K$1,'Приложение к СУ'!$K$2,IF('01 CУ'!V155='Приложение к СУ'!$L$1,'Приложение к СУ'!$L$2,IF('01 CУ'!V155='Приложение к СУ'!$M$1,'Приложение к СУ'!$M$2,IF('01 CУ'!V155='Приложение к СУ'!$N$1,'Приложение к СУ'!$N$2,IF('01 CУ'!V155='Приложение к СУ'!$O$1,'Приложение к СУ'!$O$2,IF('01 CУ'!V155='Приложение к СУ'!$P$1,'Приложение к СУ'!$P$2,IF('01 CУ'!V155='Приложение к СУ'!$Q$1,'Приложение к СУ'!$Q$2,IF('01 CУ'!V155='Приложение к СУ'!$R$1,'Приложение к СУ'!$R$2,IF('01 CУ'!V155='Приложение к СУ'!$S$1,'Приложение к СУ'!$S$2,IF('01 CУ'!V155='Приложение к СУ'!$T$1,'Приложение к СУ'!$T$2,IF('01 CУ'!V155='Приложение к СУ'!$AA$1,'Приложение к СУ'!$AA$2,IF('01 CУ'!V155='Приложение к СУ'!$AB$1,'Приложение к СУ'!$AB$2,IF('01 CУ'!V155='Приложение к СУ'!$AC$1,'Приложение к СУ'!$AC$2,IF('01 CУ'!V155='Приложение к СУ'!$Z$1,'Приложение к СУ'!$Z$2,IF('01 CУ'!V155='Приложение к СУ'!$Y$1,'Приложение к СУ'!$Y$2,IF('01 CУ'!V155='Приложение к СУ'!$X$1,'Приложение к СУ'!$X$2,IF('01 CУ'!V155='Приложение к СУ'!$W$1,'Приложение к СУ'!$W$2,IF('01 CУ'!V155='Приложение к СУ'!$V$1,'Приложение к СУ'!$V$2,IF('01 CУ'!V155='Приложение к СУ'!$U$1,'Приложение к СУ'!$U$2))))))))))))))))))))))))))))</f>
        <v>10.00-14.00</v>
      </c>
      <c r="W156" s="170" t="str">
        <f>IF(W155='Приложение к СУ'!$B$1,'Приложение к СУ'!$B$2,IF('01 CУ'!W155='Приложение к СУ'!$C$1,'Приложение к СУ'!$C$2,IF('01 CУ'!W155='Приложение к СУ'!$D$1,'Приложение к СУ'!$D$2,IF('01 CУ'!W155='Приложение к СУ'!$E$1,'Приложение к СУ'!$E$2,IF(W155='Приложение к СУ'!$F$1,'Приложение к СУ'!$F$2,IF('01 CУ'!W155='Приложение к СУ'!$G$1,'Приложение к СУ'!$G$2,IF('01 CУ'!W155='Приложение к СУ'!$H$1,'Приложение к СУ'!$H$2,IF('01 CУ'!W155='Приложение к СУ'!$I$1,'Приложение к СУ'!$I$2,IF('01 CУ'!W155='Приложение к СУ'!$J$1,'Приложение к СУ'!$J$2,IF('01 CУ'!W155='Приложение к СУ'!$K$1,'Приложение к СУ'!$K$2,IF('01 CУ'!W155='Приложение к СУ'!$L$1,'Приложение к СУ'!$L$2,IF('01 CУ'!W155='Приложение к СУ'!$M$1,'Приложение к СУ'!$M$2,IF('01 CУ'!W155='Приложение к СУ'!$N$1,'Приложение к СУ'!$N$2,IF('01 CУ'!W155='Приложение к СУ'!$O$1,'Приложение к СУ'!$O$2,IF('01 CУ'!W155='Приложение к СУ'!$P$1,'Приложение к СУ'!$P$2,IF('01 CУ'!W155='Приложение к СУ'!$Q$1,'Приложение к СУ'!$Q$2,IF('01 CУ'!W155='Приложение к СУ'!$R$1,'Приложение к СУ'!$R$2,IF('01 CУ'!W155='Приложение к СУ'!$S$1,'Приложение к СУ'!$S$2,IF('01 CУ'!W155='Приложение к СУ'!$T$1,'Приложение к СУ'!$T$2,IF('01 CУ'!W155='Приложение к СУ'!$AA$1,'Приложение к СУ'!$AA$2,IF('01 CУ'!W155='Приложение к СУ'!$AB$1,'Приложение к СУ'!$AB$2,IF('01 CУ'!W155='Приложение к СУ'!$AC$1,'Приложение к СУ'!$AC$2,IF('01 CУ'!W155='Приложение к СУ'!$Z$1,'Приложение к СУ'!$Z$2,IF('01 CУ'!W155='Приложение к СУ'!$Y$1,'Приложение к СУ'!$Y$2,IF('01 CУ'!W155='Приложение к СУ'!$X$1,'Приложение к СУ'!$X$2,IF('01 CУ'!W155='Приложение к СУ'!$W$1,'Приложение к СУ'!$W$2,IF('01 CУ'!W155='Приложение к СУ'!$V$1,'Приложение к СУ'!$V$2,IF('01 CУ'!W155='Приложение к СУ'!$U$1,'Приложение к СУ'!$U$2))))))))))))))))))))))))))))</f>
        <v xml:space="preserve">   </v>
      </c>
      <c r="X156" s="170" t="b">
        <f>IF(X155='Приложение к СУ'!$B$1,'Приложение к СУ'!$B$2,IF('01 CУ'!X155='Приложение к СУ'!$C$1,'Приложение к СУ'!$C$2,IF('01 CУ'!X155='Приложение к СУ'!$D$1,'Приложение к СУ'!$D$2,IF('01 CУ'!X155='Приложение к СУ'!$E$1,'Приложение к СУ'!$E$2,IF(X155='Приложение к СУ'!$F$1,'Приложение к СУ'!$F$2,IF('01 CУ'!X155='Приложение к СУ'!$G$1,'Приложение к СУ'!$G$2,IF('01 CУ'!X155='Приложение к СУ'!$H$1,'Приложение к СУ'!$H$2,IF('01 CУ'!X155='Приложение к СУ'!$I$1,'Приложение к СУ'!$I$2,IF('01 CУ'!X155='Приложение к СУ'!$J$1,'Приложение к СУ'!$J$2,IF('01 CУ'!X155='Приложение к СУ'!$K$1,'Приложение к СУ'!$K$2,IF('01 CУ'!X155='Приложение к СУ'!$L$1,'Приложение к СУ'!$L$2,IF('01 CУ'!X155='Приложение к СУ'!$M$1,'Приложение к СУ'!$M$2,IF('01 CУ'!X155='Приложение к СУ'!$N$1,'Приложение к СУ'!$N$2,IF('01 CУ'!X155='Приложение к СУ'!$O$1,'Приложение к СУ'!$O$2,IF('01 CУ'!X155='Приложение к СУ'!$P$1,'Приложение к СУ'!$P$2,IF('01 CУ'!X155='Приложение к СУ'!$Q$1,'Приложение к СУ'!$Q$2,IF('01 CУ'!X155='Приложение к СУ'!$R$1,'Приложение к СУ'!$R$2,IF('01 CУ'!X155='Приложение к СУ'!$S$1,'Приложение к СУ'!$S$2,IF('01 CУ'!X155='Приложение к СУ'!$T$1,'Приложение к СУ'!$T$2,IF('01 CУ'!X155='Приложение к СУ'!$AA$1,'Приложение к СУ'!$AA$2,IF('01 CУ'!X155='Приложение к СУ'!$AB$1,'Приложение к СУ'!$AB$2,IF('01 CУ'!X155='Приложение к СУ'!$AC$1,'Приложение к СУ'!$AC$2,IF('01 CУ'!X155='Приложение к СУ'!$Z$1,'Приложение к СУ'!$Z$2,IF('01 CУ'!X155='Приложение к СУ'!$Y$1,'Приложение к СУ'!$Y$2,IF('01 CУ'!X155='Приложение к СУ'!$X$1,'Приложение к СУ'!$X$2,IF('01 CУ'!X155='Приложение к СУ'!$W$1,'Приложение к СУ'!$W$2,IF('01 CУ'!X155='Приложение к СУ'!$V$1,'Приложение к СУ'!$V$2,IF('01 CУ'!X155='Приложение к СУ'!$U$1,'Приложение к СУ'!$U$2))))))))))))))))))))))))))))</f>
        <v>0</v>
      </c>
      <c r="Y156" s="170" t="b">
        <f>IF(Y155='Приложение к СУ'!$B$1,'Приложение к СУ'!$B$2,IF('01 CУ'!Y155='Приложение к СУ'!$C$1,'Приложение к СУ'!$C$2,IF('01 CУ'!Y155='Приложение к СУ'!$D$1,'Приложение к СУ'!$D$2,IF('01 CУ'!Y155='Приложение к СУ'!$E$1,'Приложение к СУ'!$E$2,IF(Y155='Приложение к СУ'!$F$1,'Приложение к СУ'!$F$2,IF('01 CУ'!Y155='Приложение к СУ'!$G$1,'Приложение к СУ'!$G$2,IF('01 CУ'!Y155='Приложение к СУ'!$H$1,'Приложение к СУ'!$H$2,IF('01 CУ'!Y155='Приложение к СУ'!$I$1,'Приложение к СУ'!$I$2,IF('01 CУ'!Y155='Приложение к СУ'!$J$1,'Приложение к СУ'!$J$2,IF('01 CУ'!Y155='Приложение к СУ'!$K$1,'Приложение к СУ'!$K$2,IF('01 CУ'!Y155='Приложение к СУ'!$L$1,'Приложение к СУ'!$L$2,IF('01 CУ'!Y155='Приложение к СУ'!$M$1,'Приложение к СУ'!$M$2,IF('01 CУ'!Y155='Приложение к СУ'!$N$1,'Приложение к СУ'!$N$2,IF('01 CУ'!Y155='Приложение к СУ'!$O$1,'Приложение к СУ'!$O$2,IF('01 CУ'!Y155='Приложение к СУ'!$P$1,'Приложение к СУ'!$P$2,IF('01 CУ'!Y155='Приложение к СУ'!$Q$1,'Приложение к СУ'!$Q$2,IF('01 CУ'!Y155='Приложение к СУ'!$R$1,'Приложение к СУ'!$R$2,IF('01 CУ'!Y155='Приложение к СУ'!$S$1,'Приложение к СУ'!$S$2,IF('01 CУ'!Y155='Приложение к СУ'!$T$1,'Приложение к СУ'!$T$2,IF('01 CУ'!Y155='Приложение к СУ'!$AA$1,'Приложение к СУ'!$AA$2,IF('01 CУ'!Y155='Приложение к СУ'!$AB$1,'Приложение к СУ'!$AB$2,IF('01 CУ'!Y155='Приложение к СУ'!$AC$1,'Приложение к СУ'!$AC$2,IF('01 CУ'!Y155='Приложение к СУ'!$Z$1,'Приложение к СУ'!$Z$2,IF('01 CУ'!Y155='Приложение к СУ'!$Y$1,'Приложение к СУ'!$Y$2,IF('01 CУ'!Y155='Приложение к СУ'!$X$1,'Приложение к СУ'!$X$2,IF('01 CУ'!Y155='Приложение к СУ'!$W$1,'Приложение к СУ'!$W$2,IF('01 CУ'!Y155='Приложение к СУ'!$V$1,'Приложение к СУ'!$V$2,IF('01 CУ'!Y155='Приложение к СУ'!$U$1,'Приложение к СУ'!$U$2))))))))))))))))))))))))))))</f>
        <v>0</v>
      </c>
      <c r="Z156" s="170" t="b">
        <f>IF(Z155='Приложение к СУ'!$B$1,'Приложение к СУ'!$B$2,IF('01 CУ'!Z155='Приложение к СУ'!$C$1,'Приложение к СУ'!$C$2,IF('01 CУ'!Z155='Приложение к СУ'!$D$1,'Приложение к СУ'!$D$2,IF('01 CУ'!Z155='Приложение к СУ'!$E$1,'Приложение к СУ'!$E$2,IF(Z155='Приложение к СУ'!$F$1,'Приложение к СУ'!$F$2,IF('01 CУ'!Z155='Приложение к СУ'!$G$1,'Приложение к СУ'!$G$2,IF('01 CУ'!Z155='Приложение к СУ'!$H$1,'Приложение к СУ'!$H$2,IF('01 CУ'!Z155='Приложение к СУ'!$I$1,'Приложение к СУ'!$I$2,IF('01 CУ'!Z155='Приложение к СУ'!$J$1,'Приложение к СУ'!$J$2,IF('01 CУ'!Z155='Приложение к СУ'!$K$1,'Приложение к СУ'!$K$2,IF('01 CУ'!Z155='Приложение к СУ'!$L$1,'Приложение к СУ'!$L$2,IF('01 CУ'!Z155='Приложение к СУ'!$M$1,'Приложение к СУ'!$M$2,IF('01 CУ'!Z155='Приложение к СУ'!$N$1,'Приложение к СУ'!$N$2,IF('01 CУ'!Z155='Приложение к СУ'!$O$1,'Приложение к СУ'!$O$2,IF('01 CУ'!Z155='Приложение к СУ'!$P$1,'Приложение к СУ'!$P$2,IF('01 CУ'!Z155='Приложение к СУ'!$Q$1,'Приложение к СУ'!$Q$2,IF('01 CУ'!Z155='Приложение к СУ'!$R$1,'Приложение к СУ'!$R$2,IF('01 CУ'!Z155='Приложение к СУ'!$S$1,'Приложение к СУ'!$S$2,IF('01 CУ'!Z155='Приложение к СУ'!$T$1,'Приложение к СУ'!$T$2,IF('01 CУ'!Z155='Приложение к СУ'!$AA$1,'Приложение к СУ'!$AA$2,IF('01 CУ'!Z155='Приложение к СУ'!$AB$1,'Приложение к СУ'!$AB$2,IF('01 CУ'!Z155='Приложение к СУ'!$AC$1,'Приложение к СУ'!$AC$2,IF('01 CУ'!Z155='Приложение к СУ'!$Z$1,'Приложение к СУ'!$Z$2,IF('01 CУ'!Z155='Приложение к СУ'!$Y$1,'Приложение к СУ'!$Y$2,IF('01 CУ'!Z155='Приложение к СУ'!$X$1,'Приложение к СУ'!$X$2,IF('01 CУ'!Z155='Приложение к СУ'!$W$1,'Приложение к СУ'!$W$2,IF('01 CУ'!Z155='Приложение к СУ'!$V$1,'Приложение к СУ'!$V$2,IF('01 CУ'!Z155='Приложение к СУ'!$U$1,'Приложение к СУ'!$U$2))))))))))))))))))))))))))))</f>
        <v>0</v>
      </c>
      <c r="AA156" s="170" t="b">
        <f>IF(AA155='Приложение к СУ'!$B$1,'Приложение к СУ'!$B$2,IF('01 CУ'!AA155='Приложение к СУ'!$C$1,'Приложение к СУ'!$C$2,IF('01 CУ'!AA155='Приложение к СУ'!$D$1,'Приложение к СУ'!$D$2,IF('01 CУ'!AA155='Приложение к СУ'!$E$1,'Приложение к СУ'!$E$2,IF(AA155='Приложение к СУ'!$F$1,'Приложение к СУ'!$F$2,IF('01 CУ'!AA155='Приложение к СУ'!$G$1,'Приложение к СУ'!$G$2,IF('01 CУ'!AA155='Приложение к СУ'!$H$1,'Приложение к СУ'!$H$2,IF('01 CУ'!AA155='Приложение к СУ'!$I$1,'Приложение к СУ'!$I$2,IF('01 CУ'!AA155='Приложение к СУ'!$J$1,'Приложение к СУ'!$J$2,IF('01 CУ'!AA155='Приложение к СУ'!$K$1,'Приложение к СУ'!$K$2,IF('01 CУ'!AA155='Приложение к СУ'!$L$1,'Приложение к СУ'!$L$2,IF('01 CУ'!AA155='Приложение к СУ'!$M$1,'Приложение к СУ'!$M$2,IF('01 CУ'!AA155='Приложение к СУ'!$N$1,'Приложение к СУ'!$N$2,IF('01 CУ'!AA155='Приложение к СУ'!$O$1,'Приложение к СУ'!$O$2,IF('01 CУ'!AA155='Приложение к СУ'!$P$1,'Приложение к СУ'!$P$2,IF('01 CУ'!AA155='Приложение к СУ'!$Q$1,'Приложение к СУ'!$Q$2,IF('01 CУ'!AA155='Приложение к СУ'!$R$1,'Приложение к СУ'!$R$2,IF('01 CУ'!AA155='Приложение к СУ'!$S$1,'Приложение к СУ'!$S$2,IF('01 CУ'!AA155='Приложение к СУ'!$T$1,'Приложение к СУ'!$T$2,IF('01 CУ'!AA155='Приложение к СУ'!$AA$1,'Приложение к СУ'!$AA$2,IF('01 CУ'!AA155='Приложение к СУ'!$AB$1,'Приложение к СУ'!$AB$2,IF('01 CУ'!AA155='Приложение к СУ'!$AC$1,'Приложение к СУ'!$AC$2,IF('01 CУ'!AA155='Приложение к СУ'!$Z$1,'Приложение к СУ'!$Z$2,IF('01 CУ'!AA155='Приложение к СУ'!$Y$1,'Приложение к СУ'!$Y$2,IF('01 CУ'!AA155='Приложение к СУ'!$X$1,'Приложение к СУ'!$X$2,IF('01 CУ'!AA155='Приложение к СУ'!$W$1,'Приложение к СУ'!$W$2,IF('01 CУ'!AA155='Приложение к СУ'!$V$1,'Приложение к СУ'!$V$2,IF('01 CУ'!AA155='Приложение к СУ'!$U$1,'Приложение к СУ'!$U$2))))))))))))))))))))))))))))</f>
        <v>0</v>
      </c>
      <c r="AB156" s="170" t="b">
        <f>IF(AB155='Приложение к СУ'!$B$1,'Приложение к СУ'!$B$2,IF('01 CУ'!AB155='Приложение к СУ'!$C$1,'Приложение к СУ'!$C$2,IF('01 CУ'!AB155='Приложение к СУ'!$D$1,'Приложение к СУ'!$D$2,IF('01 CУ'!AB155='Приложение к СУ'!$E$1,'Приложение к СУ'!$E$2,IF(AB155='Приложение к СУ'!$F$1,'Приложение к СУ'!$F$2,IF('01 CУ'!AB155='Приложение к СУ'!$G$1,'Приложение к СУ'!$G$2,IF('01 CУ'!AB155='Приложение к СУ'!$H$1,'Приложение к СУ'!$H$2,IF('01 CУ'!AB155='Приложение к СУ'!$I$1,'Приложение к СУ'!$I$2,IF('01 CУ'!AB155='Приложение к СУ'!$J$1,'Приложение к СУ'!$J$2,IF('01 CУ'!AB155='Приложение к СУ'!$K$1,'Приложение к СУ'!$K$2,IF('01 CУ'!AB155='Приложение к СУ'!$L$1,'Приложение к СУ'!$L$2,IF('01 CУ'!AB155='Приложение к СУ'!$M$1,'Приложение к СУ'!$M$2,IF('01 CУ'!AB155='Приложение к СУ'!$N$1,'Приложение к СУ'!$N$2,IF('01 CУ'!AB155='Приложение к СУ'!$O$1,'Приложение к СУ'!$O$2,IF('01 CУ'!AB155='Приложение к СУ'!$P$1,'Приложение к СУ'!$P$2,IF('01 CУ'!AB155='Приложение к СУ'!$Q$1,'Приложение к СУ'!$Q$2,IF('01 CУ'!AB155='Приложение к СУ'!$R$1,'Приложение к СУ'!$R$2,IF('01 CУ'!AB155='Приложение к СУ'!$S$1,'Приложение к СУ'!$S$2,IF('01 CУ'!AB155='Приложение к СУ'!$T$1,'Приложение к СУ'!$T$2,IF('01 CУ'!AB155='Приложение к СУ'!$AA$1,'Приложение к СУ'!$AA$2,IF('01 CУ'!AB155='Приложение к СУ'!$AB$1,'Приложение к СУ'!$AB$2,IF('01 CУ'!AB155='Приложение к СУ'!$AC$1,'Приложение к СУ'!$AC$2,IF('01 CУ'!AB155='Приложение к СУ'!$Z$1,'Приложение к СУ'!$Z$2,IF('01 CУ'!AB155='Приложение к СУ'!$Y$1,'Приложение к СУ'!$Y$2,IF('01 CУ'!AB155='Приложение к СУ'!$X$1,'Приложение к СУ'!$X$2,IF('01 CУ'!AB155='Приложение к СУ'!$W$1,'Приложение к СУ'!$W$2,IF('01 CУ'!AB155='Приложение к СУ'!$V$1,'Приложение к СУ'!$V$2,IF('01 CУ'!AB155='Приложение к СУ'!$U$1,'Приложение к СУ'!$U$2))))))))))))))))))))))))))))</f>
        <v>0</v>
      </c>
      <c r="AC156" s="170" t="str">
        <f>IF(AC155='Приложение к СУ'!$B$1,'Приложение к СУ'!$B$2,IF('01 CУ'!AC155='Приложение к СУ'!$C$1,'Приложение к СУ'!$C$2,IF('01 CУ'!AC155='Приложение к СУ'!$D$1,'Приложение к СУ'!$D$2,IF('01 CУ'!AC155='Приложение к СУ'!$E$1,'Приложение к СУ'!$E$2,IF(AC155='Приложение к СУ'!$F$1,'Приложение к СУ'!$F$2,IF('01 CУ'!AC155='Приложение к СУ'!$G$1,'Приложение к СУ'!$G$2,IF('01 CУ'!AC155='Приложение к СУ'!$H$1,'Приложение к СУ'!$H$2,IF('01 CУ'!AC155='Приложение к СУ'!$I$1,'Приложение к СУ'!$I$2,IF('01 CУ'!AC155='Приложение к СУ'!$J$1,'Приложение к СУ'!$J$2,IF('01 CУ'!AC155='Приложение к СУ'!$K$1,'Приложение к СУ'!$K$2,IF('01 CУ'!AC155='Приложение к СУ'!$L$1,'Приложение к СУ'!$L$2,IF('01 CУ'!AC155='Приложение к СУ'!$M$1,'Приложение к СУ'!$M$2,IF('01 CУ'!AC155='Приложение к СУ'!$N$1,'Приложение к СУ'!$N$2,IF('01 CУ'!AC155='Приложение к СУ'!$O$1,'Приложение к СУ'!$O$2,IF('01 CУ'!AC155='Приложение к СУ'!$P$1,'Приложение к СУ'!$P$2,IF('01 CУ'!AC155='Приложение к СУ'!$Q$1,'Приложение к СУ'!$Q$2,IF('01 CУ'!AC155='Приложение к СУ'!$R$1,'Приложение к СУ'!$R$2,IF('01 CУ'!AC155='Приложение к СУ'!$S$1,'Приложение к СУ'!$S$2,IF('01 CУ'!AC155='Приложение к СУ'!$T$1,'Приложение к СУ'!$T$2,IF('01 CУ'!AC155='Приложение к СУ'!$AA$1,'Приложение к СУ'!$AA$2,IF('01 CУ'!AC155='Приложение к СУ'!$AB$1,'Приложение к СУ'!$AB$2,IF('01 CУ'!AC155='Приложение к СУ'!$AC$1,'Приложение к СУ'!$AC$2,IF('01 CУ'!AC155='Приложение к СУ'!$Z$1,'Приложение к СУ'!$Z$2,IF('01 CУ'!AC155='Приложение к СУ'!$Y$1,'Приложение к СУ'!$Y$2,IF('01 CУ'!AC155='Приложение к СУ'!$X$1,'Приложение к СУ'!$X$2,IF('01 CУ'!AC155='Приложение к СУ'!$W$1,'Приложение к СУ'!$W$2,IF('01 CУ'!AC155='Приложение к СУ'!$V$1,'Приложение к СУ'!$V$2,IF('01 CУ'!AC155='Приложение к СУ'!$U$1,'Приложение к СУ'!$U$2))))))))))))))))))))))))))))</f>
        <v>10.00-14.00</v>
      </c>
      <c r="AD156" s="170" t="str">
        <f>IF(AD155='Приложение к СУ'!$B$1,'Приложение к СУ'!$B$2,IF('01 CУ'!AD155='Приложение к СУ'!$C$1,'Приложение к СУ'!$C$2,IF('01 CУ'!AD155='Приложение к СУ'!$D$1,'Приложение к СУ'!$D$2,IF('01 CУ'!AD155='Приложение к СУ'!$E$1,'Приложение к СУ'!$E$2,IF(AD155='Приложение к СУ'!$F$1,'Приложение к СУ'!$F$2,IF('01 CУ'!AD155='Приложение к СУ'!$G$1,'Приложение к СУ'!$G$2,IF('01 CУ'!AD155='Приложение к СУ'!$H$1,'Приложение к СУ'!$H$2,IF('01 CУ'!AD155='Приложение к СУ'!$I$1,'Приложение к СУ'!$I$2,IF('01 CУ'!AD155='Приложение к СУ'!$J$1,'Приложение к СУ'!$J$2,IF('01 CУ'!AD155='Приложение к СУ'!$K$1,'Приложение к СУ'!$K$2,IF('01 CУ'!AD155='Приложение к СУ'!$L$1,'Приложение к СУ'!$L$2,IF('01 CУ'!AD155='Приложение к СУ'!$M$1,'Приложение к СУ'!$M$2,IF('01 CУ'!AD155='Приложение к СУ'!$N$1,'Приложение к СУ'!$N$2,IF('01 CУ'!AD155='Приложение к СУ'!$O$1,'Приложение к СУ'!$O$2,IF('01 CУ'!AD155='Приложение к СУ'!$P$1,'Приложение к СУ'!$P$2,IF('01 CУ'!AD155='Приложение к СУ'!$Q$1,'Приложение к СУ'!$Q$2,IF('01 CУ'!AD155='Приложение к СУ'!$R$1,'Приложение к СУ'!$R$2,IF('01 CУ'!AD155='Приложение к СУ'!$S$1,'Приложение к СУ'!$S$2,IF('01 CУ'!AD155='Приложение к СУ'!$T$1,'Приложение к СУ'!$T$2,IF('01 CУ'!AD155='Приложение к СУ'!$AA$1,'Приложение к СУ'!$AA$2,IF('01 CУ'!AD155='Приложение к СУ'!$AB$1,'Приложение к СУ'!$AB$2,IF('01 CУ'!AD155='Приложение к СУ'!$AC$1,'Приложение к СУ'!$AC$2,IF('01 CУ'!AD155='Приложение к СУ'!$Z$1,'Приложение к СУ'!$Z$2,IF('01 CУ'!AD155='Приложение к СУ'!$Y$1,'Приложение к СУ'!$Y$2,IF('01 CУ'!AD155='Приложение к СУ'!$X$1,'Приложение к СУ'!$X$2,IF('01 CУ'!AD155='Приложение к СУ'!$W$1,'Приложение к СУ'!$W$2,IF('01 CУ'!AD155='Приложение к СУ'!$V$1,'Приложение к СУ'!$V$2,IF('01 CУ'!AD155='Приложение к СУ'!$U$1,'Приложение к СУ'!$U$2))))))))))))))))))))))))))))</f>
        <v xml:space="preserve">   </v>
      </c>
      <c r="AE156" s="170" t="str">
        <f>IF(AE155='Приложение к СУ'!$B$1,'Приложение к СУ'!$B$2,IF('01 CУ'!AE155='Приложение к СУ'!$C$1,'Приложение к СУ'!$C$2,IF('01 CУ'!AE155='Приложение к СУ'!$D$1,'Приложение к СУ'!$D$2,IF('01 CУ'!AE155='Приложение к СУ'!$E$1,'Приложение к СУ'!$E$2,IF(AE155='Приложение к СУ'!$F$1,'Приложение к СУ'!$F$2,IF('01 CУ'!AE155='Приложение к СУ'!$G$1,'Приложение к СУ'!$G$2,IF('01 CУ'!AE155='Приложение к СУ'!$H$1,'Приложение к СУ'!$H$2,IF('01 CУ'!AE155='Приложение к СУ'!$I$1,'Приложение к СУ'!$I$2,IF('01 CУ'!AE155='Приложение к СУ'!$J$1,'Приложение к СУ'!$J$2,IF('01 CУ'!AE155='Приложение к СУ'!$K$1,'Приложение к СУ'!$K$2,IF('01 CУ'!AE155='Приложение к СУ'!$L$1,'Приложение к СУ'!$L$2,IF('01 CУ'!AE155='Приложение к СУ'!$M$1,'Приложение к СУ'!$M$2,IF('01 CУ'!AE155='Приложение к СУ'!$N$1,'Приложение к СУ'!$N$2,IF('01 CУ'!AE155='Приложение к СУ'!$O$1,'Приложение к СУ'!$O$2,IF('01 CУ'!AE155='Приложение к СУ'!$P$1,'Приложение к СУ'!$P$2,IF('01 CУ'!AE155='Приложение к СУ'!$Q$1,'Приложение к СУ'!$Q$2,IF('01 CУ'!AE155='Приложение к СУ'!$R$1,'Приложение к СУ'!$R$2,IF('01 CУ'!AE155='Приложение к СУ'!$S$1,'Приложение к СУ'!$S$2,IF('01 CУ'!AE155='Приложение к СУ'!$T$1,'Приложение к СУ'!$T$2,IF('01 CУ'!AE155='Приложение к СУ'!$AA$1,'Приложение к СУ'!$AA$2,IF('01 CУ'!AE155='Приложение к СУ'!$AB$1,'Приложение к СУ'!$AB$2,IF('01 CУ'!AE155='Приложение к СУ'!$AC$1,'Приложение к СУ'!$AC$2,IF('01 CУ'!AE155='Приложение к СУ'!$Z$1,'Приложение к СУ'!$Z$2,IF('01 CУ'!AE155='Приложение к СУ'!$Y$1,'Приложение к СУ'!$Y$2,IF('01 CУ'!AE155='Приложение к СУ'!$X$1,'Приложение к СУ'!$X$2,IF('01 CУ'!AE155='Приложение к СУ'!$W$1,'Приложение к СУ'!$W$2,IF('01 CУ'!AE155='Приложение к СУ'!$V$1,'Приложение к СУ'!$V$2,IF('01 CУ'!AE155='Приложение к СУ'!$U$1,'Приложение к СУ'!$U$2))))))))))))))))))))))))))))</f>
        <v xml:space="preserve">   </v>
      </c>
      <c r="AF156" s="170" t="b">
        <f>IF(AF155='Приложение к СУ'!$B$1,'Приложение к СУ'!$B$2,IF('01 CУ'!AF155='Приложение к СУ'!$C$1,'Приложение к СУ'!$C$2,IF('01 CУ'!AF155='Приложение к СУ'!$D$1,'Приложение к СУ'!$D$2,IF('01 CУ'!AF155='Приложение к СУ'!$E$1,'Приложение к СУ'!$E$2,IF(AF155='Приложение к СУ'!$F$1,'Приложение к СУ'!$F$2,IF('01 CУ'!AF155='Приложение к СУ'!$G$1,'Приложение к СУ'!$G$2,IF('01 CУ'!AF155='Приложение к СУ'!$H$1,'Приложение к СУ'!$H$2,IF('01 CУ'!AF155='Приложение к СУ'!$I$1,'Приложение к СУ'!$I$2,IF('01 CУ'!AF155='Приложение к СУ'!$J$1,'Приложение к СУ'!$J$2,IF('01 CУ'!AF155='Приложение к СУ'!$K$1,'Приложение к СУ'!$K$2,IF('01 CУ'!AF155='Приложение к СУ'!$L$1,'Приложение к СУ'!$L$2,IF('01 CУ'!AF155='Приложение к СУ'!$M$1,'Приложение к СУ'!$M$2,IF('01 CУ'!AF155='Приложение к СУ'!$N$1,'Приложение к СУ'!$N$2,IF('01 CУ'!AF155='Приложение к СУ'!$O$1,'Приложение к СУ'!$O$2,IF('01 CУ'!AF155='Приложение к СУ'!$P$1,'Приложение к СУ'!$P$2,IF('01 CУ'!AF155='Приложение к СУ'!$Q$1,'Приложение к СУ'!$Q$2,IF('01 CУ'!AF155='Приложение к СУ'!$R$1,'Приложение к СУ'!$R$2,IF('01 CУ'!AF155='Приложение к СУ'!$S$1,'Приложение к СУ'!$S$2,IF('01 CУ'!AF155='Приложение к СУ'!$T$1,'Приложение к СУ'!$T$2,IF('01 CУ'!AF155='Приложение к СУ'!$AA$1,'Приложение к СУ'!$AA$2,IF('01 CУ'!AF155='Приложение к СУ'!$AB$1,'Приложение к СУ'!$AB$2,IF('01 CУ'!AF155='Приложение к СУ'!$AC$1,'Приложение к СУ'!$AC$2,IF('01 CУ'!AF155='Приложение к СУ'!$Z$1,'Приложение к СУ'!$Z$2,IF('01 CУ'!AF155='Приложение к СУ'!$Y$1,'Приложение к СУ'!$Y$2,IF('01 CУ'!AF155='Приложение к СУ'!$X$1,'Приложение к СУ'!$X$2,IF('01 CУ'!AF155='Приложение к СУ'!$W$1,'Приложение к СУ'!$W$2,IF('01 CУ'!AF155='Приложение к СУ'!$V$1,'Приложение к СУ'!$V$2,IF('01 CУ'!AF155='Приложение к СУ'!$U$1,'Приложение к СУ'!$U$2))))))))))))))))))))))))))))</f>
        <v>0</v>
      </c>
      <c r="AG156" s="170" t="b">
        <f>IF(AG155='Приложение к СУ'!$B$1,'Приложение к СУ'!$B$2,IF('01 CУ'!AG155='Приложение к СУ'!$C$1,'Приложение к СУ'!$C$2,IF('01 CУ'!AG155='Приложение к СУ'!$D$1,'Приложение к СУ'!$D$2,IF('01 CУ'!AG155='Приложение к СУ'!$E$1,'Приложение к СУ'!$E$2,IF(AG155='Приложение к СУ'!$F$1,'Приложение к СУ'!$F$2,IF('01 CУ'!AG155='Приложение к СУ'!$G$1,'Приложение к СУ'!$G$2,IF('01 CУ'!AG155='Приложение к СУ'!$H$1,'Приложение к СУ'!$H$2,IF('01 CУ'!AG155='Приложение к СУ'!$I$1,'Приложение к СУ'!$I$2,IF('01 CУ'!AG155='Приложение к СУ'!$J$1,'Приложение к СУ'!$J$2,IF('01 CУ'!AG155='Приложение к СУ'!$K$1,'Приложение к СУ'!$K$2,IF('01 CУ'!AG155='Приложение к СУ'!$L$1,'Приложение к СУ'!$L$2,IF('01 CУ'!AG155='Приложение к СУ'!$M$1,'Приложение к СУ'!$M$2,IF('01 CУ'!AG155='Приложение к СУ'!$N$1,'Приложение к СУ'!$N$2,IF('01 CУ'!AG155='Приложение к СУ'!$O$1,'Приложение к СУ'!$O$2,IF('01 CУ'!AG155='Приложение к СУ'!$P$1,'Приложение к СУ'!$P$2,IF('01 CУ'!AG155='Приложение к СУ'!$Q$1,'Приложение к СУ'!$Q$2,IF('01 CУ'!AG155='Приложение к СУ'!$R$1,'Приложение к СУ'!$R$2,IF('01 CУ'!AG155='Приложение к СУ'!$S$1,'Приложение к СУ'!$S$2,IF('01 CУ'!AG155='Приложение к СУ'!$T$1,'Приложение к СУ'!$T$2,IF('01 CУ'!AG155='Приложение к СУ'!$AA$1,'Приложение к СУ'!$AA$2,IF('01 CУ'!AG155='Приложение к СУ'!$AB$1,'Приложение к СУ'!$AB$2,IF('01 CУ'!AG155='Приложение к СУ'!$AC$1,'Приложение к СУ'!$AC$2,IF('01 CУ'!AG155='Приложение к СУ'!$Z$1,'Приложение к СУ'!$Z$2,IF('01 CУ'!AG155='Приложение к СУ'!$Y$1,'Приложение к СУ'!$Y$2,IF('01 CУ'!AG155='Приложение к СУ'!$X$1,'Приложение к СУ'!$X$2,IF('01 CУ'!AG155='Приложение к СУ'!$W$1,'Приложение к СУ'!$W$2,IF('01 CУ'!AG155='Приложение к СУ'!$V$1,'Приложение к СУ'!$V$2,IF('01 CУ'!AG155='Приложение к СУ'!$U$1,'Приложение к СУ'!$U$2))))))))))))))))))))))))))))</f>
        <v>0</v>
      </c>
      <c r="AH156" s="170" t="b">
        <f>IF(AH155='Приложение к СУ'!$B$1,'Приложение к СУ'!$B$2,IF('01 CУ'!AH155='Приложение к СУ'!$C$1,'Приложение к СУ'!$C$2,IF('01 CУ'!AH155='Приложение к СУ'!$D$1,'Приложение к СУ'!$D$2,IF('01 CУ'!AH155='Приложение к СУ'!$E$1,'Приложение к СУ'!$E$2,IF(AH155='Приложение к СУ'!$F$1,'Приложение к СУ'!$F$2,IF('01 CУ'!AH155='Приложение к СУ'!$G$1,'Приложение к СУ'!$G$2,IF('01 CУ'!AH155='Приложение к СУ'!$H$1,'Приложение к СУ'!$H$2,IF('01 CУ'!AH155='Приложение к СУ'!$I$1,'Приложение к СУ'!$I$2,IF('01 CУ'!AH155='Приложение к СУ'!$J$1,'Приложение к СУ'!$J$2,IF('01 CУ'!AH155='Приложение к СУ'!$K$1,'Приложение к СУ'!$K$2,IF('01 CУ'!AH155='Приложение к СУ'!$L$1,'Приложение к СУ'!$L$2,IF('01 CУ'!AH155='Приложение к СУ'!$M$1,'Приложение к СУ'!$M$2,IF('01 CУ'!AH155='Приложение к СУ'!$N$1,'Приложение к СУ'!$N$2,IF('01 CУ'!AH155='Приложение к СУ'!$O$1,'Приложение к СУ'!$O$2,IF('01 CУ'!AH155='Приложение к СУ'!$P$1,'Приложение к СУ'!$P$2,IF('01 CУ'!AH155='Приложение к СУ'!$Q$1,'Приложение к СУ'!$Q$2,IF('01 CУ'!AH155='Приложение к СУ'!$R$1,'Приложение к СУ'!$R$2,IF('01 CУ'!AH155='Приложение к СУ'!$S$1,'Приложение к СУ'!$S$2,IF('01 CУ'!AH155='Приложение к СУ'!$T$1,'Приложение к СУ'!$T$2,IF('01 CУ'!AH155='Приложение к СУ'!$AA$1,'Приложение к СУ'!$AA$2,IF('01 CУ'!AH155='Приложение к СУ'!$AB$1,'Приложение к СУ'!$AB$2,IF('01 CУ'!AH155='Приложение к СУ'!$AC$1,'Приложение к СУ'!$AC$2,IF('01 CУ'!AH155='Приложение к СУ'!$Z$1,'Приложение к СУ'!$Z$2,IF('01 CУ'!AH155='Приложение к СУ'!$Y$1,'Приложение к СУ'!$Y$2,IF('01 CУ'!AH155='Приложение к СУ'!$X$1,'Приложение к СУ'!$X$2,IF('01 CУ'!AH155='Приложение к СУ'!$W$1,'Приложение к СУ'!$W$2,IF('01 CУ'!AH155='Приложение к СУ'!$V$1,'Приложение к СУ'!$V$2,IF('01 CУ'!AH155='Приложение к СУ'!$U$1,'Приложение к СУ'!$U$2))))))))))))))))))))))))))))</f>
        <v>0</v>
      </c>
      <c r="AI156" s="170" t="b">
        <f>IF(AI155='Приложение к СУ'!$B$1,'Приложение к СУ'!$B$2,IF('01 CУ'!AI155='Приложение к СУ'!$C$1,'Приложение к СУ'!$C$2,IF('01 CУ'!AI155='Приложение к СУ'!$D$1,'Приложение к СУ'!$D$2,IF('01 CУ'!AI155='Приложение к СУ'!$E$1,'Приложение к СУ'!$E$2,IF(AI155='Приложение к СУ'!$F$1,'Приложение к СУ'!$F$2,IF('01 CУ'!AI155='Приложение к СУ'!$G$1,'Приложение к СУ'!$G$2,IF('01 CУ'!AI155='Приложение к СУ'!$H$1,'Приложение к СУ'!$H$2,IF('01 CУ'!AI155='Приложение к СУ'!$I$1,'Приложение к СУ'!$I$2,IF('01 CУ'!AI155='Приложение к СУ'!$J$1,'Приложение к СУ'!$J$2,IF('01 CУ'!AI155='Приложение к СУ'!$K$1,'Приложение к СУ'!$K$2,IF('01 CУ'!AI155='Приложение к СУ'!$L$1,'Приложение к СУ'!$L$2,IF('01 CУ'!AI155='Приложение к СУ'!$M$1,'Приложение к СУ'!$M$2,IF('01 CУ'!AI155='Приложение к СУ'!$N$1,'Приложение к СУ'!$N$2,IF('01 CУ'!AI155='Приложение к СУ'!$O$1,'Приложение к СУ'!$O$2,IF('01 CУ'!AI155='Приложение к СУ'!$P$1,'Приложение к СУ'!$P$2,IF('01 CУ'!AI155='Приложение к СУ'!$Q$1,'Приложение к СУ'!$Q$2,IF('01 CУ'!AI155='Приложение к СУ'!$R$1,'Приложение к СУ'!$R$2,IF('01 CУ'!AI155='Приложение к СУ'!$S$1,'Приложение к СУ'!$S$2,IF('01 CУ'!AI155='Приложение к СУ'!$T$1,'Приложение к СУ'!$T$2,IF('01 CУ'!AI155='Приложение к СУ'!$AA$1,'Приложение к СУ'!$AA$2,IF('01 CУ'!AI155='Приложение к СУ'!$AB$1,'Приложение к СУ'!$AB$2,IF('01 CУ'!AI155='Приложение к СУ'!$AC$1,'Приложение к СУ'!$AC$2,IF('01 CУ'!AI155='Приложение к СУ'!$Z$1,'Приложение к СУ'!$Z$2,IF('01 CУ'!AI155='Приложение к СУ'!$Y$1,'Приложение к СУ'!$Y$2,IF('01 CУ'!AI155='Приложение к СУ'!$X$1,'Приложение к СУ'!$X$2,IF('01 CУ'!AI155='Приложение к СУ'!$W$1,'Приложение к СУ'!$W$2,IF('01 CУ'!AI155='Приложение к СУ'!$V$1,'Приложение к СУ'!$V$2,IF('01 CУ'!AI155='Приложение к СУ'!$U$1,'Приложение к СУ'!$U$2))))))))))))))))))))))))))))</f>
        <v>0</v>
      </c>
      <c r="AJ156" s="287"/>
      <c r="AK156" s="288"/>
      <c r="AL156" s="288"/>
      <c r="AM156" s="288"/>
      <c r="AN156" s="285"/>
      <c r="AO156" s="283"/>
      <c r="AP156" s="283"/>
      <c r="AQ156" s="52"/>
    </row>
    <row r="157" spans="1:44" ht="70.5" customHeight="1" x14ac:dyDescent="0.2">
      <c r="A157" s="284"/>
      <c r="B157" s="285"/>
      <c r="C157" s="286"/>
      <c r="D157" s="163" t="s">
        <v>141</v>
      </c>
      <c r="E157" s="171" t="b">
        <f>IF(E155='Приложение к СУ'!$B$1,'Приложение к СУ'!$B$3,IF('01 CУ'!E155='Приложение к СУ'!$C$1,'Приложение к СУ'!$C$3,IF('01 CУ'!E155='Приложение к СУ'!$D$1,'Приложение к СУ'!$D$3,IF('01 CУ'!E155='Приложение к СУ'!$E$1,'Приложение к СУ'!$E$3,IF(E155='Приложение к СУ'!$F$1,'Приложение к СУ'!$F$3,IF(E155='Приложение к СУ'!$G$1,'Приложение к СУ'!$G$3,IF('01 CУ'!E155='Приложение к СУ'!$H$1,'Приложение к СУ'!$H$3,IF('01 CУ'!E155='Приложение к СУ'!$I$1,'Приложение к СУ'!$I$3,IF('01 CУ'!E155='Приложение к СУ'!$J$1,'Приложение к СУ'!$J$3,IF('01 CУ'!E155='Приложение к СУ'!$K$1,'Приложение к СУ'!$K$3,IF('01 CУ'!E155='Приложение к СУ'!$L$1,'Приложение к СУ'!$L$3,IF('01 CУ'!E155='Приложение к СУ'!$M$1,'Приложение к СУ'!$M$3,IF('01 CУ'!E155='Приложение к СУ'!$N$1,'Приложение к СУ'!$N$3,IF('01 CУ'!E155='Приложение к СУ'!$O$1,'Приложение к СУ'!$O$3,IF('01 CУ'!E155='Приложение к СУ'!$P$1,'Приложение к СУ'!$P$3,IF('01 CУ'!E155='Приложение к СУ'!$Q$1,'Приложение к СУ'!$Q$3,IF('01 CУ'!E155='Приложение к СУ'!$R$1,'Приложение к СУ'!$R$3,IF('01 CУ'!E155='Приложение к СУ'!$S$1,'Приложение к СУ'!$S$3,IF('01 CУ'!E155='Приложение к СУ'!$T$1,'Приложение к СУ'!$T$3,IF('01 CУ'!E155='Приложение к СУ'!$AA$1,'Приложение к СУ'!$AA$3,IF('01 CУ'!E155='Приложение к СУ'!$AB$1,'Приложение к СУ'!$AB$3,IF('01 CУ'!E155='Приложение к СУ'!$AC$1,'Приложение к СУ'!$AC$3,IF('01 CУ'!E155='Приложение к СУ'!$Z$1,'Приложение к СУ'!$Z$3,IF('01 CУ'!E155='Приложение к СУ'!$Y$1,'Приложение к СУ'!$Y$3,IF('01 CУ'!E155='Приложение к СУ'!$X$1,'Приложение к СУ'!$X$3,IF('01 CУ'!E155='Приложение к СУ'!$W$1,'Приложение к СУ'!$W$3,IF('01 CУ'!E155='Приложение к СУ'!$V$1,'Приложение к СУ'!$V$3,IF('01 CУ'!E155='Приложение к СУ'!$U$1,'Приложение к СУ'!$U$3))))))))))))))))))))))))))))</f>
        <v>0</v>
      </c>
      <c r="F157" s="171" t="b">
        <f>IF(F155='Приложение к СУ'!$B$1,'Приложение к СУ'!$B$3,IF('01 CУ'!F155='Приложение к СУ'!$C$1,'Приложение к СУ'!$C$3,IF('01 CУ'!F155='Приложение к СУ'!$D$1,'Приложение к СУ'!$D$3,IF('01 CУ'!F155='Приложение к СУ'!$E$1,'Приложение к СУ'!$E$3,IF(F155='Приложение к СУ'!$F$1,'Приложение к СУ'!$F$3,IF(F155='Приложение к СУ'!$G$1,'Приложение к СУ'!$G$3,IF('01 CУ'!F155='Приложение к СУ'!$H$1,'Приложение к СУ'!$H$3,IF('01 CУ'!F155='Приложение к СУ'!$I$1,'Приложение к СУ'!$I$3,IF('01 CУ'!F155='Приложение к СУ'!$J$1,'Приложение к СУ'!$J$3,IF('01 CУ'!F155='Приложение к СУ'!$K$1,'Приложение к СУ'!$K$3,IF('01 CУ'!F155='Приложение к СУ'!$L$1,'Приложение к СУ'!$L$3,IF('01 CУ'!F155='Приложение к СУ'!$M$1,'Приложение к СУ'!$M$3,IF('01 CУ'!F155='Приложение к СУ'!$N$1,'Приложение к СУ'!$N$3,IF('01 CУ'!F155='Приложение к СУ'!$O$1,'Приложение к СУ'!$O$3,IF('01 CУ'!F155='Приложение к СУ'!$P$1,'Приложение к СУ'!$P$3,IF('01 CУ'!F155='Приложение к СУ'!$Q$1,'Приложение к СУ'!$Q$3,IF('01 CУ'!F155='Приложение к СУ'!$R$1,'Приложение к СУ'!$R$3,IF('01 CУ'!F155='Приложение к СУ'!$S$1,'Приложение к СУ'!$S$3,IF('01 CУ'!F155='Приложение к СУ'!$T$1,'Приложение к СУ'!$T$3,IF('01 CУ'!F155='Приложение к СУ'!$AA$1,'Приложение к СУ'!$AA$3,IF('01 CУ'!F155='Приложение к СУ'!$AB$1,'Приложение к СУ'!$AB$3,IF('01 CУ'!F155='Приложение к СУ'!$AC$1,'Приложение к СУ'!$AC$3,IF('01 CУ'!F155='Приложение к СУ'!$Z$1,'Приложение к СУ'!$Z$3,IF('01 CУ'!F155='Приложение к СУ'!$Y$1,'Приложение к СУ'!$Y$3,IF('01 CУ'!F155='Приложение к СУ'!$X$1,'Приложение к СУ'!$X$3,IF('01 CУ'!F155='Приложение к СУ'!$W$1,'Приложение к СУ'!$W$3,IF('01 CУ'!F155='Приложение к СУ'!$V$1,'Приложение к СУ'!$V$3,IF('01 CУ'!F155='Приложение к СУ'!$U$1,'Приложение к СУ'!$U$3))))))))))))))))))))))))))))</f>
        <v>0</v>
      </c>
      <c r="G157" s="171" t="b">
        <f>IF(G155='Приложение к СУ'!$B$1,'Приложение к СУ'!$B$3,IF('01 CУ'!G155='Приложение к СУ'!$C$1,'Приложение к СУ'!$C$3,IF('01 CУ'!G155='Приложение к СУ'!$D$1,'Приложение к СУ'!$D$3,IF('01 CУ'!G155='Приложение к СУ'!$E$1,'Приложение к СУ'!$E$3,IF(G155='Приложение к СУ'!$F$1,'Приложение к СУ'!$F$3,IF(G155='Приложение к СУ'!$G$1,'Приложение к СУ'!$G$3,IF('01 CУ'!G155='Приложение к СУ'!$H$1,'Приложение к СУ'!$H$3,IF('01 CУ'!G155='Приложение к СУ'!$I$1,'Приложение к СУ'!$I$3,IF('01 CУ'!G155='Приложение к СУ'!$J$1,'Приложение к СУ'!$J$3,IF('01 CУ'!G155='Приложение к СУ'!$K$1,'Приложение к СУ'!$K$3,IF('01 CУ'!G155='Приложение к СУ'!$L$1,'Приложение к СУ'!$L$3,IF('01 CУ'!G155='Приложение к СУ'!$M$1,'Приложение к СУ'!$M$3,IF('01 CУ'!G155='Приложение к СУ'!$N$1,'Приложение к СУ'!$N$3,IF('01 CУ'!G155='Приложение к СУ'!$O$1,'Приложение к СУ'!$O$3,IF('01 CУ'!G155='Приложение к СУ'!$P$1,'Приложение к СУ'!$P$3,IF('01 CУ'!G155='Приложение к СУ'!$Q$1,'Приложение к СУ'!$Q$3,IF('01 CУ'!G155='Приложение к СУ'!$R$1,'Приложение к СУ'!$R$3,IF('01 CУ'!G155='Приложение к СУ'!$S$1,'Приложение к СУ'!$S$3,IF('01 CУ'!G155='Приложение к СУ'!$T$1,'Приложение к СУ'!$T$3,IF('01 CУ'!G155='Приложение к СУ'!$AA$1,'Приложение к СУ'!$AA$3,IF('01 CУ'!G155='Приложение к СУ'!$AB$1,'Приложение к СУ'!$AB$3,IF('01 CУ'!G155='Приложение к СУ'!$AC$1,'Приложение к СУ'!$AC$3,IF('01 CУ'!G155='Приложение к СУ'!$Z$1,'Приложение к СУ'!$Z$3,IF('01 CУ'!G155='Приложение к СУ'!$Y$1,'Приложение к СУ'!$Y$3,IF('01 CУ'!G155='Приложение к СУ'!$X$1,'Приложение к СУ'!$X$3,IF('01 CУ'!G155='Приложение к СУ'!$W$1,'Приложение к СУ'!$W$3,IF('01 CУ'!G155='Приложение к СУ'!$V$1,'Приложение к СУ'!$V$3,IF('01 CУ'!G155='Приложение к СУ'!$U$1,'Приложение к СУ'!$U$3))))))))))))))))))))))))))))</f>
        <v>0</v>
      </c>
      <c r="H157" s="171">
        <f>IF(H155='Приложение к СУ'!$B$1,'Приложение к СУ'!$B$3,IF('01 CУ'!H155='Приложение к СУ'!$C$1,'Приложение к СУ'!$C$3,IF('01 CУ'!H155='Приложение к СУ'!$D$1,'Приложение к СУ'!$D$3,IF('01 CУ'!H155='Приложение к СУ'!$E$1,'Приложение к СУ'!$E$3,IF(H155='Приложение к СУ'!$F$1,'Приложение к СУ'!$F$3,IF(H155='Приложение к СУ'!$G$1,'Приложение к СУ'!$G$3,IF('01 CУ'!H155='Приложение к СУ'!$H$1,'Приложение к СУ'!$H$3,IF('01 CУ'!H155='Приложение к СУ'!$I$1,'Приложение к СУ'!$I$3,IF('01 CУ'!H155='Приложение к СУ'!$J$1,'Приложение к СУ'!$J$3,IF('01 CУ'!H155='Приложение к СУ'!$K$1,'Приложение к СУ'!$K$3,IF('01 CУ'!H155='Приложение к СУ'!$L$1,'Приложение к СУ'!$L$3,IF('01 CУ'!H155='Приложение к СУ'!$M$1,'Приложение к СУ'!$M$3,IF('01 CУ'!H155='Приложение к СУ'!$N$1,'Приложение к СУ'!$N$3,IF('01 CУ'!H155='Приложение к СУ'!$O$1,'Приложение к СУ'!$O$3,IF('01 CУ'!H155='Приложение к СУ'!$P$1,'Приложение к СУ'!$P$3,IF('01 CУ'!H155='Приложение к СУ'!$Q$1,'Приложение к СУ'!$Q$3,IF('01 CУ'!H155='Приложение к СУ'!$R$1,'Приложение к СУ'!$R$3,IF('01 CУ'!H155='Приложение к СУ'!$S$1,'Приложение к СУ'!$S$3,IF('01 CУ'!H155='Приложение к СУ'!$T$1,'Приложение к СУ'!$T$3,IF('01 CУ'!H155='Приложение к СУ'!$AA$1,'Приложение к СУ'!$AA$3,IF('01 CУ'!H155='Приложение к СУ'!$AB$1,'Приложение к СУ'!$AB$3,IF('01 CУ'!H155='Приложение к СУ'!$AC$1,'Приложение к СУ'!$AC$3,IF('01 CУ'!H155='Приложение к СУ'!$Z$1,'Приложение к СУ'!$Z$3,IF('01 CУ'!H155='Приложение к СУ'!$Y$1,'Приложение к СУ'!$Y$3,IF('01 CУ'!H155='Приложение к СУ'!$X$1,'Приложение к СУ'!$X$3,IF('01 CУ'!H155='Приложение к СУ'!$W$1,'Приложение к СУ'!$W$3,IF('01 CУ'!H155='Приложение к СУ'!$V$1,'Приложение к СУ'!$V$3,IF('01 CУ'!H155='Приложение к СУ'!$U$1,'Приложение к СУ'!$U$3))))))))))))))))))))))))))))</f>
        <v>0.16666666666666666</v>
      </c>
      <c r="I157" s="171" t="str">
        <f>IF(I155='Приложение к СУ'!$B$1,'Приложение к СУ'!$B$3,IF('01 CУ'!I155='Приложение к СУ'!$C$1,'Приложение к СУ'!$C$3,IF('01 CУ'!I155='Приложение к СУ'!$D$1,'Приложение к СУ'!$D$3,IF('01 CУ'!I155='Приложение к СУ'!$E$1,'Приложение к СУ'!$E$3,IF(I155='Приложение к СУ'!$F$1,'Приложение к СУ'!$F$3,IF(I155='Приложение к СУ'!$G$1,'Приложение к СУ'!$G$3,IF('01 CУ'!I155='Приложение к СУ'!$H$1,'Приложение к СУ'!$H$3,IF('01 CУ'!I155='Приложение к СУ'!$I$1,'Приложение к СУ'!$I$3,IF('01 CУ'!I155='Приложение к СУ'!$J$1,'Приложение к СУ'!$J$3,IF('01 CУ'!I155='Приложение к СУ'!$K$1,'Приложение к СУ'!$K$3,IF('01 CУ'!I155='Приложение к СУ'!$L$1,'Приложение к СУ'!$L$3,IF('01 CУ'!I155='Приложение к СУ'!$M$1,'Приложение к СУ'!$M$3,IF('01 CУ'!I155='Приложение к СУ'!$N$1,'Приложение к СУ'!$N$3,IF('01 CУ'!I155='Приложение к СУ'!$O$1,'Приложение к СУ'!$O$3,IF('01 CУ'!I155='Приложение к СУ'!$P$1,'Приложение к СУ'!$P$3,IF('01 CУ'!I155='Приложение к СУ'!$Q$1,'Приложение к СУ'!$Q$3,IF('01 CУ'!I155='Приложение к СУ'!$R$1,'Приложение к СУ'!$R$3,IF('01 CУ'!I155='Приложение к СУ'!$S$1,'Приложение к СУ'!$S$3,IF('01 CУ'!I155='Приложение к СУ'!$T$1,'Приложение к СУ'!$T$3,IF('01 CУ'!I155='Приложение к СУ'!$AA$1,'Приложение к СУ'!$AA$3,IF('01 CУ'!I155='Приложение к СУ'!$AB$1,'Приложение к СУ'!$AB$3,IF('01 CУ'!I155='Приложение к СУ'!$AC$1,'Приложение к СУ'!$AC$3,IF('01 CУ'!I155='Приложение к СУ'!$Z$1,'Приложение к СУ'!$Z$3,IF('01 CУ'!I155='Приложение к СУ'!$Y$1,'Приложение к СУ'!$Y$3,IF('01 CУ'!I155='Приложение к СУ'!$X$1,'Приложение к СУ'!$X$3,IF('01 CУ'!I155='Приложение к СУ'!$W$1,'Приложение к СУ'!$W$3,IF('01 CУ'!I155='Приложение к СУ'!$V$1,'Приложение к СУ'!$V$3,IF('01 CУ'!I155='Приложение к СУ'!$U$1,'Приложение к СУ'!$U$3))))))))))))))))))))))))))))</f>
        <v xml:space="preserve">  </v>
      </c>
      <c r="J157" s="171" t="b">
        <f>IF(J155='Приложение к СУ'!$B$1,'Приложение к СУ'!$B$3,IF('01 CУ'!J155='Приложение к СУ'!$C$1,'Приложение к СУ'!$C$3,IF('01 CУ'!J155='Приложение к СУ'!$D$1,'Приложение к СУ'!$D$3,IF('01 CУ'!J155='Приложение к СУ'!$E$1,'Приложение к СУ'!$E$3,IF(J155='Приложение к СУ'!$F$1,'Приложение к СУ'!$F$3,IF(J155='Приложение к СУ'!$G$1,'Приложение к СУ'!$G$3,IF('01 CУ'!J155='Приложение к СУ'!$H$1,'Приложение к СУ'!$H$3,IF('01 CУ'!J155='Приложение к СУ'!$I$1,'Приложение к СУ'!$I$3,IF('01 CУ'!J155='Приложение к СУ'!$J$1,'Приложение к СУ'!$J$3,IF('01 CУ'!J155='Приложение к СУ'!$K$1,'Приложение к СУ'!$K$3,IF('01 CУ'!J155='Приложение к СУ'!$L$1,'Приложение к СУ'!$L$3,IF('01 CУ'!J155='Приложение к СУ'!$M$1,'Приложение к СУ'!$M$3,IF('01 CУ'!J155='Приложение к СУ'!$N$1,'Приложение к СУ'!$N$3,IF('01 CУ'!J155='Приложение к СУ'!$O$1,'Приложение к СУ'!$O$3,IF('01 CУ'!J155='Приложение к СУ'!$P$1,'Приложение к СУ'!$P$3,IF('01 CУ'!J155='Приложение к СУ'!$Q$1,'Приложение к СУ'!$Q$3,IF('01 CУ'!J155='Приложение к СУ'!$R$1,'Приложение к СУ'!$R$3,IF('01 CУ'!J155='Приложение к СУ'!$S$1,'Приложение к СУ'!$S$3,IF('01 CУ'!J155='Приложение к СУ'!$T$1,'Приложение к СУ'!$T$3,IF('01 CУ'!J155='Приложение к СУ'!$AA$1,'Приложение к СУ'!$AA$3,IF('01 CУ'!J155='Приложение к СУ'!$AB$1,'Приложение к СУ'!$AB$3,IF('01 CУ'!J155='Приложение к СУ'!$AC$1,'Приложение к СУ'!$AC$3,IF('01 CУ'!J155='Приложение к СУ'!$Z$1,'Приложение к СУ'!$Z$3,IF('01 CУ'!J155='Приложение к СУ'!$Y$1,'Приложение к СУ'!$Y$3,IF('01 CУ'!J155='Приложение к СУ'!$X$1,'Приложение к СУ'!$X$3,IF('01 CУ'!J155='Приложение к СУ'!$W$1,'Приложение к СУ'!$W$3,IF('01 CУ'!J155='Приложение к СУ'!$V$1,'Приложение к СУ'!$V$3,IF('01 CУ'!J155='Приложение к СУ'!$U$1,'Приложение к СУ'!$U$3))))))))))))))))))))))))))))</f>
        <v>0</v>
      </c>
      <c r="K157" s="171">
        <f>IF(K155='Приложение к СУ'!$B$1,'Приложение к СУ'!$B$3,IF('01 CУ'!K155='Приложение к СУ'!$C$1,'Приложение к СУ'!$C$3,IF('01 CУ'!K155='Приложение к СУ'!$D$1,'Приложение к СУ'!$D$3,IF('01 CУ'!K155='Приложение к СУ'!$E$1,'Приложение к СУ'!$E$3,IF(K155='Приложение к СУ'!$F$1,'Приложение к СУ'!$F$3,IF(K155='Приложение к СУ'!$G$1,'Приложение к СУ'!$G$3,IF('01 CУ'!K155='Приложение к СУ'!$H$1,'Приложение к СУ'!$H$3,IF('01 CУ'!K155='Приложение к СУ'!$I$1,'Приложение к СУ'!$I$3,IF('01 CУ'!K155='Приложение к СУ'!$J$1,'Приложение к СУ'!$J$3,IF('01 CУ'!K155='Приложение к СУ'!$K$1,'Приложение к СУ'!$K$3,IF('01 CУ'!K155='Приложение к СУ'!$L$1,'Приложение к СУ'!$L$3,IF('01 CУ'!K155='Приложение к СУ'!$M$1,'Приложение к СУ'!$M$3,IF('01 CУ'!K155='Приложение к СУ'!$N$1,'Приложение к СУ'!$N$3,IF('01 CУ'!K155='Приложение к СУ'!$O$1,'Приложение к СУ'!$O$3,IF('01 CУ'!K155='Приложение к СУ'!$P$1,'Приложение к СУ'!$P$3,IF('01 CУ'!K155='Приложение к СУ'!$Q$1,'Приложение к СУ'!$Q$3,IF('01 CУ'!K155='Приложение к СУ'!$R$1,'Приложение к СУ'!$R$3,IF('01 CУ'!K155='Приложение к СУ'!$S$1,'Приложение к СУ'!$S$3,IF('01 CУ'!K155='Приложение к СУ'!$T$1,'Приложение к СУ'!$T$3,IF('01 CУ'!K155='Приложение к СУ'!$AA$1,'Приложение к СУ'!$AA$3,IF('01 CУ'!K155='Приложение к СУ'!$AB$1,'Приложение к СУ'!$AB$3,IF('01 CУ'!K155='Приложение к СУ'!$AC$1,'Приложение к СУ'!$AC$3,IF('01 CУ'!K155='Приложение к СУ'!$Z$1,'Приложение к СУ'!$Z$3,IF('01 CУ'!K155='Приложение к СУ'!$Y$1,'Приложение к СУ'!$Y$3,IF('01 CУ'!K155='Приложение к СУ'!$X$1,'Приложение к СУ'!$X$3,IF('01 CУ'!K155='Приложение к СУ'!$W$1,'Приложение к СУ'!$W$3,IF('01 CУ'!K155='Приложение к СУ'!$V$1,'Приложение к СУ'!$V$3,IF('01 CУ'!K155='Приложение к СУ'!$U$1,'Приложение к СУ'!$U$3))))))))))))))))))))))))))))</f>
        <v>0.16666666666666666</v>
      </c>
      <c r="L157" s="171" t="str">
        <f>IF(L155='Приложение к СУ'!$B$1,'Приложение к СУ'!$B$3,IF('01 CУ'!L155='Приложение к СУ'!$C$1,'Приложение к СУ'!$C$3,IF('01 CУ'!L155='Приложение к СУ'!$D$1,'Приложение к СУ'!$D$3,IF('01 CУ'!L155='Приложение к СУ'!$E$1,'Приложение к СУ'!$E$3,IF(L155='Приложение к СУ'!$F$1,'Приложение к СУ'!$F$3,IF(L155='Приложение к СУ'!$G$1,'Приложение к СУ'!$G$3,IF('01 CУ'!L155='Приложение к СУ'!$H$1,'Приложение к СУ'!$H$3,IF('01 CУ'!L155='Приложение к СУ'!$I$1,'Приложение к СУ'!$I$3,IF('01 CУ'!L155='Приложение к СУ'!$J$1,'Приложение к СУ'!$J$3,IF('01 CУ'!L155='Приложение к СУ'!$K$1,'Приложение к СУ'!$K$3,IF('01 CУ'!L155='Приложение к СУ'!$L$1,'Приложение к СУ'!$L$3,IF('01 CУ'!L155='Приложение к СУ'!$M$1,'Приложение к СУ'!$M$3,IF('01 CУ'!L155='Приложение к СУ'!$N$1,'Приложение к СУ'!$N$3,IF('01 CУ'!L155='Приложение к СУ'!$O$1,'Приложение к СУ'!$O$3,IF('01 CУ'!L155='Приложение к СУ'!$P$1,'Приложение к СУ'!$P$3,IF('01 CУ'!L155='Приложение к СУ'!$Q$1,'Приложение к СУ'!$Q$3,IF('01 CУ'!L155='Приложение к СУ'!$R$1,'Приложение к СУ'!$R$3,IF('01 CУ'!L155='Приложение к СУ'!$S$1,'Приложение к СУ'!$S$3,IF('01 CУ'!L155='Приложение к СУ'!$T$1,'Приложение к СУ'!$T$3,IF('01 CУ'!L155='Приложение к СУ'!$AA$1,'Приложение к СУ'!$AA$3,IF('01 CУ'!L155='Приложение к СУ'!$AB$1,'Приложение к СУ'!$AB$3,IF('01 CУ'!L155='Приложение к СУ'!$AC$1,'Приложение к СУ'!$AC$3,IF('01 CУ'!L155='Приложение к СУ'!$Z$1,'Приложение к СУ'!$Z$3,IF('01 CУ'!L155='Приложение к СУ'!$Y$1,'Приложение к СУ'!$Y$3,IF('01 CУ'!L155='Приложение к СУ'!$X$1,'Приложение к СУ'!$X$3,IF('01 CУ'!L155='Приложение к СУ'!$W$1,'Приложение к СУ'!$W$3,IF('01 CУ'!L155='Приложение к СУ'!$V$1,'Приложение к СУ'!$V$3,IF('01 CУ'!L155='Приложение к СУ'!$U$1,'Приложение к СУ'!$U$3))))))))))))))))))))))))))))</f>
        <v xml:space="preserve">  </v>
      </c>
      <c r="M157" s="171" t="str">
        <f>IF(M155='Приложение к СУ'!$B$1,'Приложение к СУ'!$B$3,IF('01 CУ'!M155='Приложение к СУ'!$C$1,'Приложение к СУ'!$C$3,IF('01 CУ'!M155='Приложение к СУ'!$D$1,'Приложение к СУ'!$D$3,IF('01 CУ'!M155='Приложение к СУ'!$E$1,'Приложение к СУ'!$E$3,IF(M155='Приложение к СУ'!$F$1,'Приложение к СУ'!$F$3,IF(M155='Приложение к СУ'!$G$1,'Приложение к СУ'!$G$3,IF('01 CУ'!M155='Приложение к СУ'!$H$1,'Приложение к СУ'!$H$3,IF('01 CУ'!M155='Приложение к СУ'!$I$1,'Приложение к СУ'!$I$3,IF('01 CУ'!M155='Приложение к СУ'!$J$1,'Приложение к СУ'!$J$3,IF('01 CУ'!M155='Приложение к СУ'!$K$1,'Приложение к СУ'!$K$3,IF('01 CУ'!M155='Приложение к СУ'!$L$1,'Приложение к СУ'!$L$3,IF('01 CУ'!M155='Приложение к СУ'!$M$1,'Приложение к СУ'!$M$3,IF('01 CУ'!M155='Приложение к СУ'!$N$1,'Приложение к СУ'!$N$3,IF('01 CУ'!M155='Приложение к СУ'!$O$1,'Приложение к СУ'!$O$3,IF('01 CУ'!M155='Приложение к СУ'!$P$1,'Приложение к СУ'!$P$3,IF('01 CУ'!M155='Приложение к СУ'!$Q$1,'Приложение к СУ'!$Q$3,IF('01 CУ'!M155='Приложение к СУ'!$R$1,'Приложение к СУ'!$R$3,IF('01 CУ'!M155='Приложение к СУ'!$S$1,'Приложение к СУ'!$S$3,IF('01 CУ'!M155='Приложение к СУ'!$T$1,'Приложение к СУ'!$T$3,IF('01 CУ'!M155='Приложение к СУ'!$AA$1,'Приложение к СУ'!$AA$3,IF('01 CУ'!M155='Приложение к СУ'!$AB$1,'Приложение к СУ'!$AB$3,IF('01 CУ'!M155='Приложение к СУ'!$AC$1,'Приложение к СУ'!$AC$3,IF('01 CУ'!M155='Приложение к СУ'!$Z$1,'Приложение к СУ'!$Z$3,IF('01 CУ'!M155='Приложение к СУ'!$Y$1,'Приложение к СУ'!$Y$3,IF('01 CУ'!M155='Приложение к СУ'!$X$1,'Приложение к СУ'!$X$3,IF('01 CУ'!M155='Приложение к СУ'!$W$1,'Приложение к СУ'!$W$3,IF('01 CУ'!M155='Приложение к СУ'!$V$1,'Приложение к СУ'!$V$3,IF('01 CУ'!M155='Приложение к СУ'!$U$1,'Приложение к СУ'!$U$3))))))))))))))))))))))))))))</f>
        <v xml:space="preserve">  </v>
      </c>
      <c r="N157" s="171" t="str">
        <f>IF(N155='Приложение к СУ'!$B$1,'Приложение к СУ'!$B$3,IF('01 CУ'!N155='Приложение к СУ'!$C$1,'Приложение к СУ'!$C$3,IF('01 CУ'!N155='Приложение к СУ'!$D$1,'Приложение к СУ'!$D$3,IF('01 CУ'!N155='Приложение к СУ'!$E$1,'Приложение к СУ'!$E$3,IF(N155='Приложение к СУ'!$F$1,'Приложение к СУ'!$F$3,IF(N155='Приложение к СУ'!$G$1,'Приложение к СУ'!$G$3,IF('01 CУ'!N155='Приложение к СУ'!$H$1,'Приложение к СУ'!$H$3,IF('01 CУ'!N155='Приложение к СУ'!$I$1,'Приложение к СУ'!$I$3,IF('01 CУ'!N155='Приложение к СУ'!$J$1,'Приложение к СУ'!$J$3,IF('01 CУ'!N155='Приложение к СУ'!$K$1,'Приложение к СУ'!$K$3,IF('01 CУ'!N155='Приложение к СУ'!$L$1,'Приложение к СУ'!$L$3,IF('01 CУ'!N155='Приложение к СУ'!$M$1,'Приложение к СУ'!$M$3,IF('01 CУ'!N155='Приложение к СУ'!$N$1,'Приложение к СУ'!$N$3,IF('01 CУ'!N155='Приложение к СУ'!$O$1,'Приложение к СУ'!$O$3,IF('01 CУ'!N155='Приложение к СУ'!$P$1,'Приложение к СУ'!$P$3,IF('01 CУ'!N155='Приложение к СУ'!$Q$1,'Приложение к СУ'!$Q$3,IF('01 CУ'!N155='Приложение к СУ'!$R$1,'Приложение к СУ'!$R$3,IF('01 CУ'!N155='Приложение к СУ'!$S$1,'Приложение к СУ'!$S$3,IF('01 CУ'!N155='Приложение к СУ'!$T$1,'Приложение к СУ'!$T$3,IF('01 CУ'!N155='Приложение к СУ'!$AA$1,'Приложение к СУ'!$AA$3,IF('01 CУ'!N155='Приложение к СУ'!$AB$1,'Приложение к СУ'!$AB$3,IF('01 CУ'!N155='Приложение к СУ'!$AC$1,'Приложение к СУ'!$AC$3,IF('01 CУ'!N155='Приложение к СУ'!$Z$1,'Приложение к СУ'!$Z$3,IF('01 CУ'!N155='Приложение к СУ'!$Y$1,'Приложение к СУ'!$Y$3,IF('01 CУ'!N155='Приложение к СУ'!$X$1,'Приложение к СУ'!$X$3,IF('01 CУ'!N155='Приложение к СУ'!$W$1,'Приложение к СУ'!$W$3,IF('01 CУ'!N155='Приложение к СУ'!$V$1,'Приложение к СУ'!$V$3,IF('01 CУ'!N155='Приложение к СУ'!$U$1,'Приложение к СУ'!$U$3))))))))))))))))))))))))))))</f>
        <v xml:space="preserve">  </v>
      </c>
      <c r="O157" s="171">
        <f>IF(O155='Приложение к СУ'!$B$1,'Приложение к СУ'!$B$3,IF('01 CУ'!O155='Приложение к СУ'!$C$1,'Приложение к СУ'!$C$3,IF('01 CУ'!O155='Приложение к СУ'!$D$1,'Приложение к СУ'!$D$3,IF('01 CУ'!O155='Приложение к СУ'!$E$1,'Приложение к СУ'!$E$3,IF(O155='Приложение к СУ'!$F$1,'Приложение к СУ'!$F$3,IF(O155='Приложение к СУ'!$G$1,'Приложение к СУ'!$G$3,IF('01 CУ'!O155='Приложение к СУ'!$H$1,'Приложение к СУ'!$H$3,IF('01 CУ'!O155='Приложение к СУ'!$I$1,'Приложение к СУ'!$I$3,IF('01 CУ'!O155='Приложение к СУ'!$J$1,'Приложение к СУ'!$J$3,IF('01 CУ'!O155='Приложение к СУ'!$K$1,'Приложение к СУ'!$K$3,IF('01 CУ'!O155='Приложение к СУ'!$L$1,'Приложение к СУ'!$L$3,IF('01 CУ'!O155='Приложение к СУ'!$M$1,'Приложение к СУ'!$M$3,IF('01 CУ'!O155='Приложение к СУ'!$N$1,'Приложение к СУ'!$N$3,IF('01 CУ'!O155='Приложение к СУ'!$O$1,'Приложение к СУ'!$O$3,IF('01 CУ'!O155='Приложение к СУ'!$P$1,'Приложение к СУ'!$P$3,IF('01 CУ'!O155='Приложение к СУ'!$Q$1,'Приложение к СУ'!$Q$3,IF('01 CУ'!O155='Приложение к СУ'!$R$1,'Приложение к СУ'!$R$3,IF('01 CУ'!O155='Приложение к СУ'!$S$1,'Приложение к СУ'!$S$3,IF('01 CУ'!O155='Приложение к СУ'!$T$1,'Приложение к СУ'!$T$3,IF('01 CУ'!O155='Приложение к СУ'!$AA$1,'Приложение к СУ'!$AA$3,IF('01 CУ'!O155='Приложение к СУ'!$AB$1,'Приложение к СУ'!$AB$3,IF('01 CУ'!O155='Приложение к СУ'!$AC$1,'Приложение к СУ'!$AC$3,IF('01 CУ'!O155='Приложение к СУ'!$Z$1,'Приложение к СУ'!$Z$3,IF('01 CУ'!O155='Приложение к СУ'!$Y$1,'Приложение к СУ'!$Y$3,IF('01 CУ'!O155='Приложение к СУ'!$X$1,'Приложение к СУ'!$X$3,IF('01 CУ'!O155='Приложение к СУ'!$W$1,'Приложение к СУ'!$W$3,IF('01 CУ'!O155='Приложение к СУ'!$V$1,'Приложение к СУ'!$V$3,IF('01 CУ'!O155='Приложение к СУ'!$U$1,'Приложение к СУ'!$U$3))))))))))))))))))))))))))))</f>
        <v>0.16666666666666666</v>
      </c>
      <c r="P157" s="171" t="str">
        <f>IF(P155='Приложение к СУ'!$B$1,'Приложение к СУ'!$B$3,IF('01 CУ'!P155='Приложение к СУ'!$C$1,'Приложение к СУ'!$C$3,IF('01 CУ'!P155='Приложение к СУ'!$D$1,'Приложение к СУ'!$D$3,IF('01 CУ'!P155='Приложение к СУ'!$E$1,'Приложение к СУ'!$E$3,IF(P155='Приложение к СУ'!$F$1,'Приложение к СУ'!$F$3,IF(P155='Приложение к СУ'!$G$1,'Приложение к СУ'!$G$3,IF('01 CУ'!P155='Приложение к СУ'!$H$1,'Приложение к СУ'!$H$3,IF('01 CУ'!P155='Приложение к СУ'!$I$1,'Приложение к СУ'!$I$3,IF('01 CУ'!P155='Приложение к СУ'!$J$1,'Приложение к СУ'!$J$3,IF('01 CУ'!P155='Приложение к СУ'!$K$1,'Приложение к СУ'!$K$3,IF('01 CУ'!P155='Приложение к СУ'!$L$1,'Приложение к СУ'!$L$3,IF('01 CУ'!P155='Приложение к СУ'!$M$1,'Приложение к СУ'!$M$3,IF('01 CУ'!P155='Приложение к СУ'!$N$1,'Приложение к СУ'!$N$3,IF('01 CУ'!P155='Приложение к СУ'!$O$1,'Приложение к СУ'!$O$3,IF('01 CУ'!P155='Приложение к СУ'!$P$1,'Приложение к СУ'!$P$3,IF('01 CУ'!P155='Приложение к СУ'!$Q$1,'Приложение к СУ'!$Q$3,IF('01 CУ'!P155='Приложение к СУ'!$R$1,'Приложение к СУ'!$R$3,IF('01 CУ'!P155='Приложение к СУ'!$S$1,'Приложение к СУ'!$S$3,IF('01 CУ'!P155='Приложение к СУ'!$T$1,'Приложение к СУ'!$T$3,IF('01 CУ'!P155='Приложение к СУ'!$AA$1,'Приложение к СУ'!$AA$3,IF('01 CУ'!P155='Приложение к СУ'!$AB$1,'Приложение к СУ'!$AB$3,IF('01 CУ'!P155='Приложение к СУ'!$AC$1,'Приложение к СУ'!$AC$3,IF('01 CУ'!P155='Приложение к СУ'!$Z$1,'Приложение к СУ'!$Z$3,IF('01 CУ'!P155='Приложение к СУ'!$Y$1,'Приложение к СУ'!$Y$3,IF('01 CУ'!P155='Приложение к СУ'!$X$1,'Приложение к СУ'!$X$3,IF('01 CУ'!P155='Приложение к СУ'!$W$1,'Приложение к СУ'!$W$3,IF('01 CУ'!P155='Приложение к СУ'!$V$1,'Приложение к СУ'!$V$3,IF('01 CУ'!P155='Приложение к СУ'!$U$1,'Приложение к СУ'!$U$3))))))))))))))))))))))))))))</f>
        <v xml:space="preserve">  </v>
      </c>
      <c r="Q157" s="171" t="b">
        <f>IF(Q155='Приложение к СУ'!$B$1,'Приложение к СУ'!$B$3,IF('01 CУ'!Q155='Приложение к СУ'!$C$1,'Приложение к СУ'!$C$3,IF('01 CУ'!Q155='Приложение к СУ'!$D$1,'Приложение к СУ'!$D$3,IF('01 CУ'!Q155='Приложение к СУ'!$E$1,'Приложение к СУ'!$E$3,IF(Q155='Приложение к СУ'!$F$1,'Приложение к СУ'!$F$3,IF(Q155='Приложение к СУ'!$G$1,'Приложение к СУ'!$G$3,IF('01 CУ'!Q155='Приложение к СУ'!$H$1,'Приложение к СУ'!$H$3,IF('01 CУ'!Q155='Приложение к СУ'!$I$1,'Приложение к СУ'!$I$3,IF('01 CУ'!Q155='Приложение к СУ'!$J$1,'Приложение к СУ'!$J$3,IF('01 CУ'!Q155='Приложение к СУ'!$K$1,'Приложение к СУ'!$K$3,IF('01 CУ'!Q155='Приложение к СУ'!$L$1,'Приложение к СУ'!$L$3,IF('01 CУ'!Q155='Приложение к СУ'!$M$1,'Приложение к СУ'!$M$3,IF('01 CУ'!Q155='Приложение к СУ'!$N$1,'Приложение к СУ'!$N$3,IF('01 CУ'!Q155='Приложение к СУ'!$O$1,'Приложение к СУ'!$O$3,IF('01 CУ'!Q155='Приложение к СУ'!$P$1,'Приложение к СУ'!$P$3,IF('01 CУ'!Q155='Приложение к СУ'!$Q$1,'Приложение к СУ'!$Q$3,IF('01 CУ'!Q155='Приложение к СУ'!$R$1,'Приложение к СУ'!$R$3,IF('01 CУ'!Q155='Приложение к СУ'!$S$1,'Приложение к СУ'!$S$3,IF('01 CУ'!Q155='Приложение к СУ'!$T$1,'Приложение к СУ'!$T$3,IF('01 CУ'!Q155='Приложение к СУ'!$AA$1,'Приложение к СУ'!$AA$3,IF('01 CУ'!Q155='Приложение к СУ'!$AB$1,'Приложение к СУ'!$AB$3,IF('01 CУ'!Q155='Приложение к СУ'!$AC$1,'Приложение к СУ'!$AC$3,IF('01 CУ'!Q155='Приложение к СУ'!$Z$1,'Приложение к СУ'!$Z$3,IF('01 CУ'!Q155='Приложение к СУ'!$Y$1,'Приложение к СУ'!$Y$3,IF('01 CУ'!Q155='Приложение к СУ'!$X$1,'Приложение к СУ'!$X$3,IF('01 CУ'!Q155='Приложение к СУ'!$W$1,'Приложение к СУ'!$W$3,IF('01 CУ'!Q155='Приложение к СУ'!$V$1,'Приложение к СУ'!$V$3,IF('01 CУ'!Q155='Приложение к СУ'!$U$1,'Приложение к СУ'!$U$3))))))))))))))))))))))))))))</f>
        <v>0</v>
      </c>
      <c r="R157" s="171" t="b">
        <f>IF(R155='Приложение к СУ'!$B$1,'Приложение к СУ'!$B$3,IF('01 CУ'!R155='Приложение к СУ'!$C$1,'Приложение к СУ'!$C$3,IF('01 CУ'!R155='Приложение к СУ'!$D$1,'Приложение к СУ'!$D$3,IF('01 CУ'!R155='Приложение к СУ'!$E$1,'Приложение к СУ'!$E$3,IF(R155='Приложение к СУ'!$F$1,'Приложение к СУ'!$F$3,IF(R155='Приложение к СУ'!$G$1,'Приложение к СУ'!$G$3,IF('01 CУ'!R155='Приложение к СУ'!$H$1,'Приложение к СУ'!$H$3,IF('01 CУ'!R155='Приложение к СУ'!$I$1,'Приложение к СУ'!$I$3,IF('01 CУ'!R155='Приложение к СУ'!$J$1,'Приложение к СУ'!$J$3,IF('01 CУ'!R155='Приложение к СУ'!$K$1,'Приложение к СУ'!$K$3,IF('01 CУ'!R155='Приложение к СУ'!$L$1,'Приложение к СУ'!$L$3,IF('01 CУ'!R155='Приложение к СУ'!$M$1,'Приложение к СУ'!$M$3,IF('01 CУ'!R155='Приложение к СУ'!$N$1,'Приложение к СУ'!$N$3,IF('01 CУ'!R155='Приложение к СУ'!$O$1,'Приложение к СУ'!$O$3,IF('01 CУ'!R155='Приложение к СУ'!$P$1,'Приложение к СУ'!$P$3,IF('01 CУ'!R155='Приложение к СУ'!$Q$1,'Приложение к СУ'!$Q$3,IF('01 CУ'!R155='Приложение к СУ'!$R$1,'Приложение к СУ'!$R$3,IF('01 CУ'!R155='Приложение к СУ'!$S$1,'Приложение к СУ'!$S$3,IF('01 CУ'!R155='Приложение к СУ'!$T$1,'Приложение к СУ'!$T$3,IF('01 CУ'!R155='Приложение к СУ'!$AA$1,'Приложение к СУ'!$AA$3,IF('01 CУ'!R155='Приложение к СУ'!$AB$1,'Приложение к СУ'!$AB$3,IF('01 CУ'!R155='Приложение к СУ'!$AC$1,'Приложение к СУ'!$AC$3,IF('01 CУ'!R155='Приложение к СУ'!$Z$1,'Приложение к СУ'!$Z$3,IF('01 CУ'!R155='Приложение к СУ'!$Y$1,'Приложение к СУ'!$Y$3,IF('01 CУ'!R155='Приложение к СУ'!$X$1,'Приложение к СУ'!$X$3,IF('01 CУ'!R155='Приложение к СУ'!$W$1,'Приложение к СУ'!$W$3,IF('01 CУ'!R155='Приложение к СУ'!$V$1,'Приложение к СУ'!$V$3,IF('01 CУ'!R155='Приложение к СУ'!$U$1,'Приложение к СУ'!$U$3))))))))))))))))))))))))))))</f>
        <v>0</v>
      </c>
      <c r="S157" s="171" t="b">
        <f>IF(S155='Приложение к СУ'!$B$1,'Приложение к СУ'!$B$3,IF('01 CУ'!S155='Приложение к СУ'!$C$1,'Приложение к СУ'!$C$3,IF('01 CУ'!S155='Приложение к СУ'!$D$1,'Приложение к СУ'!$D$3,IF('01 CУ'!S155='Приложение к СУ'!$E$1,'Приложение к СУ'!$E$3,IF(S155='Приложение к СУ'!$F$1,'Приложение к СУ'!$F$3,IF(S155='Приложение к СУ'!$G$1,'Приложение к СУ'!$G$3,IF('01 CУ'!S155='Приложение к СУ'!$H$1,'Приложение к СУ'!$H$3,IF('01 CУ'!S155='Приложение к СУ'!$I$1,'Приложение к СУ'!$I$3,IF('01 CУ'!S155='Приложение к СУ'!$J$1,'Приложение к СУ'!$J$3,IF('01 CУ'!S155='Приложение к СУ'!$K$1,'Приложение к СУ'!$K$3,IF('01 CУ'!S155='Приложение к СУ'!$L$1,'Приложение к СУ'!$L$3,IF('01 CУ'!S155='Приложение к СУ'!$M$1,'Приложение к СУ'!$M$3,IF('01 CУ'!S155='Приложение к СУ'!$N$1,'Приложение к СУ'!$N$3,IF('01 CУ'!S155='Приложение к СУ'!$O$1,'Приложение к СУ'!$O$3,IF('01 CУ'!S155='Приложение к СУ'!$P$1,'Приложение к СУ'!$P$3,IF('01 CУ'!S155='Приложение к СУ'!$Q$1,'Приложение к СУ'!$Q$3,IF('01 CУ'!S155='Приложение к СУ'!$R$1,'Приложение к СУ'!$R$3,IF('01 CУ'!S155='Приложение к СУ'!$S$1,'Приложение к СУ'!$S$3,IF('01 CУ'!S155='Приложение к СУ'!$T$1,'Приложение к СУ'!$T$3,IF('01 CУ'!S155='Приложение к СУ'!$AA$1,'Приложение к СУ'!$AA$3,IF('01 CУ'!S155='Приложение к СУ'!$AB$1,'Приложение к СУ'!$AB$3,IF('01 CУ'!S155='Приложение к СУ'!$AC$1,'Приложение к СУ'!$AC$3,IF('01 CУ'!S155='Приложение к СУ'!$Z$1,'Приложение к СУ'!$Z$3,IF('01 CУ'!S155='Приложение к СУ'!$Y$1,'Приложение к СУ'!$Y$3,IF('01 CУ'!S155='Приложение к СУ'!$X$1,'Приложение к СУ'!$X$3,IF('01 CУ'!S155='Приложение к СУ'!$W$1,'Приложение к СУ'!$W$3,IF('01 CУ'!S155='Приложение к СУ'!$V$1,'Приложение к СУ'!$V$3,IF('01 CУ'!S155='Приложение к СУ'!$U$1,'Приложение к СУ'!$U$3))))))))))))))))))))))))))))</f>
        <v>0</v>
      </c>
      <c r="T157" s="171" t="b">
        <f>IF(T155='Приложение к СУ'!$B$1,'Приложение к СУ'!$B$3,IF('01 CУ'!T155='Приложение к СУ'!$C$1,'Приложение к СУ'!$C$3,IF('01 CУ'!T155='Приложение к СУ'!$D$1,'Приложение к СУ'!$D$3,IF('01 CУ'!T155='Приложение к СУ'!$E$1,'Приложение к СУ'!$E$3,IF(T155='Приложение к СУ'!$F$1,'Приложение к СУ'!$F$3,IF(T155='Приложение к СУ'!$G$1,'Приложение к СУ'!$G$3,IF('01 CУ'!T155='Приложение к СУ'!$H$1,'Приложение к СУ'!$H$3,IF('01 CУ'!T155='Приложение к СУ'!$I$1,'Приложение к СУ'!$I$3,IF('01 CУ'!T155='Приложение к СУ'!$J$1,'Приложение к СУ'!$J$3,IF('01 CУ'!T155='Приложение к СУ'!$K$1,'Приложение к СУ'!$K$3,IF('01 CУ'!T155='Приложение к СУ'!$L$1,'Приложение к СУ'!$L$3,IF('01 CУ'!T155='Приложение к СУ'!$M$1,'Приложение к СУ'!$M$3,IF('01 CУ'!T155='Приложение к СУ'!$N$1,'Приложение к СУ'!$N$3,IF('01 CУ'!T155='Приложение к СУ'!$O$1,'Приложение к СУ'!$O$3,IF('01 CУ'!T155='Приложение к СУ'!$P$1,'Приложение к СУ'!$P$3,IF('01 CУ'!T155='Приложение к СУ'!$Q$1,'Приложение к СУ'!$Q$3,IF('01 CУ'!T155='Приложение к СУ'!$R$1,'Приложение к СУ'!$R$3,IF('01 CУ'!T155='Приложение к СУ'!$S$1,'Приложение к СУ'!$S$3,IF('01 CУ'!T155='Приложение к СУ'!$T$1,'Приложение к СУ'!$T$3,IF('01 CУ'!T155='Приложение к СУ'!$AA$1,'Приложение к СУ'!$AA$3,IF('01 CУ'!T155='Приложение к СУ'!$AB$1,'Приложение к СУ'!$AB$3,IF('01 CУ'!T155='Приложение к СУ'!$AC$1,'Приложение к СУ'!$AC$3,IF('01 CУ'!T155='Приложение к СУ'!$Z$1,'Приложение к СУ'!$Z$3,IF('01 CУ'!T155='Приложение к СУ'!$Y$1,'Приложение к СУ'!$Y$3,IF('01 CУ'!T155='Приложение к СУ'!$X$1,'Приложение к СУ'!$X$3,IF('01 CУ'!T155='Приложение к СУ'!$W$1,'Приложение к СУ'!$W$3,IF('01 CУ'!T155='Приложение к СУ'!$V$1,'Приложение к СУ'!$V$3,IF('01 CУ'!T155='Приложение к СУ'!$U$1,'Приложение к СУ'!$U$3))))))))))))))))))))))))))))</f>
        <v>0</v>
      </c>
      <c r="U157" s="171" t="b">
        <f>IF(U155='Приложение к СУ'!$B$1,'Приложение к СУ'!$B$3,IF('01 CУ'!U155='Приложение к СУ'!$C$1,'Приложение к СУ'!$C$3,IF('01 CУ'!U155='Приложение к СУ'!$D$1,'Приложение к СУ'!$D$3,IF('01 CУ'!U155='Приложение к СУ'!$E$1,'Приложение к СУ'!$E$3,IF(U155='Приложение к СУ'!$F$1,'Приложение к СУ'!$F$3,IF(U155='Приложение к СУ'!$G$1,'Приложение к СУ'!$G$3,IF('01 CУ'!U155='Приложение к СУ'!$H$1,'Приложение к СУ'!$H$3,IF('01 CУ'!U155='Приложение к СУ'!$I$1,'Приложение к СУ'!$I$3,IF('01 CУ'!U155='Приложение к СУ'!$J$1,'Приложение к СУ'!$J$3,IF('01 CУ'!U155='Приложение к СУ'!$K$1,'Приложение к СУ'!$K$3,IF('01 CУ'!U155='Приложение к СУ'!$L$1,'Приложение к СУ'!$L$3,IF('01 CУ'!U155='Приложение к СУ'!$M$1,'Приложение к СУ'!$M$3,IF('01 CУ'!U155='Приложение к СУ'!$N$1,'Приложение к СУ'!$N$3,IF('01 CУ'!U155='Приложение к СУ'!$O$1,'Приложение к СУ'!$O$3,IF('01 CУ'!U155='Приложение к СУ'!$P$1,'Приложение к СУ'!$P$3,IF('01 CУ'!U155='Приложение к СУ'!$Q$1,'Приложение к СУ'!$Q$3,IF('01 CУ'!U155='Приложение к СУ'!$R$1,'Приложение к СУ'!$R$3,IF('01 CУ'!U155='Приложение к СУ'!$S$1,'Приложение к СУ'!$S$3,IF('01 CУ'!U155='Приложение к СУ'!$T$1,'Приложение к СУ'!$T$3,IF('01 CУ'!U155='Приложение к СУ'!$AA$1,'Приложение к СУ'!$AA$3,IF('01 CУ'!U155='Приложение к СУ'!$AB$1,'Приложение к СУ'!$AB$3,IF('01 CУ'!U155='Приложение к СУ'!$AC$1,'Приложение к СУ'!$AC$3,IF('01 CУ'!U155='Приложение к СУ'!$Z$1,'Приложение к СУ'!$Z$3,IF('01 CУ'!U155='Приложение к СУ'!$Y$1,'Приложение к СУ'!$Y$3,IF('01 CУ'!U155='Приложение к СУ'!$X$1,'Приложение к СУ'!$X$3,IF('01 CУ'!U155='Приложение к СУ'!$W$1,'Приложение к СУ'!$W$3,IF('01 CУ'!U155='Приложение к СУ'!$V$1,'Приложение к СУ'!$V$3,IF('01 CУ'!U155='Приложение к СУ'!$U$1,'Приложение к СУ'!$U$3))))))))))))))))))))))))))))</f>
        <v>0</v>
      </c>
      <c r="V157" s="171">
        <f>IF(V155='Приложение к СУ'!$B$1,'Приложение к СУ'!$B$3,IF('01 CУ'!V155='Приложение к СУ'!$C$1,'Приложение к СУ'!$C$3,IF('01 CУ'!V155='Приложение к СУ'!$D$1,'Приложение к СУ'!$D$3,IF('01 CУ'!V155='Приложение к СУ'!$E$1,'Приложение к СУ'!$E$3,IF(V155='Приложение к СУ'!$F$1,'Приложение к СУ'!$F$3,IF(V155='Приложение к СУ'!$G$1,'Приложение к СУ'!$G$3,IF('01 CУ'!V155='Приложение к СУ'!$H$1,'Приложение к СУ'!$H$3,IF('01 CУ'!V155='Приложение к СУ'!$I$1,'Приложение к СУ'!$I$3,IF('01 CУ'!V155='Приложение к СУ'!$J$1,'Приложение к СУ'!$J$3,IF('01 CУ'!V155='Приложение к СУ'!$K$1,'Приложение к СУ'!$K$3,IF('01 CУ'!V155='Приложение к СУ'!$L$1,'Приложение к СУ'!$L$3,IF('01 CУ'!V155='Приложение к СУ'!$M$1,'Приложение к СУ'!$M$3,IF('01 CУ'!V155='Приложение к СУ'!$N$1,'Приложение к СУ'!$N$3,IF('01 CУ'!V155='Приложение к СУ'!$O$1,'Приложение к СУ'!$O$3,IF('01 CУ'!V155='Приложение к СУ'!$P$1,'Приложение к СУ'!$P$3,IF('01 CУ'!V155='Приложение к СУ'!$Q$1,'Приложение к СУ'!$Q$3,IF('01 CУ'!V155='Приложение к СУ'!$R$1,'Приложение к СУ'!$R$3,IF('01 CУ'!V155='Приложение к СУ'!$S$1,'Приложение к СУ'!$S$3,IF('01 CУ'!V155='Приложение к СУ'!$T$1,'Приложение к СУ'!$T$3,IF('01 CУ'!V155='Приложение к СУ'!$AA$1,'Приложение к СУ'!$AA$3,IF('01 CУ'!V155='Приложение к СУ'!$AB$1,'Приложение к СУ'!$AB$3,IF('01 CУ'!V155='Приложение к СУ'!$AC$1,'Приложение к СУ'!$AC$3,IF('01 CУ'!V155='Приложение к СУ'!$Z$1,'Приложение к СУ'!$Z$3,IF('01 CУ'!V155='Приложение к СУ'!$Y$1,'Приложение к СУ'!$Y$3,IF('01 CУ'!V155='Приложение к СУ'!$X$1,'Приложение к СУ'!$X$3,IF('01 CУ'!V155='Приложение к СУ'!$W$1,'Приложение к СУ'!$W$3,IF('01 CУ'!V155='Приложение к СУ'!$V$1,'Приложение к СУ'!$V$3,IF('01 CУ'!V155='Приложение к СУ'!$U$1,'Приложение к СУ'!$U$3))))))))))))))))))))))))))))</f>
        <v>0.16666666666666666</v>
      </c>
      <c r="W157" s="171" t="str">
        <f>IF(W155='Приложение к СУ'!$B$1,'Приложение к СУ'!$B$3,IF('01 CУ'!W155='Приложение к СУ'!$C$1,'Приложение к СУ'!$C$3,IF('01 CУ'!W155='Приложение к СУ'!$D$1,'Приложение к СУ'!$D$3,IF('01 CУ'!W155='Приложение к СУ'!$E$1,'Приложение к СУ'!$E$3,IF(W155='Приложение к СУ'!$F$1,'Приложение к СУ'!$F$3,IF(W155='Приложение к СУ'!$G$1,'Приложение к СУ'!$G$3,IF('01 CУ'!W155='Приложение к СУ'!$H$1,'Приложение к СУ'!$H$3,IF('01 CУ'!W155='Приложение к СУ'!$I$1,'Приложение к СУ'!$I$3,IF('01 CУ'!W155='Приложение к СУ'!$J$1,'Приложение к СУ'!$J$3,IF('01 CУ'!W155='Приложение к СУ'!$K$1,'Приложение к СУ'!$K$3,IF('01 CУ'!W155='Приложение к СУ'!$L$1,'Приложение к СУ'!$L$3,IF('01 CУ'!W155='Приложение к СУ'!$M$1,'Приложение к СУ'!$M$3,IF('01 CУ'!W155='Приложение к СУ'!$N$1,'Приложение к СУ'!$N$3,IF('01 CУ'!W155='Приложение к СУ'!$O$1,'Приложение к СУ'!$O$3,IF('01 CУ'!W155='Приложение к СУ'!$P$1,'Приложение к СУ'!$P$3,IF('01 CУ'!W155='Приложение к СУ'!$Q$1,'Приложение к СУ'!$Q$3,IF('01 CУ'!W155='Приложение к СУ'!$R$1,'Приложение к СУ'!$R$3,IF('01 CУ'!W155='Приложение к СУ'!$S$1,'Приложение к СУ'!$S$3,IF('01 CУ'!W155='Приложение к СУ'!$T$1,'Приложение к СУ'!$T$3,IF('01 CУ'!W155='Приложение к СУ'!$AA$1,'Приложение к СУ'!$AA$3,IF('01 CУ'!W155='Приложение к СУ'!$AB$1,'Приложение к СУ'!$AB$3,IF('01 CУ'!W155='Приложение к СУ'!$AC$1,'Приложение к СУ'!$AC$3,IF('01 CУ'!W155='Приложение к СУ'!$Z$1,'Приложение к СУ'!$Z$3,IF('01 CУ'!W155='Приложение к СУ'!$Y$1,'Приложение к СУ'!$Y$3,IF('01 CУ'!W155='Приложение к СУ'!$X$1,'Приложение к СУ'!$X$3,IF('01 CУ'!W155='Приложение к СУ'!$W$1,'Приложение к СУ'!$W$3,IF('01 CУ'!W155='Приложение к СУ'!$V$1,'Приложение к СУ'!$V$3,IF('01 CУ'!W155='Приложение к СУ'!$U$1,'Приложение к СУ'!$U$3))))))))))))))))))))))))))))</f>
        <v xml:space="preserve">  </v>
      </c>
      <c r="X157" s="171" t="b">
        <f>IF(X155='Приложение к СУ'!$B$1,'Приложение к СУ'!$B$3,IF('01 CУ'!X155='Приложение к СУ'!$C$1,'Приложение к СУ'!$C$3,IF('01 CУ'!X155='Приложение к СУ'!$D$1,'Приложение к СУ'!$D$3,IF('01 CУ'!X155='Приложение к СУ'!$E$1,'Приложение к СУ'!$E$3,IF(X155='Приложение к СУ'!$F$1,'Приложение к СУ'!$F$3,IF(X155='Приложение к СУ'!$G$1,'Приложение к СУ'!$G$3,IF('01 CУ'!X155='Приложение к СУ'!$H$1,'Приложение к СУ'!$H$3,IF('01 CУ'!X155='Приложение к СУ'!$I$1,'Приложение к СУ'!$I$3,IF('01 CУ'!X155='Приложение к СУ'!$J$1,'Приложение к СУ'!$J$3,IF('01 CУ'!X155='Приложение к СУ'!$K$1,'Приложение к СУ'!$K$3,IF('01 CУ'!X155='Приложение к СУ'!$L$1,'Приложение к СУ'!$L$3,IF('01 CУ'!X155='Приложение к СУ'!$M$1,'Приложение к СУ'!$M$3,IF('01 CУ'!X155='Приложение к СУ'!$N$1,'Приложение к СУ'!$N$3,IF('01 CУ'!X155='Приложение к СУ'!$O$1,'Приложение к СУ'!$O$3,IF('01 CУ'!X155='Приложение к СУ'!$P$1,'Приложение к СУ'!$P$3,IF('01 CУ'!X155='Приложение к СУ'!$Q$1,'Приложение к СУ'!$Q$3,IF('01 CУ'!X155='Приложение к СУ'!$R$1,'Приложение к СУ'!$R$3,IF('01 CУ'!X155='Приложение к СУ'!$S$1,'Приложение к СУ'!$S$3,IF('01 CУ'!X155='Приложение к СУ'!$T$1,'Приложение к СУ'!$T$3,IF('01 CУ'!X155='Приложение к СУ'!$AA$1,'Приложение к СУ'!$AA$3,IF('01 CУ'!X155='Приложение к СУ'!$AB$1,'Приложение к СУ'!$AB$3,IF('01 CУ'!X155='Приложение к СУ'!$AC$1,'Приложение к СУ'!$AC$3,IF('01 CУ'!X155='Приложение к СУ'!$Z$1,'Приложение к СУ'!$Z$3,IF('01 CУ'!X155='Приложение к СУ'!$Y$1,'Приложение к СУ'!$Y$3,IF('01 CУ'!X155='Приложение к СУ'!$X$1,'Приложение к СУ'!$X$3,IF('01 CУ'!X155='Приложение к СУ'!$W$1,'Приложение к СУ'!$W$3,IF('01 CУ'!X155='Приложение к СУ'!$V$1,'Приложение к СУ'!$V$3,IF('01 CУ'!X155='Приложение к СУ'!$U$1,'Приложение к СУ'!$U$3))))))))))))))))))))))))))))</f>
        <v>0</v>
      </c>
      <c r="Y157" s="171" t="b">
        <f>IF(Y155='Приложение к СУ'!$B$1,'Приложение к СУ'!$B$3,IF('01 CУ'!Y155='Приложение к СУ'!$C$1,'Приложение к СУ'!$C$3,IF('01 CУ'!Y155='Приложение к СУ'!$D$1,'Приложение к СУ'!$D$3,IF('01 CУ'!Y155='Приложение к СУ'!$E$1,'Приложение к СУ'!$E$3,IF(Y155='Приложение к СУ'!$F$1,'Приложение к СУ'!$F$3,IF(Y155='Приложение к СУ'!$G$1,'Приложение к СУ'!$G$3,IF('01 CУ'!Y155='Приложение к СУ'!$H$1,'Приложение к СУ'!$H$3,IF('01 CУ'!Y155='Приложение к СУ'!$I$1,'Приложение к СУ'!$I$3,IF('01 CУ'!Y155='Приложение к СУ'!$J$1,'Приложение к СУ'!$J$3,IF('01 CУ'!Y155='Приложение к СУ'!$K$1,'Приложение к СУ'!$K$3,IF('01 CУ'!Y155='Приложение к СУ'!$L$1,'Приложение к СУ'!$L$3,IF('01 CУ'!Y155='Приложение к СУ'!$M$1,'Приложение к СУ'!$M$3,IF('01 CУ'!Y155='Приложение к СУ'!$N$1,'Приложение к СУ'!$N$3,IF('01 CУ'!Y155='Приложение к СУ'!$O$1,'Приложение к СУ'!$O$3,IF('01 CУ'!Y155='Приложение к СУ'!$P$1,'Приложение к СУ'!$P$3,IF('01 CУ'!Y155='Приложение к СУ'!$Q$1,'Приложение к СУ'!$Q$3,IF('01 CУ'!Y155='Приложение к СУ'!$R$1,'Приложение к СУ'!$R$3,IF('01 CУ'!Y155='Приложение к СУ'!$S$1,'Приложение к СУ'!$S$3,IF('01 CУ'!Y155='Приложение к СУ'!$T$1,'Приложение к СУ'!$T$3,IF('01 CУ'!Y155='Приложение к СУ'!$AA$1,'Приложение к СУ'!$AA$3,IF('01 CУ'!Y155='Приложение к СУ'!$AB$1,'Приложение к СУ'!$AB$3,IF('01 CУ'!Y155='Приложение к СУ'!$AC$1,'Приложение к СУ'!$AC$3,IF('01 CУ'!Y155='Приложение к СУ'!$Z$1,'Приложение к СУ'!$Z$3,IF('01 CУ'!Y155='Приложение к СУ'!$Y$1,'Приложение к СУ'!$Y$3,IF('01 CУ'!Y155='Приложение к СУ'!$X$1,'Приложение к СУ'!$X$3,IF('01 CУ'!Y155='Приложение к СУ'!$W$1,'Приложение к СУ'!$W$3,IF('01 CУ'!Y155='Приложение к СУ'!$V$1,'Приложение к СУ'!$V$3,IF('01 CУ'!Y155='Приложение к СУ'!$U$1,'Приложение к СУ'!$U$3))))))))))))))))))))))))))))</f>
        <v>0</v>
      </c>
      <c r="Z157" s="171" t="b">
        <f>IF(Z155='Приложение к СУ'!$B$1,'Приложение к СУ'!$B$3,IF('01 CУ'!Z155='Приложение к СУ'!$C$1,'Приложение к СУ'!$C$3,IF('01 CУ'!Z155='Приложение к СУ'!$D$1,'Приложение к СУ'!$D$3,IF('01 CУ'!Z155='Приложение к СУ'!$E$1,'Приложение к СУ'!$E$3,IF(Z155='Приложение к СУ'!$F$1,'Приложение к СУ'!$F$3,IF(Z155='Приложение к СУ'!$G$1,'Приложение к СУ'!$G$3,IF('01 CУ'!Z155='Приложение к СУ'!$H$1,'Приложение к СУ'!$H$3,IF('01 CУ'!Z155='Приложение к СУ'!$I$1,'Приложение к СУ'!$I$3,IF('01 CУ'!Z155='Приложение к СУ'!$J$1,'Приложение к СУ'!$J$3,IF('01 CУ'!Z155='Приложение к СУ'!$K$1,'Приложение к СУ'!$K$3,IF('01 CУ'!Z155='Приложение к СУ'!$L$1,'Приложение к СУ'!$L$3,IF('01 CУ'!Z155='Приложение к СУ'!$M$1,'Приложение к СУ'!$M$3,IF('01 CУ'!Z155='Приложение к СУ'!$N$1,'Приложение к СУ'!$N$3,IF('01 CУ'!Z155='Приложение к СУ'!$O$1,'Приложение к СУ'!$O$3,IF('01 CУ'!Z155='Приложение к СУ'!$P$1,'Приложение к СУ'!$P$3,IF('01 CУ'!Z155='Приложение к СУ'!$Q$1,'Приложение к СУ'!$Q$3,IF('01 CУ'!Z155='Приложение к СУ'!$R$1,'Приложение к СУ'!$R$3,IF('01 CУ'!Z155='Приложение к СУ'!$S$1,'Приложение к СУ'!$S$3,IF('01 CУ'!Z155='Приложение к СУ'!$T$1,'Приложение к СУ'!$T$3,IF('01 CУ'!Z155='Приложение к СУ'!$AA$1,'Приложение к СУ'!$AA$3,IF('01 CУ'!Z155='Приложение к СУ'!$AB$1,'Приложение к СУ'!$AB$3,IF('01 CУ'!Z155='Приложение к СУ'!$AC$1,'Приложение к СУ'!$AC$3,IF('01 CУ'!Z155='Приложение к СУ'!$Z$1,'Приложение к СУ'!$Z$3,IF('01 CУ'!Z155='Приложение к СУ'!$Y$1,'Приложение к СУ'!$Y$3,IF('01 CУ'!Z155='Приложение к СУ'!$X$1,'Приложение к СУ'!$X$3,IF('01 CУ'!Z155='Приложение к СУ'!$W$1,'Приложение к СУ'!$W$3,IF('01 CУ'!Z155='Приложение к СУ'!$V$1,'Приложение к СУ'!$V$3,IF('01 CУ'!Z155='Приложение к СУ'!$U$1,'Приложение к СУ'!$U$3))))))))))))))))))))))))))))</f>
        <v>0</v>
      </c>
      <c r="AA157" s="171" t="b">
        <f>IF(AA155='Приложение к СУ'!$B$1,'Приложение к СУ'!$B$3,IF('01 CУ'!AA155='Приложение к СУ'!$C$1,'Приложение к СУ'!$C$3,IF('01 CУ'!AA155='Приложение к СУ'!$D$1,'Приложение к СУ'!$D$3,IF('01 CУ'!AA155='Приложение к СУ'!$E$1,'Приложение к СУ'!$E$3,IF(AA155='Приложение к СУ'!$F$1,'Приложение к СУ'!$F$3,IF(AA155='Приложение к СУ'!$G$1,'Приложение к СУ'!$G$3,IF('01 CУ'!AA155='Приложение к СУ'!$H$1,'Приложение к СУ'!$H$3,IF('01 CУ'!AA155='Приложение к СУ'!$I$1,'Приложение к СУ'!$I$3,IF('01 CУ'!AA155='Приложение к СУ'!$J$1,'Приложение к СУ'!$J$3,IF('01 CУ'!AA155='Приложение к СУ'!$K$1,'Приложение к СУ'!$K$3,IF('01 CУ'!AA155='Приложение к СУ'!$L$1,'Приложение к СУ'!$L$3,IF('01 CУ'!AA155='Приложение к СУ'!$M$1,'Приложение к СУ'!$M$3,IF('01 CУ'!AA155='Приложение к СУ'!$N$1,'Приложение к СУ'!$N$3,IF('01 CУ'!AA155='Приложение к СУ'!$O$1,'Приложение к СУ'!$O$3,IF('01 CУ'!AA155='Приложение к СУ'!$P$1,'Приложение к СУ'!$P$3,IF('01 CУ'!AA155='Приложение к СУ'!$Q$1,'Приложение к СУ'!$Q$3,IF('01 CУ'!AA155='Приложение к СУ'!$R$1,'Приложение к СУ'!$R$3,IF('01 CУ'!AA155='Приложение к СУ'!$S$1,'Приложение к СУ'!$S$3,IF('01 CУ'!AA155='Приложение к СУ'!$T$1,'Приложение к СУ'!$T$3,IF('01 CУ'!AA155='Приложение к СУ'!$AA$1,'Приложение к СУ'!$AA$3,IF('01 CУ'!AA155='Приложение к СУ'!$AB$1,'Приложение к СУ'!$AB$3,IF('01 CУ'!AA155='Приложение к СУ'!$AC$1,'Приложение к СУ'!$AC$3,IF('01 CУ'!AA155='Приложение к СУ'!$Z$1,'Приложение к СУ'!$Z$3,IF('01 CУ'!AA155='Приложение к СУ'!$Y$1,'Приложение к СУ'!$Y$3,IF('01 CУ'!AA155='Приложение к СУ'!$X$1,'Приложение к СУ'!$X$3,IF('01 CУ'!AA155='Приложение к СУ'!$W$1,'Приложение к СУ'!$W$3,IF('01 CУ'!AA155='Приложение к СУ'!$V$1,'Приложение к СУ'!$V$3,IF('01 CУ'!AA155='Приложение к СУ'!$U$1,'Приложение к СУ'!$U$3))))))))))))))))))))))))))))</f>
        <v>0</v>
      </c>
      <c r="AB157" s="171" t="b">
        <f>IF(AB155='Приложение к СУ'!$B$1,'Приложение к СУ'!$B$3,IF('01 CУ'!AB155='Приложение к СУ'!$C$1,'Приложение к СУ'!$C$3,IF('01 CУ'!AB155='Приложение к СУ'!$D$1,'Приложение к СУ'!$D$3,IF('01 CУ'!AB155='Приложение к СУ'!$E$1,'Приложение к СУ'!$E$3,IF(AB155='Приложение к СУ'!$F$1,'Приложение к СУ'!$F$3,IF(AB155='Приложение к СУ'!$G$1,'Приложение к СУ'!$G$3,IF('01 CУ'!AB155='Приложение к СУ'!$H$1,'Приложение к СУ'!$H$3,IF('01 CУ'!AB155='Приложение к СУ'!$I$1,'Приложение к СУ'!$I$3,IF('01 CУ'!AB155='Приложение к СУ'!$J$1,'Приложение к СУ'!$J$3,IF('01 CУ'!AB155='Приложение к СУ'!$K$1,'Приложение к СУ'!$K$3,IF('01 CУ'!AB155='Приложение к СУ'!$L$1,'Приложение к СУ'!$L$3,IF('01 CУ'!AB155='Приложение к СУ'!$M$1,'Приложение к СУ'!$M$3,IF('01 CУ'!AB155='Приложение к СУ'!$N$1,'Приложение к СУ'!$N$3,IF('01 CУ'!AB155='Приложение к СУ'!$O$1,'Приложение к СУ'!$O$3,IF('01 CУ'!AB155='Приложение к СУ'!$P$1,'Приложение к СУ'!$P$3,IF('01 CУ'!AB155='Приложение к СУ'!$Q$1,'Приложение к СУ'!$Q$3,IF('01 CУ'!AB155='Приложение к СУ'!$R$1,'Приложение к СУ'!$R$3,IF('01 CУ'!AB155='Приложение к СУ'!$S$1,'Приложение к СУ'!$S$3,IF('01 CУ'!AB155='Приложение к СУ'!$T$1,'Приложение к СУ'!$T$3,IF('01 CУ'!AB155='Приложение к СУ'!$AA$1,'Приложение к СУ'!$AA$3,IF('01 CУ'!AB155='Приложение к СУ'!$AB$1,'Приложение к СУ'!$AB$3,IF('01 CУ'!AB155='Приложение к СУ'!$AC$1,'Приложение к СУ'!$AC$3,IF('01 CУ'!AB155='Приложение к СУ'!$Z$1,'Приложение к СУ'!$Z$3,IF('01 CУ'!AB155='Приложение к СУ'!$Y$1,'Приложение к СУ'!$Y$3,IF('01 CУ'!AB155='Приложение к СУ'!$X$1,'Приложение к СУ'!$X$3,IF('01 CУ'!AB155='Приложение к СУ'!$W$1,'Приложение к СУ'!$W$3,IF('01 CУ'!AB155='Приложение к СУ'!$V$1,'Приложение к СУ'!$V$3,IF('01 CУ'!AB155='Приложение к СУ'!$U$1,'Приложение к СУ'!$U$3))))))))))))))))))))))))))))</f>
        <v>0</v>
      </c>
      <c r="AC157" s="171">
        <f>IF(AC155='Приложение к СУ'!$B$1,'Приложение к СУ'!$B$3,IF('01 CУ'!AC155='Приложение к СУ'!$C$1,'Приложение к СУ'!$C$3,IF('01 CУ'!AC155='Приложение к СУ'!$D$1,'Приложение к СУ'!$D$3,IF('01 CУ'!AC155='Приложение к СУ'!$E$1,'Приложение к СУ'!$E$3,IF(AC155='Приложение к СУ'!$F$1,'Приложение к СУ'!$F$3,IF(AC155='Приложение к СУ'!$G$1,'Приложение к СУ'!$G$3,IF('01 CУ'!AC155='Приложение к СУ'!$H$1,'Приложение к СУ'!$H$3,IF('01 CУ'!AC155='Приложение к СУ'!$I$1,'Приложение к СУ'!$I$3,IF('01 CУ'!AC155='Приложение к СУ'!$J$1,'Приложение к СУ'!$J$3,IF('01 CУ'!AC155='Приложение к СУ'!$K$1,'Приложение к СУ'!$K$3,IF('01 CУ'!AC155='Приложение к СУ'!$L$1,'Приложение к СУ'!$L$3,IF('01 CУ'!AC155='Приложение к СУ'!$M$1,'Приложение к СУ'!$M$3,IF('01 CУ'!AC155='Приложение к СУ'!$N$1,'Приложение к СУ'!$N$3,IF('01 CУ'!AC155='Приложение к СУ'!$O$1,'Приложение к СУ'!$O$3,IF('01 CУ'!AC155='Приложение к СУ'!$P$1,'Приложение к СУ'!$P$3,IF('01 CУ'!AC155='Приложение к СУ'!$Q$1,'Приложение к СУ'!$Q$3,IF('01 CУ'!AC155='Приложение к СУ'!$R$1,'Приложение к СУ'!$R$3,IF('01 CУ'!AC155='Приложение к СУ'!$S$1,'Приложение к СУ'!$S$3,IF('01 CУ'!AC155='Приложение к СУ'!$T$1,'Приложение к СУ'!$T$3,IF('01 CУ'!AC155='Приложение к СУ'!$AA$1,'Приложение к СУ'!$AA$3,IF('01 CУ'!AC155='Приложение к СУ'!$AB$1,'Приложение к СУ'!$AB$3,IF('01 CУ'!AC155='Приложение к СУ'!$AC$1,'Приложение к СУ'!$AC$3,IF('01 CУ'!AC155='Приложение к СУ'!$Z$1,'Приложение к СУ'!$Z$3,IF('01 CУ'!AC155='Приложение к СУ'!$Y$1,'Приложение к СУ'!$Y$3,IF('01 CУ'!AC155='Приложение к СУ'!$X$1,'Приложение к СУ'!$X$3,IF('01 CУ'!AC155='Приложение к СУ'!$W$1,'Приложение к СУ'!$W$3,IF('01 CУ'!AC155='Приложение к СУ'!$V$1,'Приложение к СУ'!$V$3,IF('01 CУ'!AC155='Приложение к СУ'!$U$1,'Приложение к СУ'!$U$3))))))))))))))))))))))))))))</f>
        <v>0.16666666666666666</v>
      </c>
      <c r="AD157" s="171" t="str">
        <f>IF(AD155='Приложение к СУ'!$B$1,'Приложение к СУ'!$B$3,IF('01 CУ'!AD155='Приложение к СУ'!$C$1,'Приложение к СУ'!$C$3,IF('01 CУ'!AD155='Приложение к СУ'!$D$1,'Приложение к СУ'!$D$3,IF('01 CУ'!AD155='Приложение к СУ'!$E$1,'Приложение к СУ'!$E$3,IF(AD155='Приложение к СУ'!$F$1,'Приложение к СУ'!$F$3,IF(AD155='Приложение к СУ'!$G$1,'Приложение к СУ'!$G$3,IF('01 CУ'!AD155='Приложение к СУ'!$H$1,'Приложение к СУ'!$H$3,IF('01 CУ'!AD155='Приложение к СУ'!$I$1,'Приложение к СУ'!$I$3,IF('01 CУ'!AD155='Приложение к СУ'!$J$1,'Приложение к СУ'!$J$3,IF('01 CУ'!AD155='Приложение к СУ'!$K$1,'Приложение к СУ'!$K$3,IF('01 CУ'!AD155='Приложение к СУ'!$L$1,'Приложение к СУ'!$L$3,IF('01 CУ'!AD155='Приложение к СУ'!$M$1,'Приложение к СУ'!$M$3,IF('01 CУ'!AD155='Приложение к СУ'!$N$1,'Приложение к СУ'!$N$3,IF('01 CУ'!AD155='Приложение к СУ'!$O$1,'Приложение к СУ'!$O$3,IF('01 CУ'!AD155='Приложение к СУ'!$P$1,'Приложение к СУ'!$P$3,IF('01 CУ'!AD155='Приложение к СУ'!$Q$1,'Приложение к СУ'!$Q$3,IF('01 CУ'!AD155='Приложение к СУ'!$R$1,'Приложение к СУ'!$R$3,IF('01 CУ'!AD155='Приложение к СУ'!$S$1,'Приложение к СУ'!$S$3,IF('01 CУ'!AD155='Приложение к СУ'!$T$1,'Приложение к СУ'!$T$3,IF('01 CУ'!AD155='Приложение к СУ'!$AA$1,'Приложение к СУ'!$AA$3,IF('01 CУ'!AD155='Приложение к СУ'!$AB$1,'Приложение к СУ'!$AB$3,IF('01 CУ'!AD155='Приложение к СУ'!$AC$1,'Приложение к СУ'!$AC$3,IF('01 CУ'!AD155='Приложение к СУ'!$Z$1,'Приложение к СУ'!$Z$3,IF('01 CУ'!AD155='Приложение к СУ'!$Y$1,'Приложение к СУ'!$Y$3,IF('01 CУ'!AD155='Приложение к СУ'!$X$1,'Приложение к СУ'!$X$3,IF('01 CУ'!AD155='Приложение к СУ'!$W$1,'Приложение к СУ'!$W$3,IF('01 CУ'!AD155='Приложение к СУ'!$V$1,'Приложение к СУ'!$V$3,IF('01 CУ'!AD155='Приложение к СУ'!$U$1,'Приложение к СУ'!$U$3))))))))))))))))))))))))))))</f>
        <v xml:space="preserve">  </v>
      </c>
      <c r="AE157" s="171" t="str">
        <f>IF(AE155='Приложение к СУ'!$B$1,'Приложение к СУ'!$B$3,IF('01 CУ'!AE155='Приложение к СУ'!$C$1,'Приложение к СУ'!$C$3,IF('01 CУ'!AE155='Приложение к СУ'!$D$1,'Приложение к СУ'!$D$3,IF('01 CУ'!AE155='Приложение к СУ'!$E$1,'Приложение к СУ'!$E$3,IF(AE155='Приложение к СУ'!$F$1,'Приложение к СУ'!$F$3,IF(AE155='Приложение к СУ'!$G$1,'Приложение к СУ'!$G$3,IF('01 CУ'!AE155='Приложение к СУ'!$H$1,'Приложение к СУ'!$H$3,IF('01 CУ'!AE155='Приложение к СУ'!$I$1,'Приложение к СУ'!$I$3,IF('01 CУ'!AE155='Приложение к СУ'!$J$1,'Приложение к СУ'!$J$3,IF('01 CУ'!AE155='Приложение к СУ'!$K$1,'Приложение к СУ'!$K$3,IF('01 CУ'!AE155='Приложение к СУ'!$L$1,'Приложение к СУ'!$L$3,IF('01 CУ'!AE155='Приложение к СУ'!$M$1,'Приложение к СУ'!$M$3,IF('01 CУ'!AE155='Приложение к СУ'!$N$1,'Приложение к СУ'!$N$3,IF('01 CУ'!AE155='Приложение к СУ'!$O$1,'Приложение к СУ'!$O$3,IF('01 CУ'!AE155='Приложение к СУ'!$P$1,'Приложение к СУ'!$P$3,IF('01 CУ'!AE155='Приложение к СУ'!$Q$1,'Приложение к СУ'!$Q$3,IF('01 CУ'!AE155='Приложение к СУ'!$R$1,'Приложение к СУ'!$R$3,IF('01 CУ'!AE155='Приложение к СУ'!$S$1,'Приложение к СУ'!$S$3,IF('01 CУ'!AE155='Приложение к СУ'!$T$1,'Приложение к СУ'!$T$3,IF('01 CУ'!AE155='Приложение к СУ'!$AA$1,'Приложение к СУ'!$AA$3,IF('01 CУ'!AE155='Приложение к СУ'!$AB$1,'Приложение к СУ'!$AB$3,IF('01 CУ'!AE155='Приложение к СУ'!$AC$1,'Приложение к СУ'!$AC$3,IF('01 CУ'!AE155='Приложение к СУ'!$Z$1,'Приложение к СУ'!$Z$3,IF('01 CУ'!AE155='Приложение к СУ'!$Y$1,'Приложение к СУ'!$Y$3,IF('01 CУ'!AE155='Приложение к СУ'!$X$1,'Приложение к СУ'!$X$3,IF('01 CУ'!AE155='Приложение к СУ'!$W$1,'Приложение к СУ'!$W$3,IF('01 CУ'!AE155='Приложение к СУ'!$V$1,'Приложение к СУ'!$V$3,IF('01 CУ'!AE155='Приложение к СУ'!$U$1,'Приложение к СУ'!$U$3))))))))))))))))))))))))))))</f>
        <v xml:space="preserve">  </v>
      </c>
      <c r="AF157" s="171" t="b">
        <f>IF(AF155='Приложение к СУ'!$B$1,'Приложение к СУ'!$B$3,IF('01 CУ'!AF155='Приложение к СУ'!$C$1,'Приложение к СУ'!$C$3,IF('01 CУ'!AF155='Приложение к СУ'!$D$1,'Приложение к СУ'!$D$3,IF('01 CУ'!AF155='Приложение к СУ'!$E$1,'Приложение к СУ'!$E$3,IF(AF155='Приложение к СУ'!$F$1,'Приложение к СУ'!$F$3,IF(AF155='Приложение к СУ'!$G$1,'Приложение к СУ'!$G$3,IF('01 CУ'!AF155='Приложение к СУ'!$H$1,'Приложение к СУ'!$H$3,IF('01 CУ'!AF155='Приложение к СУ'!$I$1,'Приложение к СУ'!$I$3,IF('01 CУ'!AF155='Приложение к СУ'!$J$1,'Приложение к СУ'!$J$3,IF('01 CУ'!AF155='Приложение к СУ'!$K$1,'Приложение к СУ'!$K$3,IF('01 CУ'!AF155='Приложение к СУ'!$L$1,'Приложение к СУ'!$L$3,IF('01 CУ'!AF155='Приложение к СУ'!$M$1,'Приложение к СУ'!$M$3,IF('01 CУ'!AF155='Приложение к СУ'!$N$1,'Приложение к СУ'!$N$3,IF('01 CУ'!AF155='Приложение к СУ'!$O$1,'Приложение к СУ'!$O$3,IF('01 CУ'!AF155='Приложение к СУ'!$P$1,'Приложение к СУ'!$P$3,IF('01 CУ'!AF155='Приложение к СУ'!$Q$1,'Приложение к СУ'!$Q$3,IF('01 CУ'!AF155='Приложение к СУ'!$R$1,'Приложение к СУ'!$R$3,IF('01 CУ'!AF155='Приложение к СУ'!$S$1,'Приложение к СУ'!$S$3,IF('01 CУ'!AF155='Приложение к СУ'!$T$1,'Приложение к СУ'!$T$3,IF('01 CУ'!AF155='Приложение к СУ'!$AA$1,'Приложение к СУ'!$AA$3,IF('01 CУ'!AF155='Приложение к СУ'!$AB$1,'Приложение к СУ'!$AB$3,IF('01 CУ'!AF155='Приложение к СУ'!$AC$1,'Приложение к СУ'!$AC$3,IF('01 CУ'!AF155='Приложение к СУ'!$Z$1,'Приложение к СУ'!$Z$3,IF('01 CУ'!AF155='Приложение к СУ'!$Y$1,'Приложение к СУ'!$Y$3,IF('01 CУ'!AF155='Приложение к СУ'!$X$1,'Приложение к СУ'!$X$3,IF('01 CУ'!AF155='Приложение к СУ'!$W$1,'Приложение к СУ'!$W$3,IF('01 CУ'!AF155='Приложение к СУ'!$V$1,'Приложение к СУ'!$V$3,IF('01 CУ'!AF155='Приложение к СУ'!$U$1,'Приложение к СУ'!$U$3))))))))))))))))))))))))))))</f>
        <v>0</v>
      </c>
      <c r="AG157" s="171" t="b">
        <f>IF(AG155='Приложение к СУ'!$B$1,'Приложение к СУ'!$B$3,IF('01 CУ'!AG155='Приложение к СУ'!$C$1,'Приложение к СУ'!$C$3,IF('01 CУ'!AG155='Приложение к СУ'!$D$1,'Приложение к СУ'!$D$3,IF('01 CУ'!AG155='Приложение к СУ'!$E$1,'Приложение к СУ'!$E$3,IF(AG155='Приложение к СУ'!$F$1,'Приложение к СУ'!$F$3,IF(AG155='Приложение к СУ'!$G$1,'Приложение к СУ'!$G$3,IF('01 CУ'!AG155='Приложение к СУ'!$H$1,'Приложение к СУ'!$H$3,IF('01 CУ'!AG155='Приложение к СУ'!$I$1,'Приложение к СУ'!$I$3,IF('01 CУ'!AG155='Приложение к СУ'!$J$1,'Приложение к СУ'!$J$3,IF('01 CУ'!AG155='Приложение к СУ'!$K$1,'Приложение к СУ'!$K$3,IF('01 CУ'!AG155='Приложение к СУ'!$L$1,'Приложение к СУ'!$L$3,IF('01 CУ'!AG155='Приложение к СУ'!$M$1,'Приложение к СУ'!$M$3,IF('01 CУ'!AG155='Приложение к СУ'!$N$1,'Приложение к СУ'!$N$3,IF('01 CУ'!AG155='Приложение к СУ'!$O$1,'Приложение к СУ'!$O$3,IF('01 CУ'!AG155='Приложение к СУ'!$P$1,'Приложение к СУ'!$P$3,IF('01 CУ'!AG155='Приложение к СУ'!$Q$1,'Приложение к СУ'!$Q$3,IF('01 CУ'!AG155='Приложение к СУ'!$R$1,'Приложение к СУ'!$R$3,IF('01 CУ'!AG155='Приложение к СУ'!$S$1,'Приложение к СУ'!$S$3,IF('01 CУ'!AG155='Приложение к СУ'!$T$1,'Приложение к СУ'!$T$3,IF('01 CУ'!AG155='Приложение к СУ'!$AA$1,'Приложение к СУ'!$AA$3,IF('01 CУ'!AG155='Приложение к СУ'!$AB$1,'Приложение к СУ'!$AB$3,IF('01 CУ'!AG155='Приложение к СУ'!$AC$1,'Приложение к СУ'!$AC$3,IF('01 CУ'!AG155='Приложение к СУ'!$Z$1,'Приложение к СУ'!$Z$3,IF('01 CУ'!AG155='Приложение к СУ'!$Y$1,'Приложение к СУ'!$Y$3,IF('01 CУ'!AG155='Приложение к СУ'!$X$1,'Приложение к СУ'!$X$3,IF('01 CУ'!AG155='Приложение к СУ'!$W$1,'Приложение к СУ'!$W$3,IF('01 CУ'!AG155='Приложение к СУ'!$V$1,'Приложение к СУ'!$V$3,IF('01 CУ'!AG155='Приложение к СУ'!$U$1,'Приложение к СУ'!$U$3))))))))))))))))))))))))))))</f>
        <v>0</v>
      </c>
      <c r="AH157" s="171" t="b">
        <f>IF(AH155='Приложение к СУ'!$B$1,'Приложение к СУ'!$B$3,IF('01 CУ'!AH155='Приложение к СУ'!$C$1,'Приложение к СУ'!$C$3,IF('01 CУ'!AH155='Приложение к СУ'!$D$1,'Приложение к СУ'!$D$3,IF('01 CУ'!AH155='Приложение к СУ'!$E$1,'Приложение к СУ'!$E$3,IF(AH155='Приложение к СУ'!$F$1,'Приложение к СУ'!$F$3,IF(AH155='Приложение к СУ'!$G$1,'Приложение к СУ'!$G$3,IF('01 CУ'!AH155='Приложение к СУ'!$H$1,'Приложение к СУ'!$H$3,IF('01 CУ'!AH155='Приложение к СУ'!$I$1,'Приложение к СУ'!$I$3,IF('01 CУ'!AH155='Приложение к СУ'!$J$1,'Приложение к СУ'!$J$3,IF('01 CУ'!AH155='Приложение к СУ'!$K$1,'Приложение к СУ'!$K$3,IF('01 CУ'!AH155='Приложение к СУ'!$L$1,'Приложение к СУ'!$L$3,IF('01 CУ'!AH155='Приложение к СУ'!$M$1,'Приложение к СУ'!$M$3,IF('01 CУ'!AH155='Приложение к СУ'!$N$1,'Приложение к СУ'!$N$3,IF('01 CУ'!AH155='Приложение к СУ'!$O$1,'Приложение к СУ'!$O$3,IF('01 CУ'!AH155='Приложение к СУ'!$P$1,'Приложение к СУ'!$P$3,IF('01 CУ'!AH155='Приложение к СУ'!$Q$1,'Приложение к СУ'!$Q$3,IF('01 CУ'!AH155='Приложение к СУ'!$R$1,'Приложение к СУ'!$R$3,IF('01 CУ'!AH155='Приложение к СУ'!$S$1,'Приложение к СУ'!$S$3,IF('01 CУ'!AH155='Приложение к СУ'!$T$1,'Приложение к СУ'!$T$3,IF('01 CУ'!AH155='Приложение к СУ'!$AA$1,'Приложение к СУ'!$AA$3,IF('01 CУ'!AH155='Приложение к СУ'!$AB$1,'Приложение к СУ'!$AB$3,IF('01 CУ'!AH155='Приложение к СУ'!$AC$1,'Приложение к СУ'!$AC$3,IF('01 CУ'!AH155='Приложение к СУ'!$Z$1,'Приложение к СУ'!$Z$3,IF('01 CУ'!AH155='Приложение к СУ'!$Y$1,'Приложение к СУ'!$Y$3,IF('01 CУ'!AH155='Приложение к СУ'!$X$1,'Приложение к СУ'!$X$3,IF('01 CУ'!AH155='Приложение к СУ'!$W$1,'Приложение к СУ'!$W$3,IF('01 CУ'!AH155='Приложение к СУ'!$V$1,'Приложение к СУ'!$V$3,IF('01 CУ'!AH155='Приложение к СУ'!$U$1,'Приложение к СУ'!$U$3))))))))))))))))))))))))))))</f>
        <v>0</v>
      </c>
      <c r="AI157" s="171" t="b">
        <f>IF(AI155='Приложение к СУ'!$B$1,'Приложение к СУ'!$B$3,IF('01 CУ'!AI155='Приложение к СУ'!$C$1,'Приложение к СУ'!$C$3,IF('01 CУ'!AI155='Приложение к СУ'!$D$1,'Приложение к СУ'!$D$3,IF('01 CУ'!AI155='Приложение к СУ'!$E$1,'Приложение к СУ'!$E$3,IF(AI155='Приложение к СУ'!$F$1,'Приложение к СУ'!$F$3,IF(AI155='Приложение к СУ'!$G$1,'Приложение к СУ'!$G$3,IF('01 CУ'!AI155='Приложение к СУ'!$H$1,'Приложение к СУ'!$H$3,IF('01 CУ'!AI155='Приложение к СУ'!$I$1,'Приложение к СУ'!$I$3,IF('01 CУ'!AI155='Приложение к СУ'!$J$1,'Приложение к СУ'!$J$3,IF('01 CУ'!AI155='Приложение к СУ'!$K$1,'Приложение к СУ'!$K$3,IF('01 CУ'!AI155='Приложение к СУ'!$L$1,'Приложение к СУ'!$L$3,IF('01 CУ'!AI155='Приложение к СУ'!$M$1,'Приложение к СУ'!$M$3,IF('01 CУ'!AI155='Приложение к СУ'!$N$1,'Приложение к СУ'!$N$3,IF('01 CУ'!AI155='Приложение к СУ'!$O$1,'Приложение к СУ'!$O$3,IF('01 CУ'!AI155='Приложение к СУ'!$P$1,'Приложение к СУ'!$P$3,IF('01 CУ'!AI155='Приложение к СУ'!$Q$1,'Приложение к СУ'!$Q$3,IF('01 CУ'!AI155='Приложение к СУ'!$R$1,'Приложение к СУ'!$R$3,IF('01 CУ'!AI155='Приложение к СУ'!$S$1,'Приложение к СУ'!$S$3,IF('01 CУ'!AI155='Приложение к СУ'!$T$1,'Приложение к СУ'!$T$3,IF('01 CУ'!AI155='Приложение к СУ'!$AA$1,'Приложение к СУ'!$AA$3,IF('01 CУ'!AI155='Приложение к СУ'!$AB$1,'Приложение к СУ'!$AB$3,IF('01 CУ'!AI155='Приложение к СУ'!$AC$1,'Приложение к СУ'!$AC$3,IF('01 CУ'!AI155='Приложение к СУ'!$Z$1,'Приложение к СУ'!$Z$3,IF('01 CУ'!AI155='Приложение к СУ'!$Y$1,'Приложение к СУ'!$Y$3,IF('01 CУ'!AI155='Приложение к СУ'!$X$1,'Приложение к СУ'!$X$3,IF('01 CУ'!AI155='Приложение к СУ'!$W$1,'Приложение к СУ'!$W$3,IF('01 CУ'!AI155='Приложение к СУ'!$V$1,'Приложение к СУ'!$V$3,IF('01 CУ'!AI155='Приложение к СУ'!$U$1,'Приложение к СУ'!$U$3))))))))))))))))))))))))))))</f>
        <v>0</v>
      </c>
      <c r="AJ157" s="287"/>
      <c r="AK157" s="288"/>
      <c r="AL157" s="288"/>
      <c r="AM157" s="288"/>
      <c r="AN157" s="285"/>
      <c r="AO157" s="283"/>
      <c r="AP157" s="283"/>
      <c r="AQ157" s="52"/>
    </row>
    <row r="158" spans="1:44" ht="39" customHeight="1" x14ac:dyDescent="0.35">
      <c r="A158" s="1"/>
      <c r="B158" s="1"/>
      <c r="C158" s="161"/>
      <c r="D158" s="161"/>
      <c r="E158" s="161"/>
      <c r="F158" s="145" t="s">
        <v>122</v>
      </c>
      <c r="G158" s="145"/>
      <c r="H158" s="145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4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52"/>
    </row>
    <row r="159" spans="1:44" ht="35.25" customHeight="1" x14ac:dyDescent="0.35">
      <c r="A159" s="1"/>
      <c r="B159" s="1"/>
      <c r="C159" s="161"/>
      <c r="D159" s="161"/>
      <c r="E159" s="14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s="144" customFormat="1" ht="35.25" customHeight="1" x14ac:dyDescent="0.35">
      <c r="A160" s="1"/>
      <c r="B160" s="186" t="s">
        <v>158</v>
      </c>
      <c r="C160" s="186"/>
      <c r="D160" s="1"/>
      <c r="E160" s="1"/>
      <c r="F160" s="1"/>
      <c r="G160" s="1"/>
      <c r="H160" s="1"/>
      <c r="I160" s="1"/>
      <c r="J160" s="1"/>
      <c r="K160" s="186"/>
      <c r="L160" s="186"/>
      <c r="M160" s="186"/>
      <c r="N160" s="186" t="s">
        <v>159</v>
      </c>
      <c r="O160" s="1"/>
      <c r="P160" s="186"/>
      <c r="Q160" s="186"/>
      <c r="R160" s="186"/>
      <c r="S160" s="186"/>
      <c r="T160" s="186"/>
      <c r="U160" s="186"/>
      <c r="V160" s="186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69"/>
      <c r="AL160" s="169"/>
      <c r="AM160" s="169"/>
      <c r="AN160" s="1"/>
      <c r="AO160" s="1"/>
      <c r="AP160" s="1"/>
      <c r="AQ160" s="1"/>
      <c r="AR160" s="1"/>
    </row>
    <row r="161" spans="2:44" s="1" customFormat="1" ht="50.1" customHeight="1" x14ac:dyDescent="0.35">
      <c r="B161" s="186"/>
      <c r="C161" s="186"/>
      <c r="D161" s="186"/>
      <c r="E161" s="186"/>
      <c r="F161" s="186"/>
      <c r="K161" s="186"/>
      <c r="L161" s="186"/>
      <c r="M161" s="186"/>
      <c r="N161" s="186"/>
      <c r="P161" s="186"/>
      <c r="Q161" s="186"/>
      <c r="R161" s="186"/>
      <c r="S161" s="186"/>
      <c r="T161" s="186"/>
      <c r="U161" s="186"/>
      <c r="V161" s="186"/>
    </row>
    <row r="162" spans="2:44" s="1" customFormat="1" x14ac:dyDescent="0.2">
      <c r="C162" s="161"/>
      <c r="D162" s="161"/>
    </row>
    <row r="163" spans="2:44" s="1" customFormat="1" x14ac:dyDescent="0.2">
      <c r="C163" s="161"/>
      <c r="D163" s="161"/>
    </row>
    <row r="164" spans="2:44" s="1" customFormat="1" x14ac:dyDescent="0.2">
      <c r="C164" s="161"/>
      <c r="D164" s="161"/>
    </row>
    <row r="165" spans="2:44" s="1" customFormat="1" x14ac:dyDescent="0.2">
      <c r="C165" s="161"/>
      <c r="D165" s="161"/>
    </row>
    <row r="166" spans="2:44" s="1" customFormat="1" x14ac:dyDescent="0.2">
      <c r="C166" s="161"/>
      <c r="D166" s="161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2:44" s="1" customFormat="1" x14ac:dyDescent="0.2">
      <c r="C167" s="161"/>
      <c r="D167" s="161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2:44" s="1" customFormat="1" x14ac:dyDescent="0.2">
      <c r="C168" s="161"/>
      <c r="D168" s="161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2:44" s="1" customFormat="1" x14ac:dyDescent="0.2">
      <c r="C169" s="161"/>
      <c r="D169" s="161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</sheetData>
  <mergeCells count="496">
    <mergeCell ref="AO29:AO31"/>
    <mergeCell ref="AP29:AP31"/>
    <mergeCell ref="A29:A31"/>
    <mergeCell ref="B29:B31"/>
    <mergeCell ref="C29:C31"/>
    <mergeCell ref="AL29:AL31"/>
    <mergeCell ref="AN26:AN28"/>
    <mergeCell ref="AO26:AO28"/>
    <mergeCell ref="AP26:AP28"/>
    <mergeCell ref="A6:P6"/>
    <mergeCell ref="A7:P7"/>
    <mergeCell ref="A8:P8"/>
    <mergeCell ref="Q6:AB6"/>
    <mergeCell ref="Q7:AB7"/>
    <mergeCell ref="Q8:AB8"/>
    <mergeCell ref="AC6:AP6"/>
    <mergeCell ref="AC7:AP7"/>
    <mergeCell ref="AC8:AP8"/>
    <mergeCell ref="AP35:AP37"/>
    <mergeCell ref="AJ35:AJ37"/>
    <mergeCell ref="A26:A28"/>
    <mergeCell ref="B26:B28"/>
    <mergeCell ref="C26:C28"/>
    <mergeCell ref="AL26:AL28"/>
    <mergeCell ref="AM26:AM28"/>
    <mergeCell ref="AM29:AM31"/>
    <mergeCell ref="AM32:AM34"/>
    <mergeCell ref="AM35:AM37"/>
    <mergeCell ref="AJ26:AJ28"/>
    <mergeCell ref="AK26:AK28"/>
    <mergeCell ref="B32:B34"/>
    <mergeCell ref="C32:C34"/>
    <mergeCell ref="AJ29:AJ31"/>
    <mergeCell ref="AK29:AK31"/>
    <mergeCell ref="AL32:AL34"/>
    <mergeCell ref="AK35:AK37"/>
    <mergeCell ref="AK32:AK34"/>
    <mergeCell ref="AN32:AN34"/>
    <mergeCell ref="AO32:AO34"/>
    <mergeCell ref="AP32:AP34"/>
    <mergeCell ref="A32:A34"/>
    <mergeCell ref="AN29:AN31"/>
    <mergeCell ref="AJ23:AJ25"/>
    <mergeCell ref="AK23:AK25"/>
    <mergeCell ref="AN23:AN25"/>
    <mergeCell ref="AO23:AO25"/>
    <mergeCell ref="AP23:AP25"/>
    <mergeCell ref="A23:A25"/>
    <mergeCell ref="B23:B25"/>
    <mergeCell ref="C23:C25"/>
    <mergeCell ref="AL23:AL25"/>
    <mergeCell ref="AM23:AM25"/>
    <mergeCell ref="A20:A22"/>
    <mergeCell ref="B20:B22"/>
    <mergeCell ref="C20:C22"/>
    <mergeCell ref="AN17:AN19"/>
    <mergeCell ref="AO17:AO19"/>
    <mergeCell ref="AP17:AP19"/>
    <mergeCell ref="AJ20:AJ22"/>
    <mergeCell ref="AK20:AK22"/>
    <mergeCell ref="AM20:AM22"/>
    <mergeCell ref="AN20:AN22"/>
    <mergeCell ref="AO20:AO22"/>
    <mergeCell ref="AP20:AP22"/>
    <mergeCell ref="A17:A19"/>
    <mergeCell ref="B17:B19"/>
    <mergeCell ref="C17:C19"/>
    <mergeCell ref="AJ17:AJ19"/>
    <mergeCell ref="AK17:AK19"/>
    <mergeCell ref="AM17:AM19"/>
    <mergeCell ref="AL17:AL19"/>
    <mergeCell ref="AL20:AL22"/>
    <mergeCell ref="AP9:AP13"/>
    <mergeCell ref="F11:AJ11"/>
    <mergeCell ref="A14:A16"/>
    <mergeCell ref="B14:B16"/>
    <mergeCell ref="C14:C16"/>
    <mergeCell ref="A9:C9"/>
    <mergeCell ref="AN9:AN13"/>
    <mergeCell ref="AO9:AO13"/>
    <mergeCell ref="AL14:AL16"/>
    <mergeCell ref="AK14:AK16"/>
    <mergeCell ref="AN14:AN16"/>
    <mergeCell ref="AO14:AO16"/>
    <mergeCell ref="AP14:AP16"/>
    <mergeCell ref="AJ14:AJ16"/>
    <mergeCell ref="AJ9:AM9"/>
    <mergeCell ref="AM14:AM16"/>
    <mergeCell ref="A41:A43"/>
    <mergeCell ref="B41:B43"/>
    <mergeCell ref="AJ41:AJ43"/>
    <mergeCell ref="AK41:AK43"/>
    <mergeCell ref="AL41:AL43"/>
    <mergeCell ref="AM41:AM43"/>
    <mergeCell ref="AN41:AN43"/>
    <mergeCell ref="AO41:AO43"/>
    <mergeCell ref="AJ32:AJ34"/>
    <mergeCell ref="A38:A40"/>
    <mergeCell ref="B38:B40"/>
    <mergeCell ref="C38:C40"/>
    <mergeCell ref="AJ38:AJ40"/>
    <mergeCell ref="AK38:AK40"/>
    <mergeCell ref="AL38:AL40"/>
    <mergeCell ref="AM38:AM40"/>
    <mergeCell ref="AN38:AN40"/>
    <mergeCell ref="AN35:AN37"/>
    <mergeCell ref="AO35:AO37"/>
    <mergeCell ref="A35:A37"/>
    <mergeCell ref="B35:B37"/>
    <mergeCell ref="C35:C37"/>
    <mergeCell ref="AL35:AL37"/>
    <mergeCell ref="AJ44:AJ46"/>
    <mergeCell ref="AK44:AK46"/>
    <mergeCell ref="AL44:AL46"/>
    <mergeCell ref="AM44:AM46"/>
    <mergeCell ref="AN44:AN46"/>
    <mergeCell ref="AO44:AO46"/>
    <mergeCell ref="AO38:AO40"/>
    <mergeCell ref="AP38:AP40"/>
    <mergeCell ref="C41:C43"/>
    <mergeCell ref="AP41:AP43"/>
    <mergeCell ref="AP44:AP46"/>
    <mergeCell ref="A44:A46"/>
    <mergeCell ref="B44:B46"/>
    <mergeCell ref="C44:C46"/>
    <mergeCell ref="E9:Y9"/>
    <mergeCell ref="AP47:AP49"/>
    <mergeCell ref="A50:A52"/>
    <mergeCell ref="B50:B52"/>
    <mergeCell ref="C50:C52"/>
    <mergeCell ref="AJ50:AJ52"/>
    <mergeCell ref="AK50:AK52"/>
    <mergeCell ref="AL50:AL52"/>
    <mergeCell ref="AM50:AM52"/>
    <mergeCell ref="AN50:AN52"/>
    <mergeCell ref="AO50:AO52"/>
    <mergeCell ref="AP50:AP52"/>
    <mergeCell ref="A47:A49"/>
    <mergeCell ref="B47:B49"/>
    <mergeCell ref="C47:C49"/>
    <mergeCell ref="AJ47:AJ49"/>
    <mergeCell ref="AK47:AK49"/>
    <mergeCell ref="AL47:AL49"/>
    <mergeCell ref="AM47:AM49"/>
    <mergeCell ref="AN47:AN49"/>
    <mergeCell ref="AO47:AO49"/>
    <mergeCell ref="AP53:AP55"/>
    <mergeCell ref="A56:A58"/>
    <mergeCell ref="B56:B58"/>
    <mergeCell ref="C56:C58"/>
    <mergeCell ref="AJ56:AJ58"/>
    <mergeCell ref="AK56:AK58"/>
    <mergeCell ref="AL56:AL58"/>
    <mergeCell ref="AM56:AM58"/>
    <mergeCell ref="AN56:AN58"/>
    <mergeCell ref="AO56:AO58"/>
    <mergeCell ref="AP56:AP58"/>
    <mergeCell ref="A53:A55"/>
    <mergeCell ref="B53:B55"/>
    <mergeCell ref="C53:C55"/>
    <mergeCell ref="AJ53:AJ55"/>
    <mergeCell ref="AK53:AK55"/>
    <mergeCell ref="AL53:AL55"/>
    <mergeCell ref="AM53:AM55"/>
    <mergeCell ref="AN53:AN55"/>
    <mergeCell ref="AO53:AO55"/>
    <mergeCell ref="AP59:AP61"/>
    <mergeCell ref="A62:A64"/>
    <mergeCell ref="B62:B64"/>
    <mergeCell ref="C62:C64"/>
    <mergeCell ref="AJ62:AJ64"/>
    <mergeCell ref="AK62:AK64"/>
    <mergeCell ref="AL62:AL64"/>
    <mergeCell ref="AM62:AM64"/>
    <mergeCell ref="AN62:AN64"/>
    <mergeCell ref="AO62:AO64"/>
    <mergeCell ref="AP62:AP64"/>
    <mergeCell ref="A59:A61"/>
    <mergeCell ref="B59:B61"/>
    <mergeCell ref="C59:C61"/>
    <mergeCell ref="AJ59:AJ61"/>
    <mergeCell ref="AK59:AK61"/>
    <mergeCell ref="AL59:AL61"/>
    <mergeCell ref="AM59:AM61"/>
    <mergeCell ref="AN59:AN61"/>
    <mergeCell ref="AO59:AO61"/>
    <mergeCell ref="AP65:AP67"/>
    <mergeCell ref="A68:A70"/>
    <mergeCell ref="B68:B70"/>
    <mergeCell ref="C68:C70"/>
    <mergeCell ref="AJ68:AJ70"/>
    <mergeCell ref="AK68:AK70"/>
    <mergeCell ref="AL68:AL70"/>
    <mergeCell ref="AM68:AM70"/>
    <mergeCell ref="AN68:AN70"/>
    <mergeCell ref="AO68:AO70"/>
    <mergeCell ref="AP68:AP70"/>
    <mergeCell ref="A65:A67"/>
    <mergeCell ref="B65:B67"/>
    <mergeCell ref="C65:C67"/>
    <mergeCell ref="AJ65:AJ67"/>
    <mergeCell ref="AK65:AK67"/>
    <mergeCell ref="AL65:AL67"/>
    <mergeCell ref="AM65:AM67"/>
    <mergeCell ref="AN65:AN67"/>
    <mergeCell ref="AO65:AO67"/>
    <mergeCell ref="AP71:AP73"/>
    <mergeCell ref="A74:A76"/>
    <mergeCell ref="B74:B76"/>
    <mergeCell ref="C74:C76"/>
    <mergeCell ref="AJ74:AJ76"/>
    <mergeCell ref="AK74:AK76"/>
    <mergeCell ref="AL74:AL76"/>
    <mergeCell ref="AM74:AM76"/>
    <mergeCell ref="AN74:AN76"/>
    <mergeCell ref="AO74:AO76"/>
    <mergeCell ref="AP74:AP76"/>
    <mergeCell ref="A71:A73"/>
    <mergeCell ref="B71:B73"/>
    <mergeCell ref="C71:C73"/>
    <mergeCell ref="AJ71:AJ73"/>
    <mergeCell ref="AK71:AK73"/>
    <mergeCell ref="AL71:AL73"/>
    <mergeCell ref="AM71:AM73"/>
    <mergeCell ref="AN71:AN73"/>
    <mergeCell ref="AO71:AO73"/>
    <mergeCell ref="AP77:AP79"/>
    <mergeCell ref="A80:A82"/>
    <mergeCell ref="B80:B82"/>
    <mergeCell ref="C80:C82"/>
    <mergeCell ref="AJ80:AJ82"/>
    <mergeCell ref="AK80:AK82"/>
    <mergeCell ref="AL80:AL82"/>
    <mergeCell ref="AM80:AM82"/>
    <mergeCell ref="AN80:AN82"/>
    <mergeCell ref="AO80:AO82"/>
    <mergeCell ref="AP80:AP82"/>
    <mergeCell ref="A77:A79"/>
    <mergeCell ref="B77:B79"/>
    <mergeCell ref="C77:C79"/>
    <mergeCell ref="AJ77:AJ79"/>
    <mergeCell ref="AK77:AK79"/>
    <mergeCell ref="AL77:AL79"/>
    <mergeCell ref="AM77:AM79"/>
    <mergeCell ref="AN77:AN79"/>
    <mergeCell ref="AO77:AO79"/>
    <mergeCell ref="AP83:AP85"/>
    <mergeCell ref="A86:A88"/>
    <mergeCell ref="B86:B88"/>
    <mergeCell ref="C86:C88"/>
    <mergeCell ref="AJ86:AJ88"/>
    <mergeCell ref="AK86:AK88"/>
    <mergeCell ref="AL86:AL88"/>
    <mergeCell ref="AM86:AM88"/>
    <mergeCell ref="AN86:AN88"/>
    <mergeCell ref="AO86:AO88"/>
    <mergeCell ref="AP86:AP88"/>
    <mergeCell ref="A83:A85"/>
    <mergeCell ref="B83:B85"/>
    <mergeCell ref="C83:C85"/>
    <mergeCell ref="AJ83:AJ85"/>
    <mergeCell ref="AK83:AK85"/>
    <mergeCell ref="AL83:AL85"/>
    <mergeCell ref="AM83:AM85"/>
    <mergeCell ref="AN83:AN85"/>
    <mergeCell ref="AO83:AO85"/>
    <mergeCell ref="AP89:AP91"/>
    <mergeCell ref="A92:A94"/>
    <mergeCell ref="B92:B94"/>
    <mergeCell ref="C92:C94"/>
    <mergeCell ref="AJ92:AJ94"/>
    <mergeCell ref="AK92:AK94"/>
    <mergeCell ref="AL92:AL94"/>
    <mergeCell ref="AM92:AM94"/>
    <mergeCell ref="AN92:AN94"/>
    <mergeCell ref="AO92:AO94"/>
    <mergeCell ref="AP92:AP94"/>
    <mergeCell ref="A89:A91"/>
    <mergeCell ref="B89:B91"/>
    <mergeCell ref="C89:C91"/>
    <mergeCell ref="AJ89:AJ91"/>
    <mergeCell ref="AK89:AK91"/>
    <mergeCell ref="AL89:AL91"/>
    <mergeCell ref="AM89:AM91"/>
    <mergeCell ref="AN89:AN91"/>
    <mergeCell ref="AO89:AO91"/>
    <mergeCell ref="AP95:AP97"/>
    <mergeCell ref="A98:A100"/>
    <mergeCell ref="B98:B100"/>
    <mergeCell ref="C98:C100"/>
    <mergeCell ref="AJ98:AJ100"/>
    <mergeCell ref="AK98:AK100"/>
    <mergeCell ref="AL98:AL100"/>
    <mergeCell ref="AM98:AM100"/>
    <mergeCell ref="AN98:AN100"/>
    <mergeCell ref="AO98:AO100"/>
    <mergeCell ref="AP98:AP100"/>
    <mergeCell ref="A95:A97"/>
    <mergeCell ref="B95:B97"/>
    <mergeCell ref="C95:C97"/>
    <mergeCell ref="AJ95:AJ97"/>
    <mergeCell ref="AK95:AK97"/>
    <mergeCell ref="AL95:AL97"/>
    <mergeCell ref="AM95:AM97"/>
    <mergeCell ref="AN95:AN97"/>
    <mergeCell ref="AO95:AO97"/>
    <mergeCell ref="AP101:AP103"/>
    <mergeCell ref="A104:A106"/>
    <mergeCell ref="B104:B106"/>
    <mergeCell ref="C104:C106"/>
    <mergeCell ref="AJ104:AJ106"/>
    <mergeCell ref="AK104:AK106"/>
    <mergeCell ref="AL104:AL106"/>
    <mergeCell ref="AM104:AM106"/>
    <mergeCell ref="AN104:AN106"/>
    <mergeCell ref="AO104:AO106"/>
    <mergeCell ref="AP104:AP106"/>
    <mergeCell ref="A101:A103"/>
    <mergeCell ref="B101:B103"/>
    <mergeCell ref="C101:C103"/>
    <mergeCell ref="AJ101:AJ103"/>
    <mergeCell ref="AK101:AK103"/>
    <mergeCell ref="AL101:AL103"/>
    <mergeCell ref="AM101:AM103"/>
    <mergeCell ref="AN101:AN103"/>
    <mergeCell ref="AO101:AO103"/>
    <mergeCell ref="AP107:AP109"/>
    <mergeCell ref="A110:A112"/>
    <mergeCell ref="B110:B112"/>
    <mergeCell ref="C110:C112"/>
    <mergeCell ref="AJ110:AJ112"/>
    <mergeCell ref="AK110:AK112"/>
    <mergeCell ref="AL110:AL112"/>
    <mergeCell ref="AM110:AM112"/>
    <mergeCell ref="AN110:AN112"/>
    <mergeCell ref="AO110:AO112"/>
    <mergeCell ref="AP110:AP112"/>
    <mergeCell ref="A107:A109"/>
    <mergeCell ref="B107:B109"/>
    <mergeCell ref="C107:C109"/>
    <mergeCell ref="AJ107:AJ109"/>
    <mergeCell ref="AK107:AK109"/>
    <mergeCell ref="AL107:AL109"/>
    <mergeCell ref="AM107:AM109"/>
    <mergeCell ref="AN107:AN109"/>
    <mergeCell ref="AO107:AO109"/>
    <mergeCell ref="AP113:AP115"/>
    <mergeCell ref="A116:A118"/>
    <mergeCell ref="B116:B118"/>
    <mergeCell ref="C116:C118"/>
    <mergeCell ref="AJ116:AJ118"/>
    <mergeCell ref="AK116:AK118"/>
    <mergeCell ref="AL116:AL118"/>
    <mergeCell ref="AM116:AM118"/>
    <mergeCell ref="AN116:AN118"/>
    <mergeCell ref="AO116:AO118"/>
    <mergeCell ref="AP116:AP118"/>
    <mergeCell ref="A113:A115"/>
    <mergeCell ref="B113:B115"/>
    <mergeCell ref="C113:C115"/>
    <mergeCell ref="AJ113:AJ115"/>
    <mergeCell ref="AK113:AK115"/>
    <mergeCell ref="AL113:AL115"/>
    <mergeCell ref="AM113:AM115"/>
    <mergeCell ref="AN113:AN115"/>
    <mergeCell ref="AO113:AO115"/>
    <mergeCell ref="AP119:AP121"/>
    <mergeCell ref="A122:A124"/>
    <mergeCell ref="B122:B124"/>
    <mergeCell ref="C122:C124"/>
    <mergeCell ref="AJ122:AJ124"/>
    <mergeCell ref="AK122:AK124"/>
    <mergeCell ref="AL122:AL124"/>
    <mergeCell ref="AM122:AM124"/>
    <mergeCell ref="AN122:AN124"/>
    <mergeCell ref="AO122:AO124"/>
    <mergeCell ref="AP122:AP124"/>
    <mergeCell ref="A119:A121"/>
    <mergeCell ref="B119:B121"/>
    <mergeCell ref="C119:C121"/>
    <mergeCell ref="AJ119:AJ121"/>
    <mergeCell ref="AK119:AK121"/>
    <mergeCell ref="AL119:AL121"/>
    <mergeCell ref="AM119:AM121"/>
    <mergeCell ref="AN119:AN121"/>
    <mergeCell ref="AO119:AO121"/>
    <mergeCell ref="AP125:AP127"/>
    <mergeCell ref="A128:A130"/>
    <mergeCell ref="B128:B130"/>
    <mergeCell ref="C128:C130"/>
    <mergeCell ref="AJ128:AJ130"/>
    <mergeCell ref="AK128:AK130"/>
    <mergeCell ref="AL128:AL130"/>
    <mergeCell ref="AM128:AM130"/>
    <mergeCell ref="AN128:AN130"/>
    <mergeCell ref="AO128:AO130"/>
    <mergeCell ref="AP128:AP130"/>
    <mergeCell ref="A125:A127"/>
    <mergeCell ref="B125:B127"/>
    <mergeCell ref="C125:C127"/>
    <mergeCell ref="AJ125:AJ127"/>
    <mergeCell ref="AK125:AK127"/>
    <mergeCell ref="AL125:AL127"/>
    <mergeCell ref="AM125:AM127"/>
    <mergeCell ref="AN125:AN127"/>
    <mergeCell ref="AO125:AO127"/>
    <mergeCell ref="AP131:AP133"/>
    <mergeCell ref="A134:A136"/>
    <mergeCell ref="B134:B136"/>
    <mergeCell ref="C134:C136"/>
    <mergeCell ref="AJ134:AJ136"/>
    <mergeCell ref="AK134:AK136"/>
    <mergeCell ref="AL134:AL136"/>
    <mergeCell ref="AM134:AM136"/>
    <mergeCell ref="AN134:AN136"/>
    <mergeCell ref="AO134:AO136"/>
    <mergeCell ref="AP134:AP136"/>
    <mergeCell ref="A131:A133"/>
    <mergeCell ref="B131:B133"/>
    <mergeCell ref="C131:C133"/>
    <mergeCell ref="AJ131:AJ133"/>
    <mergeCell ref="AK131:AK133"/>
    <mergeCell ref="AL131:AL133"/>
    <mergeCell ref="AM131:AM133"/>
    <mergeCell ref="AN131:AN133"/>
    <mergeCell ref="AO131:AO133"/>
    <mergeCell ref="AP137:AP139"/>
    <mergeCell ref="A140:A142"/>
    <mergeCell ref="B140:B142"/>
    <mergeCell ref="C140:C142"/>
    <mergeCell ref="AJ140:AJ142"/>
    <mergeCell ref="AK140:AK142"/>
    <mergeCell ref="AL140:AL142"/>
    <mergeCell ref="AM140:AM142"/>
    <mergeCell ref="AN140:AN142"/>
    <mergeCell ref="AO140:AO142"/>
    <mergeCell ref="AP140:AP142"/>
    <mergeCell ref="A137:A139"/>
    <mergeCell ref="B137:B139"/>
    <mergeCell ref="C137:C139"/>
    <mergeCell ref="AJ137:AJ139"/>
    <mergeCell ref="AK137:AK139"/>
    <mergeCell ref="AL137:AL139"/>
    <mergeCell ref="AM137:AM139"/>
    <mergeCell ref="AN137:AN139"/>
    <mergeCell ref="AO137:AO139"/>
    <mergeCell ref="AP143:AP145"/>
    <mergeCell ref="A146:A148"/>
    <mergeCell ref="B146:B148"/>
    <mergeCell ref="C146:C148"/>
    <mergeCell ref="AJ146:AJ148"/>
    <mergeCell ref="AK146:AK148"/>
    <mergeCell ref="AL146:AL148"/>
    <mergeCell ref="AM146:AM148"/>
    <mergeCell ref="AN146:AN148"/>
    <mergeCell ref="AO146:AO148"/>
    <mergeCell ref="AP146:AP148"/>
    <mergeCell ref="A143:A145"/>
    <mergeCell ref="B143:B145"/>
    <mergeCell ref="C143:C145"/>
    <mergeCell ref="AJ143:AJ145"/>
    <mergeCell ref="AK143:AK145"/>
    <mergeCell ref="AL143:AL145"/>
    <mergeCell ref="AM143:AM145"/>
    <mergeCell ref="AN143:AN145"/>
    <mergeCell ref="AO143:AO145"/>
    <mergeCell ref="AP149:AP151"/>
    <mergeCell ref="A152:A154"/>
    <mergeCell ref="B152:B154"/>
    <mergeCell ref="C152:C154"/>
    <mergeCell ref="AJ152:AJ154"/>
    <mergeCell ref="AK152:AK154"/>
    <mergeCell ref="AL152:AL154"/>
    <mergeCell ref="AM152:AM154"/>
    <mergeCell ref="AN152:AN154"/>
    <mergeCell ref="AO152:AO154"/>
    <mergeCell ref="AP152:AP154"/>
    <mergeCell ref="A149:A151"/>
    <mergeCell ref="B149:B151"/>
    <mergeCell ref="C149:C151"/>
    <mergeCell ref="AJ149:AJ151"/>
    <mergeCell ref="AK149:AK151"/>
    <mergeCell ref="AL149:AL151"/>
    <mergeCell ref="AM149:AM151"/>
    <mergeCell ref="AN149:AN151"/>
    <mergeCell ref="AO149:AO151"/>
    <mergeCell ref="AP155:AP157"/>
    <mergeCell ref="A155:A157"/>
    <mergeCell ref="B155:B157"/>
    <mergeCell ref="C155:C157"/>
    <mergeCell ref="AJ155:AJ157"/>
    <mergeCell ref="AK155:AK157"/>
    <mergeCell ref="AL155:AL157"/>
    <mergeCell ref="AM155:AM157"/>
    <mergeCell ref="AN155:AN157"/>
    <mergeCell ref="AO155:AO157"/>
  </mergeCells>
  <pageMargins left="0" right="0" top="0" bottom="0" header="0" footer="0"/>
  <pageSetup paperSize="9" scale="10" fitToWidth="2" orientation="landscape" r:id="rId1"/>
  <colBreaks count="2" manualBreakCount="2">
    <brk id="16" min="5" max="57" man="1"/>
    <brk id="28" min="5" max="57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AR90"/>
  <sheetViews>
    <sheetView tabSelected="1" view="pageBreakPreview" topLeftCell="A10" zoomScale="90" zoomScaleNormal="100" zoomScaleSheetLayoutView="90" workbookViewId="0">
      <selection activeCell="G36" sqref="G36"/>
    </sheetView>
  </sheetViews>
  <sheetFormatPr defaultRowHeight="12.75" x14ac:dyDescent="0.2"/>
  <cols>
    <col min="1" max="1" width="20.5703125" customWidth="1"/>
    <col min="2" max="3" width="24.7109375" customWidth="1"/>
    <col min="4" max="4" width="8.7109375" customWidth="1"/>
    <col min="6" max="6" width="5" customWidth="1"/>
    <col min="13" max="13" width="31" customWidth="1"/>
    <col min="15" max="15" width="12" customWidth="1"/>
  </cols>
  <sheetData>
    <row r="3" spans="1:15" x14ac:dyDescent="0.2">
      <c r="H3" s="316" t="s">
        <v>163</v>
      </c>
      <c r="I3" s="316"/>
      <c r="J3" s="316"/>
      <c r="K3" s="316"/>
      <c r="L3" s="316"/>
    </row>
    <row r="4" spans="1:15" x14ac:dyDescent="0.2">
      <c r="A4" t="s">
        <v>23</v>
      </c>
    </row>
    <row r="5" spans="1:15" x14ac:dyDescent="0.2">
      <c r="A5" s="201" t="s">
        <v>124</v>
      </c>
    </row>
    <row r="6" spans="1:15" ht="43.5" customHeight="1" x14ac:dyDescent="0.2">
      <c r="A6" s="155" t="s">
        <v>107</v>
      </c>
      <c r="B6" s="306" t="s">
        <v>136</v>
      </c>
      <c r="C6" s="306"/>
      <c r="D6" s="306"/>
      <c r="E6" s="306"/>
      <c r="F6" s="306"/>
    </row>
    <row r="7" spans="1:15" ht="30" x14ac:dyDescent="0.2">
      <c r="A7" s="155" t="s">
        <v>127</v>
      </c>
      <c r="B7" s="302" t="s">
        <v>125</v>
      </c>
      <c r="C7" s="302"/>
      <c r="D7" s="302"/>
      <c r="E7" s="302"/>
      <c r="F7" s="302"/>
    </row>
    <row r="8" spans="1:15" ht="15" x14ac:dyDescent="0.2">
      <c r="A8" s="174">
        <v>0.33333333333333298</v>
      </c>
      <c r="B8" s="302" t="s">
        <v>148</v>
      </c>
      <c r="C8" s="302"/>
      <c r="D8" s="302"/>
      <c r="E8" s="302"/>
      <c r="F8" s="302"/>
    </row>
    <row r="9" spans="1:15" ht="18" customHeight="1" x14ac:dyDescent="0.2">
      <c r="A9" s="179" t="s">
        <v>134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</row>
    <row r="10" spans="1:15" x14ac:dyDescent="0.2">
      <c r="A10" s="201" t="s">
        <v>124</v>
      </c>
    </row>
    <row r="11" spans="1:15" ht="48.75" customHeight="1" thickBot="1" x14ac:dyDescent="0.25">
      <c r="A11" s="218" t="s">
        <v>126</v>
      </c>
      <c r="B11" s="221" t="s">
        <v>131</v>
      </c>
      <c r="C11" s="218" t="s">
        <v>135</v>
      </c>
    </row>
    <row r="12" spans="1:15" x14ac:dyDescent="0.2">
      <c r="A12" s="222" t="s">
        <v>167</v>
      </c>
      <c r="B12" s="223" t="s">
        <v>132</v>
      </c>
      <c r="C12" s="311" t="s">
        <v>166</v>
      </c>
      <c r="D12">
        <v>1</v>
      </c>
      <c r="E12">
        <v>5</v>
      </c>
      <c r="F12">
        <v>1</v>
      </c>
    </row>
    <row r="13" spans="1:15" x14ac:dyDescent="0.2">
      <c r="A13" s="313" t="s">
        <v>168</v>
      </c>
      <c r="B13" s="318" t="s">
        <v>133</v>
      </c>
      <c r="C13" s="317"/>
      <c r="D13" s="323">
        <v>1</v>
      </c>
      <c r="E13" s="322">
        <v>5</v>
      </c>
      <c r="F13" s="322">
        <v>1</v>
      </c>
    </row>
    <row r="14" spans="1:15" ht="13.5" thickBot="1" x14ac:dyDescent="0.25">
      <c r="A14" s="314"/>
      <c r="B14" s="319"/>
      <c r="C14" s="312"/>
      <c r="D14" s="323"/>
      <c r="E14" s="322"/>
      <c r="F14" s="322"/>
    </row>
    <row r="15" spans="1:15" x14ac:dyDescent="0.2">
      <c r="A15" s="222" t="s">
        <v>107</v>
      </c>
      <c r="B15" s="223" t="s">
        <v>190</v>
      </c>
      <c r="C15" s="311" t="s">
        <v>189</v>
      </c>
      <c r="D15">
        <v>6</v>
      </c>
      <c r="E15">
        <v>6</v>
      </c>
      <c r="F15">
        <v>2</v>
      </c>
    </row>
    <row r="16" spans="1:15" x14ac:dyDescent="0.2">
      <c r="A16" s="224" t="s">
        <v>221</v>
      </c>
      <c r="B16" s="220" t="s">
        <v>132</v>
      </c>
      <c r="C16" s="317"/>
      <c r="D16">
        <v>1</v>
      </c>
      <c r="E16">
        <v>5</v>
      </c>
      <c r="F16">
        <v>2</v>
      </c>
    </row>
    <row r="17" spans="1:14" ht="16.5" customHeight="1" thickBot="1" x14ac:dyDescent="0.25">
      <c r="A17" s="225" t="s">
        <v>267</v>
      </c>
      <c r="B17" s="226" t="s">
        <v>133</v>
      </c>
      <c r="C17" s="312"/>
      <c r="D17">
        <v>1</v>
      </c>
      <c r="E17">
        <v>5</v>
      </c>
      <c r="F17">
        <v>2</v>
      </c>
    </row>
    <row r="18" spans="1:14" ht="16.5" customHeight="1" x14ac:dyDescent="0.2">
      <c r="A18" s="227" t="s">
        <v>176</v>
      </c>
      <c r="B18" s="223" t="s">
        <v>190</v>
      </c>
      <c r="C18" s="304" t="s">
        <v>191</v>
      </c>
      <c r="D18">
        <v>6</v>
      </c>
      <c r="E18">
        <v>6</v>
      </c>
      <c r="F18">
        <v>1</v>
      </c>
    </row>
    <row r="19" spans="1:14" ht="16.5" customHeight="1" x14ac:dyDescent="0.2">
      <c r="A19" s="151" t="s">
        <v>177</v>
      </c>
      <c r="B19" s="220" t="s">
        <v>132</v>
      </c>
      <c r="C19" s="315"/>
      <c r="D19">
        <v>1</v>
      </c>
      <c r="E19">
        <v>5</v>
      </c>
      <c r="F19">
        <v>2</v>
      </c>
    </row>
    <row r="20" spans="1:14" ht="13.5" thickBot="1" x14ac:dyDescent="0.25">
      <c r="A20" s="151" t="s">
        <v>178</v>
      </c>
      <c r="B20" s="226" t="s">
        <v>133</v>
      </c>
      <c r="C20" s="305"/>
      <c r="D20">
        <v>1</v>
      </c>
      <c r="E20">
        <v>5</v>
      </c>
      <c r="F20">
        <v>2</v>
      </c>
    </row>
    <row r="21" spans="1:14" s="217" customFormat="1" ht="16.5" customHeight="1" x14ac:dyDescent="0.2">
      <c r="A21" s="227" t="s">
        <v>173</v>
      </c>
      <c r="B21" s="223" t="s">
        <v>190</v>
      </c>
      <c r="C21" s="304" t="s">
        <v>192</v>
      </c>
      <c r="D21" s="217">
        <v>6</v>
      </c>
      <c r="E21" s="217">
        <v>6</v>
      </c>
      <c r="F21" s="217">
        <v>1</v>
      </c>
    </row>
    <row r="22" spans="1:14" s="217" customFormat="1" ht="16.5" customHeight="1" x14ac:dyDescent="0.2">
      <c r="A22" s="151" t="s">
        <v>174</v>
      </c>
      <c r="B22" s="220" t="s">
        <v>193</v>
      </c>
      <c r="C22" s="315"/>
      <c r="D22" s="217">
        <v>1</v>
      </c>
      <c r="E22" s="217">
        <v>5</v>
      </c>
      <c r="F22" s="217">
        <v>1</v>
      </c>
    </row>
    <row r="23" spans="1:14" s="217" customFormat="1" ht="13.5" thickBot="1" x14ac:dyDescent="0.25">
      <c r="A23" s="225" t="s">
        <v>175</v>
      </c>
      <c r="B23" s="226" t="s">
        <v>133</v>
      </c>
      <c r="C23" s="305"/>
      <c r="D23" s="217">
        <v>1</v>
      </c>
      <c r="E23" s="217">
        <v>5</v>
      </c>
      <c r="F23" s="217">
        <v>1</v>
      </c>
    </row>
    <row r="24" spans="1:14" s="217" customFormat="1" ht="16.5" customHeight="1" x14ac:dyDescent="0.2">
      <c r="A24" s="227" t="s">
        <v>179</v>
      </c>
      <c r="B24" s="223" t="s">
        <v>190</v>
      </c>
      <c r="C24" s="304" t="s">
        <v>203</v>
      </c>
      <c r="D24" s="217">
        <v>6</v>
      </c>
      <c r="E24" s="217">
        <v>6</v>
      </c>
      <c r="F24" s="217">
        <v>2</v>
      </c>
    </row>
    <row r="25" spans="1:14" s="217" customFormat="1" ht="16.5" customHeight="1" x14ac:dyDescent="0.2">
      <c r="A25" s="151" t="s">
        <v>180</v>
      </c>
      <c r="B25" s="220" t="s">
        <v>132</v>
      </c>
      <c r="C25" s="315"/>
      <c r="D25" s="217">
        <v>1</v>
      </c>
      <c r="E25" s="217">
        <v>5</v>
      </c>
      <c r="F25" s="217">
        <v>2</v>
      </c>
    </row>
    <row r="26" spans="1:14" s="217" customFormat="1" ht="13.5" thickBot="1" x14ac:dyDescent="0.25">
      <c r="A26" s="225" t="s">
        <v>181</v>
      </c>
      <c r="B26" s="226" t="s">
        <v>133</v>
      </c>
      <c r="C26" s="305"/>
      <c r="D26" s="217">
        <v>1</v>
      </c>
      <c r="E26" s="217">
        <v>5</v>
      </c>
      <c r="F26" s="217">
        <v>2</v>
      </c>
    </row>
    <row r="27" spans="1:14" s="197" customFormat="1" ht="12.75" customHeight="1" x14ac:dyDescent="0.2">
      <c r="A27" s="151" t="s">
        <v>185</v>
      </c>
      <c r="B27" s="220" t="s">
        <v>195</v>
      </c>
      <c r="C27" s="304" t="s">
        <v>194</v>
      </c>
      <c r="D27" s="197">
        <v>1</v>
      </c>
      <c r="E27" s="197">
        <v>7</v>
      </c>
      <c r="F27" s="197">
        <v>2</v>
      </c>
    </row>
    <row r="28" spans="1:14" ht="14.25" customHeight="1" thickBot="1" x14ac:dyDescent="0.25">
      <c r="A28" s="225" t="s">
        <v>186</v>
      </c>
      <c r="B28" s="226" t="s">
        <v>196</v>
      </c>
      <c r="C28" s="305"/>
      <c r="D28">
        <v>1</v>
      </c>
      <c r="E28">
        <v>7</v>
      </c>
      <c r="F28">
        <v>2</v>
      </c>
    </row>
    <row r="29" spans="1:14" s="217" customFormat="1" ht="12.75" customHeight="1" x14ac:dyDescent="0.2">
      <c r="A29" s="151" t="s">
        <v>169</v>
      </c>
      <c r="B29" s="220" t="s">
        <v>204</v>
      </c>
      <c r="C29" s="304" t="s">
        <v>206</v>
      </c>
      <c r="D29" s="217">
        <v>2</v>
      </c>
      <c r="E29" s="217">
        <v>7</v>
      </c>
      <c r="F29" s="217">
        <v>1</v>
      </c>
    </row>
    <row r="30" spans="1:14" s="217" customFormat="1" ht="14.25" customHeight="1" thickBot="1" x14ac:dyDescent="0.25">
      <c r="A30" s="225" t="s">
        <v>170</v>
      </c>
      <c r="B30" s="226" t="s">
        <v>205</v>
      </c>
      <c r="C30" s="305"/>
      <c r="D30" s="217">
        <v>2</v>
      </c>
      <c r="E30" s="217">
        <v>7</v>
      </c>
      <c r="F30" s="217">
        <v>1</v>
      </c>
    </row>
    <row r="31" spans="1:14" s="201" customFormat="1" ht="13.5" customHeight="1" x14ac:dyDescent="0.2">
      <c r="A31" s="222" t="s">
        <v>187</v>
      </c>
      <c r="B31" s="223" t="s">
        <v>198</v>
      </c>
      <c r="C31" s="311" t="s">
        <v>202</v>
      </c>
      <c r="D31" s="198">
        <v>1</v>
      </c>
      <c r="E31" s="198">
        <v>7</v>
      </c>
      <c r="F31" s="198">
        <v>1</v>
      </c>
      <c r="G31" s="199"/>
      <c r="H31" s="200"/>
      <c r="I31" s="200"/>
      <c r="J31" s="200"/>
      <c r="K31" s="200"/>
      <c r="L31" s="200"/>
      <c r="M31" s="27"/>
      <c r="N31" s="23"/>
    </row>
    <row r="32" spans="1:14" s="201" customFormat="1" ht="13.5" customHeight="1" thickBot="1" x14ac:dyDescent="0.25">
      <c r="A32" s="230" t="s">
        <v>188</v>
      </c>
      <c r="B32" s="226" t="s">
        <v>199</v>
      </c>
      <c r="C32" s="312"/>
      <c r="D32" s="198">
        <v>1</v>
      </c>
      <c r="E32" s="198">
        <v>7</v>
      </c>
      <c r="F32" s="198">
        <v>1</v>
      </c>
      <c r="G32" s="199"/>
      <c r="H32" s="200"/>
      <c r="I32" s="200"/>
      <c r="J32" s="200"/>
      <c r="K32" s="200"/>
      <c r="L32" s="200"/>
      <c r="M32" s="27"/>
      <c r="N32" s="23"/>
    </row>
    <row r="33" spans="1:14" s="217" customFormat="1" ht="13.5" customHeight="1" x14ac:dyDescent="0.2">
      <c r="A33" s="222" t="s">
        <v>171</v>
      </c>
      <c r="B33" s="223" t="s">
        <v>198</v>
      </c>
      <c r="C33" s="311" t="s">
        <v>197</v>
      </c>
      <c r="D33" s="198">
        <v>1</v>
      </c>
      <c r="E33" s="198">
        <v>7</v>
      </c>
      <c r="F33" s="198">
        <v>1</v>
      </c>
      <c r="G33" s="199"/>
      <c r="H33" s="200"/>
      <c r="I33" s="200"/>
      <c r="J33" s="200"/>
      <c r="K33" s="200"/>
      <c r="L33" s="200"/>
      <c r="M33" s="27"/>
      <c r="N33" s="23"/>
    </row>
    <row r="34" spans="1:14" s="217" customFormat="1" ht="13.5" customHeight="1" thickBot="1" x14ac:dyDescent="0.25">
      <c r="A34" s="230" t="s">
        <v>172</v>
      </c>
      <c r="B34" s="226" t="s">
        <v>199</v>
      </c>
      <c r="C34" s="312"/>
      <c r="D34" s="198">
        <v>1</v>
      </c>
      <c r="E34" s="198">
        <v>7</v>
      </c>
      <c r="F34" s="198">
        <v>1</v>
      </c>
      <c r="G34" s="199"/>
      <c r="H34" s="200"/>
      <c r="I34" s="200"/>
      <c r="J34" s="200"/>
      <c r="K34" s="200"/>
      <c r="L34" s="200"/>
      <c r="M34" s="27"/>
      <c r="N34" s="23"/>
    </row>
    <row r="35" spans="1:14" s="217" customFormat="1" ht="18" customHeight="1" thickBot="1" x14ac:dyDescent="0.25">
      <c r="A35" s="231" t="s">
        <v>182</v>
      </c>
      <c r="B35" s="228" t="s">
        <v>201</v>
      </c>
      <c r="C35" s="229" t="s">
        <v>200</v>
      </c>
      <c r="D35" s="198">
        <v>1</v>
      </c>
      <c r="E35" s="198">
        <v>6</v>
      </c>
      <c r="F35" s="198">
        <v>1</v>
      </c>
      <c r="G35" s="199"/>
      <c r="H35" s="200"/>
      <c r="I35" s="200"/>
      <c r="J35" s="200"/>
      <c r="K35" s="200"/>
      <c r="L35" s="200"/>
      <c r="M35" s="27"/>
      <c r="N35" s="23"/>
    </row>
    <row r="36" spans="1:14" s="206" customFormat="1" ht="18" customHeight="1" thickBot="1" x14ac:dyDescent="0.25">
      <c r="A36" s="231" t="s">
        <v>184</v>
      </c>
      <c r="B36" s="228" t="s">
        <v>280</v>
      </c>
      <c r="C36" s="229" t="s">
        <v>184</v>
      </c>
      <c r="D36" s="198">
        <v>1</v>
      </c>
      <c r="E36" s="198">
        <v>6</v>
      </c>
      <c r="F36" s="198">
        <v>2</v>
      </c>
      <c r="G36" s="199"/>
      <c r="H36" s="200"/>
      <c r="I36" s="200"/>
      <c r="J36" s="200"/>
      <c r="K36" s="200"/>
      <c r="L36" s="200"/>
      <c r="M36" s="27"/>
      <c r="N36" s="23"/>
    </row>
    <row r="37" spans="1:14" ht="24.75" customHeight="1" x14ac:dyDescent="0.2">
      <c r="A37" s="219" t="s">
        <v>126</v>
      </c>
      <c r="B37" s="307" t="s">
        <v>155</v>
      </c>
      <c r="C37" s="308"/>
      <c r="D37" s="309"/>
      <c r="E37" s="309"/>
      <c r="F37" s="310"/>
    </row>
    <row r="38" spans="1:14" ht="29.45" customHeight="1" x14ac:dyDescent="0.2">
      <c r="A38" s="151" t="s">
        <v>106</v>
      </c>
      <c r="B38" s="306" t="s">
        <v>128</v>
      </c>
      <c r="C38" s="306"/>
      <c r="D38" s="306"/>
      <c r="E38" s="306"/>
      <c r="F38" s="306"/>
    </row>
    <row r="39" spans="1:14" x14ac:dyDescent="0.2">
      <c r="A39" s="151" t="s">
        <v>105</v>
      </c>
      <c r="B39" s="303" t="s">
        <v>129</v>
      </c>
      <c r="C39" s="303"/>
      <c r="D39" s="303"/>
      <c r="E39" s="303"/>
      <c r="F39" s="303"/>
    </row>
    <row r="40" spans="1:14" s="201" customFormat="1" x14ac:dyDescent="0.2">
      <c r="A40" s="151" t="s">
        <v>149</v>
      </c>
      <c r="B40" s="303" t="s">
        <v>154</v>
      </c>
      <c r="C40" s="303"/>
      <c r="D40" s="303"/>
      <c r="E40" s="303"/>
      <c r="F40" s="303"/>
    </row>
    <row r="41" spans="1:14" s="201" customFormat="1" x14ac:dyDescent="0.2">
      <c r="A41" s="151" t="s">
        <v>153</v>
      </c>
      <c r="B41" s="303" t="s">
        <v>160</v>
      </c>
      <c r="C41" s="303"/>
      <c r="D41" s="303"/>
      <c r="E41" s="303"/>
      <c r="F41" s="303"/>
    </row>
    <row r="66" spans="1:44" ht="48.75" customHeight="1" x14ac:dyDescent="0.2"/>
    <row r="75" spans="1:44" ht="18" x14ac:dyDescent="0.2">
      <c r="A75" s="14"/>
      <c r="B75" s="14"/>
      <c r="C75" s="260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58"/>
    </row>
    <row r="76" spans="1:44" ht="18" x14ac:dyDescent="0.2">
      <c r="A76" s="14"/>
      <c r="B76" s="14"/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148"/>
    </row>
    <row r="77" spans="1:44" ht="18" x14ac:dyDescent="0.25">
      <c r="A77" s="3"/>
      <c r="B77" s="3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7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5"/>
      <c r="AO77" s="5"/>
      <c r="AP77" s="1"/>
      <c r="AQ77" s="2"/>
      <c r="AR77" s="15"/>
    </row>
    <row r="78" spans="1:44" ht="18" x14ac:dyDescent="0.25">
      <c r="A78" s="3"/>
      <c r="B78" s="3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7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5"/>
      <c r="AO78" s="5"/>
      <c r="AP78" s="1"/>
      <c r="AQ78" s="2"/>
      <c r="AR78" s="16"/>
    </row>
    <row r="79" spans="1:44" ht="18" x14ac:dyDescent="0.25">
      <c r="A79" s="1"/>
      <c r="B79" s="1"/>
      <c r="C79" s="10"/>
      <c r="D79" s="1"/>
      <c r="E79" s="1"/>
      <c r="F79" s="1"/>
      <c r="G79" s="1"/>
      <c r="H79" s="10"/>
      <c r="I79" s="1"/>
      <c r="J79" s="1"/>
      <c r="K79" s="1"/>
      <c r="L79" s="1"/>
      <c r="M79" s="1"/>
      <c r="N79" s="1"/>
      <c r="O79" s="1"/>
      <c r="P79" s="1"/>
      <c r="Q79" s="1"/>
      <c r="R79" s="10"/>
      <c r="S79" s="10"/>
      <c r="T79" s="10"/>
      <c r="U79" s="9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48"/>
      <c r="AH79" s="148"/>
      <c r="AI79" s="148"/>
      <c r="AJ79" s="148"/>
      <c r="AK79" s="148"/>
      <c r="AL79" s="148"/>
      <c r="AM79" s="148"/>
      <c r="AN79" s="1"/>
      <c r="AO79" s="1"/>
      <c r="AP79" s="1"/>
      <c r="AQ79" s="1"/>
      <c r="AR79" s="16"/>
    </row>
    <row r="80" spans="1:44" ht="18" x14ac:dyDescent="0.25">
      <c r="A80" s="1"/>
      <c r="B80" s="1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1"/>
      <c r="AO80" s="1"/>
      <c r="AP80" s="1"/>
      <c r="AQ80" s="1"/>
      <c r="AR80" s="16"/>
    </row>
    <row r="81" spans="1:44" ht="18" x14ac:dyDescent="0.25">
      <c r="A81" s="1"/>
      <c r="B81" s="1"/>
      <c r="C81" s="154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"/>
      <c r="AO81" s="1"/>
      <c r="AP81" s="1"/>
      <c r="AQ81" s="1"/>
      <c r="AR81" s="16"/>
    </row>
    <row r="82" spans="1:44" ht="18" x14ac:dyDescent="0.25">
      <c r="A82" s="1"/>
      <c r="B82" s="1"/>
      <c r="C82" s="10"/>
      <c r="D82" s="1"/>
      <c r="E82" s="1"/>
      <c r="F82" s="1"/>
      <c r="G82" s="1"/>
      <c r="H82" s="1"/>
      <c r="I82" s="1"/>
      <c r="J82" s="10"/>
      <c r="K82" s="10"/>
      <c r="L82" s="10"/>
      <c r="M82" s="10"/>
      <c r="N82" s="10"/>
      <c r="O82" s="10"/>
      <c r="P82" s="147"/>
      <c r="Q82" s="147"/>
      <c r="R82" s="148"/>
      <c r="S82" s="148"/>
      <c r="T82" s="148"/>
      <c r="U82" s="14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48"/>
      <c r="AH82" s="148"/>
      <c r="AI82" s="148"/>
      <c r="AJ82" s="148"/>
      <c r="AK82" s="148"/>
      <c r="AL82" s="148"/>
      <c r="AM82" s="148"/>
      <c r="AN82" s="1"/>
      <c r="AO82" s="1"/>
      <c r="AP82" s="1"/>
      <c r="AQ82" s="1"/>
      <c r="AR82" s="39"/>
    </row>
    <row r="83" spans="1:44" ht="18" x14ac:dyDescent="0.25">
      <c r="A83" s="1"/>
      <c r="B83" s="1"/>
      <c r="C83" s="10"/>
      <c r="D83" s="1"/>
      <c r="E83" s="1"/>
      <c r="F83" s="10"/>
      <c r="G83" s="1"/>
      <c r="H83" s="10"/>
      <c r="I83" s="1"/>
      <c r="J83" s="1"/>
      <c r="K83" s="1"/>
      <c r="L83" s="1"/>
      <c r="M83" s="1"/>
      <c r="N83" s="1"/>
      <c r="O83" s="1"/>
      <c r="P83" s="1"/>
      <c r="Q83" s="1"/>
      <c r="R83" s="10"/>
      <c r="S83" s="10"/>
      <c r="T83" s="10"/>
      <c r="U83" s="1"/>
      <c r="V83" s="9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48"/>
      <c r="AH83" s="148"/>
      <c r="AI83" s="148"/>
      <c r="AJ83" s="148"/>
      <c r="AK83" s="148"/>
      <c r="AL83" s="148"/>
      <c r="AM83" s="148"/>
      <c r="AN83" s="1"/>
      <c r="AO83" s="1"/>
      <c r="AP83" s="1"/>
      <c r="AQ83" s="1"/>
      <c r="AR83" s="39"/>
    </row>
    <row r="84" spans="1:44" ht="18" x14ac:dyDescent="0.25">
      <c r="A84" s="1"/>
      <c r="B84" s="1"/>
      <c r="C84" s="1"/>
      <c r="D84" s="1"/>
      <c r="E84" s="1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0"/>
      <c r="S84" s="10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48"/>
      <c r="AH84" s="148"/>
      <c r="AI84" s="148"/>
      <c r="AJ84" s="148"/>
      <c r="AK84" s="148"/>
      <c r="AL84" s="148"/>
      <c r="AM84" s="148"/>
      <c r="AN84" s="1"/>
      <c r="AO84" s="1"/>
      <c r="AP84" s="1"/>
      <c r="AQ84" s="1"/>
      <c r="AR84" s="39"/>
    </row>
    <row r="85" spans="1:44" ht="18" x14ac:dyDescent="0.25">
      <c r="A85" s="1"/>
      <c r="B85" s="1"/>
      <c r="C85" s="1"/>
      <c r="D85" s="1"/>
      <c r="E85" s="1"/>
      <c r="F85" s="263"/>
      <c r="G85" s="263"/>
      <c r="H85" s="263"/>
      <c r="I85" s="263"/>
      <c r="J85" s="263"/>
      <c r="K85" s="263"/>
      <c r="L85" s="263"/>
      <c r="M85" s="263"/>
      <c r="N85" s="263"/>
      <c r="O85" s="1"/>
      <c r="P85" s="1"/>
      <c r="Q85" s="1"/>
      <c r="R85" s="10"/>
      <c r="S85" s="10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48"/>
      <c r="AH85" s="148"/>
      <c r="AI85" s="148"/>
      <c r="AJ85" s="148"/>
      <c r="AK85" s="148"/>
      <c r="AL85" s="148"/>
      <c r="AM85" s="148"/>
      <c r="AN85" s="1"/>
      <c r="AO85" s="1"/>
      <c r="AP85" s="1"/>
      <c r="AQ85" s="1"/>
      <c r="AR85" s="39"/>
    </row>
    <row r="86" spans="1:44" ht="18" x14ac:dyDescent="0.25">
      <c r="A86" s="1"/>
      <c r="B86" s="1"/>
      <c r="C86" s="10"/>
      <c r="D86" s="1"/>
      <c r="E86" s="1"/>
      <c r="F86" s="10"/>
      <c r="G86" s="1"/>
      <c r="H86" s="40"/>
      <c r="I86" s="1"/>
      <c r="J86" s="1"/>
      <c r="K86" s="1"/>
      <c r="L86" s="1"/>
      <c r="M86" s="1"/>
      <c r="N86" s="1"/>
      <c r="O86" s="1"/>
      <c r="P86" s="1"/>
      <c r="Q86" s="1"/>
      <c r="R86" s="10"/>
      <c r="S86" s="10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48"/>
      <c r="AH86" s="148"/>
      <c r="AI86" s="148"/>
      <c r="AJ86" s="148"/>
      <c r="AK86" s="148"/>
      <c r="AL86" s="148"/>
      <c r="AM86" s="148"/>
      <c r="AN86" s="1"/>
      <c r="AO86" s="1"/>
      <c r="AP86" s="1"/>
      <c r="AQ86" s="1"/>
      <c r="AR86" s="16"/>
    </row>
    <row r="87" spans="1:44" ht="18" x14ac:dyDescent="0.25">
      <c r="A87" s="1"/>
      <c r="B87" s="1"/>
      <c r="C87" s="10"/>
      <c r="D87" s="1"/>
      <c r="E87" s="1"/>
      <c r="F87" s="10"/>
      <c r="G87" s="1"/>
      <c r="H87" s="40"/>
      <c r="I87" s="1"/>
      <c r="J87" s="1"/>
      <c r="K87" s="1"/>
      <c r="L87" s="1"/>
      <c r="M87" s="1"/>
      <c r="N87" s="1"/>
      <c r="O87" s="1"/>
      <c r="P87" s="1"/>
      <c r="Q87" s="1"/>
      <c r="R87" s="10"/>
      <c r="S87" s="10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48"/>
      <c r="AH87" s="148"/>
      <c r="AI87" s="148"/>
      <c r="AJ87" s="148"/>
      <c r="AK87" s="148"/>
      <c r="AL87" s="148"/>
      <c r="AM87" s="148"/>
      <c r="AN87" s="1"/>
      <c r="AO87" s="1"/>
      <c r="AP87" s="1"/>
      <c r="AQ87" s="1"/>
      <c r="AR87" s="16"/>
    </row>
    <row r="88" spans="1:44" ht="18" x14ac:dyDescent="0.25">
      <c r="A88" s="1"/>
      <c r="B88" s="1"/>
      <c r="C88" s="10"/>
      <c r="D88" s="1"/>
      <c r="E88" s="1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1"/>
      <c r="Q88" s="1"/>
      <c r="R88" s="10"/>
      <c r="S88" s="10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48"/>
      <c r="AH88" s="148"/>
      <c r="AI88" s="148"/>
      <c r="AJ88" s="148"/>
      <c r="AK88" s="148"/>
      <c r="AL88" s="148"/>
      <c r="AM88" s="148"/>
      <c r="AN88" s="1"/>
      <c r="AO88" s="1"/>
      <c r="AP88" s="1"/>
      <c r="AQ88" s="1"/>
      <c r="AR88" s="16"/>
    </row>
    <row r="89" spans="1:44" ht="18" x14ac:dyDescent="0.25">
      <c r="A89" s="1"/>
      <c r="B89" s="1"/>
      <c r="C89" s="147"/>
      <c r="D89" s="1"/>
      <c r="E89" s="1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"/>
      <c r="Q89" s="1"/>
      <c r="R89" s="10"/>
      <c r="S89" s="10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48"/>
      <c r="AH89" s="148"/>
      <c r="AI89" s="148"/>
      <c r="AJ89" s="148"/>
      <c r="AK89" s="148"/>
      <c r="AL89" s="148"/>
      <c r="AM89" s="148"/>
      <c r="AN89" s="1"/>
      <c r="AO89" s="1"/>
      <c r="AP89" s="1"/>
      <c r="AQ89" s="1"/>
      <c r="AR89" s="3"/>
    </row>
    <row r="90" spans="1:44" ht="18" x14ac:dyDescent="0.25">
      <c r="A90" s="23"/>
      <c r="B90" s="23"/>
      <c r="C90" s="147"/>
      <c r="D90" s="147"/>
      <c r="E90" s="147"/>
      <c r="F90" s="147"/>
      <c r="G90" s="147"/>
      <c r="H90" s="148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"/>
    </row>
  </sheetData>
  <mergeCells count="28">
    <mergeCell ref="A13:A14"/>
    <mergeCell ref="C27:C28"/>
    <mergeCell ref="C21:C23"/>
    <mergeCell ref="H3:L3"/>
    <mergeCell ref="C12:C14"/>
    <mergeCell ref="B6:F6"/>
    <mergeCell ref="C15:C17"/>
    <mergeCell ref="C18:C20"/>
    <mergeCell ref="B8:F8"/>
    <mergeCell ref="B13:B14"/>
    <mergeCell ref="C24:C26"/>
    <mergeCell ref="D13:D14"/>
    <mergeCell ref="E13:E14"/>
    <mergeCell ref="F13:F14"/>
    <mergeCell ref="F88:O88"/>
    <mergeCell ref="B7:F7"/>
    <mergeCell ref="C76:AQ76"/>
    <mergeCell ref="F85:N85"/>
    <mergeCell ref="B40:F40"/>
    <mergeCell ref="B41:F41"/>
    <mergeCell ref="C80:AM80"/>
    <mergeCell ref="C29:C30"/>
    <mergeCell ref="B38:F38"/>
    <mergeCell ref="B37:F37"/>
    <mergeCell ref="B39:F39"/>
    <mergeCell ref="C75:AR75"/>
    <mergeCell ref="C31:C32"/>
    <mergeCell ref="C33:C34"/>
  </mergeCells>
  <pageMargins left="0" right="0" top="0" bottom="0" header="0" footer="0"/>
  <pageSetup paperSize="9" scale="8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22"/>
  <sheetViews>
    <sheetView zoomScale="90" zoomScaleNormal="90" workbookViewId="0">
      <selection activeCell="X3" sqref="X3"/>
    </sheetView>
  </sheetViews>
  <sheetFormatPr defaultRowHeight="12.75" x14ac:dyDescent="0.2"/>
  <cols>
    <col min="2" max="2" width="10.140625" customWidth="1"/>
    <col min="3" max="3" width="9.85546875" customWidth="1"/>
    <col min="4" max="4" width="8.7109375" customWidth="1"/>
    <col min="5" max="7" width="10.140625" customWidth="1"/>
    <col min="8" max="8" width="11.42578125" style="201" customWidth="1"/>
    <col min="9" max="16" width="10.140625" customWidth="1"/>
    <col min="17" max="17" width="10.140625" style="201" customWidth="1"/>
    <col min="18" max="20" width="10.140625" customWidth="1"/>
    <col min="21" max="23" width="9.140625" style="217"/>
    <col min="24" max="25" width="10.140625" style="217" customWidth="1"/>
    <col min="26" max="26" width="15" style="217" customWidth="1"/>
    <col min="29" max="29" width="8.85546875" style="201"/>
  </cols>
  <sheetData>
    <row r="1" spans="1:29" ht="25.5" x14ac:dyDescent="0.2">
      <c r="A1" s="164" t="s">
        <v>139</v>
      </c>
      <c r="B1" s="166" t="s">
        <v>106</v>
      </c>
      <c r="C1" s="166" t="str">
        <f>Приложение!A12</f>
        <v>М64/1</v>
      </c>
      <c r="D1" s="166" t="str">
        <f>Приложение!A13</f>
        <v>М64/2</v>
      </c>
      <c r="E1" s="166" t="str">
        <f>Приложение!A15</f>
        <v>ОФ</v>
      </c>
      <c r="F1" s="166" t="str">
        <f>Приложение!A16</f>
        <v>ОФ1</v>
      </c>
      <c r="G1" s="166" t="str">
        <f>Приложение!A17</f>
        <v>ОФ2</v>
      </c>
      <c r="H1" s="166" t="str">
        <f>Приложение!A18</f>
        <v>Л14</v>
      </c>
      <c r="I1" s="166" t="str">
        <f>Приложение!A19</f>
        <v>Л14/1</v>
      </c>
      <c r="J1" s="166" t="str">
        <f>Приложение!A20</f>
        <v>Л14/2</v>
      </c>
      <c r="K1" s="166" t="str">
        <f>Приложение!A21</f>
        <v>Л81</v>
      </c>
      <c r="L1" s="166" t="str">
        <f>Приложение!A22</f>
        <v>Л81/1</v>
      </c>
      <c r="M1" s="166" t="str">
        <f>Приложение!A23</f>
        <v>Л81/2</v>
      </c>
      <c r="N1" s="166" t="str">
        <f>Приложение!A24</f>
        <v>К38</v>
      </c>
      <c r="O1" s="166" t="str">
        <f>Приложение!A25</f>
        <v>К38/1</v>
      </c>
      <c r="P1" s="166" t="str">
        <f>Приложение!A26</f>
        <v>К38/2</v>
      </c>
      <c r="Q1" s="166" t="str">
        <f>Приложение!A27</f>
        <v>Гр1</v>
      </c>
      <c r="R1" s="166" t="str">
        <f>Приложение!A28</f>
        <v>Гр2</v>
      </c>
      <c r="S1" s="166" t="str">
        <f>Приложение!A31</f>
        <v>Ом1</v>
      </c>
      <c r="T1" s="166" t="str">
        <f>Приложение!A32</f>
        <v>Ом2</v>
      </c>
      <c r="U1" s="166" t="str">
        <f>Приложение!A33</f>
        <v>Т1</v>
      </c>
      <c r="V1" s="166" t="str">
        <f>Приложение!A34</f>
        <v>Т2</v>
      </c>
      <c r="W1" s="166" t="str">
        <f>Приложение!A36</f>
        <v>ГАИ</v>
      </c>
      <c r="X1" s="166" t="str">
        <f>Приложение!A29</f>
        <v>Р1</v>
      </c>
      <c r="Y1" s="166" t="str">
        <f>Приложение!A30</f>
        <v>Р2</v>
      </c>
      <c r="Z1" s="166" t="s">
        <v>182</v>
      </c>
      <c r="AA1" s="166" t="s">
        <v>105</v>
      </c>
      <c r="AB1" s="166" t="s">
        <v>149</v>
      </c>
      <c r="AC1" s="166" t="s">
        <v>153</v>
      </c>
    </row>
    <row r="2" spans="1:29" ht="62.25" customHeight="1" x14ac:dyDescent="0.2">
      <c r="A2" s="164" t="s">
        <v>140</v>
      </c>
      <c r="B2" s="167" t="s">
        <v>220</v>
      </c>
      <c r="C2" s="167" t="s">
        <v>207</v>
      </c>
      <c r="D2" s="167" t="s">
        <v>208</v>
      </c>
      <c r="E2" s="167" t="s">
        <v>209</v>
      </c>
      <c r="F2" s="167" t="s">
        <v>210</v>
      </c>
      <c r="G2" s="167" t="s">
        <v>133</v>
      </c>
      <c r="H2" s="167" t="s">
        <v>130</v>
      </c>
      <c r="I2" s="167" t="s">
        <v>132</v>
      </c>
      <c r="J2" s="167" t="s">
        <v>133</v>
      </c>
      <c r="K2" s="167" t="s">
        <v>217</v>
      </c>
      <c r="L2" s="167" t="s">
        <v>218</v>
      </c>
      <c r="M2" s="167" t="s">
        <v>219</v>
      </c>
      <c r="N2" s="167" t="s">
        <v>209</v>
      </c>
      <c r="O2" s="167" t="s">
        <v>132</v>
      </c>
      <c r="P2" s="167" t="s">
        <v>133</v>
      </c>
      <c r="Q2" s="167" t="s">
        <v>195</v>
      </c>
      <c r="R2" s="167" t="s">
        <v>196</v>
      </c>
      <c r="S2" s="167" t="s">
        <v>211</v>
      </c>
      <c r="T2" s="167" t="s">
        <v>212</v>
      </c>
      <c r="U2" s="167" t="s">
        <v>213</v>
      </c>
      <c r="V2" s="167" t="s">
        <v>212</v>
      </c>
      <c r="W2" s="167" t="s">
        <v>214</v>
      </c>
      <c r="X2" s="167" t="s">
        <v>204</v>
      </c>
      <c r="Y2" s="167" t="s">
        <v>215</v>
      </c>
      <c r="Z2" s="167" t="s">
        <v>216</v>
      </c>
      <c r="AA2" s="173" t="s">
        <v>142</v>
      </c>
      <c r="AB2" s="173" t="s">
        <v>150</v>
      </c>
      <c r="AC2" s="173" t="s">
        <v>150</v>
      </c>
    </row>
    <row r="3" spans="1:29" ht="28.15" customHeight="1" x14ac:dyDescent="0.2">
      <c r="A3" s="164" t="s">
        <v>141</v>
      </c>
      <c r="B3" s="168">
        <v>0.33333333333333331</v>
      </c>
      <c r="C3" s="168">
        <v>0.25</v>
      </c>
      <c r="D3" s="168">
        <v>0.25</v>
      </c>
      <c r="E3" s="168">
        <v>0.33333333333333331</v>
      </c>
      <c r="F3" s="168">
        <v>0.25</v>
      </c>
      <c r="G3" s="168">
        <v>0.25</v>
      </c>
      <c r="H3" s="168">
        <v>0.33333333333333331</v>
      </c>
      <c r="I3" s="168">
        <v>0.25</v>
      </c>
      <c r="J3" s="168">
        <v>0.25</v>
      </c>
      <c r="K3" s="168">
        <v>0.33333333333333331</v>
      </c>
      <c r="L3" s="168">
        <v>0.20833333333333334</v>
      </c>
      <c r="M3" s="168">
        <v>0.25</v>
      </c>
      <c r="N3" s="168">
        <v>0.33333333333333331</v>
      </c>
      <c r="O3" s="168">
        <v>0.25</v>
      </c>
      <c r="P3" s="168">
        <v>0.25</v>
      </c>
      <c r="Q3" s="168">
        <v>0.25</v>
      </c>
      <c r="R3" s="168">
        <v>0.25</v>
      </c>
      <c r="S3" s="168">
        <v>0.20833333333333334</v>
      </c>
      <c r="T3" s="168">
        <v>0.20833333333333334</v>
      </c>
      <c r="U3" s="168">
        <v>0.20833333333333334</v>
      </c>
      <c r="V3" s="168">
        <v>0.20833333333333334</v>
      </c>
      <c r="W3" s="168">
        <v>0.375</v>
      </c>
      <c r="X3" s="168">
        <v>0.16666666666666666</v>
      </c>
      <c r="Y3" s="168">
        <v>0.25</v>
      </c>
      <c r="Z3" s="168">
        <v>0.33333333333333331</v>
      </c>
      <c r="AA3" s="17" t="s">
        <v>143</v>
      </c>
      <c r="AB3" s="17" t="s">
        <v>150</v>
      </c>
      <c r="AC3" s="17" t="s">
        <v>150</v>
      </c>
    </row>
    <row r="4" spans="1:29" x14ac:dyDescent="0.2">
      <c r="B4" s="172" t="str">
        <f>IF(B3=B11," ","*****")</f>
        <v xml:space="preserve"> </v>
      </c>
      <c r="C4" s="172" t="str">
        <f>IF(C3=C11," ","*****")</f>
        <v xml:space="preserve"> </v>
      </c>
      <c r="D4" s="172" t="str">
        <f t="shared" ref="D4:U4" si="0">IF(D3=D11," ","*****")</f>
        <v xml:space="preserve"> </v>
      </c>
      <c r="E4" s="172" t="str">
        <f t="shared" si="0"/>
        <v xml:space="preserve"> </v>
      </c>
      <c r="F4" s="172" t="str">
        <f t="shared" si="0"/>
        <v xml:space="preserve"> </v>
      </c>
      <c r="G4" s="172" t="str">
        <f t="shared" si="0"/>
        <v xml:space="preserve"> </v>
      </c>
      <c r="I4" s="172" t="str">
        <f t="shared" si="0"/>
        <v xml:space="preserve"> </v>
      </c>
      <c r="J4" s="172" t="str">
        <f t="shared" si="0"/>
        <v xml:space="preserve"> </v>
      </c>
      <c r="K4" s="172" t="str">
        <f t="shared" si="0"/>
        <v xml:space="preserve"> </v>
      </c>
      <c r="L4" s="172" t="str">
        <f t="shared" si="0"/>
        <v xml:space="preserve"> </v>
      </c>
      <c r="M4" s="172" t="str">
        <f t="shared" si="0"/>
        <v xml:space="preserve"> </v>
      </c>
      <c r="N4" s="172" t="str">
        <f t="shared" si="0"/>
        <v xml:space="preserve"> </v>
      </c>
      <c r="O4" s="172" t="str">
        <f t="shared" si="0"/>
        <v xml:space="preserve"> </v>
      </c>
      <c r="P4" s="172" t="str">
        <f t="shared" si="0"/>
        <v xml:space="preserve"> </v>
      </c>
      <c r="Q4" s="172" t="str">
        <f t="shared" ref="Q4" si="1">IF(Q3=Q11," ","*****")</f>
        <v xml:space="preserve"> </v>
      </c>
      <c r="R4" s="172" t="str">
        <f t="shared" si="0"/>
        <v xml:space="preserve"> </v>
      </c>
      <c r="S4" s="172" t="str">
        <f>IF(S3=S11," ","*****")</f>
        <v xml:space="preserve"> </v>
      </c>
      <c r="T4" s="172"/>
      <c r="U4" s="172" t="str">
        <f t="shared" si="0"/>
        <v xml:space="preserve"> </v>
      </c>
      <c r="V4" s="172"/>
      <c r="W4" s="172" t="str">
        <f t="shared" ref="W4:Y4" si="2">IF(W3=W11," ","*****")</f>
        <v xml:space="preserve"> </v>
      </c>
      <c r="X4" s="172" t="str">
        <f t="shared" si="2"/>
        <v xml:space="preserve"> </v>
      </c>
      <c r="Y4" s="172" t="str">
        <f t="shared" si="2"/>
        <v xml:space="preserve"> </v>
      </c>
      <c r="Z4" s="172"/>
    </row>
    <row r="5" spans="1:29" x14ac:dyDescent="0.2">
      <c r="A5" s="320" t="s">
        <v>140</v>
      </c>
      <c r="B5" s="181">
        <v>0.41666666666666669</v>
      </c>
      <c r="C5" s="180">
        <v>0.33333333333333331</v>
      </c>
      <c r="D5" s="180">
        <v>0.58333333333333337</v>
      </c>
      <c r="E5" s="180">
        <v>0.375</v>
      </c>
      <c r="F5" s="180">
        <v>0.33333333333333331</v>
      </c>
      <c r="G5" s="180">
        <v>0.58333333333333337</v>
      </c>
      <c r="H5" s="181">
        <v>0.375</v>
      </c>
      <c r="I5" s="180">
        <v>0.33333333333333331</v>
      </c>
      <c r="J5" s="180">
        <v>0.58333333333333337</v>
      </c>
      <c r="K5" s="180">
        <v>0.375</v>
      </c>
      <c r="L5" s="180">
        <v>0.375</v>
      </c>
      <c r="M5" s="180">
        <v>0.58333333333333337</v>
      </c>
      <c r="N5" s="180">
        <v>0.375</v>
      </c>
      <c r="O5" s="180">
        <v>0.33333333333333331</v>
      </c>
      <c r="P5" s="180">
        <v>0.58333333333333337</v>
      </c>
      <c r="Q5" s="180">
        <v>0.41666666666666669</v>
      </c>
      <c r="R5" s="180">
        <v>0.66666666666666663</v>
      </c>
      <c r="S5" s="180">
        <v>0.41666666666666669</v>
      </c>
      <c r="T5" s="180">
        <v>0.625</v>
      </c>
      <c r="U5" s="180">
        <v>0.41666666666666669</v>
      </c>
      <c r="V5" s="180">
        <v>0.625</v>
      </c>
      <c r="W5" s="180">
        <v>0.33333333333333331</v>
      </c>
      <c r="X5" s="180">
        <v>0.41666666666666669</v>
      </c>
      <c r="Y5" s="180">
        <v>0.58333333333333337</v>
      </c>
      <c r="Z5" s="180">
        <v>0.5</v>
      </c>
      <c r="AA5" s="180"/>
      <c r="AB5" s="180"/>
      <c r="AC5" s="180"/>
    </row>
    <row r="6" spans="1:29" x14ac:dyDescent="0.2">
      <c r="A6" s="320"/>
      <c r="B6" s="181">
        <v>0.75</v>
      </c>
      <c r="C6" s="180">
        <v>0.58333333333333337</v>
      </c>
      <c r="D6" s="180">
        <v>0.83333333333333337</v>
      </c>
      <c r="E6" s="180">
        <v>0.70833333333333337</v>
      </c>
      <c r="F6" s="180">
        <v>0.58333333333333337</v>
      </c>
      <c r="G6" s="180">
        <v>0.83333333333333337</v>
      </c>
      <c r="H6" s="181">
        <v>0.70833333333333337</v>
      </c>
      <c r="I6" s="180">
        <v>0.58333333333333337</v>
      </c>
      <c r="J6" s="180">
        <v>0.83333333333333337</v>
      </c>
      <c r="K6" s="180">
        <v>0.70833333333333337</v>
      </c>
      <c r="L6" s="180">
        <v>0.58333333333333337</v>
      </c>
      <c r="M6" s="180">
        <v>0.83333333333333337</v>
      </c>
      <c r="N6" s="180">
        <v>0.70833333333333337</v>
      </c>
      <c r="O6" s="180">
        <v>0.58333333333333337</v>
      </c>
      <c r="P6" s="180">
        <v>0.83333333333333337</v>
      </c>
      <c r="Q6" s="180">
        <v>0.66666666666666663</v>
      </c>
      <c r="R6" s="180">
        <v>0.91666666666666663</v>
      </c>
      <c r="S6" s="180">
        <v>0.625</v>
      </c>
      <c r="T6" s="180">
        <v>0.83333333333333337</v>
      </c>
      <c r="U6" s="180">
        <v>0.625</v>
      </c>
      <c r="V6" s="180">
        <v>0.83333333333333337</v>
      </c>
      <c r="W6" s="180">
        <v>0.70833333333333337</v>
      </c>
      <c r="X6" s="180">
        <v>0.58333333333333337</v>
      </c>
      <c r="Y6" s="180">
        <v>0.83333333333333337</v>
      </c>
      <c r="Z6" s="180">
        <v>0.83333333333333337</v>
      </c>
      <c r="AA6" s="180"/>
      <c r="AB6" s="180"/>
      <c r="AC6" s="180"/>
    </row>
    <row r="7" spans="1:29" ht="13.15" customHeight="1" x14ac:dyDescent="0.2">
      <c r="A7" s="321" t="s">
        <v>146</v>
      </c>
      <c r="B7" s="181"/>
      <c r="C7" s="180"/>
      <c r="D7" s="180"/>
      <c r="E7" s="180"/>
      <c r="F7" s="182"/>
      <c r="G7" s="180"/>
      <c r="H7" s="181"/>
      <c r="I7" s="183"/>
      <c r="J7" s="180"/>
      <c r="K7" s="180"/>
      <c r="L7" s="180"/>
      <c r="M7" s="180"/>
      <c r="N7" s="180"/>
      <c r="O7" s="180"/>
      <c r="P7" s="183"/>
      <c r="Q7" s="180"/>
      <c r="R7" s="180"/>
      <c r="S7" s="183"/>
      <c r="T7" s="180"/>
      <c r="U7" s="180"/>
      <c r="V7" s="180"/>
      <c r="W7" s="180"/>
      <c r="X7" s="183"/>
      <c r="Y7" s="180"/>
      <c r="Z7" s="180"/>
      <c r="AA7" s="180"/>
      <c r="AB7" s="180"/>
      <c r="AC7" s="180"/>
    </row>
    <row r="8" spans="1:29" x14ac:dyDescent="0.2">
      <c r="A8" s="321"/>
      <c r="B8" s="181"/>
      <c r="C8" s="180"/>
      <c r="D8" s="180"/>
      <c r="E8" s="180"/>
      <c r="F8" s="182"/>
      <c r="G8" s="180"/>
      <c r="H8" s="181"/>
      <c r="I8" s="183"/>
      <c r="J8" s="180"/>
      <c r="K8" s="180"/>
      <c r="L8" s="180"/>
      <c r="M8" s="180"/>
      <c r="N8" s="180"/>
      <c r="O8" s="180"/>
      <c r="P8" s="183"/>
      <c r="Q8" s="180"/>
      <c r="R8" s="180"/>
      <c r="S8" s="183"/>
      <c r="T8" s="180"/>
      <c r="U8" s="180"/>
      <c r="V8" s="180"/>
      <c r="W8" s="180"/>
      <c r="X8" s="183"/>
      <c r="Y8" s="180"/>
      <c r="Z8" s="180"/>
      <c r="AA8" s="180"/>
      <c r="AB8" s="180"/>
      <c r="AC8" s="180"/>
    </row>
    <row r="9" spans="1:29" x14ac:dyDescent="0.2">
      <c r="A9" s="321"/>
      <c r="B9" s="181"/>
      <c r="C9" s="180"/>
      <c r="D9" s="180"/>
      <c r="E9" s="180"/>
      <c r="F9" s="180"/>
      <c r="G9" s="180"/>
      <c r="H9" s="181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</row>
    <row r="10" spans="1:29" x14ac:dyDescent="0.2">
      <c r="A10" s="321"/>
      <c r="B10" s="181"/>
      <c r="C10" s="180"/>
      <c r="D10" s="180"/>
      <c r="E10" s="180"/>
      <c r="F10" s="180"/>
      <c r="G10" s="180"/>
      <c r="H10" s="181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</row>
    <row r="11" spans="1:29" ht="27" customHeight="1" x14ac:dyDescent="0.2">
      <c r="A11" s="184" t="s">
        <v>147</v>
      </c>
      <c r="B11" s="181">
        <f>(B6-B5)-(B8-B7)-(B10-B9)</f>
        <v>0.33333333333333331</v>
      </c>
      <c r="C11" s="181">
        <f t="shared" ref="C11:V11" si="3">(C6-C5)-(C8-C7)-(C10-C9)</f>
        <v>0.25000000000000006</v>
      </c>
      <c r="D11" s="181">
        <f t="shared" si="3"/>
        <v>0.25</v>
      </c>
      <c r="E11" s="181">
        <f t="shared" si="3"/>
        <v>0.33333333333333337</v>
      </c>
      <c r="F11" s="181">
        <f t="shared" si="3"/>
        <v>0.25000000000000006</v>
      </c>
      <c r="G11" s="181">
        <f t="shared" si="3"/>
        <v>0.25</v>
      </c>
      <c r="H11" s="181">
        <f t="shared" ref="H11" si="4">(H6-H5)-(H8-H7)-(H10-H9)</f>
        <v>0.33333333333333337</v>
      </c>
      <c r="I11" s="181">
        <f t="shared" si="3"/>
        <v>0.25000000000000006</v>
      </c>
      <c r="J11" s="181">
        <f t="shared" si="3"/>
        <v>0.25</v>
      </c>
      <c r="K11" s="181">
        <f t="shared" si="3"/>
        <v>0.33333333333333337</v>
      </c>
      <c r="L11" s="181">
        <f t="shared" si="3"/>
        <v>0.20833333333333337</v>
      </c>
      <c r="M11" s="181">
        <f t="shared" si="3"/>
        <v>0.25</v>
      </c>
      <c r="N11" s="181">
        <f t="shared" si="3"/>
        <v>0.33333333333333337</v>
      </c>
      <c r="O11" s="181">
        <f t="shared" si="3"/>
        <v>0.25000000000000006</v>
      </c>
      <c r="P11" s="181">
        <f t="shared" si="3"/>
        <v>0.25</v>
      </c>
      <c r="Q11" s="181">
        <f t="shared" ref="Q11" si="5">(Q6-Q5)-(Q8-Q7)-(Q10-Q9)</f>
        <v>0.24999999999999994</v>
      </c>
      <c r="R11" s="181">
        <f t="shared" si="3"/>
        <v>0.25</v>
      </c>
      <c r="S11" s="181">
        <f t="shared" si="3"/>
        <v>0.20833333333333331</v>
      </c>
      <c r="T11" s="181">
        <f>(T6-T5)-(T8-T7)-(T10-T9)</f>
        <v>0.20833333333333337</v>
      </c>
      <c r="U11" s="181">
        <f t="shared" si="3"/>
        <v>0.20833333333333331</v>
      </c>
      <c r="V11" s="181">
        <f t="shared" si="3"/>
        <v>0.20833333333333337</v>
      </c>
      <c r="W11" s="181">
        <f t="shared" ref="W11:Y11" si="6">(W6-W5)-(W8-W7)-(W10-W9)</f>
        <v>0.37500000000000006</v>
      </c>
      <c r="X11" s="181">
        <f t="shared" si="6"/>
        <v>0.16666666666666669</v>
      </c>
      <c r="Y11" s="181">
        <f t="shared" si="6"/>
        <v>0.25</v>
      </c>
      <c r="Z11" s="181">
        <f t="shared" ref="Z11" si="7">(Z6-Z5)-(Z8-Z7)-(Z10-Z9)</f>
        <v>0.33333333333333337</v>
      </c>
      <c r="AA11" s="181"/>
      <c r="AB11" s="181"/>
      <c r="AC11" s="181"/>
    </row>
    <row r="15" spans="1:29" x14ac:dyDescent="0.2">
      <c r="F15" s="232"/>
    </row>
    <row r="17" spans="10:20" x14ac:dyDescent="0.2">
      <c r="J17" s="232" t="b">
        <f>IF(AH23='Приложение к СУ'!$B$1,'Приложение к СУ'!$B$2,IF('01 CУ'!AH23='Приложение к СУ'!$C$1,'Приложение к СУ'!$C$2,IF('01 CУ'!AH23='Приложение к СУ'!$D$1,'Приложение к СУ'!$D$2,IF('01 CУ'!AH23='Приложение к СУ'!$E$1,'Приложение к СУ'!$E$2,IF(AH23='Приложение к СУ'!$F$1,'Приложение к СУ'!$F$2,IF('01 CУ'!AH23='Приложение к СУ'!$G$1,'Приложение к СУ'!$G$2,IF('01 CУ'!AH23='Приложение к СУ'!$H$1,'Приложение к СУ'!$H$2,IF('01 CУ'!AH23='Приложение к СУ'!$I$1,'Приложение к СУ'!$I$2,IF('01 CУ'!AH23='Приложение к СУ'!$J$1,'Приложение к СУ'!$J$2,IF('01 CУ'!AH23='Приложение к СУ'!$K$1,'Приложение к СУ'!$K$2,IF('01 CУ'!AH23='Приложение к СУ'!$L$1,'Приложение к СУ'!$L$2,IF('01 CУ'!AH23='Приложение к СУ'!$M$1,'Приложение к СУ'!$M$2,IF('01 CУ'!AH23='Приложение к СУ'!$N$1,'Приложение к СУ'!$N$2,IF('01 CУ'!AH23='Приложение к СУ'!$O$1,'Приложение к СУ'!$O$2,IF('01 CУ'!AH23='Приложение к СУ'!$P$1,'Приложение к СУ'!$P$2,IF('01 CУ'!AH23='Приложение к СУ'!$Q$1,'Приложение к СУ'!$Q$2,IF('01 CУ'!AH23='Приложение к СУ'!$R$1,'Приложение к СУ'!$R$2,IF('01 CУ'!AH23='Приложение к СУ'!$S$1,'Приложение к СУ'!$S$2,IF('01 CУ'!AH23='Приложение к СУ'!$T$1,'Приложение к СУ'!$T$2,IF('01 CУ'!AH23='Приложение к СУ'!$AA$1,'Приложение к СУ'!$AA$2,IF('01 CУ'!AH23='Приложение к СУ'!$AB$1,'Приложение к СУ'!$AB$2,IF('01 CУ'!AH23='Приложение к СУ'!$AC$1,'Приложение к СУ'!$AC$2,IF('01 CУ'!AH23='Приложение к СУ'!$Z$1,'Приложение к СУ'!$Z$2,IF('01 CУ'!AH23='Приложение к СУ'!$Y$1,'Приложение к СУ'!$Y$2,IF('01 CУ'!AH23='Приложение к СУ'!$X$1,'Приложение к СУ'!$X$2,IF('01 CУ'!AH23='Приложение к СУ'!$W$1,'Приложение к СУ'!$W$2,IF('01 CУ'!AH23='Приложение к СУ'!$V$1,'Приложение к СУ'!$V$2,IF('01 CУ'!AH23='Приложение к СУ'!$U$1,'Приложение к СУ'!$U$2))))))))))))))))))))))))))))</f>
        <v>0</v>
      </c>
    </row>
    <row r="18" spans="10:20" x14ac:dyDescent="0.2">
      <c r="N18" s="217"/>
      <c r="R18" s="217"/>
    </row>
    <row r="19" spans="10:20" x14ac:dyDescent="0.2">
      <c r="M19" s="217"/>
      <c r="N19" s="217"/>
      <c r="O19" s="217"/>
    </row>
    <row r="20" spans="10:20" x14ac:dyDescent="0.2">
      <c r="N20" s="217"/>
    </row>
    <row r="21" spans="10:20" x14ac:dyDescent="0.2">
      <c r="T21" s="217"/>
    </row>
    <row r="22" spans="10:20" x14ac:dyDescent="0.2">
      <c r="T22" s="232"/>
    </row>
  </sheetData>
  <mergeCells count="2">
    <mergeCell ref="A5:A6"/>
    <mergeCell ref="A7:A10"/>
  </mergeCells>
  <pageMargins left="0" right="0" top="0" bottom="0" header="0" footer="0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для агентов</vt:lpstr>
      <vt:lpstr>для агентов1</vt:lpstr>
      <vt:lpstr>карари</vt:lpstr>
      <vt:lpstr>01 График</vt:lpstr>
      <vt:lpstr>Лист1</vt:lpstr>
      <vt:lpstr>01 CУ</vt:lpstr>
      <vt:lpstr>Приложение</vt:lpstr>
      <vt:lpstr>Приложение к СУ</vt:lpstr>
      <vt:lpstr>'01 CУ'!Заголовки_для_печати</vt:lpstr>
      <vt:lpstr>'01 CУ'!Область_печати</vt:lpstr>
      <vt:lpstr>'01 График'!Область_печати</vt:lpstr>
      <vt:lpstr>Приложение!Область_печати</vt:lpstr>
      <vt:lpstr>Точки</vt:lpstr>
    </vt:vector>
  </TitlesOfParts>
  <Company>БелГосСтрах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Paramonova Yulya</dc:creator>
  <cp:lastModifiedBy>user</cp:lastModifiedBy>
  <cp:lastPrinted>2022-05-25T08:57:03Z</cp:lastPrinted>
  <dcterms:created xsi:type="dcterms:W3CDTF">2006-04-26T08:47:59Z</dcterms:created>
  <dcterms:modified xsi:type="dcterms:W3CDTF">2022-09-23T21:32:25Z</dcterms:modified>
</cp:coreProperties>
</file>