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etrushov.de\Desktop\ЯндексПрактика\ПРОЕКТ_3\done\"/>
    </mc:Choice>
  </mc:AlternateContent>
  <xr:revisionPtr revIDLastSave="0" documentId="13_ncr:1_{FC1B2D84-014E-4A90-96EF-4645D87F64DD}" xr6:coauthVersionLast="47" xr6:coauthVersionMax="47" xr10:uidLastSave="{00000000-0000-0000-0000-000000000000}"/>
  <bookViews>
    <workbookView xWindow="20880" yWindow="15" windowWidth="17580" windowHeight="2083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B16" i="1" s="1"/>
  <c r="C10" i="1"/>
  <c r="B4" i="1"/>
  <c r="C6" i="1" s="1"/>
  <c r="C7" i="1" l="1"/>
  <c r="F11" i="1"/>
  <c r="C5" i="1"/>
  <c r="F6" i="1" s="1"/>
  <c r="F8" i="1" l="1"/>
  <c r="C8" i="1"/>
  <c r="F7" i="1"/>
  <c r="C9" i="1" l="1"/>
  <c r="F10" i="1" s="1"/>
  <c r="F9" i="1" l="1"/>
</calcChain>
</file>

<file path=xl/sharedStrings.xml><?xml version="1.0" encoding="utf-8"?>
<sst xmlns="http://schemas.openxmlformats.org/spreadsheetml/2006/main" count="20" uniqueCount="20">
  <si>
    <t>Количество сенсов</t>
  </si>
  <si>
    <t>Формирование Корзины</t>
  </si>
  <si>
    <t>пришло на сайт</t>
  </si>
  <si>
    <t>Взаимодействие с Администратором</t>
  </si>
  <si>
    <t>дошло до взаимодействия с онлайн-консультантом</t>
  </si>
  <si>
    <t>ШАГ 1 (перейти к оплате)</t>
  </si>
  <si>
    <t>дошло до перехода к оплате</t>
  </si>
  <si>
    <t>ШАГ 2 (ввод данных и выбор оплаты)</t>
  </si>
  <si>
    <t>дошло до ввода данных и выбора оплаты</t>
  </si>
  <si>
    <t>Дошли до "Оформить заказ"</t>
  </si>
  <si>
    <t>дошло до страницы заказа</t>
  </si>
  <si>
    <t xml:space="preserve">Подтверждено </t>
  </si>
  <si>
    <t>дошло до подтверждения Админ</t>
  </si>
  <si>
    <t>Оплачено</t>
  </si>
  <si>
    <t>выкупило товар</t>
  </si>
  <si>
    <t>Выручка за период</t>
  </si>
  <si>
    <t>Себестоимость за период</t>
  </si>
  <si>
    <t>Количество товаров</t>
  </si>
  <si>
    <t>Средний чек</t>
  </si>
  <si>
    <t>УБЫЛЬ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</si>
</sst>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F17"/>
  <sheetViews>
    <sheetView tabSelected="1" workbookViewId="0">
      <selection activeCell="E25" sqref="E25"/>
    </sheetView>
  </sheetViews>
  <sheetFormatPr defaultRowHeight="15" x14ac:dyDescent="0.25"/>
  <cols>
    <col min="1" max="1" width="35.7109375" bestFit="1" customWidth="1"/>
    <col min="2" max="2" width="12.28515625" bestFit="1" customWidth="1"/>
    <col min="3" max="3" width="6.42578125" bestFit="1" customWidth="1"/>
    <col min="4" max="4" width="49.28515625" bestFit="1" customWidth="1"/>
  </cols>
  <sheetData>
    <row r="4" spans="1:6" x14ac:dyDescent="0.25">
      <c r="A4" t="s">
        <v>0</v>
      </c>
      <c r="B4" s="1">
        <f>SUM(B5:B9)</f>
        <v>59588</v>
      </c>
      <c r="C4" s="1"/>
      <c r="F4" s="2" t="s">
        <v>19</v>
      </c>
    </row>
    <row r="5" spans="1:6" x14ac:dyDescent="0.25">
      <c r="A5" t="s">
        <v>1</v>
      </c>
      <c r="B5" s="1">
        <v>36574</v>
      </c>
      <c r="C5" s="1">
        <f>B4</f>
        <v>59588</v>
      </c>
      <c r="D5" t="s">
        <v>2</v>
      </c>
    </row>
    <row r="6" spans="1:6" x14ac:dyDescent="0.25">
      <c r="A6" t="s">
        <v>3</v>
      </c>
      <c r="B6" s="1">
        <v>221</v>
      </c>
      <c r="C6" s="1">
        <f>B4-B5</f>
        <v>23014</v>
      </c>
      <c r="D6" t="s">
        <v>4</v>
      </c>
      <c r="F6" s="1">
        <f>C5-C6</f>
        <v>36574</v>
      </c>
    </row>
    <row r="7" spans="1:6" x14ac:dyDescent="0.25">
      <c r="A7" t="s">
        <v>5</v>
      </c>
      <c r="B7" s="1">
        <v>7259</v>
      </c>
      <c r="C7" s="1">
        <f>C6-B6</f>
        <v>22793</v>
      </c>
      <c r="D7" t="s">
        <v>6</v>
      </c>
      <c r="F7" s="1">
        <f t="shared" ref="F7:F11" si="0">C6-C7</f>
        <v>221</v>
      </c>
    </row>
    <row r="8" spans="1:6" x14ac:dyDescent="0.25">
      <c r="A8" t="s">
        <v>7</v>
      </c>
      <c r="B8" s="1">
        <v>6980</v>
      </c>
      <c r="C8" s="1">
        <f>C7-B7</f>
        <v>15534</v>
      </c>
      <c r="D8" t="s">
        <v>8</v>
      </c>
      <c r="F8" s="1">
        <f t="shared" si="0"/>
        <v>7259</v>
      </c>
    </row>
    <row r="9" spans="1:6" x14ac:dyDescent="0.25">
      <c r="A9" t="s">
        <v>9</v>
      </c>
      <c r="B9" s="1">
        <v>8554</v>
      </c>
      <c r="C9" s="1">
        <f>C8-B8</f>
        <v>8554</v>
      </c>
      <c r="D9" t="s">
        <v>10</v>
      </c>
      <c r="F9" s="1">
        <f t="shared" si="0"/>
        <v>6980</v>
      </c>
    </row>
    <row r="10" spans="1:6" x14ac:dyDescent="0.25">
      <c r="A10" t="s">
        <v>11</v>
      </c>
      <c r="B10" s="1"/>
      <c r="C10" s="1">
        <f>6406/2</f>
        <v>3203</v>
      </c>
      <c r="D10" t="s">
        <v>12</v>
      </c>
      <c r="F10" s="1">
        <f t="shared" si="0"/>
        <v>5351</v>
      </c>
    </row>
    <row r="11" spans="1:6" x14ac:dyDescent="0.25">
      <c r="A11" t="s">
        <v>13</v>
      </c>
      <c r="B11" s="1"/>
      <c r="C11" s="1">
        <f>5190/2</f>
        <v>2595</v>
      </c>
      <c r="D11" t="s">
        <v>14</v>
      </c>
      <c r="F11" s="1">
        <f t="shared" si="0"/>
        <v>608</v>
      </c>
    </row>
    <row r="12" spans="1:6" x14ac:dyDescent="0.25">
      <c r="B12" s="1"/>
      <c r="C12" s="1"/>
    </row>
    <row r="13" spans="1:6" x14ac:dyDescent="0.25">
      <c r="A13" t="s">
        <v>15</v>
      </c>
      <c r="B13" s="1">
        <v>4701133039</v>
      </c>
      <c r="C13" s="1"/>
    </row>
    <row r="14" spans="1:6" x14ac:dyDescent="0.25">
      <c r="A14" t="s">
        <v>16</v>
      </c>
      <c r="B14" s="1">
        <v>2350566119.5</v>
      </c>
      <c r="C14" s="1"/>
    </row>
    <row r="15" spans="1:6" x14ac:dyDescent="0.25">
      <c r="A15" t="s">
        <v>17</v>
      </c>
      <c r="B15" s="1">
        <v>304294</v>
      </c>
      <c r="C15" s="1"/>
    </row>
    <row r="16" spans="1:6" x14ac:dyDescent="0.25">
      <c r="A16" t="s">
        <v>18</v>
      </c>
      <c r="B16" s="1">
        <f>B13/C11</f>
        <v>1811611.9610789982</v>
      </c>
    </row>
    <row r="17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Петрушов Денис Евгеньевич</dc:creator>
  <cp:lastModifiedBy>Петрушов Денис Евгеньевич</cp:lastModifiedBy>
  <dcterms:created xsi:type="dcterms:W3CDTF">2015-06-05T18:19:34Z</dcterms:created>
  <dcterms:modified xsi:type="dcterms:W3CDTF">2023-11-14T13:43:01Z</dcterms:modified>
</cp:coreProperties>
</file>